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2540" windowHeight="4500"/>
  </bookViews>
  <sheets>
    <sheet name="Sheet1" sheetId="3" r:id="rId1"/>
    <sheet name="kWh" sheetId="1" r:id="rId2"/>
    <sheet name="kW" sheetId="2" r:id="rId3"/>
    <sheet name="Sheet2" sheetId="4" r:id="rId4"/>
  </sheet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D89" i="1" l="1"/>
  <c r="D98" i="1"/>
  <c r="D114" i="1"/>
  <c r="D185" i="1"/>
  <c r="D194" i="1"/>
  <c r="D249" i="1"/>
  <c r="D265" i="1"/>
  <c r="D329" i="1"/>
  <c r="D346" i="1"/>
  <c r="D386" i="1"/>
  <c r="D393" i="1"/>
  <c r="D457" i="1"/>
  <c r="D458" i="1"/>
  <c r="D514" i="1"/>
  <c r="D542" i="1"/>
  <c r="D546" i="1"/>
  <c r="D561" i="1"/>
  <c r="D585" i="1"/>
  <c r="D593" i="1"/>
  <c r="D602" i="1"/>
  <c r="D641" i="1"/>
  <c r="D642" i="1"/>
  <c r="D663" i="1"/>
  <c r="D678" i="1"/>
  <c r="D681" i="1"/>
  <c r="D697" i="1"/>
  <c r="D703" i="1"/>
  <c r="D711" i="1"/>
  <c r="D721" i="1"/>
  <c r="D729" i="1"/>
  <c r="D730" i="1"/>
  <c r="D735" i="1"/>
  <c r="D753" i="1"/>
  <c r="D767" i="1"/>
  <c r="D783" i="1"/>
  <c r="D785" i="1"/>
  <c r="D793" i="1"/>
  <c r="D807" i="1"/>
  <c r="D815" i="1"/>
  <c r="D817" i="1"/>
  <c r="D825" i="1"/>
  <c r="D838" i="1"/>
  <c r="D841" i="1"/>
  <c r="D847" i="1"/>
  <c r="D849" i="1"/>
  <c r="D863" i="1"/>
  <c r="D873" i="1"/>
  <c r="D879" i="1"/>
  <c r="D881" i="1"/>
  <c r="D919" i="1"/>
  <c r="D921" i="1"/>
  <c r="D926" i="1"/>
  <c r="D937" i="1"/>
  <c r="D943" i="1"/>
  <c r="D945" i="1"/>
  <c r="D951" i="1"/>
  <c r="D967" i="1"/>
  <c r="D974" i="1"/>
  <c r="D975" i="1"/>
  <c r="D977" i="1"/>
  <c r="D990" i="1"/>
  <c r="D993" i="1"/>
  <c r="D998" i="1"/>
  <c r="D999" i="1"/>
  <c r="D1009" i="1"/>
  <c r="D1015" i="1"/>
  <c r="D1017" i="1"/>
  <c r="D1022" i="1"/>
  <c r="D1031" i="1"/>
  <c r="D1038" i="1"/>
  <c r="D1039" i="1"/>
  <c r="D1041" i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B458" i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B543" i="1"/>
  <c r="D543" i="1" s="1"/>
  <c r="B544" i="1"/>
  <c r="D544" i="1" s="1"/>
  <c r="B545" i="1"/>
  <c r="D545" i="1" s="1"/>
  <c r="B546" i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B642" i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B679" i="1"/>
  <c r="D679" i="1" s="1"/>
  <c r="B680" i="1"/>
  <c r="D680" i="1" s="1"/>
  <c r="B681" i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B730" i="1"/>
  <c r="B731" i="1"/>
  <c r="D731" i="1" s="1"/>
  <c r="B732" i="1"/>
  <c r="D732" i="1" s="1"/>
  <c r="B733" i="1"/>
  <c r="D733" i="1" s="1"/>
  <c r="B734" i="1"/>
  <c r="D734" i="1" s="1"/>
  <c r="B735" i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B784" i="1"/>
  <c r="D784" i="1" s="1"/>
  <c r="B785" i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B816" i="1"/>
  <c r="D816" i="1" s="1"/>
  <c r="B817" i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B839" i="1"/>
  <c r="D839" i="1" s="1"/>
  <c r="B840" i="1"/>
  <c r="D840" i="1" s="1"/>
  <c r="B841" i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B848" i="1"/>
  <c r="D848" i="1" s="1"/>
  <c r="B849" i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B880" i="1"/>
  <c r="D880" i="1" s="1"/>
  <c r="B881" i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B920" i="1"/>
  <c r="D920" i="1" s="1"/>
  <c r="B921" i="1"/>
  <c r="B922" i="1"/>
  <c r="D922" i="1" s="1"/>
  <c r="B923" i="1"/>
  <c r="D923" i="1" s="1"/>
  <c r="B924" i="1"/>
  <c r="D924" i="1" s="1"/>
  <c r="B925" i="1"/>
  <c r="D925" i="1" s="1"/>
  <c r="B926" i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B944" i="1"/>
  <c r="D944" i="1" s="1"/>
  <c r="B945" i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B975" i="1"/>
  <c r="B976" i="1"/>
  <c r="D976" i="1" s="1"/>
  <c r="B977" i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B991" i="1"/>
  <c r="D991" i="1" s="1"/>
  <c r="B992" i="1"/>
  <c r="D992" i="1" s="1"/>
  <c r="B993" i="1"/>
  <c r="B994" i="1"/>
  <c r="D994" i="1" s="1"/>
  <c r="B995" i="1"/>
  <c r="D995" i="1" s="1"/>
  <c r="B996" i="1"/>
  <c r="D996" i="1" s="1"/>
  <c r="B997" i="1"/>
  <c r="D997" i="1" s="1"/>
  <c r="B998" i="1"/>
  <c r="B999" i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B1016" i="1"/>
  <c r="D1016" i="1" s="1"/>
  <c r="B1017" i="1"/>
  <c r="B1018" i="1"/>
  <c r="D1018" i="1" s="1"/>
  <c r="B1019" i="1"/>
  <c r="D1019" i="1" s="1"/>
  <c r="B1020" i="1"/>
  <c r="D1020" i="1" s="1"/>
  <c r="B1021" i="1"/>
  <c r="D1021" i="1" s="1"/>
  <c r="B1022" i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B1039" i="1"/>
  <c r="B1040" i="1"/>
  <c r="D1040" i="1" s="1"/>
  <c r="B1041" i="1"/>
  <c r="B1042" i="1"/>
  <c r="D1042" i="1" s="1"/>
  <c r="B1043" i="1"/>
  <c r="D1043" i="1" s="1"/>
  <c r="B1044" i="1"/>
  <c r="D1044" i="1" s="1"/>
  <c r="B1045" i="1"/>
  <c r="D1045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</calcChain>
</file>

<file path=xl/sharedStrings.xml><?xml version="1.0" encoding="utf-8"?>
<sst xmlns="http://schemas.openxmlformats.org/spreadsheetml/2006/main" count="174" uniqueCount="108">
  <si>
    <t>Account Number:</t>
  </si>
  <si>
    <t>Recorder ID:</t>
  </si>
  <si>
    <t>Meter Number:</t>
  </si>
  <si>
    <t>Date</t>
  </si>
  <si>
    <t>12:30 AM kW</t>
  </si>
  <si>
    <t>1:00 AM kW</t>
  </si>
  <si>
    <t>1:30 AM kW</t>
  </si>
  <si>
    <t>2:00 AM kW</t>
  </si>
  <si>
    <t>2:30 AM kW</t>
  </si>
  <si>
    <t>3:00 AM kW</t>
  </si>
  <si>
    <t>3:30 AM kW</t>
  </si>
  <si>
    <t>4:00 AM kW</t>
  </si>
  <si>
    <t>4:30 AM kW</t>
  </si>
  <si>
    <t>5:00 AM kW</t>
  </si>
  <si>
    <t>5:30 AM kW</t>
  </si>
  <si>
    <t>6:00 AM kW</t>
  </si>
  <si>
    <t>6:30 AM kW</t>
  </si>
  <si>
    <t>7:00 AM kW</t>
  </si>
  <si>
    <t>7:30 AM kW</t>
  </si>
  <si>
    <t>8:00 AM kW</t>
  </si>
  <si>
    <t>8:30 AM kW</t>
  </si>
  <si>
    <t>9:00 AM kW</t>
  </si>
  <si>
    <t>9:30 AM kW</t>
  </si>
  <si>
    <t>10:00 AM kW</t>
  </si>
  <si>
    <t>10:30 AM kW</t>
  </si>
  <si>
    <t>11:00 AM kW</t>
  </si>
  <si>
    <t>11:30 AM kW</t>
  </si>
  <si>
    <t>12:00 PM kW</t>
  </si>
  <si>
    <t>12:30 PM kW</t>
  </si>
  <si>
    <t>1:00 PM kW</t>
  </si>
  <si>
    <t>1:30 PM kW</t>
  </si>
  <si>
    <t>2:00 PM kW</t>
  </si>
  <si>
    <t>2:30 PM kW</t>
  </si>
  <si>
    <t>3:00 PM kW</t>
  </si>
  <si>
    <t>3:30 PM kW</t>
  </si>
  <si>
    <t>4:00 PM kW</t>
  </si>
  <si>
    <t>4:30 PM kW</t>
  </si>
  <si>
    <t>5:00 PM kW</t>
  </si>
  <si>
    <t>5:30 PM kW</t>
  </si>
  <si>
    <t>6:00 PM kW</t>
  </si>
  <si>
    <t>6:30 PM kW</t>
  </si>
  <si>
    <t>7:00 PM kW</t>
  </si>
  <si>
    <t>7:30 PM kW</t>
  </si>
  <si>
    <t>8:00 PM kW</t>
  </si>
  <si>
    <t>8:30 PM kW</t>
  </si>
  <si>
    <t>9:00 PM kW</t>
  </si>
  <si>
    <t>9:30 PM kW</t>
  </si>
  <si>
    <t>10:00 PM kW</t>
  </si>
  <si>
    <t>10:30 PM kW</t>
  </si>
  <si>
    <t>11:00 PM kW</t>
  </si>
  <si>
    <t>11:30 PM kW</t>
  </si>
  <si>
    <t>12:00 AM kW</t>
  </si>
  <si>
    <t>null</t>
  </si>
  <si>
    <t>12:30 AM kWH</t>
  </si>
  <si>
    <t>1:00 AM kWH</t>
  </si>
  <si>
    <t>1:30 AM kWH</t>
  </si>
  <si>
    <t>2:00 AM kWH</t>
  </si>
  <si>
    <t>2:30 AM kWH</t>
  </si>
  <si>
    <t>3:00 AM kWH</t>
  </si>
  <si>
    <t>3:30 AM kWH</t>
  </si>
  <si>
    <t>4:00 AM kWH</t>
  </si>
  <si>
    <t>4:30 AM kWH</t>
  </si>
  <si>
    <t>5:00 AM kWH</t>
  </si>
  <si>
    <t>5:30 AM kWH</t>
  </si>
  <si>
    <t>6:00 AM kWH</t>
  </si>
  <si>
    <t>6:30 AM kWH</t>
  </si>
  <si>
    <t>7:00 AM kWH</t>
  </si>
  <si>
    <t>7:30 AM kWH</t>
  </si>
  <si>
    <t>8:00 AM kWH</t>
  </si>
  <si>
    <t>8:30 AM kWH</t>
  </si>
  <si>
    <t>9:00 AM kWH</t>
  </si>
  <si>
    <t>9:30 AM kWH</t>
  </si>
  <si>
    <t>10:00 AM kWH</t>
  </si>
  <si>
    <t>10:30 AM kWH</t>
  </si>
  <si>
    <t>11:00 AM kWH</t>
  </si>
  <si>
    <t>11:30 AM kWH</t>
  </si>
  <si>
    <t>12:00 PM kWH</t>
  </si>
  <si>
    <t>12:30 PM kWH</t>
  </si>
  <si>
    <t>1:00 PM kWH</t>
  </si>
  <si>
    <t>1:30 PM kWH</t>
  </si>
  <si>
    <t>2:00 PM kWH</t>
  </si>
  <si>
    <t>2:30 PM kWH</t>
  </si>
  <si>
    <t>3:00 PM kWH</t>
  </si>
  <si>
    <t>3:30 PM kWH</t>
  </si>
  <si>
    <t>4:00 PM kWH</t>
  </si>
  <si>
    <t>4:30 PM kWH</t>
  </si>
  <si>
    <t>5:00 PM kWH</t>
  </si>
  <si>
    <t>5:30 PM kWH</t>
  </si>
  <si>
    <t>6:00 PM kWH</t>
  </si>
  <si>
    <t>6:30 PM kWH</t>
  </si>
  <si>
    <t>7:00 PM kWH</t>
  </si>
  <si>
    <t>7:30 PM kWH</t>
  </si>
  <si>
    <t>8:00 PM kWH</t>
  </si>
  <si>
    <t>8:30 PM kWH</t>
  </si>
  <si>
    <t>9:00 PM kWH</t>
  </si>
  <si>
    <t>9:30 PM kWH</t>
  </si>
  <si>
    <t>10:00 PM kWH</t>
  </si>
  <si>
    <t>10:30 PM kWH</t>
  </si>
  <si>
    <t>11:00 PM kWH</t>
  </si>
  <si>
    <t>11:30 PM kWH</t>
  </si>
  <si>
    <t>12:00 AM kWH</t>
  </si>
  <si>
    <t>-</t>
  </si>
  <si>
    <t>Average</t>
  </si>
  <si>
    <t>Column1</t>
  </si>
  <si>
    <t>Sum</t>
  </si>
  <si>
    <t>Row Labels</t>
  </si>
  <si>
    <t>Grand Total</t>
  </si>
  <si>
    <t>Sum of 12:30 AM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</si>
</sst>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imes New Roman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9"/>
      <color rgb="FF333333"/>
      <name val="Verdana"/>
      <family val="2"/>
    </font>
    <font>
      <sz val="9"/>
      <color rgb="FF333333"/>
      <name val="Verdana"/>
    </font>
    <font>
      <b/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F0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4" fontId="3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4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NumberFormat="1" applyFont="1" applyFill="1" applyAlignment="1">
      <alignment horizontal="center" vertical="center" wrapText="1"/>
    </xf>
    <xf numFmtId="0" fontId="4" fillId="4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57">
    <dxf>
      <numFmt numFmtId="19" formatCode="m/d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numFmt numFmtId="19" formatCode="m/d/yyyy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9"/>
        <color rgb="FF333333"/>
        <name val="Verdana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rgb="FFE5E5E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numFmt numFmtId="19" formatCode="m/d/yyyy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rgb="FFE5E5E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7.3758967629046365E-2"/>
                  <c:y val="0.28732495394597413"/>
                </c:manualLayout>
              </c:layout>
              <c:numFmt formatCode="General" sourceLinked="0"/>
            </c:trendlineLbl>
          </c:trendline>
          <c:xVal>
            <c:numRef>
              <c:f>kWh!$A$5:$A$1045</c:f>
              <c:numCache>
                <c:formatCode>m/d/yyyy</c:formatCode>
                <c:ptCount val="1041"/>
                <c:pt idx="0">
                  <c:v>40090</c:v>
                </c:pt>
                <c:pt idx="1">
                  <c:v>40091</c:v>
                </c:pt>
                <c:pt idx="2">
                  <c:v>40092</c:v>
                </c:pt>
                <c:pt idx="3">
                  <c:v>40093</c:v>
                </c:pt>
                <c:pt idx="4">
                  <c:v>40094</c:v>
                </c:pt>
                <c:pt idx="5">
                  <c:v>40095</c:v>
                </c:pt>
                <c:pt idx="6">
                  <c:v>40096</c:v>
                </c:pt>
                <c:pt idx="7">
                  <c:v>40097</c:v>
                </c:pt>
                <c:pt idx="8">
                  <c:v>40098</c:v>
                </c:pt>
                <c:pt idx="9">
                  <c:v>40099</c:v>
                </c:pt>
                <c:pt idx="10">
                  <c:v>40100</c:v>
                </c:pt>
                <c:pt idx="11">
                  <c:v>40101</c:v>
                </c:pt>
                <c:pt idx="12">
                  <c:v>40102</c:v>
                </c:pt>
                <c:pt idx="13">
                  <c:v>40103</c:v>
                </c:pt>
                <c:pt idx="14">
                  <c:v>40104</c:v>
                </c:pt>
                <c:pt idx="15">
                  <c:v>40105</c:v>
                </c:pt>
                <c:pt idx="16">
                  <c:v>40106</c:v>
                </c:pt>
                <c:pt idx="17">
                  <c:v>40107</c:v>
                </c:pt>
                <c:pt idx="18">
                  <c:v>40108</c:v>
                </c:pt>
                <c:pt idx="19">
                  <c:v>40109</c:v>
                </c:pt>
                <c:pt idx="20">
                  <c:v>40110</c:v>
                </c:pt>
                <c:pt idx="21">
                  <c:v>40111</c:v>
                </c:pt>
                <c:pt idx="22">
                  <c:v>40112</c:v>
                </c:pt>
                <c:pt idx="23">
                  <c:v>40113</c:v>
                </c:pt>
                <c:pt idx="24">
                  <c:v>40114</c:v>
                </c:pt>
                <c:pt idx="25">
                  <c:v>40115</c:v>
                </c:pt>
                <c:pt idx="26">
                  <c:v>40116</c:v>
                </c:pt>
                <c:pt idx="27">
                  <c:v>40117</c:v>
                </c:pt>
                <c:pt idx="28">
                  <c:v>40118</c:v>
                </c:pt>
                <c:pt idx="29">
                  <c:v>40119</c:v>
                </c:pt>
                <c:pt idx="30">
                  <c:v>40120</c:v>
                </c:pt>
                <c:pt idx="31">
                  <c:v>40121</c:v>
                </c:pt>
                <c:pt idx="32">
                  <c:v>40122</c:v>
                </c:pt>
                <c:pt idx="33">
                  <c:v>40123</c:v>
                </c:pt>
                <c:pt idx="34">
                  <c:v>40124</c:v>
                </c:pt>
                <c:pt idx="35">
                  <c:v>40125</c:v>
                </c:pt>
                <c:pt idx="36">
                  <c:v>40126</c:v>
                </c:pt>
                <c:pt idx="37">
                  <c:v>40127</c:v>
                </c:pt>
                <c:pt idx="38">
                  <c:v>40128</c:v>
                </c:pt>
                <c:pt idx="39">
                  <c:v>40129</c:v>
                </c:pt>
                <c:pt idx="40">
                  <c:v>40130</c:v>
                </c:pt>
                <c:pt idx="41">
                  <c:v>40131</c:v>
                </c:pt>
                <c:pt idx="42">
                  <c:v>40132</c:v>
                </c:pt>
                <c:pt idx="43">
                  <c:v>40133</c:v>
                </c:pt>
                <c:pt idx="44">
                  <c:v>40134</c:v>
                </c:pt>
                <c:pt idx="45">
                  <c:v>40135</c:v>
                </c:pt>
                <c:pt idx="46">
                  <c:v>40136</c:v>
                </c:pt>
                <c:pt idx="47">
                  <c:v>40137</c:v>
                </c:pt>
                <c:pt idx="48">
                  <c:v>40138</c:v>
                </c:pt>
                <c:pt idx="49">
                  <c:v>40139</c:v>
                </c:pt>
                <c:pt idx="50">
                  <c:v>40140</c:v>
                </c:pt>
                <c:pt idx="51">
                  <c:v>40141</c:v>
                </c:pt>
                <c:pt idx="52">
                  <c:v>40142</c:v>
                </c:pt>
                <c:pt idx="53">
                  <c:v>40143</c:v>
                </c:pt>
                <c:pt idx="54">
                  <c:v>40144</c:v>
                </c:pt>
                <c:pt idx="55">
                  <c:v>40145</c:v>
                </c:pt>
                <c:pt idx="56">
                  <c:v>40146</c:v>
                </c:pt>
                <c:pt idx="57">
                  <c:v>40147</c:v>
                </c:pt>
                <c:pt idx="58">
                  <c:v>40148</c:v>
                </c:pt>
                <c:pt idx="59">
                  <c:v>40149</c:v>
                </c:pt>
                <c:pt idx="60">
                  <c:v>40150</c:v>
                </c:pt>
                <c:pt idx="61">
                  <c:v>40151</c:v>
                </c:pt>
                <c:pt idx="62">
                  <c:v>40152</c:v>
                </c:pt>
                <c:pt idx="63">
                  <c:v>40153</c:v>
                </c:pt>
                <c:pt idx="64">
                  <c:v>40154</c:v>
                </c:pt>
                <c:pt idx="65">
                  <c:v>40155</c:v>
                </c:pt>
                <c:pt idx="66">
                  <c:v>40156</c:v>
                </c:pt>
                <c:pt idx="67">
                  <c:v>40157</c:v>
                </c:pt>
                <c:pt idx="68">
                  <c:v>40158</c:v>
                </c:pt>
                <c:pt idx="69">
                  <c:v>40159</c:v>
                </c:pt>
                <c:pt idx="70">
                  <c:v>40160</c:v>
                </c:pt>
                <c:pt idx="71">
                  <c:v>40161</c:v>
                </c:pt>
                <c:pt idx="72">
                  <c:v>40162</c:v>
                </c:pt>
                <c:pt idx="73">
                  <c:v>40163</c:v>
                </c:pt>
                <c:pt idx="74">
                  <c:v>40164</c:v>
                </c:pt>
                <c:pt idx="75">
                  <c:v>40165</c:v>
                </c:pt>
                <c:pt idx="76">
                  <c:v>40166</c:v>
                </c:pt>
                <c:pt idx="77">
                  <c:v>40167</c:v>
                </c:pt>
                <c:pt idx="78">
                  <c:v>40168</c:v>
                </c:pt>
                <c:pt idx="79">
                  <c:v>40169</c:v>
                </c:pt>
                <c:pt idx="80">
                  <c:v>40170</c:v>
                </c:pt>
                <c:pt idx="81">
                  <c:v>40171</c:v>
                </c:pt>
                <c:pt idx="82">
                  <c:v>40172</c:v>
                </c:pt>
                <c:pt idx="83">
                  <c:v>40173</c:v>
                </c:pt>
                <c:pt idx="84">
                  <c:v>40174</c:v>
                </c:pt>
                <c:pt idx="85">
                  <c:v>40175</c:v>
                </c:pt>
                <c:pt idx="86">
                  <c:v>40176</c:v>
                </c:pt>
                <c:pt idx="87">
                  <c:v>40177</c:v>
                </c:pt>
                <c:pt idx="88">
                  <c:v>40178</c:v>
                </c:pt>
                <c:pt idx="89">
                  <c:v>40179</c:v>
                </c:pt>
                <c:pt idx="90">
                  <c:v>40180</c:v>
                </c:pt>
                <c:pt idx="91">
                  <c:v>40181</c:v>
                </c:pt>
                <c:pt idx="92">
                  <c:v>40182</c:v>
                </c:pt>
                <c:pt idx="93">
                  <c:v>40183</c:v>
                </c:pt>
                <c:pt idx="94">
                  <c:v>40184</c:v>
                </c:pt>
                <c:pt idx="95">
                  <c:v>40185</c:v>
                </c:pt>
                <c:pt idx="96">
                  <c:v>40186</c:v>
                </c:pt>
                <c:pt idx="97">
                  <c:v>40187</c:v>
                </c:pt>
                <c:pt idx="98">
                  <c:v>40188</c:v>
                </c:pt>
                <c:pt idx="99">
                  <c:v>40189</c:v>
                </c:pt>
                <c:pt idx="100">
                  <c:v>40190</c:v>
                </c:pt>
                <c:pt idx="101">
                  <c:v>40191</c:v>
                </c:pt>
                <c:pt idx="102">
                  <c:v>40192</c:v>
                </c:pt>
                <c:pt idx="103">
                  <c:v>40193</c:v>
                </c:pt>
                <c:pt idx="104">
                  <c:v>40194</c:v>
                </c:pt>
                <c:pt idx="105">
                  <c:v>40195</c:v>
                </c:pt>
                <c:pt idx="106">
                  <c:v>40196</c:v>
                </c:pt>
                <c:pt idx="107">
                  <c:v>40197</c:v>
                </c:pt>
                <c:pt idx="108">
                  <c:v>40198</c:v>
                </c:pt>
                <c:pt idx="109">
                  <c:v>40199</c:v>
                </c:pt>
                <c:pt idx="110">
                  <c:v>40200</c:v>
                </c:pt>
                <c:pt idx="111">
                  <c:v>40201</c:v>
                </c:pt>
                <c:pt idx="112">
                  <c:v>40202</c:v>
                </c:pt>
                <c:pt idx="113">
                  <c:v>40203</c:v>
                </c:pt>
                <c:pt idx="114">
                  <c:v>40204</c:v>
                </c:pt>
                <c:pt idx="115">
                  <c:v>40205</c:v>
                </c:pt>
                <c:pt idx="116">
                  <c:v>40206</c:v>
                </c:pt>
                <c:pt idx="117">
                  <c:v>40207</c:v>
                </c:pt>
                <c:pt idx="118">
                  <c:v>40208</c:v>
                </c:pt>
                <c:pt idx="119">
                  <c:v>40209</c:v>
                </c:pt>
                <c:pt idx="120">
                  <c:v>40210</c:v>
                </c:pt>
                <c:pt idx="121">
                  <c:v>40211</c:v>
                </c:pt>
                <c:pt idx="122">
                  <c:v>40212</c:v>
                </c:pt>
                <c:pt idx="123">
                  <c:v>40213</c:v>
                </c:pt>
                <c:pt idx="124">
                  <c:v>40214</c:v>
                </c:pt>
                <c:pt idx="125">
                  <c:v>40215</c:v>
                </c:pt>
                <c:pt idx="126">
                  <c:v>40216</c:v>
                </c:pt>
                <c:pt idx="127">
                  <c:v>40217</c:v>
                </c:pt>
                <c:pt idx="128">
                  <c:v>40218</c:v>
                </c:pt>
                <c:pt idx="129">
                  <c:v>40219</c:v>
                </c:pt>
                <c:pt idx="130">
                  <c:v>40220</c:v>
                </c:pt>
                <c:pt idx="131">
                  <c:v>40221</c:v>
                </c:pt>
                <c:pt idx="132">
                  <c:v>40222</c:v>
                </c:pt>
                <c:pt idx="133">
                  <c:v>40223</c:v>
                </c:pt>
                <c:pt idx="134">
                  <c:v>40224</c:v>
                </c:pt>
                <c:pt idx="135">
                  <c:v>40225</c:v>
                </c:pt>
                <c:pt idx="136">
                  <c:v>40226</c:v>
                </c:pt>
                <c:pt idx="137">
                  <c:v>40227</c:v>
                </c:pt>
                <c:pt idx="138">
                  <c:v>40228</c:v>
                </c:pt>
                <c:pt idx="139">
                  <c:v>40229</c:v>
                </c:pt>
                <c:pt idx="140">
                  <c:v>40230</c:v>
                </c:pt>
                <c:pt idx="141">
                  <c:v>40231</c:v>
                </c:pt>
                <c:pt idx="142">
                  <c:v>40232</c:v>
                </c:pt>
                <c:pt idx="143">
                  <c:v>40233</c:v>
                </c:pt>
                <c:pt idx="144">
                  <c:v>40234</c:v>
                </c:pt>
                <c:pt idx="145">
                  <c:v>40235</c:v>
                </c:pt>
                <c:pt idx="146">
                  <c:v>40236</c:v>
                </c:pt>
                <c:pt idx="147">
                  <c:v>40237</c:v>
                </c:pt>
                <c:pt idx="148">
                  <c:v>40238</c:v>
                </c:pt>
                <c:pt idx="149">
                  <c:v>40239</c:v>
                </c:pt>
                <c:pt idx="150">
                  <c:v>40240</c:v>
                </c:pt>
                <c:pt idx="151">
                  <c:v>40241</c:v>
                </c:pt>
                <c:pt idx="152">
                  <c:v>40242</c:v>
                </c:pt>
                <c:pt idx="153">
                  <c:v>40243</c:v>
                </c:pt>
                <c:pt idx="154">
                  <c:v>40244</c:v>
                </c:pt>
                <c:pt idx="155">
                  <c:v>40245</c:v>
                </c:pt>
                <c:pt idx="156">
                  <c:v>40246</c:v>
                </c:pt>
                <c:pt idx="157">
                  <c:v>40247</c:v>
                </c:pt>
                <c:pt idx="158">
                  <c:v>40248</c:v>
                </c:pt>
                <c:pt idx="159">
                  <c:v>40249</c:v>
                </c:pt>
                <c:pt idx="160">
                  <c:v>40250</c:v>
                </c:pt>
                <c:pt idx="161">
                  <c:v>40251</c:v>
                </c:pt>
                <c:pt idx="162">
                  <c:v>40252</c:v>
                </c:pt>
                <c:pt idx="163">
                  <c:v>40253</c:v>
                </c:pt>
                <c:pt idx="164">
                  <c:v>40254</c:v>
                </c:pt>
                <c:pt idx="165">
                  <c:v>40255</c:v>
                </c:pt>
                <c:pt idx="166">
                  <c:v>40256</c:v>
                </c:pt>
                <c:pt idx="167">
                  <c:v>40257</c:v>
                </c:pt>
                <c:pt idx="168">
                  <c:v>40258</c:v>
                </c:pt>
                <c:pt idx="169">
                  <c:v>40259</c:v>
                </c:pt>
                <c:pt idx="170">
                  <c:v>40260</c:v>
                </c:pt>
                <c:pt idx="171">
                  <c:v>40261</c:v>
                </c:pt>
                <c:pt idx="172">
                  <c:v>40262</c:v>
                </c:pt>
                <c:pt idx="173">
                  <c:v>40263</c:v>
                </c:pt>
                <c:pt idx="174">
                  <c:v>40264</c:v>
                </c:pt>
                <c:pt idx="175">
                  <c:v>40265</c:v>
                </c:pt>
                <c:pt idx="176">
                  <c:v>40266</c:v>
                </c:pt>
                <c:pt idx="177">
                  <c:v>40267</c:v>
                </c:pt>
                <c:pt idx="178">
                  <c:v>40268</c:v>
                </c:pt>
                <c:pt idx="179">
                  <c:v>40269</c:v>
                </c:pt>
                <c:pt idx="180">
                  <c:v>40270</c:v>
                </c:pt>
                <c:pt idx="181">
                  <c:v>40271</c:v>
                </c:pt>
                <c:pt idx="182">
                  <c:v>40272</c:v>
                </c:pt>
                <c:pt idx="183">
                  <c:v>40273</c:v>
                </c:pt>
                <c:pt idx="184">
                  <c:v>40274</c:v>
                </c:pt>
                <c:pt idx="185">
                  <c:v>40275</c:v>
                </c:pt>
                <c:pt idx="186">
                  <c:v>40276</c:v>
                </c:pt>
                <c:pt idx="187">
                  <c:v>40277</c:v>
                </c:pt>
                <c:pt idx="188">
                  <c:v>40278</c:v>
                </c:pt>
                <c:pt idx="189">
                  <c:v>40279</c:v>
                </c:pt>
                <c:pt idx="190">
                  <c:v>40280</c:v>
                </c:pt>
                <c:pt idx="191">
                  <c:v>40281</c:v>
                </c:pt>
                <c:pt idx="192">
                  <c:v>40282</c:v>
                </c:pt>
                <c:pt idx="193">
                  <c:v>40283</c:v>
                </c:pt>
                <c:pt idx="194">
                  <c:v>40284</c:v>
                </c:pt>
                <c:pt idx="195">
                  <c:v>40285</c:v>
                </c:pt>
                <c:pt idx="196">
                  <c:v>40286</c:v>
                </c:pt>
                <c:pt idx="197">
                  <c:v>40287</c:v>
                </c:pt>
                <c:pt idx="198">
                  <c:v>40288</c:v>
                </c:pt>
                <c:pt idx="199">
                  <c:v>40289</c:v>
                </c:pt>
                <c:pt idx="200">
                  <c:v>40290</c:v>
                </c:pt>
                <c:pt idx="201">
                  <c:v>40291</c:v>
                </c:pt>
                <c:pt idx="202">
                  <c:v>40292</c:v>
                </c:pt>
                <c:pt idx="203">
                  <c:v>40293</c:v>
                </c:pt>
                <c:pt idx="204">
                  <c:v>40294</c:v>
                </c:pt>
                <c:pt idx="205">
                  <c:v>40295</c:v>
                </c:pt>
                <c:pt idx="206">
                  <c:v>40296</c:v>
                </c:pt>
                <c:pt idx="207">
                  <c:v>40297</c:v>
                </c:pt>
                <c:pt idx="208">
                  <c:v>40298</c:v>
                </c:pt>
                <c:pt idx="209">
                  <c:v>40299</c:v>
                </c:pt>
                <c:pt idx="210">
                  <c:v>40300</c:v>
                </c:pt>
                <c:pt idx="211">
                  <c:v>40301</c:v>
                </c:pt>
                <c:pt idx="212">
                  <c:v>40302</c:v>
                </c:pt>
                <c:pt idx="213">
                  <c:v>40303</c:v>
                </c:pt>
                <c:pt idx="214">
                  <c:v>40304</c:v>
                </c:pt>
                <c:pt idx="215">
                  <c:v>40305</c:v>
                </c:pt>
                <c:pt idx="216">
                  <c:v>40306</c:v>
                </c:pt>
                <c:pt idx="217">
                  <c:v>40307</c:v>
                </c:pt>
                <c:pt idx="218">
                  <c:v>40308</c:v>
                </c:pt>
                <c:pt idx="219">
                  <c:v>40309</c:v>
                </c:pt>
                <c:pt idx="220">
                  <c:v>40310</c:v>
                </c:pt>
                <c:pt idx="221">
                  <c:v>40311</c:v>
                </c:pt>
                <c:pt idx="222">
                  <c:v>40312</c:v>
                </c:pt>
                <c:pt idx="223">
                  <c:v>40313</c:v>
                </c:pt>
                <c:pt idx="224">
                  <c:v>40314</c:v>
                </c:pt>
                <c:pt idx="225">
                  <c:v>40315</c:v>
                </c:pt>
                <c:pt idx="226">
                  <c:v>40316</c:v>
                </c:pt>
                <c:pt idx="227">
                  <c:v>40317</c:v>
                </c:pt>
                <c:pt idx="228">
                  <c:v>40318</c:v>
                </c:pt>
                <c:pt idx="229">
                  <c:v>40319</c:v>
                </c:pt>
                <c:pt idx="230">
                  <c:v>40320</c:v>
                </c:pt>
                <c:pt idx="231">
                  <c:v>40321</c:v>
                </c:pt>
                <c:pt idx="232">
                  <c:v>40322</c:v>
                </c:pt>
                <c:pt idx="233">
                  <c:v>40323</c:v>
                </c:pt>
                <c:pt idx="234">
                  <c:v>40324</c:v>
                </c:pt>
                <c:pt idx="235">
                  <c:v>40325</c:v>
                </c:pt>
                <c:pt idx="236">
                  <c:v>40326</c:v>
                </c:pt>
                <c:pt idx="237">
                  <c:v>40327</c:v>
                </c:pt>
                <c:pt idx="238">
                  <c:v>40328</c:v>
                </c:pt>
                <c:pt idx="239">
                  <c:v>40329</c:v>
                </c:pt>
                <c:pt idx="240">
                  <c:v>40330</c:v>
                </c:pt>
                <c:pt idx="241">
                  <c:v>40331</c:v>
                </c:pt>
                <c:pt idx="242">
                  <c:v>40332</c:v>
                </c:pt>
                <c:pt idx="243">
                  <c:v>40333</c:v>
                </c:pt>
                <c:pt idx="244">
                  <c:v>40334</c:v>
                </c:pt>
                <c:pt idx="245">
                  <c:v>40335</c:v>
                </c:pt>
                <c:pt idx="246">
                  <c:v>40336</c:v>
                </c:pt>
                <c:pt idx="247">
                  <c:v>40337</c:v>
                </c:pt>
                <c:pt idx="248">
                  <c:v>40338</c:v>
                </c:pt>
                <c:pt idx="249">
                  <c:v>40339</c:v>
                </c:pt>
                <c:pt idx="250">
                  <c:v>40340</c:v>
                </c:pt>
                <c:pt idx="251">
                  <c:v>40341</c:v>
                </c:pt>
                <c:pt idx="252">
                  <c:v>40342</c:v>
                </c:pt>
                <c:pt idx="253">
                  <c:v>40343</c:v>
                </c:pt>
                <c:pt idx="254">
                  <c:v>40344</c:v>
                </c:pt>
                <c:pt idx="255">
                  <c:v>40345</c:v>
                </c:pt>
                <c:pt idx="256">
                  <c:v>40346</c:v>
                </c:pt>
                <c:pt idx="257">
                  <c:v>40347</c:v>
                </c:pt>
                <c:pt idx="258">
                  <c:v>40348</c:v>
                </c:pt>
                <c:pt idx="259">
                  <c:v>40349</c:v>
                </c:pt>
                <c:pt idx="260">
                  <c:v>40350</c:v>
                </c:pt>
                <c:pt idx="261">
                  <c:v>40351</c:v>
                </c:pt>
                <c:pt idx="262">
                  <c:v>40352</c:v>
                </c:pt>
                <c:pt idx="263">
                  <c:v>40353</c:v>
                </c:pt>
                <c:pt idx="264">
                  <c:v>40354</c:v>
                </c:pt>
                <c:pt idx="265">
                  <c:v>40355</c:v>
                </c:pt>
                <c:pt idx="266">
                  <c:v>40356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40362</c:v>
                </c:pt>
                <c:pt idx="273">
                  <c:v>40363</c:v>
                </c:pt>
                <c:pt idx="274">
                  <c:v>40364</c:v>
                </c:pt>
                <c:pt idx="275">
                  <c:v>40365</c:v>
                </c:pt>
                <c:pt idx="276">
                  <c:v>40366</c:v>
                </c:pt>
                <c:pt idx="277">
                  <c:v>40367</c:v>
                </c:pt>
                <c:pt idx="278">
                  <c:v>40368</c:v>
                </c:pt>
                <c:pt idx="279">
                  <c:v>40369</c:v>
                </c:pt>
                <c:pt idx="280">
                  <c:v>40370</c:v>
                </c:pt>
                <c:pt idx="281">
                  <c:v>40371</c:v>
                </c:pt>
                <c:pt idx="282">
                  <c:v>40372</c:v>
                </c:pt>
                <c:pt idx="283">
                  <c:v>40373</c:v>
                </c:pt>
                <c:pt idx="284">
                  <c:v>40374</c:v>
                </c:pt>
                <c:pt idx="285">
                  <c:v>40375</c:v>
                </c:pt>
                <c:pt idx="286">
                  <c:v>40376</c:v>
                </c:pt>
                <c:pt idx="287">
                  <c:v>40377</c:v>
                </c:pt>
                <c:pt idx="288">
                  <c:v>40378</c:v>
                </c:pt>
                <c:pt idx="289">
                  <c:v>40379</c:v>
                </c:pt>
                <c:pt idx="290">
                  <c:v>40380</c:v>
                </c:pt>
                <c:pt idx="291">
                  <c:v>40381</c:v>
                </c:pt>
                <c:pt idx="292">
                  <c:v>40382</c:v>
                </c:pt>
                <c:pt idx="293">
                  <c:v>40383</c:v>
                </c:pt>
                <c:pt idx="294">
                  <c:v>40384</c:v>
                </c:pt>
                <c:pt idx="295">
                  <c:v>40385</c:v>
                </c:pt>
                <c:pt idx="296">
                  <c:v>40386</c:v>
                </c:pt>
                <c:pt idx="297">
                  <c:v>40387</c:v>
                </c:pt>
                <c:pt idx="298">
                  <c:v>40388</c:v>
                </c:pt>
                <c:pt idx="299">
                  <c:v>40389</c:v>
                </c:pt>
                <c:pt idx="300">
                  <c:v>40390</c:v>
                </c:pt>
                <c:pt idx="301">
                  <c:v>40391</c:v>
                </c:pt>
                <c:pt idx="302">
                  <c:v>40392</c:v>
                </c:pt>
                <c:pt idx="303">
                  <c:v>40393</c:v>
                </c:pt>
                <c:pt idx="304">
                  <c:v>40394</c:v>
                </c:pt>
                <c:pt idx="305">
                  <c:v>40395</c:v>
                </c:pt>
                <c:pt idx="306">
                  <c:v>40396</c:v>
                </c:pt>
                <c:pt idx="307">
                  <c:v>40397</c:v>
                </c:pt>
                <c:pt idx="308">
                  <c:v>40398</c:v>
                </c:pt>
                <c:pt idx="309">
                  <c:v>40399</c:v>
                </c:pt>
                <c:pt idx="310">
                  <c:v>40400</c:v>
                </c:pt>
                <c:pt idx="311">
                  <c:v>40401</c:v>
                </c:pt>
                <c:pt idx="312">
                  <c:v>40402</c:v>
                </c:pt>
                <c:pt idx="313">
                  <c:v>40403</c:v>
                </c:pt>
                <c:pt idx="314">
                  <c:v>40404</c:v>
                </c:pt>
                <c:pt idx="315">
                  <c:v>40405</c:v>
                </c:pt>
                <c:pt idx="316">
                  <c:v>40406</c:v>
                </c:pt>
                <c:pt idx="317">
                  <c:v>40407</c:v>
                </c:pt>
                <c:pt idx="318">
                  <c:v>40408</c:v>
                </c:pt>
                <c:pt idx="319">
                  <c:v>40409</c:v>
                </c:pt>
                <c:pt idx="320">
                  <c:v>40410</c:v>
                </c:pt>
                <c:pt idx="321">
                  <c:v>40411</c:v>
                </c:pt>
                <c:pt idx="322">
                  <c:v>40412</c:v>
                </c:pt>
                <c:pt idx="323">
                  <c:v>40413</c:v>
                </c:pt>
                <c:pt idx="324">
                  <c:v>40414</c:v>
                </c:pt>
                <c:pt idx="325">
                  <c:v>40415</c:v>
                </c:pt>
                <c:pt idx="326">
                  <c:v>40416</c:v>
                </c:pt>
                <c:pt idx="327">
                  <c:v>40417</c:v>
                </c:pt>
                <c:pt idx="328">
                  <c:v>40418</c:v>
                </c:pt>
                <c:pt idx="329">
                  <c:v>40419</c:v>
                </c:pt>
                <c:pt idx="330">
                  <c:v>40420</c:v>
                </c:pt>
                <c:pt idx="331">
                  <c:v>40421</c:v>
                </c:pt>
                <c:pt idx="332">
                  <c:v>40422</c:v>
                </c:pt>
                <c:pt idx="333">
                  <c:v>40423</c:v>
                </c:pt>
                <c:pt idx="334">
                  <c:v>40424</c:v>
                </c:pt>
                <c:pt idx="335">
                  <c:v>40425</c:v>
                </c:pt>
                <c:pt idx="336">
                  <c:v>40426</c:v>
                </c:pt>
                <c:pt idx="337">
                  <c:v>40427</c:v>
                </c:pt>
                <c:pt idx="338">
                  <c:v>40428</c:v>
                </c:pt>
                <c:pt idx="339">
                  <c:v>40429</c:v>
                </c:pt>
                <c:pt idx="340">
                  <c:v>40430</c:v>
                </c:pt>
                <c:pt idx="341">
                  <c:v>40431</c:v>
                </c:pt>
                <c:pt idx="342">
                  <c:v>40432</c:v>
                </c:pt>
                <c:pt idx="343">
                  <c:v>40433</c:v>
                </c:pt>
                <c:pt idx="344">
                  <c:v>40434</c:v>
                </c:pt>
                <c:pt idx="345">
                  <c:v>40435</c:v>
                </c:pt>
                <c:pt idx="346">
                  <c:v>40436</c:v>
                </c:pt>
                <c:pt idx="347">
                  <c:v>40437</c:v>
                </c:pt>
                <c:pt idx="348">
                  <c:v>40438</c:v>
                </c:pt>
                <c:pt idx="349">
                  <c:v>40439</c:v>
                </c:pt>
                <c:pt idx="350">
                  <c:v>40440</c:v>
                </c:pt>
                <c:pt idx="351">
                  <c:v>40441</c:v>
                </c:pt>
                <c:pt idx="352">
                  <c:v>40442</c:v>
                </c:pt>
                <c:pt idx="353">
                  <c:v>40443</c:v>
                </c:pt>
                <c:pt idx="354">
                  <c:v>40444</c:v>
                </c:pt>
                <c:pt idx="355">
                  <c:v>40445</c:v>
                </c:pt>
                <c:pt idx="356">
                  <c:v>40446</c:v>
                </c:pt>
                <c:pt idx="357">
                  <c:v>40447</c:v>
                </c:pt>
                <c:pt idx="358">
                  <c:v>40448</c:v>
                </c:pt>
                <c:pt idx="359">
                  <c:v>40449</c:v>
                </c:pt>
                <c:pt idx="360">
                  <c:v>40450</c:v>
                </c:pt>
                <c:pt idx="361">
                  <c:v>40451</c:v>
                </c:pt>
                <c:pt idx="362">
                  <c:v>40452</c:v>
                </c:pt>
                <c:pt idx="363">
                  <c:v>40453</c:v>
                </c:pt>
                <c:pt idx="364">
                  <c:v>40454</c:v>
                </c:pt>
                <c:pt idx="365">
                  <c:v>40455</c:v>
                </c:pt>
                <c:pt idx="366">
                  <c:v>40456</c:v>
                </c:pt>
                <c:pt idx="367">
                  <c:v>40457</c:v>
                </c:pt>
                <c:pt idx="368">
                  <c:v>40458</c:v>
                </c:pt>
                <c:pt idx="369">
                  <c:v>40459</c:v>
                </c:pt>
                <c:pt idx="370">
                  <c:v>40460</c:v>
                </c:pt>
                <c:pt idx="371">
                  <c:v>40461</c:v>
                </c:pt>
                <c:pt idx="372">
                  <c:v>40462</c:v>
                </c:pt>
                <c:pt idx="373">
                  <c:v>40463</c:v>
                </c:pt>
                <c:pt idx="374">
                  <c:v>40464</c:v>
                </c:pt>
                <c:pt idx="375">
                  <c:v>40465</c:v>
                </c:pt>
                <c:pt idx="376">
                  <c:v>40466</c:v>
                </c:pt>
                <c:pt idx="377">
                  <c:v>40467</c:v>
                </c:pt>
                <c:pt idx="378">
                  <c:v>40468</c:v>
                </c:pt>
                <c:pt idx="379">
                  <c:v>40469</c:v>
                </c:pt>
                <c:pt idx="380">
                  <c:v>40470</c:v>
                </c:pt>
                <c:pt idx="381">
                  <c:v>40471</c:v>
                </c:pt>
                <c:pt idx="382">
                  <c:v>40472</c:v>
                </c:pt>
                <c:pt idx="383">
                  <c:v>40473</c:v>
                </c:pt>
                <c:pt idx="384">
                  <c:v>40474</c:v>
                </c:pt>
                <c:pt idx="385">
                  <c:v>40475</c:v>
                </c:pt>
                <c:pt idx="386">
                  <c:v>40476</c:v>
                </c:pt>
                <c:pt idx="387">
                  <c:v>40477</c:v>
                </c:pt>
                <c:pt idx="388">
                  <c:v>40478</c:v>
                </c:pt>
                <c:pt idx="389">
                  <c:v>40479</c:v>
                </c:pt>
                <c:pt idx="390">
                  <c:v>40480</c:v>
                </c:pt>
                <c:pt idx="391">
                  <c:v>40481</c:v>
                </c:pt>
                <c:pt idx="392">
                  <c:v>40482</c:v>
                </c:pt>
                <c:pt idx="393">
                  <c:v>40483</c:v>
                </c:pt>
                <c:pt idx="394">
                  <c:v>40484</c:v>
                </c:pt>
                <c:pt idx="395">
                  <c:v>40485</c:v>
                </c:pt>
                <c:pt idx="396">
                  <c:v>40486</c:v>
                </c:pt>
                <c:pt idx="397">
                  <c:v>40487</c:v>
                </c:pt>
                <c:pt idx="398">
                  <c:v>40488</c:v>
                </c:pt>
                <c:pt idx="399">
                  <c:v>40489</c:v>
                </c:pt>
                <c:pt idx="400">
                  <c:v>40490</c:v>
                </c:pt>
                <c:pt idx="401">
                  <c:v>40491</c:v>
                </c:pt>
                <c:pt idx="402">
                  <c:v>40492</c:v>
                </c:pt>
                <c:pt idx="403">
                  <c:v>40493</c:v>
                </c:pt>
                <c:pt idx="404">
                  <c:v>40494</c:v>
                </c:pt>
                <c:pt idx="405">
                  <c:v>40495</c:v>
                </c:pt>
                <c:pt idx="406">
                  <c:v>40496</c:v>
                </c:pt>
                <c:pt idx="407">
                  <c:v>40497</c:v>
                </c:pt>
                <c:pt idx="408">
                  <c:v>40498</c:v>
                </c:pt>
                <c:pt idx="409">
                  <c:v>40499</c:v>
                </c:pt>
                <c:pt idx="410">
                  <c:v>40500</c:v>
                </c:pt>
                <c:pt idx="411">
                  <c:v>40501</c:v>
                </c:pt>
                <c:pt idx="412">
                  <c:v>40502</c:v>
                </c:pt>
                <c:pt idx="413">
                  <c:v>40503</c:v>
                </c:pt>
                <c:pt idx="414">
                  <c:v>40504</c:v>
                </c:pt>
                <c:pt idx="415">
                  <c:v>40505</c:v>
                </c:pt>
                <c:pt idx="416">
                  <c:v>40506</c:v>
                </c:pt>
                <c:pt idx="417">
                  <c:v>40507</c:v>
                </c:pt>
                <c:pt idx="418">
                  <c:v>40508</c:v>
                </c:pt>
                <c:pt idx="419">
                  <c:v>40509</c:v>
                </c:pt>
                <c:pt idx="420">
                  <c:v>40510</c:v>
                </c:pt>
                <c:pt idx="421">
                  <c:v>40511</c:v>
                </c:pt>
                <c:pt idx="422">
                  <c:v>40512</c:v>
                </c:pt>
                <c:pt idx="423">
                  <c:v>40513</c:v>
                </c:pt>
                <c:pt idx="424">
                  <c:v>40514</c:v>
                </c:pt>
                <c:pt idx="425">
                  <c:v>40515</c:v>
                </c:pt>
                <c:pt idx="426">
                  <c:v>40516</c:v>
                </c:pt>
                <c:pt idx="427">
                  <c:v>40517</c:v>
                </c:pt>
                <c:pt idx="428">
                  <c:v>40518</c:v>
                </c:pt>
                <c:pt idx="429">
                  <c:v>40519</c:v>
                </c:pt>
                <c:pt idx="430">
                  <c:v>40520</c:v>
                </c:pt>
                <c:pt idx="431">
                  <c:v>40521</c:v>
                </c:pt>
                <c:pt idx="432">
                  <c:v>40522</c:v>
                </c:pt>
                <c:pt idx="433">
                  <c:v>40523</c:v>
                </c:pt>
                <c:pt idx="434">
                  <c:v>40524</c:v>
                </c:pt>
                <c:pt idx="435">
                  <c:v>40525</c:v>
                </c:pt>
                <c:pt idx="436">
                  <c:v>40526</c:v>
                </c:pt>
                <c:pt idx="437">
                  <c:v>40527</c:v>
                </c:pt>
                <c:pt idx="438">
                  <c:v>40528</c:v>
                </c:pt>
                <c:pt idx="439">
                  <c:v>40529</c:v>
                </c:pt>
                <c:pt idx="440">
                  <c:v>40530</c:v>
                </c:pt>
                <c:pt idx="441">
                  <c:v>40531</c:v>
                </c:pt>
                <c:pt idx="442">
                  <c:v>40532</c:v>
                </c:pt>
                <c:pt idx="443">
                  <c:v>40533</c:v>
                </c:pt>
                <c:pt idx="444">
                  <c:v>40534</c:v>
                </c:pt>
                <c:pt idx="445">
                  <c:v>40535</c:v>
                </c:pt>
                <c:pt idx="446">
                  <c:v>40536</c:v>
                </c:pt>
                <c:pt idx="447">
                  <c:v>40537</c:v>
                </c:pt>
                <c:pt idx="448">
                  <c:v>40538</c:v>
                </c:pt>
                <c:pt idx="449">
                  <c:v>40539</c:v>
                </c:pt>
                <c:pt idx="450">
                  <c:v>40540</c:v>
                </c:pt>
                <c:pt idx="451">
                  <c:v>40541</c:v>
                </c:pt>
                <c:pt idx="452">
                  <c:v>40542</c:v>
                </c:pt>
                <c:pt idx="453">
                  <c:v>40543</c:v>
                </c:pt>
                <c:pt idx="454">
                  <c:v>40544</c:v>
                </c:pt>
                <c:pt idx="455">
                  <c:v>40545</c:v>
                </c:pt>
                <c:pt idx="456">
                  <c:v>40546</c:v>
                </c:pt>
                <c:pt idx="457">
                  <c:v>40547</c:v>
                </c:pt>
                <c:pt idx="458">
                  <c:v>40548</c:v>
                </c:pt>
                <c:pt idx="459">
                  <c:v>40549</c:v>
                </c:pt>
                <c:pt idx="460">
                  <c:v>40550</c:v>
                </c:pt>
                <c:pt idx="461">
                  <c:v>40551</c:v>
                </c:pt>
                <c:pt idx="462">
                  <c:v>40552</c:v>
                </c:pt>
                <c:pt idx="463">
                  <c:v>40553</c:v>
                </c:pt>
                <c:pt idx="464">
                  <c:v>40554</c:v>
                </c:pt>
                <c:pt idx="465">
                  <c:v>40555</c:v>
                </c:pt>
                <c:pt idx="466">
                  <c:v>40556</c:v>
                </c:pt>
                <c:pt idx="467">
                  <c:v>40557</c:v>
                </c:pt>
                <c:pt idx="468">
                  <c:v>40558</c:v>
                </c:pt>
                <c:pt idx="469">
                  <c:v>40559</c:v>
                </c:pt>
                <c:pt idx="470">
                  <c:v>40560</c:v>
                </c:pt>
                <c:pt idx="471">
                  <c:v>40561</c:v>
                </c:pt>
                <c:pt idx="472">
                  <c:v>40562</c:v>
                </c:pt>
                <c:pt idx="473">
                  <c:v>40563</c:v>
                </c:pt>
                <c:pt idx="474">
                  <c:v>40564</c:v>
                </c:pt>
                <c:pt idx="475">
                  <c:v>40565</c:v>
                </c:pt>
                <c:pt idx="476">
                  <c:v>40566</c:v>
                </c:pt>
                <c:pt idx="477">
                  <c:v>40567</c:v>
                </c:pt>
                <c:pt idx="478">
                  <c:v>40568</c:v>
                </c:pt>
                <c:pt idx="479">
                  <c:v>40569</c:v>
                </c:pt>
                <c:pt idx="480">
                  <c:v>40570</c:v>
                </c:pt>
                <c:pt idx="481">
                  <c:v>40571</c:v>
                </c:pt>
                <c:pt idx="482">
                  <c:v>40572</c:v>
                </c:pt>
                <c:pt idx="483">
                  <c:v>40573</c:v>
                </c:pt>
                <c:pt idx="484">
                  <c:v>40574</c:v>
                </c:pt>
                <c:pt idx="485">
                  <c:v>40575</c:v>
                </c:pt>
                <c:pt idx="486">
                  <c:v>40576</c:v>
                </c:pt>
                <c:pt idx="487">
                  <c:v>40577</c:v>
                </c:pt>
                <c:pt idx="488">
                  <c:v>40578</c:v>
                </c:pt>
                <c:pt idx="489">
                  <c:v>40579</c:v>
                </c:pt>
                <c:pt idx="490">
                  <c:v>40580</c:v>
                </c:pt>
                <c:pt idx="491">
                  <c:v>40581</c:v>
                </c:pt>
                <c:pt idx="492">
                  <c:v>40582</c:v>
                </c:pt>
                <c:pt idx="493">
                  <c:v>40583</c:v>
                </c:pt>
                <c:pt idx="494">
                  <c:v>40584</c:v>
                </c:pt>
                <c:pt idx="495">
                  <c:v>40585</c:v>
                </c:pt>
                <c:pt idx="496">
                  <c:v>40586</c:v>
                </c:pt>
                <c:pt idx="497">
                  <c:v>40587</c:v>
                </c:pt>
                <c:pt idx="498">
                  <c:v>40588</c:v>
                </c:pt>
                <c:pt idx="499">
                  <c:v>40589</c:v>
                </c:pt>
                <c:pt idx="500">
                  <c:v>40590</c:v>
                </c:pt>
                <c:pt idx="501">
                  <c:v>40591</c:v>
                </c:pt>
                <c:pt idx="502">
                  <c:v>40592</c:v>
                </c:pt>
                <c:pt idx="503">
                  <c:v>40593</c:v>
                </c:pt>
                <c:pt idx="504">
                  <c:v>40594</c:v>
                </c:pt>
                <c:pt idx="505">
                  <c:v>40595</c:v>
                </c:pt>
                <c:pt idx="506">
                  <c:v>40596</c:v>
                </c:pt>
                <c:pt idx="507">
                  <c:v>40597</c:v>
                </c:pt>
                <c:pt idx="508">
                  <c:v>40598</c:v>
                </c:pt>
                <c:pt idx="509">
                  <c:v>40599</c:v>
                </c:pt>
                <c:pt idx="510">
                  <c:v>40600</c:v>
                </c:pt>
                <c:pt idx="511">
                  <c:v>40601</c:v>
                </c:pt>
                <c:pt idx="512">
                  <c:v>40602</c:v>
                </c:pt>
                <c:pt idx="513">
                  <c:v>40603</c:v>
                </c:pt>
                <c:pt idx="514">
                  <c:v>40604</c:v>
                </c:pt>
                <c:pt idx="515">
                  <c:v>40605</c:v>
                </c:pt>
                <c:pt idx="516">
                  <c:v>40606</c:v>
                </c:pt>
                <c:pt idx="517">
                  <c:v>40607</c:v>
                </c:pt>
                <c:pt idx="518">
                  <c:v>40608</c:v>
                </c:pt>
                <c:pt idx="519">
                  <c:v>40609</c:v>
                </c:pt>
                <c:pt idx="520">
                  <c:v>40610</c:v>
                </c:pt>
                <c:pt idx="521">
                  <c:v>40611</c:v>
                </c:pt>
                <c:pt idx="522">
                  <c:v>40612</c:v>
                </c:pt>
                <c:pt idx="523">
                  <c:v>40613</c:v>
                </c:pt>
                <c:pt idx="524">
                  <c:v>40614</c:v>
                </c:pt>
                <c:pt idx="525">
                  <c:v>40615</c:v>
                </c:pt>
                <c:pt idx="526">
                  <c:v>40616</c:v>
                </c:pt>
                <c:pt idx="527">
                  <c:v>40617</c:v>
                </c:pt>
                <c:pt idx="528">
                  <c:v>40618</c:v>
                </c:pt>
                <c:pt idx="529">
                  <c:v>40619</c:v>
                </c:pt>
                <c:pt idx="530">
                  <c:v>40620</c:v>
                </c:pt>
                <c:pt idx="531">
                  <c:v>40621</c:v>
                </c:pt>
                <c:pt idx="532">
                  <c:v>40622</c:v>
                </c:pt>
                <c:pt idx="533">
                  <c:v>40623</c:v>
                </c:pt>
                <c:pt idx="534">
                  <c:v>40624</c:v>
                </c:pt>
                <c:pt idx="535">
                  <c:v>40625</c:v>
                </c:pt>
                <c:pt idx="536">
                  <c:v>40626</c:v>
                </c:pt>
                <c:pt idx="537">
                  <c:v>40627</c:v>
                </c:pt>
                <c:pt idx="538">
                  <c:v>40628</c:v>
                </c:pt>
                <c:pt idx="539">
                  <c:v>40629</c:v>
                </c:pt>
                <c:pt idx="540">
                  <c:v>40630</c:v>
                </c:pt>
                <c:pt idx="541">
                  <c:v>40631</c:v>
                </c:pt>
                <c:pt idx="542">
                  <c:v>40632</c:v>
                </c:pt>
                <c:pt idx="543">
                  <c:v>40633</c:v>
                </c:pt>
                <c:pt idx="544">
                  <c:v>40634</c:v>
                </c:pt>
                <c:pt idx="545">
                  <c:v>40635</c:v>
                </c:pt>
                <c:pt idx="546">
                  <c:v>40636</c:v>
                </c:pt>
                <c:pt idx="547">
                  <c:v>40637</c:v>
                </c:pt>
                <c:pt idx="548">
                  <c:v>40638</c:v>
                </c:pt>
                <c:pt idx="549">
                  <c:v>40639</c:v>
                </c:pt>
                <c:pt idx="550">
                  <c:v>40640</c:v>
                </c:pt>
                <c:pt idx="551">
                  <c:v>40641</c:v>
                </c:pt>
                <c:pt idx="552">
                  <c:v>40642</c:v>
                </c:pt>
                <c:pt idx="553">
                  <c:v>40643</c:v>
                </c:pt>
                <c:pt idx="554">
                  <c:v>40644</c:v>
                </c:pt>
                <c:pt idx="555">
                  <c:v>40645</c:v>
                </c:pt>
                <c:pt idx="556">
                  <c:v>40646</c:v>
                </c:pt>
                <c:pt idx="557">
                  <c:v>40647</c:v>
                </c:pt>
                <c:pt idx="558">
                  <c:v>40648</c:v>
                </c:pt>
                <c:pt idx="559">
                  <c:v>40649</c:v>
                </c:pt>
                <c:pt idx="560">
                  <c:v>40650</c:v>
                </c:pt>
                <c:pt idx="561">
                  <c:v>40651</c:v>
                </c:pt>
                <c:pt idx="562">
                  <c:v>40652</c:v>
                </c:pt>
                <c:pt idx="563">
                  <c:v>40653</c:v>
                </c:pt>
                <c:pt idx="564">
                  <c:v>40654</c:v>
                </c:pt>
                <c:pt idx="565">
                  <c:v>40655</c:v>
                </c:pt>
                <c:pt idx="566">
                  <c:v>40656</c:v>
                </c:pt>
                <c:pt idx="567">
                  <c:v>40657</c:v>
                </c:pt>
                <c:pt idx="568">
                  <c:v>40658</c:v>
                </c:pt>
                <c:pt idx="569">
                  <c:v>40659</c:v>
                </c:pt>
                <c:pt idx="570">
                  <c:v>40660</c:v>
                </c:pt>
                <c:pt idx="571">
                  <c:v>40661</c:v>
                </c:pt>
                <c:pt idx="572">
                  <c:v>40662</c:v>
                </c:pt>
                <c:pt idx="573">
                  <c:v>40663</c:v>
                </c:pt>
                <c:pt idx="574">
                  <c:v>40664</c:v>
                </c:pt>
                <c:pt idx="575">
                  <c:v>40665</c:v>
                </c:pt>
                <c:pt idx="576">
                  <c:v>40666</c:v>
                </c:pt>
                <c:pt idx="577">
                  <c:v>40667</c:v>
                </c:pt>
                <c:pt idx="578">
                  <c:v>40668</c:v>
                </c:pt>
                <c:pt idx="579">
                  <c:v>40669</c:v>
                </c:pt>
                <c:pt idx="580">
                  <c:v>40670</c:v>
                </c:pt>
                <c:pt idx="581">
                  <c:v>40671</c:v>
                </c:pt>
                <c:pt idx="582">
                  <c:v>40672</c:v>
                </c:pt>
                <c:pt idx="583">
                  <c:v>40673</c:v>
                </c:pt>
                <c:pt idx="584">
                  <c:v>40674</c:v>
                </c:pt>
                <c:pt idx="585">
                  <c:v>40675</c:v>
                </c:pt>
                <c:pt idx="586">
                  <c:v>40676</c:v>
                </c:pt>
                <c:pt idx="587">
                  <c:v>40677</c:v>
                </c:pt>
                <c:pt idx="588">
                  <c:v>40678</c:v>
                </c:pt>
                <c:pt idx="589">
                  <c:v>40679</c:v>
                </c:pt>
                <c:pt idx="590">
                  <c:v>40680</c:v>
                </c:pt>
                <c:pt idx="591">
                  <c:v>40681</c:v>
                </c:pt>
                <c:pt idx="592">
                  <c:v>40682</c:v>
                </c:pt>
                <c:pt idx="593">
                  <c:v>40683</c:v>
                </c:pt>
                <c:pt idx="594">
                  <c:v>40684</c:v>
                </c:pt>
                <c:pt idx="595">
                  <c:v>40685</c:v>
                </c:pt>
                <c:pt idx="596">
                  <c:v>40686</c:v>
                </c:pt>
                <c:pt idx="597">
                  <c:v>40687</c:v>
                </c:pt>
                <c:pt idx="598">
                  <c:v>40688</c:v>
                </c:pt>
                <c:pt idx="599">
                  <c:v>40689</c:v>
                </c:pt>
                <c:pt idx="600">
                  <c:v>40690</c:v>
                </c:pt>
                <c:pt idx="601">
                  <c:v>40691</c:v>
                </c:pt>
                <c:pt idx="602">
                  <c:v>40692</c:v>
                </c:pt>
                <c:pt idx="603">
                  <c:v>40693</c:v>
                </c:pt>
                <c:pt idx="604">
                  <c:v>40694</c:v>
                </c:pt>
                <c:pt idx="605">
                  <c:v>40695</c:v>
                </c:pt>
                <c:pt idx="606">
                  <c:v>40696</c:v>
                </c:pt>
                <c:pt idx="607">
                  <c:v>40697</c:v>
                </c:pt>
                <c:pt idx="608">
                  <c:v>40698</c:v>
                </c:pt>
                <c:pt idx="609">
                  <c:v>40699</c:v>
                </c:pt>
                <c:pt idx="610">
                  <c:v>40700</c:v>
                </c:pt>
                <c:pt idx="611">
                  <c:v>40701</c:v>
                </c:pt>
                <c:pt idx="612">
                  <c:v>40702</c:v>
                </c:pt>
                <c:pt idx="613">
                  <c:v>40703</c:v>
                </c:pt>
                <c:pt idx="614">
                  <c:v>40704</c:v>
                </c:pt>
                <c:pt idx="615">
                  <c:v>40705</c:v>
                </c:pt>
                <c:pt idx="616">
                  <c:v>40706</c:v>
                </c:pt>
                <c:pt idx="617">
                  <c:v>40707</c:v>
                </c:pt>
                <c:pt idx="618">
                  <c:v>40708</c:v>
                </c:pt>
                <c:pt idx="619">
                  <c:v>40709</c:v>
                </c:pt>
                <c:pt idx="620">
                  <c:v>40710</c:v>
                </c:pt>
                <c:pt idx="621">
                  <c:v>40711</c:v>
                </c:pt>
                <c:pt idx="622">
                  <c:v>40712</c:v>
                </c:pt>
                <c:pt idx="623">
                  <c:v>40713</c:v>
                </c:pt>
                <c:pt idx="624">
                  <c:v>40714</c:v>
                </c:pt>
                <c:pt idx="625">
                  <c:v>40715</c:v>
                </c:pt>
                <c:pt idx="626">
                  <c:v>40716</c:v>
                </c:pt>
                <c:pt idx="627">
                  <c:v>40717</c:v>
                </c:pt>
                <c:pt idx="628">
                  <c:v>40718</c:v>
                </c:pt>
                <c:pt idx="629">
                  <c:v>40719</c:v>
                </c:pt>
                <c:pt idx="630">
                  <c:v>40720</c:v>
                </c:pt>
                <c:pt idx="631">
                  <c:v>40721</c:v>
                </c:pt>
                <c:pt idx="632">
                  <c:v>40722</c:v>
                </c:pt>
                <c:pt idx="633">
                  <c:v>40723</c:v>
                </c:pt>
                <c:pt idx="634">
                  <c:v>40724</c:v>
                </c:pt>
                <c:pt idx="635">
                  <c:v>40725</c:v>
                </c:pt>
                <c:pt idx="636">
                  <c:v>40726</c:v>
                </c:pt>
                <c:pt idx="637">
                  <c:v>40727</c:v>
                </c:pt>
                <c:pt idx="638">
                  <c:v>40728</c:v>
                </c:pt>
                <c:pt idx="639">
                  <c:v>40729</c:v>
                </c:pt>
                <c:pt idx="640">
                  <c:v>40730</c:v>
                </c:pt>
                <c:pt idx="641">
                  <c:v>40731</c:v>
                </c:pt>
                <c:pt idx="642">
                  <c:v>40732</c:v>
                </c:pt>
                <c:pt idx="643">
                  <c:v>40733</c:v>
                </c:pt>
                <c:pt idx="644">
                  <c:v>40734</c:v>
                </c:pt>
                <c:pt idx="645">
                  <c:v>40735</c:v>
                </c:pt>
                <c:pt idx="646">
                  <c:v>40736</c:v>
                </c:pt>
                <c:pt idx="647">
                  <c:v>40737</c:v>
                </c:pt>
                <c:pt idx="648">
                  <c:v>40738</c:v>
                </c:pt>
                <c:pt idx="649">
                  <c:v>40739</c:v>
                </c:pt>
                <c:pt idx="650">
                  <c:v>40740</c:v>
                </c:pt>
                <c:pt idx="651">
                  <c:v>40741</c:v>
                </c:pt>
                <c:pt idx="652">
                  <c:v>40742</c:v>
                </c:pt>
                <c:pt idx="653">
                  <c:v>40743</c:v>
                </c:pt>
                <c:pt idx="654">
                  <c:v>40744</c:v>
                </c:pt>
                <c:pt idx="655">
                  <c:v>40745</c:v>
                </c:pt>
                <c:pt idx="656">
                  <c:v>40746</c:v>
                </c:pt>
                <c:pt idx="657">
                  <c:v>40747</c:v>
                </c:pt>
                <c:pt idx="658">
                  <c:v>40748</c:v>
                </c:pt>
                <c:pt idx="659">
                  <c:v>40749</c:v>
                </c:pt>
                <c:pt idx="660">
                  <c:v>40750</c:v>
                </c:pt>
                <c:pt idx="661">
                  <c:v>40751</c:v>
                </c:pt>
                <c:pt idx="662">
                  <c:v>40752</c:v>
                </c:pt>
                <c:pt idx="663">
                  <c:v>40753</c:v>
                </c:pt>
                <c:pt idx="664">
                  <c:v>40754</c:v>
                </c:pt>
                <c:pt idx="665">
                  <c:v>40755</c:v>
                </c:pt>
                <c:pt idx="666">
                  <c:v>40756</c:v>
                </c:pt>
                <c:pt idx="667">
                  <c:v>40757</c:v>
                </c:pt>
                <c:pt idx="668">
                  <c:v>40758</c:v>
                </c:pt>
                <c:pt idx="669">
                  <c:v>40759</c:v>
                </c:pt>
                <c:pt idx="670">
                  <c:v>40760</c:v>
                </c:pt>
                <c:pt idx="671">
                  <c:v>40761</c:v>
                </c:pt>
                <c:pt idx="672">
                  <c:v>40762</c:v>
                </c:pt>
                <c:pt idx="673">
                  <c:v>40763</c:v>
                </c:pt>
                <c:pt idx="674">
                  <c:v>40764</c:v>
                </c:pt>
                <c:pt idx="675">
                  <c:v>40765</c:v>
                </c:pt>
                <c:pt idx="676">
                  <c:v>40766</c:v>
                </c:pt>
                <c:pt idx="677">
                  <c:v>40767</c:v>
                </c:pt>
                <c:pt idx="678">
                  <c:v>40768</c:v>
                </c:pt>
                <c:pt idx="679">
                  <c:v>40769</c:v>
                </c:pt>
                <c:pt idx="680">
                  <c:v>40770</c:v>
                </c:pt>
                <c:pt idx="681">
                  <c:v>40771</c:v>
                </c:pt>
                <c:pt idx="682">
                  <c:v>40772</c:v>
                </c:pt>
                <c:pt idx="683">
                  <c:v>40773</c:v>
                </c:pt>
                <c:pt idx="684">
                  <c:v>40774</c:v>
                </c:pt>
                <c:pt idx="685">
                  <c:v>40775</c:v>
                </c:pt>
                <c:pt idx="686">
                  <c:v>40776</c:v>
                </c:pt>
                <c:pt idx="687">
                  <c:v>40777</c:v>
                </c:pt>
                <c:pt idx="688">
                  <c:v>40778</c:v>
                </c:pt>
                <c:pt idx="689">
                  <c:v>40779</c:v>
                </c:pt>
                <c:pt idx="690">
                  <c:v>40780</c:v>
                </c:pt>
                <c:pt idx="691">
                  <c:v>40781</c:v>
                </c:pt>
                <c:pt idx="692">
                  <c:v>40782</c:v>
                </c:pt>
                <c:pt idx="693">
                  <c:v>40783</c:v>
                </c:pt>
                <c:pt idx="694">
                  <c:v>40784</c:v>
                </c:pt>
                <c:pt idx="695">
                  <c:v>40785</c:v>
                </c:pt>
                <c:pt idx="696">
                  <c:v>40786</c:v>
                </c:pt>
                <c:pt idx="697">
                  <c:v>40787</c:v>
                </c:pt>
                <c:pt idx="698">
                  <c:v>40788</c:v>
                </c:pt>
                <c:pt idx="699">
                  <c:v>40789</c:v>
                </c:pt>
                <c:pt idx="700">
                  <c:v>40790</c:v>
                </c:pt>
                <c:pt idx="701">
                  <c:v>40791</c:v>
                </c:pt>
                <c:pt idx="702">
                  <c:v>40792</c:v>
                </c:pt>
                <c:pt idx="703">
                  <c:v>40793</c:v>
                </c:pt>
                <c:pt idx="704">
                  <c:v>40794</c:v>
                </c:pt>
                <c:pt idx="705">
                  <c:v>40795</c:v>
                </c:pt>
                <c:pt idx="706">
                  <c:v>40796</c:v>
                </c:pt>
                <c:pt idx="707">
                  <c:v>40797</c:v>
                </c:pt>
                <c:pt idx="708">
                  <c:v>40798</c:v>
                </c:pt>
                <c:pt idx="709">
                  <c:v>40799</c:v>
                </c:pt>
                <c:pt idx="710">
                  <c:v>40800</c:v>
                </c:pt>
                <c:pt idx="711">
                  <c:v>40801</c:v>
                </c:pt>
                <c:pt idx="712">
                  <c:v>40802</c:v>
                </c:pt>
                <c:pt idx="713">
                  <c:v>40803</c:v>
                </c:pt>
                <c:pt idx="714">
                  <c:v>40804</c:v>
                </c:pt>
                <c:pt idx="715">
                  <c:v>40805</c:v>
                </c:pt>
                <c:pt idx="716">
                  <c:v>40806</c:v>
                </c:pt>
                <c:pt idx="717">
                  <c:v>40807</c:v>
                </c:pt>
                <c:pt idx="718">
                  <c:v>40808</c:v>
                </c:pt>
                <c:pt idx="719">
                  <c:v>40809</c:v>
                </c:pt>
                <c:pt idx="720">
                  <c:v>40810</c:v>
                </c:pt>
                <c:pt idx="721">
                  <c:v>40811</c:v>
                </c:pt>
                <c:pt idx="722">
                  <c:v>40812</c:v>
                </c:pt>
                <c:pt idx="723">
                  <c:v>40813</c:v>
                </c:pt>
                <c:pt idx="724">
                  <c:v>40814</c:v>
                </c:pt>
                <c:pt idx="725">
                  <c:v>40815</c:v>
                </c:pt>
                <c:pt idx="726">
                  <c:v>40816</c:v>
                </c:pt>
                <c:pt idx="727">
                  <c:v>40817</c:v>
                </c:pt>
                <c:pt idx="728">
                  <c:v>40818</c:v>
                </c:pt>
                <c:pt idx="729">
                  <c:v>40819</c:v>
                </c:pt>
                <c:pt idx="730">
                  <c:v>40820</c:v>
                </c:pt>
                <c:pt idx="731">
                  <c:v>40821</c:v>
                </c:pt>
                <c:pt idx="732">
                  <c:v>40822</c:v>
                </c:pt>
                <c:pt idx="733">
                  <c:v>40823</c:v>
                </c:pt>
                <c:pt idx="734">
                  <c:v>40824</c:v>
                </c:pt>
                <c:pt idx="735">
                  <c:v>40825</c:v>
                </c:pt>
                <c:pt idx="736">
                  <c:v>40826</c:v>
                </c:pt>
                <c:pt idx="737">
                  <c:v>40827</c:v>
                </c:pt>
                <c:pt idx="738">
                  <c:v>40828</c:v>
                </c:pt>
                <c:pt idx="739">
                  <c:v>40829</c:v>
                </c:pt>
                <c:pt idx="740">
                  <c:v>40830</c:v>
                </c:pt>
                <c:pt idx="741">
                  <c:v>40831</c:v>
                </c:pt>
                <c:pt idx="742">
                  <c:v>40832</c:v>
                </c:pt>
                <c:pt idx="743">
                  <c:v>40833</c:v>
                </c:pt>
                <c:pt idx="744">
                  <c:v>40834</c:v>
                </c:pt>
                <c:pt idx="745">
                  <c:v>40835</c:v>
                </c:pt>
                <c:pt idx="746">
                  <c:v>40836</c:v>
                </c:pt>
                <c:pt idx="747">
                  <c:v>40837</c:v>
                </c:pt>
                <c:pt idx="748">
                  <c:v>40838</c:v>
                </c:pt>
                <c:pt idx="749">
                  <c:v>40839</c:v>
                </c:pt>
                <c:pt idx="750">
                  <c:v>40840</c:v>
                </c:pt>
                <c:pt idx="751">
                  <c:v>40841</c:v>
                </c:pt>
                <c:pt idx="752">
                  <c:v>40842</c:v>
                </c:pt>
                <c:pt idx="753">
                  <c:v>40843</c:v>
                </c:pt>
                <c:pt idx="754">
                  <c:v>40844</c:v>
                </c:pt>
                <c:pt idx="755">
                  <c:v>40845</c:v>
                </c:pt>
                <c:pt idx="756">
                  <c:v>40846</c:v>
                </c:pt>
                <c:pt idx="757">
                  <c:v>40847</c:v>
                </c:pt>
                <c:pt idx="758">
                  <c:v>40848</c:v>
                </c:pt>
                <c:pt idx="759">
                  <c:v>40849</c:v>
                </c:pt>
                <c:pt idx="760">
                  <c:v>40850</c:v>
                </c:pt>
                <c:pt idx="761">
                  <c:v>40851</c:v>
                </c:pt>
                <c:pt idx="762">
                  <c:v>40852</c:v>
                </c:pt>
                <c:pt idx="763">
                  <c:v>40853</c:v>
                </c:pt>
                <c:pt idx="764">
                  <c:v>40854</c:v>
                </c:pt>
                <c:pt idx="765">
                  <c:v>40855</c:v>
                </c:pt>
                <c:pt idx="766">
                  <c:v>40856</c:v>
                </c:pt>
                <c:pt idx="767">
                  <c:v>40857</c:v>
                </c:pt>
                <c:pt idx="768">
                  <c:v>40858</c:v>
                </c:pt>
                <c:pt idx="769">
                  <c:v>40859</c:v>
                </c:pt>
                <c:pt idx="770">
                  <c:v>40860</c:v>
                </c:pt>
                <c:pt idx="771">
                  <c:v>40861</c:v>
                </c:pt>
                <c:pt idx="772">
                  <c:v>40862</c:v>
                </c:pt>
                <c:pt idx="773">
                  <c:v>40863</c:v>
                </c:pt>
                <c:pt idx="774">
                  <c:v>40864</c:v>
                </c:pt>
                <c:pt idx="775">
                  <c:v>40865</c:v>
                </c:pt>
                <c:pt idx="776">
                  <c:v>40866</c:v>
                </c:pt>
                <c:pt idx="777">
                  <c:v>40867</c:v>
                </c:pt>
                <c:pt idx="778">
                  <c:v>40868</c:v>
                </c:pt>
                <c:pt idx="779">
                  <c:v>40869</c:v>
                </c:pt>
                <c:pt idx="780">
                  <c:v>40870</c:v>
                </c:pt>
                <c:pt idx="781">
                  <c:v>40871</c:v>
                </c:pt>
                <c:pt idx="782">
                  <c:v>40872</c:v>
                </c:pt>
                <c:pt idx="783">
                  <c:v>40873</c:v>
                </c:pt>
                <c:pt idx="784">
                  <c:v>40874</c:v>
                </c:pt>
                <c:pt idx="785">
                  <c:v>40875</c:v>
                </c:pt>
                <c:pt idx="786">
                  <c:v>40876</c:v>
                </c:pt>
                <c:pt idx="787">
                  <c:v>40877</c:v>
                </c:pt>
                <c:pt idx="788">
                  <c:v>40878</c:v>
                </c:pt>
                <c:pt idx="789">
                  <c:v>40879</c:v>
                </c:pt>
                <c:pt idx="790">
                  <c:v>40880</c:v>
                </c:pt>
                <c:pt idx="791">
                  <c:v>40881</c:v>
                </c:pt>
                <c:pt idx="792">
                  <c:v>40882</c:v>
                </c:pt>
                <c:pt idx="793">
                  <c:v>40883</c:v>
                </c:pt>
                <c:pt idx="794">
                  <c:v>40884</c:v>
                </c:pt>
                <c:pt idx="795">
                  <c:v>40885</c:v>
                </c:pt>
                <c:pt idx="796">
                  <c:v>40886</c:v>
                </c:pt>
                <c:pt idx="797">
                  <c:v>40887</c:v>
                </c:pt>
                <c:pt idx="798">
                  <c:v>40888</c:v>
                </c:pt>
                <c:pt idx="799">
                  <c:v>40889</c:v>
                </c:pt>
                <c:pt idx="800">
                  <c:v>40890</c:v>
                </c:pt>
                <c:pt idx="801">
                  <c:v>40891</c:v>
                </c:pt>
                <c:pt idx="802">
                  <c:v>40892</c:v>
                </c:pt>
                <c:pt idx="803">
                  <c:v>40893</c:v>
                </c:pt>
                <c:pt idx="804">
                  <c:v>40894</c:v>
                </c:pt>
                <c:pt idx="805">
                  <c:v>40895</c:v>
                </c:pt>
                <c:pt idx="806">
                  <c:v>40896</c:v>
                </c:pt>
                <c:pt idx="807">
                  <c:v>40897</c:v>
                </c:pt>
                <c:pt idx="808">
                  <c:v>40898</c:v>
                </c:pt>
                <c:pt idx="809">
                  <c:v>40899</c:v>
                </c:pt>
                <c:pt idx="810">
                  <c:v>40900</c:v>
                </c:pt>
                <c:pt idx="811">
                  <c:v>40901</c:v>
                </c:pt>
                <c:pt idx="812">
                  <c:v>40902</c:v>
                </c:pt>
                <c:pt idx="813">
                  <c:v>40903</c:v>
                </c:pt>
                <c:pt idx="814">
                  <c:v>40904</c:v>
                </c:pt>
                <c:pt idx="815">
                  <c:v>40905</c:v>
                </c:pt>
                <c:pt idx="816">
                  <c:v>40906</c:v>
                </c:pt>
                <c:pt idx="817">
                  <c:v>40907</c:v>
                </c:pt>
                <c:pt idx="818">
                  <c:v>40908</c:v>
                </c:pt>
                <c:pt idx="819">
                  <c:v>40909</c:v>
                </c:pt>
                <c:pt idx="820">
                  <c:v>40910</c:v>
                </c:pt>
                <c:pt idx="821">
                  <c:v>40911</c:v>
                </c:pt>
                <c:pt idx="822">
                  <c:v>40912</c:v>
                </c:pt>
                <c:pt idx="823">
                  <c:v>40913</c:v>
                </c:pt>
                <c:pt idx="824">
                  <c:v>40914</c:v>
                </c:pt>
                <c:pt idx="825">
                  <c:v>40915</c:v>
                </c:pt>
                <c:pt idx="826">
                  <c:v>40916</c:v>
                </c:pt>
                <c:pt idx="827">
                  <c:v>40917</c:v>
                </c:pt>
                <c:pt idx="828">
                  <c:v>40918</c:v>
                </c:pt>
                <c:pt idx="829">
                  <c:v>40919</c:v>
                </c:pt>
                <c:pt idx="830">
                  <c:v>40920</c:v>
                </c:pt>
                <c:pt idx="831">
                  <c:v>40921</c:v>
                </c:pt>
                <c:pt idx="832">
                  <c:v>40922</c:v>
                </c:pt>
                <c:pt idx="833">
                  <c:v>40923</c:v>
                </c:pt>
                <c:pt idx="834">
                  <c:v>40924</c:v>
                </c:pt>
                <c:pt idx="835">
                  <c:v>40925</c:v>
                </c:pt>
                <c:pt idx="836">
                  <c:v>40926</c:v>
                </c:pt>
                <c:pt idx="837">
                  <c:v>40927</c:v>
                </c:pt>
                <c:pt idx="838">
                  <c:v>40928</c:v>
                </c:pt>
                <c:pt idx="839">
                  <c:v>40929</c:v>
                </c:pt>
                <c:pt idx="840">
                  <c:v>40930</c:v>
                </c:pt>
                <c:pt idx="841">
                  <c:v>40931</c:v>
                </c:pt>
                <c:pt idx="842">
                  <c:v>40932</c:v>
                </c:pt>
                <c:pt idx="843">
                  <c:v>40933</c:v>
                </c:pt>
                <c:pt idx="844">
                  <c:v>40934</c:v>
                </c:pt>
                <c:pt idx="845">
                  <c:v>40935</c:v>
                </c:pt>
                <c:pt idx="846">
                  <c:v>40936</c:v>
                </c:pt>
                <c:pt idx="847">
                  <c:v>40937</c:v>
                </c:pt>
                <c:pt idx="848">
                  <c:v>40938</c:v>
                </c:pt>
                <c:pt idx="849">
                  <c:v>40939</c:v>
                </c:pt>
                <c:pt idx="850">
                  <c:v>40940</c:v>
                </c:pt>
                <c:pt idx="851">
                  <c:v>40941</c:v>
                </c:pt>
                <c:pt idx="852">
                  <c:v>40940</c:v>
                </c:pt>
                <c:pt idx="853">
                  <c:v>40939</c:v>
                </c:pt>
                <c:pt idx="854">
                  <c:v>40938</c:v>
                </c:pt>
                <c:pt idx="855">
                  <c:v>40937</c:v>
                </c:pt>
                <c:pt idx="856">
                  <c:v>40936</c:v>
                </c:pt>
                <c:pt idx="857">
                  <c:v>40935</c:v>
                </c:pt>
                <c:pt idx="858">
                  <c:v>40934</c:v>
                </c:pt>
                <c:pt idx="859">
                  <c:v>40933</c:v>
                </c:pt>
                <c:pt idx="860">
                  <c:v>40932</c:v>
                </c:pt>
                <c:pt idx="861">
                  <c:v>40931</c:v>
                </c:pt>
                <c:pt idx="862">
                  <c:v>40930</c:v>
                </c:pt>
                <c:pt idx="863">
                  <c:v>40929</c:v>
                </c:pt>
                <c:pt idx="864">
                  <c:v>40928</c:v>
                </c:pt>
                <c:pt idx="865">
                  <c:v>40927</c:v>
                </c:pt>
                <c:pt idx="866">
                  <c:v>40926</c:v>
                </c:pt>
                <c:pt idx="867">
                  <c:v>40925</c:v>
                </c:pt>
                <c:pt idx="868">
                  <c:v>40924</c:v>
                </c:pt>
                <c:pt idx="869">
                  <c:v>40923</c:v>
                </c:pt>
                <c:pt idx="870">
                  <c:v>40922</c:v>
                </c:pt>
                <c:pt idx="871">
                  <c:v>40921</c:v>
                </c:pt>
                <c:pt idx="872">
                  <c:v>40920</c:v>
                </c:pt>
                <c:pt idx="873">
                  <c:v>40919</c:v>
                </c:pt>
                <c:pt idx="874">
                  <c:v>40918</c:v>
                </c:pt>
                <c:pt idx="875">
                  <c:v>40917</c:v>
                </c:pt>
                <c:pt idx="876">
                  <c:v>40916</c:v>
                </c:pt>
                <c:pt idx="877">
                  <c:v>40915</c:v>
                </c:pt>
                <c:pt idx="878">
                  <c:v>40914</c:v>
                </c:pt>
                <c:pt idx="879">
                  <c:v>40913</c:v>
                </c:pt>
                <c:pt idx="880">
                  <c:v>40912</c:v>
                </c:pt>
                <c:pt idx="881">
                  <c:v>40911</c:v>
                </c:pt>
                <c:pt idx="882">
                  <c:v>40910</c:v>
                </c:pt>
                <c:pt idx="883">
                  <c:v>40909</c:v>
                </c:pt>
                <c:pt idx="884">
                  <c:v>40908</c:v>
                </c:pt>
                <c:pt idx="885">
                  <c:v>40907</c:v>
                </c:pt>
                <c:pt idx="886">
                  <c:v>40906</c:v>
                </c:pt>
                <c:pt idx="887">
                  <c:v>40905</c:v>
                </c:pt>
                <c:pt idx="888">
                  <c:v>40904</c:v>
                </c:pt>
                <c:pt idx="889">
                  <c:v>40903</c:v>
                </c:pt>
                <c:pt idx="890">
                  <c:v>40902</c:v>
                </c:pt>
                <c:pt idx="891">
                  <c:v>40901</c:v>
                </c:pt>
                <c:pt idx="892">
                  <c:v>40900</c:v>
                </c:pt>
                <c:pt idx="893">
                  <c:v>40899</c:v>
                </c:pt>
                <c:pt idx="894">
                  <c:v>40898</c:v>
                </c:pt>
                <c:pt idx="895">
                  <c:v>40897</c:v>
                </c:pt>
                <c:pt idx="896">
                  <c:v>40896</c:v>
                </c:pt>
                <c:pt idx="897">
                  <c:v>40895</c:v>
                </c:pt>
                <c:pt idx="898">
                  <c:v>40894</c:v>
                </c:pt>
                <c:pt idx="899">
                  <c:v>40893</c:v>
                </c:pt>
                <c:pt idx="900">
                  <c:v>40892</c:v>
                </c:pt>
                <c:pt idx="901">
                  <c:v>40891</c:v>
                </c:pt>
                <c:pt idx="902">
                  <c:v>40890</c:v>
                </c:pt>
                <c:pt idx="903">
                  <c:v>40889</c:v>
                </c:pt>
                <c:pt idx="904">
                  <c:v>40888</c:v>
                </c:pt>
                <c:pt idx="905">
                  <c:v>40887</c:v>
                </c:pt>
                <c:pt idx="906">
                  <c:v>40886</c:v>
                </c:pt>
                <c:pt idx="907">
                  <c:v>40885</c:v>
                </c:pt>
                <c:pt idx="908">
                  <c:v>40884</c:v>
                </c:pt>
                <c:pt idx="909">
                  <c:v>40883</c:v>
                </c:pt>
                <c:pt idx="910">
                  <c:v>40882</c:v>
                </c:pt>
                <c:pt idx="911">
                  <c:v>40881</c:v>
                </c:pt>
                <c:pt idx="912">
                  <c:v>40880</c:v>
                </c:pt>
                <c:pt idx="913">
                  <c:v>40879</c:v>
                </c:pt>
                <c:pt idx="914">
                  <c:v>40878</c:v>
                </c:pt>
                <c:pt idx="915">
                  <c:v>40877</c:v>
                </c:pt>
                <c:pt idx="916">
                  <c:v>40876</c:v>
                </c:pt>
                <c:pt idx="917">
                  <c:v>40875</c:v>
                </c:pt>
                <c:pt idx="918">
                  <c:v>40874</c:v>
                </c:pt>
                <c:pt idx="919">
                  <c:v>40873</c:v>
                </c:pt>
                <c:pt idx="920">
                  <c:v>40872</c:v>
                </c:pt>
                <c:pt idx="921">
                  <c:v>40871</c:v>
                </c:pt>
                <c:pt idx="922">
                  <c:v>40870</c:v>
                </c:pt>
                <c:pt idx="923">
                  <c:v>40869</c:v>
                </c:pt>
                <c:pt idx="924">
                  <c:v>40868</c:v>
                </c:pt>
                <c:pt idx="925">
                  <c:v>40867</c:v>
                </c:pt>
                <c:pt idx="926">
                  <c:v>40866</c:v>
                </c:pt>
                <c:pt idx="927">
                  <c:v>40865</c:v>
                </c:pt>
                <c:pt idx="928">
                  <c:v>40864</c:v>
                </c:pt>
                <c:pt idx="929">
                  <c:v>40863</c:v>
                </c:pt>
                <c:pt idx="930">
                  <c:v>40862</c:v>
                </c:pt>
                <c:pt idx="931">
                  <c:v>40861</c:v>
                </c:pt>
                <c:pt idx="932">
                  <c:v>40860</c:v>
                </c:pt>
                <c:pt idx="933">
                  <c:v>40859</c:v>
                </c:pt>
                <c:pt idx="934">
                  <c:v>40858</c:v>
                </c:pt>
                <c:pt idx="935">
                  <c:v>40857</c:v>
                </c:pt>
                <c:pt idx="936">
                  <c:v>40856</c:v>
                </c:pt>
                <c:pt idx="937">
                  <c:v>40855</c:v>
                </c:pt>
                <c:pt idx="938">
                  <c:v>40854</c:v>
                </c:pt>
                <c:pt idx="939">
                  <c:v>40853</c:v>
                </c:pt>
                <c:pt idx="940">
                  <c:v>40852</c:v>
                </c:pt>
                <c:pt idx="941">
                  <c:v>40851</c:v>
                </c:pt>
                <c:pt idx="942">
                  <c:v>40850</c:v>
                </c:pt>
                <c:pt idx="943">
                  <c:v>40849</c:v>
                </c:pt>
                <c:pt idx="944">
                  <c:v>40848</c:v>
                </c:pt>
                <c:pt idx="945">
                  <c:v>40847</c:v>
                </c:pt>
                <c:pt idx="946">
                  <c:v>40846</c:v>
                </c:pt>
                <c:pt idx="947">
                  <c:v>40845</c:v>
                </c:pt>
                <c:pt idx="948">
                  <c:v>40844</c:v>
                </c:pt>
                <c:pt idx="949">
                  <c:v>40843</c:v>
                </c:pt>
                <c:pt idx="950">
                  <c:v>40842</c:v>
                </c:pt>
                <c:pt idx="951">
                  <c:v>40841</c:v>
                </c:pt>
                <c:pt idx="952">
                  <c:v>40840</c:v>
                </c:pt>
                <c:pt idx="953">
                  <c:v>40839</c:v>
                </c:pt>
                <c:pt idx="954">
                  <c:v>40838</c:v>
                </c:pt>
                <c:pt idx="955">
                  <c:v>40837</c:v>
                </c:pt>
                <c:pt idx="956">
                  <c:v>40836</c:v>
                </c:pt>
                <c:pt idx="957">
                  <c:v>40835</c:v>
                </c:pt>
                <c:pt idx="958">
                  <c:v>40834</c:v>
                </c:pt>
                <c:pt idx="959">
                  <c:v>40833</c:v>
                </c:pt>
                <c:pt idx="960">
                  <c:v>40832</c:v>
                </c:pt>
                <c:pt idx="961">
                  <c:v>40831</c:v>
                </c:pt>
                <c:pt idx="962">
                  <c:v>40830</c:v>
                </c:pt>
                <c:pt idx="963">
                  <c:v>40829</c:v>
                </c:pt>
                <c:pt idx="964">
                  <c:v>40828</c:v>
                </c:pt>
                <c:pt idx="965">
                  <c:v>40827</c:v>
                </c:pt>
                <c:pt idx="966">
                  <c:v>40826</c:v>
                </c:pt>
                <c:pt idx="967">
                  <c:v>40825</c:v>
                </c:pt>
                <c:pt idx="968">
                  <c:v>40824</c:v>
                </c:pt>
                <c:pt idx="969">
                  <c:v>40823</c:v>
                </c:pt>
                <c:pt idx="970">
                  <c:v>40822</c:v>
                </c:pt>
                <c:pt idx="971">
                  <c:v>40821</c:v>
                </c:pt>
                <c:pt idx="972">
                  <c:v>40820</c:v>
                </c:pt>
                <c:pt idx="973">
                  <c:v>40819</c:v>
                </c:pt>
                <c:pt idx="974">
                  <c:v>40818</c:v>
                </c:pt>
                <c:pt idx="975">
                  <c:v>40817</c:v>
                </c:pt>
                <c:pt idx="976">
                  <c:v>40816</c:v>
                </c:pt>
                <c:pt idx="977">
                  <c:v>40815</c:v>
                </c:pt>
                <c:pt idx="978">
                  <c:v>40814</c:v>
                </c:pt>
                <c:pt idx="979">
                  <c:v>40813</c:v>
                </c:pt>
                <c:pt idx="980">
                  <c:v>40812</c:v>
                </c:pt>
                <c:pt idx="981">
                  <c:v>40811</c:v>
                </c:pt>
                <c:pt idx="982">
                  <c:v>40810</c:v>
                </c:pt>
                <c:pt idx="983">
                  <c:v>40809</c:v>
                </c:pt>
                <c:pt idx="984">
                  <c:v>40808</c:v>
                </c:pt>
                <c:pt idx="985">
                  <c:v>40807</c:v>
                </c:pt>
                <c:pt idx="986">
                  <c:v>40806</c:v>
                </c:pt>
                <c:pt idx="987">
                  <c:v>40805</c:v>
                </c:pt>
                <c:pt idx="988">
                  <c:v>40804</c:v>
                </c:pt>
                <c:pt idx="989">
                  <c:v>40803</c:v>
                </c:pt>
                <c:pt idx="990">
                  <c:v>40802</c:v>
                </c:pt>
                <c:pt idx="991">
                  <c:v>40801</c:v>
                </c:pt>
                <c:pt idx="992">
                  <c:v>40800</c:v>
                </c:pt>
                <c:pt idx="993">
                  <c:v>40799</c:v>
                </c:pt>
                <c:pt idx="994">
                  <c:v>40798</c:v>
                </c:pt>
                <c:pt idx="995">
                  <c:v>40797</c:v>
                </c:pt>
                <c:pt idx="996">
                  <c:v>40796</c:v>
                </c:pt>
                <c:pt idx="997">
                  <c:v>40795</c:v>
                </c:pt>
                <c:pt idx="998">
                  <c:v>40794</c:v>
                </c:pt>
                <c:pt idx="999">
                  <c:v>40793</c:v>
                </c:pt>
                <c:pt idx="1000">
                  <c:v>40792</c:v>
                </c:pt>
                <c:pt idx="1001">
                  <c:v>40791</c:v>
                </c:pt>
                <c:pt idx="1002">
                  <c:v>40790</c:v>
                </c:pt>
                <c:pt idx="1003">
                  <c:v>40789</c:v>
                </c:pt>
                <c:pt idx="1004">
                  <c:v>40788</c:v>
                </c:pt>
                <c:pt idx="1005">
                  <c:v>40787</c:v>
                </c:pt>
                <c:pt idx="1006">
                  <c:v>40786</c:v>
                </c:pt>
                <c:pt idx="1007">
                  <c:v>40785</c:v>
                </c:pt>
                <c:pt idx="1008">
                  <c:v>40784</c:v>
                </c:pt>
                <c:pt idx="1009">
                  <c:v>40783</c:v>
                </c:pt>
                <c:pt idx="1010">
                  <c:v>40782</c:v>
                </c:pt>
                <c:pt idx="1011">
                  <c:v>40781</c:v>
                </c:pt>
                <c:pt idx="1012">
                  <c:v>40780</c:v>
                </c:pt>
                <c:pt idx="1013">
                  <c:v>40779</c:v>
                </c:pt>
                <c:pt idx="1014">
                  <c:v>40778</c:v>
                </c:pt>
                <c:pt idx="1015">
                  <c:v>40777</c:v>
                </c:pt>
                <c:pt idx="1016">
                  <c:v>40776</c:v>
                </c:pt>
                <c:pt idx="1017">
                  <c:v>40775</c:v>
                </c:pt>
                <c:pt idx="1018">
                  <c:v>40774</c:v>
                </c:pt>
                <c:pt idx="1019">
                  <c:v>40773</c:v>
                </c:pt>
                <c:pt idx="1020">
                  <c:v>40772</c:v>
                </c:pt>
                <c:pt idx="1021">
                  <c:v>40771</c:v>
                </c:pt>
                <c:pt idx="1022">
                  <c:v>40770</c:v>
                </c:pt>
                <c:pt idx="1023">
                  <c:v>40769</c:v>
                </c:pt>
                <c:pt idx="1024">
                  <c:v>40768</c:v>
                </c:pt>
                <c:pt idx="1025">
                  <c:v>40767</c:v>
                </c:pt>
                <c:pt idx="1026">
                  <c:v>40766</c:v>
                </c:pt>
                <c:pt idx="1027">
                  <c:v>40765</c:v>
                </c:pt>
                <c:pt idx="1028">
                  <c:v>40764</c:v>
                </c:pt>
                <c:pt idx="1029">
                  <c:v>40763</c:v>
                </c:pt>
                <c:pt idx="1030">
                  <c:v>40762</c:v>
                </c:pt>
                <c:pt idx="1031">
                  <c:v>40761</c:v>
                </c:pt>
                <c:pt idx="1032">
                  <c:v>40760</c:v>
                </c:pt>
                <c:pt idx="1033">
                  <c:v>40759</c:v>
                </c:pt>
                <c:pt idx="1034">
                  <c:v>40758</c:v>
                </c:pt>
                <c:pt idx="1035">
                  <c:v>40757</c:v>
                </c:pt>
                <c:pt idx="1036">
                  <c:v>40756</c:v>
                </c:pt>
                <c:pt idx="1037">
                  <c:v>40755</c:v>
                </c:pt>
                <c:pt idx="1038">
                  <c:v>40754</c:v>
                </c:pt>
                <c:pt idx="1039">
                  <c:v>40753</c:v>
                </c:pt>
                <c:pt idx="1040">
                  <c:v>40752</c:v>
                </c:pt>
              </c:numCache>
            </c:numRef>
          </c:xVal>
          <c:yVal>
            <c:numRef>
              <c:f>kWh!$D$5:$D$1045</c:f>
              <c:numCache>
                <c:formatCode>General</c:formatCode>
                <c:ptCount val="1041"/>
                <c:pt idx="0">
                  <c:v>0.45441988950276241</c:v>
                </c:pt>
                <c:pt idx="1">
                  <c:v>0.49012524084778419</c:v>
                </c:pt>
                <c:pt idx="2">
                  <c:v>0.47788640595903165</c:v>
                </c:pt>
                <c:pt idx="3">
                  <c:v>0.47858796296296297</c:v>
                </c:pt>
                <c:pt idx="4">
                  <c:v>0.49277935606060608</c:v>
                </c:pt>
                <c:pt idx="5">
                  <c:v>0.48119658119658121</c:v>
                </c:pt>
                <c:pt idx="6">
                  <c:v>0.48377192982456141</c:v>
                </c:pt>
                <c:pt idx="7">
                  <c:v>0.44691265060240964</c:v>
                </c:pt>
                <c:pt idx="8">
                  <c:v>0.4908502252252252</c:v>
                </c:pt>
                <c:pt idx="9">
                  <c:v>0.47689636752136755</c:v>
                </c:pt>
                <c:pt idx="10">
                  <c:v>0.5038527397260274</c:v>
                </c:pt>
                <c:pt idx="11">
                  <c:v>0.50740131578947367</c:v>
                </c:pt>
                <c:pt idx="12">
                  <c:v>0.50994623655913973</c:v>
                </c:pt>
                <c:pt idx="13">
                  <c:v>0.52043776371308015</c:v>
                </c:pt>
                <c:pt idx="14">
                  <c:v>0.48965324384787473</c:v>
                </c:pt>
                <c:pt idx="15">
                  <c:v>0.48929794520547948</c:v>
                </c:pt>
                <c:pt idx="16">
                  <c:v>0.47190860215053765</c:v>
                </c:pt>
                <c:pt idx="17">
                  <c:v>0.46931137724550898</c:v>
                </c:pt>
                <c:pt idx="18">
                  <c:v>0.49085648148148148</c:v>
                </c:pt>
                <c:pt idx="19">
                  <c:v>0.49193159922928709</c:v>
                </c:pt>
                <c:pt idx="20">
                  <c:v>0.48749999999999999</c:v>
                </c:pt>
                <c:pt idx="21">
                  <c:v>0.47254415011037526</c:v>
                </c:pt>
                <c:pt idx="22">
                  <c:v>0.48434182590233543</c:v>
                </c:pt>
                <c:pt idx="23">
                  <c:v>0.49556451612903224</c:v>
                </c:pt>
                <c:pt idx="24">
                  <c:v>0.46695402298850575</c:v>
                </c:pt>
                <c:pt idx="25">
                  <c:v>0.50732323232323229</c:v>
                </c:pt>
                <c:pt idx="26">
                  <c:v>0.50764767932489452</c:v>
                </c:pt>
                <c:pt idx="27">
                  <c:v>0.53893442622950816</c:v>
                </c:pt>
                <c:pt idx="28">
                  <c:v>0.52561936936936937</c:v>
                </c:pt>
                <c:pt idx="29">
                  <c:v>0.51879370629370625</c:v>
                </c:pt>
                <c:pt idx="30">
                  <c:v>0.52040229885057476</c:v>
                </c:pt>
                <c:pt idx="31">
                  <c:v>0.52139261744966447</c:v>
                </c:pt>
                <c:pt idx="32">
                  <c:v>0.55264639639639634</c:v>
                </c:pt>
                <c:pt idx="33">
                  <c:v>0.52896689497716898</c:v>
                </c:pt>
                <c:pt idx="34">
                  <c:v>0.49650698602794413</c:v>
                </c:pt>
                <c:pt idx="35">
                  <c:v>0.44177927927927929</c:v>
                </c:pt>
                <c:pt idx="36">
                  <c:v>0.47638004246284499</c:v>
                </c:pt>
                <c:pt idx="37">
                  <c:v>0.46835443037974683</c:v>
                </c:pt>
                <c:pt idx="38">
                  <c:v>0.5074605855855856</c:v>
                </c:pt>
                <c:pt idx="39">
                  <c:v>0.5443055555555556</c:v>
                </c:pt>
                <c:pt idx="40">
                  <c:v>0.51180555555555551</c:v>
                </c:pt>
                <c:pt idx="41">
                  <c:v>0.51476269315673284</c:v>
                </c:pt>
                <c:pt idx="42">
                  <c:v>0.44791666666666669</c:v>
                </c:pt>
                <c:pt idx="43">
                  <c:v>0.47392384105960267</c:v>
                </c:pt>
                <c:pt idx="44">
                  <c:v>0.4983974358974359</c:v>
                </c:pt>
                <c:pt idx="45">
                  <c:v>0.49370805369127518</c:v>
                </c:pt>
                <c:pt idx="46">
                  <c:v>0.48112745098039217</c:v>
                </c:pt>
                <c:pt idx="47">
                  <c:v>0.4993101545253863</c:v>
                </c:pt>
                <c:pt idx="48">
                  <c:v>0.49831780538302278</c:v>
                </c:pt>
                <c:pt idx="49">
                  <c:v>0.46677927927927926</c:v>
                </c:pt>
                <c:pt idx="50">
                  <c:v>0.484375</c:v>
                </c:pt>
                <c:pt idx="51">
                  <c:v>0.48132183908045978</c:v>
                </c:pt>
                <c:pt idx="52">
                  <c:v>0.50413711583924348</c:v>
                </c:pt>
                <c:pt idx="53">
                  <c:v>0.60026041666666663</c:v>
                </c:pt>
                <c:pt idx="54">
                  <c:v>0.49056869369369371</c:v>
                </c:pt>
                <c:pt idx="55">
                  <c:v>0.50503812636165579</c:v>
                </c:pt>
                <c:pt idx="56">
                  <c:v>0.47231182795698923</c:v>
                </c:pt>
                <c:pt idx="57">
                  <c:v>0.48119212962962965</c:v>
                </c:pt>
                <c:pt idx="58">
                  <c:v>0.48444634703196349</c:v>
                </c:pt>
                <c:pt idx="59">
                  <c:v>0.48537527593818985</c:v>
                </c:pt>
                <c:pt idx="60">
                  <c:v>0.54046474358974361</c:v>
                </c:pt>
                <c:pt idx="61">
                  <c:v>0.5090638528138528</c:v>
                </c:pt>
                <c:pt idx="62">
                  <c:v>0.53078556263269638</c:v>
                </c:pt>
                <c:pt idx="63">
                  <c:v>0.49985923423423423</c:v>
                </c:pt>
                <c:pt idx="64">
                  <c:v>0.51481807511737088</c:v>
                </c:pt>
                <c:pt idx="65">
                  <c:v>0.4825174825174825</c:v>
                </c:pt>
                <c:pt idx="66">
                  <c:v>0.49628995433789952</c:v>
                </c:pt>
                <c:pt idx="67">
                  <c:v>0.5431034482758621</c:v>
                </c:pt>
                <c:pt idx="68">
                  <c:v>0.50042808219178081</c:v>
                </c:pt>
                <c:pt idx="69">
                  <c:v>0.50189393939393945</c:v>
                </c:pt>
                <c:pt idx="70">
                  <c:v>0.476981351981352</c:v>
                </c:pt>
                <c:pt idx="71">
                  <c:v>0.49036281179138325</c:v>
                </c:pt>
                <c:pt idx="72">
                  <c:v>0.47097222222222224</c:v>
                </c:pt>
                <c:pt idx="73">
                  <c:v>0.49070945945945948</c:v>
                </c:pt>
                <c:pt idx="74">
                  <c:v>0.55385487528344668</c:v>
                </c:pt>
                <c:pt idx="75">
                  <c:v>0.50206953642384111</c:v>
                </c:pt>
                <c:pt idx="76">
                  <c:v>0.60276442307692313</c:v>
                </c:pt>
                <c:pt idx="77">
                  <c:v>0.52550287356321834</c:v>
                </c:pt>
                <c:pt idx="78">
                  <c:v>0.50466417910447758</c:v>
                </c:pt>
                <c:pt idx="79">
                  <c:v>0.49913194444444442</c:v>
                </c:pt>
                <c:pt idx="80">
                  <c:v>0.50247668997668993</c:v>
                </c:pt>
                <c:pt idx="81">
                  <c:v>0.50986005089058528</c:v>
                </c:pt>
                <c:pt idx="82">
                  <c:v>0.65269607843137256</c:v>
                </c:pt>
                <c:pt idx="83">
                  <c:v>0.53799019607843135</c:v>
                </c:pt>
                <c:pt idx="84">
                  <c:v>0.46443452380952382</c:v>
                </c:pt>
                <c:pt idx="85">
                  <c:v>0.4887345679012346</c:v>
                </c:pt>
                <c:pt idx="86">
                  <c:v>0.47485632183908044</c:v>
                </c:pt>
                <c:pt idx="87">
                  <c:v>0.48477011494252875</c:v>
                </c:pt>
                <c:pt idx="88">
                  <c:v>0.5022321428571429</c:v>
                </c:pt>
                <c:pt idx="89">
                  <c:v>0.65649801587301593</c:v>
                </c:pt>
                <c:pt idx="90">
                  <c:v>0.52248896247240617</c:v>
                </c:pt>
                <c:pt idx="91">
                  <c:v>0.5085697399527187</c:v>
                </c:pt>
                <c:pt idx="92">
                  <c:v>0.51810344827586208</c:v>
                </c:pt>
                <c:pt idx="93">
                  <c:v>0.5158799533799534</c:v>
                </c:pt>
                <c:pt idx="94">
                  <c:v>0.51222222222222225</c:v>
                </c:pt>
                <c:pt idx="95">
                  <c:v>0.54580573951434874</c:v>
                </c:pt>
                <c:pt idx="96">
                  <c:v>0.53324771689497719</c:v>
                </c:pt>
                <c:pt idx="97">
                  <c:v>0.52373068432671077</c:v>
                </c:pt>
                <c:pt idx="98">
                  <c:v>0.48944256756756754</c:v>
                </c:pt>
                <c:pt idx="99">
                  <c:v>0.51726973684210531</c:v>
                </c:pt>
                <c:pt idx="100">
                  <c:v>0.49516129032258066</c:v>
                </c:pt>
                <c:pt idx="101">
                  <c:v>0.53138888888888891</c:v>
                </c:pt>
                <c:pt idx="102">
                  <c:v>0.57899888143176736</c:v>
                </c:pt>
                <c:pt idx="103">
                  <c:v>0.53625541125541121</c:v>
                </c:pt>
                <c:pt idx="104">
                  <c:v>0.53266129032258069</c:v>
                </c:pt>
                <c:pt idx="105">
                  <c:v>0.5011037527593819</c:v>
                </c:pt>
                <c:pt idx="106">
                  <c:v>0.51986754966887416</c:v>
                </c:pt>
                <c:pt idx="107">
                  <c:v>0.50911458333333337</c:v>
                </c:pt>
                <c:pt idx="108">
                  <c:v>0.51478040540540537</c:v>
                </c:pt>
                <c:pt idx="109">
                  <c:v>0.55463576158940397</c:v>
                </c:pt>
                <c:pt idx="110">
                  <c:v>0.52190170940170943</c:v>
                </c:pt>
                <c:pt idx="111">
                  <c:v>0.52962662337662336</c:v>
                </c:pt>
                <c:pt idx="112">
                  <c:v>0.5</c:v>
                </c:pt>
                <c:pt idx="113">
                  <c:v>0.50456621004566216</c:v>
                </c:pt>
                <c:pt idx="114">
                  <c:v>0.50591216216216217</c:v>
                </c:pt>
                <c:pt idx="115">
                  <c:v>0.5188758389261745</c:v>
                </c:pt>
                <c:pt idx="116">
                  <c:v>0.5461711711711712</c:v>
                </c:pt>
                <c:pt idx="117">
                  <c:v>0.52287581699346408</c:v>
                </c:pt>
                <c:pt idx="118">
                  <c:v>0.56059160305343514</c:v>
                </c:pt>
                <c:pt idx="119">
                  <c:v>0.52851654846335694</c:v>
                </c:pt>
                <c:pt idx="120">
                  <c:v>0.50694444444444442</c:v>
                </c:pt>
                <c:pt idx="121">
                  <c:v>0.49535472972972971</c:v>
                </c:pt>
                <c:pt idx="122">
                  <c:v>0.52258158508158503</c:v>
                </c:pt>
                <c:pt idx="123">
                  <c:v>0.53796600877192979</c:v>
                </c:pt>
                <c:pt idx="124">
                  <c:v>0.53252032520325199</c:v>
                </c:pt>
                <c:pt idx="125">
                  <c:v>0.69779411764705879</c:v>
                </c:pt>
                <c:pt idx="126">
                  <c:v>0.56097094801223246</c:v>
                </c:pt>
                <c:pt idx="127">
                  <c:v>0.57695195195195192</c:v>
                </c:pt>
                <c:pt idx="128">
                  <c:v>0.5513771186440678</c:v>
                </c:pt>
                <c:pt idx="129">
                  <c:v>0.64117647058823535</c:v>
                </c:pt>
                <c:pt idx="130">
                  <c:v>0.53632005899705015</c:v>
                </c:pt>
                <c:pt idx="131">
                  <c:v>0.50806924882629112</c:v>
                </c:pt>
                <c:pt idx="132">
                  <c:v>0.52878289473684215</c:v>
                </c:pt>
                <c:pt idx="133">
                  <c:v>0.49929138321995464</c:v>
                </c:pt>
                <c:pt idx="134">
                  <c:v>0.50419463087248317</c:v>
                </c:pt>
                <c:pt idx="135">
                  <c:v>0.53279842342342343</c:v>
                </c:pt>
                <c:pt idx="136">
                  <c:v>0.52439692982456143</c:v>
                </c:pt>
                <c:pt idx="137">
                  <c:v>0.55785472972972971</c:v>
                </c:pt>
                <c:pt idx="138">
                  <c:v>0.5377777777777778</c:v>
                </c:pt>
                <c:pt idx="139">
                  <c:v>0.54206223628691985</c:v>
                </c:pt>
                <c:pt idx="140">
                  <c:v>0.52852972399150744</c:v>
                </c:pt>
                <c:pt idx="141">
                  <c:v>0.5336206896551724</c:v>
                </c:pt>
                <c:pt idx="142">
                  <c:v>0.51194444444444442</c:v>
                </c:pt>
                <c:pt idx="143">
                  <c:v>0.5228892543859649</c:v>
                </c:pt>
                <c:pt idx="144">
                  <c:v>0.54838267543859653</c:v>
                </c:pt>
                <c:pt idx="145">
                  <c:v>0.51576206140350878</c:v>
                </c:pt>
                <c:pt idx="146">
                  <c:v>0.52505446623093677</c:v>
                </c:pt>
                <c:pt idx="147">
                  <c:v>0.50085616438356162</c:v>
                </c:pt>
                <c:pt idx="148">
                  <c:v>0.49787414965986393</c:v>
                </c:pt>
                <c:pt idx="149">
                  <c:v>0.49563626126126126</c:v>
                </c:pt>
                <c:pt idx="150">
                  <c:v>0.50936800894854584</c:v>
                </c:pt>
                <c:pt idx="151">
                  <c:v>0.53863134657836642</c:v>
                </c:pt>
                <c:pt idx="152">
                  <c:v>0.52881493506493504</c:v>
                </c:pt>
                <c:pt idx="153">
                  <c:v>0.55478896103896103</c:v>
                </c:pt>
                <c:pt idx="154">
                  <c:v>0.48310810810810811</c:v>
                </c:pt>
                <c:pt idx="155">
                  <c:v>0.49911971830985913</c:v>
                </c:pt>
                <c:pt idx="156">
                  <c:v>0.50279642058165552</c:v>
                </c:pt>
                <c:pt idx="157">
                  <c:v>0.51869292237442921</c:v>
                </c:pt>
                <c:pt idx="158">
                  <c:v>0.52622991967871491</c:v>
                </c:pt>
                <c:pt idx="159">
                  <c:v>0.51145143487858724</c:v>
                </c:pt>
                <c:pt idx="160">
                  <c:v>0.54153050108932466</c:v>
                </c:pt>
                <c:pt idx="161">
                  <c:v>0.46432648401826482</c:v>
                </c:pt>
                <c:pt idx="162">
                  <c:v>0.48799189814814814</c:v>
                </c:pt>
                <c:pt idx="163">
                  <c:v>0.48805555555555558</c:v>
                </c:pt>
                <c:pt idx="164">
                  <c:v>0.49578059071729957</c:v>
                </c:pt>
                <c:pt idx="165">
                  <c:v>0.53338509316770188</c:v>
                </c:pt>
                <c:pt idx="166">
                  <c:v>0.47784961685823757</c:v>
                </c:pt>
                <c:pt idx="167">
                  <c:v>0.46614583333333331</c:v>
                </c:pt>
                <c:pt idx="168">
                  <c:v>0.42839912280701753</c:v>
                </c:pt>
                <c:pt idx="169">
                  <c:v>0.49937996031746029</c:v>
                </c:pt>
                <c:pt idx="170">
                  <c:v>0.48220198675496689</c:v>
                </c:pt>
                <c:pt idx="171">
                  <c:v>0.47347308488612838</c:v>
                </c:pt>
                <c:pt idx="172">
                  <c:v>0.51454635108481261</c:v>
                </c:pt>
                <c:pt idx="173">
                  <c:v>0.51516439909297052</c:v>
                </c:pt>
                <c:pt idx="174">
                  <c:v>0.53490618101545251</c:v>
                </c:pt>
                <c:pt idx="175">
                  <c:v>0.48189655172413792</c:v>
                </c:pt>
                <c:pt idx="176">
                  <c:v>0.50163690476190481</c:v>
                </c:pt>
                <c:pt idx="177">
                  <c:v>0.48873873873873874</c:v>
                </c:pt>
                <c:pt idx="178">
                  <c:v>0.49916107382550334</c:v>
                </c:pt>
                <c:pt idx="179">
                  <c:v>0.46195175438596492</c:v>
                </c:pt>
                <c:pt idx="180">
                  <c:v>0.42421497584541062</c:v>
                </c:pt>
                <c:pt idx="181">
                  <c:v>0.43880208333333331</c:v>
                </c:pt>
                <c:pt idx="182">
                  <c:v>0.5080275229357798</c:v>
                </c:pt>
                <c:pt idx="183">
                  <c:v>0.45508793969849248</c:v>
                </c:pt>
                <c:pt idx="184">
                  <c:v>0.45935639880952384</c:v>
                </c:pt>
                <c:pt idx="185">
                  <c:v>0.44372294372294374</c:v>
                </c:pt>
                <c:pt idx="186">
                  <c:v>0.48712962962962963</c:v>
                </c:pt>
                <c:pt idx="187">
                  <c:v>0.48965141612200436</c:v>
                </c:pt>
                <c:pt idx="188">
                  <c:v>0.47456261510128911</c:v>
                </c:pt>
                <c:pt idx="189">
                  <c:v>0.44742582897033156</c:v>
                </c:pt>
                <c:pt idx="190">
                  <c:v>0.4788175046554935</c:v>
                </c:pt>
                <c:pt idx="191">
                  <c:v>0.47808441558441561</c:v>
                </c:pt>
                <c:pt idx="192">
                  <c:v>0.47862200435729846</c:v>
                </c:pt>
                <c:pt idx="193">
                  <c:v>0.49152131782945735</c:v>
                </c:pt>
                <c:pt idx="194">
                  <c:v>0.47652439024390242</c:v>
                </c:pt>
                <c:pt idx="195">
                  <c:v>0.47530430711610488</c:v>
                </c:pt>
                <c:pt idx="196">
                  <c:v>0.46067880794701987</c:v>
                </c:pt>
                <c:pt idx="197">
                  <c:v>0.46937919463087246</c:v>
                </c:pt>
                <c:pt idx="198">
                  <c:v>0.46584915611814348</c:v>
                </c:pt>
                <c:pt idx="199">
                  <c:v>0.47038784067085954</c:v>
                </c:pt>
                <c:pt idx="200">
                  <c:v>0.4855587121212121</c:v>
                </c:pt>
                <c:pt idx="201">
                  <c:v>0.45740223463687152</c:v>
                </c:pt>
                <c:pt idx="202">
                  <c:v>0.51768867924528306</c:v>
                </c:pt>
                <c:pt idx="203">
                  <c:v>0.41407599309153714</c:v>
                </c:pt>
                <c:pt idx="204">
                  <c:v>0.44942348008385746</c:v>
                </c:pt>
                <c:pt idx="205">
                  <c:v>0.47358387799564272</c:v>
                </c:pt>
                <c:pt idx="206">
                  <c:v>0.49664429530201343</c:v>
                </c:pt>
                <c:pt idx="207">
                  <c:v>0.49226546906187624</c:v>
                </c:pt>
                <c:pt idx="208">
                  <c:v>0.46155498281786944</c:v>
                </c:pt>
                <c:pt idx="209">
                  <c:v>0.48285864978902954</c:v>
                </c:pt>
                <c:pt idx="210">
                  <c:v>0.46919515669515671</c:v>
                </c:pt>
                <c:pt idx="211">
                  <c:v>0.45951601164483258</c:v>
                </c:pt>
                <c:pt idx="212">
                  <c:v>0.4447767145135566</c:v>
                </c:pt>
                <c:pt idx="213">
                  <c:v>0.47452606635071087</c:v>
                </c:pt>
                <c:pt idx="214">
                  <c:v>0.51915829145728642</c:v>
                </c:pt>
                <c:pt idx="215">
                  <c:v>0.4685880829015544</c:v>
                </c:pt>
                <c:pt idx="216">
                  <c:v>0.49616500829187399</c:v>
                </c:pt>
                <c:pt idx="217">
                  <c:v>0.4611280487804878</c:v>
                </c:pt>
                <c:pt idx="218">
                  <c:v>0.48125000000000001</c:v>
                </c:pt>
                <c:pt idx="219">
                  <c:v>0.48761655011655014</c:v>
                </c:pt>
                <c:pt idx="220">
                  <c:v>0.43529541446208114</c:v>
                </c:pt>
                <c:pt idx="221">
                  <c:v>0.52176816239316237</c:v>
                </c:pt>
                <c:pt idx="222">
                  <c:v>0.41996951219512196</c:v>
                </c:pt>
                <c:pt idx="223">
                  <c:v>0.49782780410742494</c:v>
                </c:pt>
                <c:pt idx="224">
                  <c:v>0.42954911433172305</c:v>
                </c:pt>
                <c:pt idx="225">
                  <c:v>0.46297690763052207</c:v>
                </c:pt>
                <c:pt idx="226">
                  <c:v>0.47189597315436244</c:v>
                </c:pt>
                <c:pt idx="227">
                  <c:v>0.48225806451612901</c:v>
                </c:pt>
                <c:pt idx="228">
                  <c:v>0.46511627906976744</c:v>
                </c:pt>
                <c:pt idx="229">
                  <c:v>0.47490740740740739</c:v>
                </c:pt>
                <c:pt idx="230">
                  <c:v>0.46799645390070921</c:v>
                </c:pt>
                <c:pt idx="231">
                  <c:v>0.42903037383177572</c:v>
                </c:pt>
                <c:pt idx="232">
                  <c:v>0.44871794871794873</c:v>
                </c:pt>
                <c:pt idx="233">
                  <c:v>0.48782894736842103</c:v>
                </c:pt>
                <c:pt idx="234">
                  <c:v>0.47424402250351616</c:v>
                </c:pt>
                <c:pt idx="235">
                  <c:v>0.53095238095238095</c:v>
                </c:pt>
                <c:pt idx="236">
                  <c:v>0.50042735042735043</c:v>
                </c:pt>
                <c:pt idx="237">
                  <c:v>0.50077479338842978</c:v>
                </c:pt>
                <c:pt idx="238">
                  <c:v>0.51462585034013608</c:v>
                </c:pt>
                <c:pt idx="239">
                  <c:v>0.55403037383177567</c:v>
                </c:pt>
                <c:pt idx="240">
                  <c:v>0.53718354430379744</c:v>
                </c:pt>
                <c:pt idx="241">
                  <c:v>0.54946844993141286</c:v>
                </c:pt>
                <c:pt idx="242">
                  <c:v>0.51702235772357719</c:v>
                </c:pt>
                <c:pt idx="243">
                  <c:v>0.52863475177304964</c:v>
                </c:pt>
                <c:pt idx="244">
                  <c:v>0.55762235449735453</c:v>
                </c:pt>
                <c:pt idx="245">
                  <c:v>0.51207983193277307</c:v>
                </c:pt>
                <c:pt idx="246">
                  <c:v>0.49578779599271405</c:v>
                </c:pt>
                <c:pt idx="247">
                  <c:v>0.50275573192239864</c:v>
                </c:pt>
                <c:pt idx="248">
                  <c:v>0.49834656084656087</c:v>
                </c:pt>
                <c:pt idx="249">
                  <c:v>0.5285741590214067</c:v>
                </c:pt>
                <c:pt idx="250">
                  <c:v>0.5087770061728395</c:v>
                </c:pt>
                <c:pt idx="251">
                  <c:v>0.48429361979166669</c:v>
                </c:pt>
                <c:pt idx="252">
                  <c:v>0.50710784313725488</c:v>
                </c:pt>
                <c:pt idx="253">
                  <c:v>0.50573799435028244</c:v>
                </c:pt>
                <c:pt idx="254">
                  <c:v>0.50106095679012341</c:v>
                </c:pt>
                <c:pt idx="255">
                  <c:v>0.52021756978653533</c:v>
                </c:pt>
                <c:pt idx="256">
                  <c:v>0.51392002989536623</c:v>
                </c:pt>
                <c:pt idx="257">
                  <c:v>0.48808183183183185</c:v>
                </c:pt>
                <c:pt idx="258">
                  <c:v>0.5363186462324393</c:v>
                </c:pt>
                <c:pt idx="259">
                  <c:v>0.51574803149606296</c:v>
                </c:pt>
                <c:pt idx="260">
                  <c:v>0.51940271816881256</c:v>
                </c:pt>
                <c:pt idx="261">
                  <c:v>0.52215608465608465</c:v>
                </c:pt>
                <c:pt idx="262">
                  <c:v>0.52139423076923075</c:v>
                </c:pt>
                <c:pt idx="263">
                  <c:v>0.53872366790582404</c:v>
                </c:pt>
                <c:pt idx="264">
                  <c:v>0.53205128205128205</c:v>
                </c:pt>
                <c:pt idx="265">
                  <c:v>0.55486641221374045</c:v>
                </c:pt>
                <c:pt idx="266">
                  <c:v>0.52859632446134353</c:v>
                </c:pt>
                <c:pt idx="267">
                  <c:v>0.5292483660130719</c:v>
                </c:pt>
                <c:pt idx="268">
                  <c:v>0.50682918395573995</c:v>
                </c:pt>
                <c:pt idx="269">
                  <c:v>0.47395833333333331</c:v>
                </c:pt>
                <c:pt idx="270">
                  <c:v>0.51252104377104379</c:v>
                </c:pt>
                <c:pt idx="271">
                  <c:v>0.51498357963875208</c:v>
                </c:pt>
                <c:pt idx="272">
                  <c:v>0.51409841954022983</c:v>
                </c:pt>
                <c:pt idx="273">
                  <c:v>0.57894736842105265</c:v>
                </c:pt>
                <c:pt idx="274">
                  <c:v>0.51560489060489056</c:v>
                </c:pt>
                <c:pt idx="275">
                  <c:v>0.52570754716981127</c:v>
                </c:pt>
                <c:pt idx="276">
                  <c:v>0.54457547169811316</c:v>
                </c:pt>
                <c:pt idx="277">
                  <c:v>0.56098339719029378</c:v>
                </c:pt>
                <c:pt idx="278">
                  <c:v>0.54294380587484037</c:v>
                </c:pt>
                <c:pt idx="279">
                  <c:v>0.52719665271966532</c:v>
                </c:pt>
                <c:pt idx="280">
                  <c:v>0.46569148936170213</c:v>
                </c:pt>
                <c:pt idx="281">
                  <c:v>0.49319389110225764</c:v>
                </c:pt>
                <c:pt idx="282">
                  <c:v>0.55006858710562412</c:v>
                </c:pt>
                <c:pt idx="283">
                  <c:v>0.52554044630404462</c:v>
                </c:pt>
                <c:pt idx="284">
                  <c:v>0.5419070512820513</c:v>
                </c:pt>
                <c:pt idx="285">
                  <c:v>0.55306603773584906</c:v>
                </c:pt>
                <c:pt idx="286">
                  <c:v>0.57850796568627449</c:v>
                </c:pt>
                <c:pt idx="287">
                  <c:v>0.52857598978288634</c:v>
                </c:pt>
                <c:pt idx="288">
                  <c:v>0.51535524568393098</c:v>
                </c:pt>
                <c:pt idx="289">
                  <c:v>0.50157702523240377</c:v>
                </c:pt>
                <c:pt idx="290">
                  <c:v>0.51369521912350602</c:v>
                </c:pt>
                <c:pt idx="291">
                  <c:v>0.531005859375</c:v>
                </c:pt>
                <c:pt idx="292">
                  <c:v>0.53864622057001244</c:v>
                </c:pt>
                <c:pt idx="293">
                  <c:v>0.60806354916067151</c:v>
                </c:pt>
                <c:pt idx="294">
                  <c:v>0.52136363636363636</c:v>
                </c:pt>
                <c:pt idx="295">
                  <c:v>0.52011494252873558</c:v>
                </c:pt>
                <c:pt idx="296">
                  <c:v>0.49668367346938774</c:v>
                </c:pt>
                <c:pt idx="297">
                  <c:v>0.51608333333333334</c:v>
                </c:pt>
                <c:pt idx="298">
                  <c:v>0.52398255813953487</c:v>
                </c:pt>
                <c:pt idx="299">
                  <c:v>0.51014254385964908</c:v>
                </c:pt>
                <c:pt idx="300">
                  <c:v>0.5012550200803213</c:v>
                </c:pt>
                <c:pt idx="301">
                  <c:v>0.45445075757575759</c:v>
                </c:pt>
                <c:pt idx="302">
                  <c:v>0.50949913644214162</c:v>
                </c:pt>
                <c:pt idx="303">
                  <c:v>0.50097934472934469</c:v>
                </c:pt>
                <c:pt idx="304">
                  <c:v>0.52860449735449733</c:v>
                </c:pt>
                <c:pt idx="305">
                  <c:v>0.32722007722007723</c:v>
                </c:pt>
                <c:pt idx="306">
                  <c:v>0.46746926229508196</c:v>
                </c:pt>
                <c:pt idx="307">
                  <c:v>0.50094307270233196</c:v>
                </c:pt>
                <c:pt idx="308">
                  <c:v>0.47481593038821956</c:v>
                </c:pt>
                <c:pt idx="309">
                  <c:v>0.52023809523809528</c:v>
                </c:pt>
                <c:pt idx="310">
                  <c:v>0.52393790849673205</c:v>
                </c:pt>
                <c:pt idx="311">
                  <c:v>0.54391025641025637</c:v>
                </c:pt>
                <c:pt idx="312">
                  <c:v>0.53422619047619047</c:v>
                </c:pt>
                <c:pt idx="313">
                  <c:v>0.51334776334776333</c:v>
                </c:pt>
                <c:pt idx="314">
                  <c:v>0.51119146005509641</c:v>
                </c:pt>
                <c:pt idx="315">
                  <c:v>0.49157407407407405</c:v>
                </c:pt>
                <c:pt idx="316">
                  <c:v>0.48338293650793651</c:v>
                </c:pt>
                <c:pt idx="317">
                  <c:v>0.53944088319088324</c:v>
                </c:pt>
                <c:pt idx="318">
                  <c:v>0.56175595238095233</c:v>
                </c:pt>
                <c:pt idx="319">
                  <c:v>0.50700136612021862</c:v>
                </c:pt>
                <c:pt idx="320">
                  <c:v>0.54456967213114749</c:v>
                </c:pt>
                <c:pt idx="321">
                  <c:v>0.54141766268260294</c:v>
                </c:pt>
                <c:pt idx="322">
                  <c:v>0.49148110661268557</c:v>
                </c:pt>
                <c:pt idx="323">
                  <c:v>0.51959097859327219</c:v>
                </c:pt>
                <c:pt idx="324">
                  <c:v>0.51396520146520142</c:v>
                </c:pt>
                <c:pt idx="325">
                  <c:v>0.48813943894389439</c:v>
                </c:pt>
                <c:pt idx="326">
                  <c:v>0.50885903426791279</c:v>
                </c:pt>
                <c:pt idx="327">
                  <c:v>0.47936795491143319</c:v>
                </c:pt>
                <c:pt idx="328">
                  <c:v>0.48599585062240663</c:v>
                </c:pt>
                <c:pt idx="329">
                  <c:v>0.48787715517241381</c:v>
                </c:pt>
                <c:pt idx="330">
                  <c:v>0.48371848739495799</c:v>
                </c:pt>
                <c:pt idx="331">
                  <c:v>0.48798076923076922</c:v>
                </c:pt>
                <c:pt idx="332">
                  <c:v>0.5214359504132231</c:v>
                </c:pt>
                <c:pt idx="333">
                  <c:v>0.5190692204301075</c:v>
                </c:pt>
                <c:pt idx="334">
                  <c:v>0.50543478260869568</c:v>
                </c:pt>
                <c:pt idx="335">
                  <c:v>0.49540297339593115</c:v>
                </c:pt>
                <c:pt idx="336">
                  <c:v>0.4921875</c:v>
                </c:pt>
                <c:pt idx="337">
                  <c:v>0.51247937293729373</c:v>
                </c:pt>
                <c:pt idx="338">
                  <c:v>0.52868086696562033</c:v>
                </c:pt>
                <c:pt idx="339">
                  <c:v>0.50431681681681684</c:v>
                </c:pt>
                <c:pt idx="340">
                  <c:v>0.55729166666666663</c:v>
                </c:pt>
                <c:pt idx="341">
                  <c:v>0.5394668737060041</c:v>
                </c:pt>
                <c:pt idx="342">
                  <c:v>0.50230202578268879</c:v>
                </c:pt>
                <c:pt idx="343">
                  <c:v>0.53597308488612838</c:v>
                </c:pt>
                <c:pt idx="344">
                  <c:v>0.535377358490566</c:v>
                </c:pt>
                <c:pt idx="345">
                  <c:v>0.5153218694885362</c:v>
                </c:pt>
                <c:pt idx="346">
                  <c:v>0.50126611418047884</c:v>
                </c:pt>
                <c:pt idx="347">
                  <c:v>0.49979061976549416</c:v>
                </c:pt>
                <c:pt idx="348">
                  <c:v>0.46991921768707484</c:v>
                </c:pt>
                <c:pt idx="349">
                  <c:v>0.48641804788213627</c:v>
                </c:pt>
                <c:pt idx="350">
                  <c:v>0.47534013605442177</c:v>
                </c:pt>
                <c:pt idx="351">
                  <c:v>0.49865196078431373</c:v>
                </c:pt>
                <c:pt idx="352">
                  <c:v>0.4736346516007533</c:v>
                </c:pt>
                <c:pt idx="353">
                  <c:v>0.47113095238095237</c:v>
                </c:pt>
                <c:pt idx="354">
                  <c:v>0.5256180223285486</c:v>
                </c:pt>
                <c:pt idx="355">
                  <c:v>0.48225982532751094</c:v>
                </c:pt>
                <c:pt idx="356">
                  <c:v>0.47783485540334858</c:v>
                </c:pt>
                <c:pt idx="357">
                  <c:v>0.49056372549019606</c:v>
                </c:pt>
                <c:pt idx="358">
                  <c:v>0.49258474576271188</c:v>
                </c:pt>
                <c:pt idx="359">
                  <c:v>0.4944282945736434</c:v>
                </c:pt>
                <c:pt idx="360">
                  <c:v>0.4347774621212121</c:v>
                </c:pt>
                <c:pt idx="361">
                  <c:v>0.51077235772357721</c:v>
                </c:pt>
                <c:pt idx="362">
                  <c:v>0.47142857142857142</c:v>
                </c:pt>
                <c:pt idx="363">
                  <c:v>0.4631226053639847</c:v>
                </c:pt>
                <c:pt idx="364">
                  <c:v>0.4933176100628931</c:v>
                </c:pt>
                <c:pt idx="365">
                  <c:v>0.5235791492329146</c:v>
                </c:pt>
                <c:pt idx="366">
                  <c:v>0.522922274562584</c:v>
                </c:pt>
                <c:pt idx="367">
                  <c:v>0.53761979897148215</c:v>
                </c:pt>
                <c:pt idx="368">
                  <c:v>0.53440412452905017</c:v>
                </c:pt>
                <c:pt idx="369">
                  <c:v>0.50556515064287089</c:v>
                </c:pt>
                <c:pt idx="370">
                  <c:v>0.45816697980272436</c:v>
                </c:pt>
                <c:pt idx="371">
                  <c:v>0.48858715680854981</c:v>
                </c:pt>
                <c:pt idx="372">
                  <c:v>0.46491702741702745</c:v>
                </c:pt>
                <c:pt idx="373">
                  <c:v>0.50096377980993356</c:v>
                </c:pt>
                <c:pt idx="374">
                  <c:v>0.49477244772447737</c:v>
                </c:pt>
                <c:pt idx="375">
                  <c:v>0.56861303344867353</c:v>
                </c:pt>
                <c:pt idx="376">
                  <c:v>0.54631919905771487</c:v>
                </c:pt>
                <c:pt idx="377">
                  <c:v>0.49457726409119696</c:v>
                </c:pt>
                <c:pt idx="378">
                  <c:v>0.48734796949082676</c:v>
                </c:pt>
                <c:pt idx="379">
                  <c:v>0.50447014435695514</c:v>
                </c:pt>
                <c:pt idx="380">
                  <c:v>0.52645775941230499</c:v>
                </c:pt>
                <c:pt idx="381">
                  <c:v>0.52856321839080445</c:v>
                </c:pt>
                <c:pt idx="382">
                  <c:v>0.53554163920017595</c:v>
                </c:pt>
                <c:pt idx="383">
                  <c:v>0.52787780064014644</c:v>
                </c:pt>
                <c:pt idx="384">
                  <c:v>0.48168702820818432</c:v>
                </c:pt>
                <c:pt idx="385">
                  <c:v>0.48423521975884881</c:v>
                </c:pt>
                <c:pt idx="386">
                  <c:v>0.48714285714285732</c:v>
                </c:pt>
                <c:pt idx="387">
                  <c:v>0.58076607106181943</c:v>
                </c:pt>
                <c:pt idx="388">
                  <c:v>0.55989721192871</c:v>
                </c:pt>
                <c:pt idx="389">
                  <c:v>0.55426940639269406</c:v>
                </c:pt>
                <c:pt idx="390">
                  <c:v>0.54814782303370801</c:v>
                </c:pt>
                <c:pt idx="391">
                  <c:v>0.55875499334221035</c:v>
                </c:pt>
                <c:pt idx="392">
                  <c:v>0.5197382651957605</c:v>
                </c:pt>
                <c:pt idx="393">
                  <c:v>0.56051143425304517</c:v>
                </c:pt>
                <c:pt idx="394">
                  <c:v>0.55141618146530813</c:v>
                </c:pt>
                <c:pt idx="395">
                  <c:v>0.55528424743300775</c:v>
                </c:pt>
                <c:pt idx="396">
                  <c:v>0.58037683823529418</c:v>
                </c:pt>
                <c:pt idx="397">
                  <c:v>0.5519512801391997</c:v>
                </c:pt>
                <c:pt idx="398">
                  <c:v>0.53117037294417413</c:v>
                </c:pt>
                <c:pt idx="399">
                  <c:v>0.53887581462708201</c:v>
                </c:pt>
                <c:pt idx="400">
                  <c:v>0.53600823045267487</c:v>
                </c:pt>
                <c:pt idx="401">
                  <c:v>0.52114942528735642</c:v>
                </c:pt>
                <c:pt idx="402">
                  <c:v>0.53666780277209725</c:v>
                </c:pt>
                <c:pt idx="403">
                  <c:v>0.5773723939611789</c:v>
                </c:pt>
                <c:pt idx="404">
                  <c:v>0.5461213102951763</c:v>
                </c:pt>
                <c:pt idx="405">
                  <c:v>0.5362133605998638</c:v>
                </c:pt>
                <c:pt idx="406">
                  <c:v>0.53619935543278108</c:v>
                </c:pt>
                <c:pt idx="407">
                  <c:v>0.54455506391347108</c:v>
                </c:pt>
                <c:pt idx="408">
                  <c:v>0.55484201640135078</c:v>
                </c:pt>
                <c:pt idx="409">
                  <c:v>0.54359022089848585</c:v>
                </c:pt>
                <c:pt idx="410">
                  <c:v>0.58386075949367089</c:v>
                </c:pt>
                <c:pt idx="411">
                  <c:v>0.55146063960639613</c:v>
                </c:pt>
                <c:pt idx="412">
                  <c:v>0.53006934481109524</c:v>
                </c:pt>
                <c:pt idx="413">
                  <c:v>0.52216049382716023</c:v>
                </c:pt>
                <c:pt idx="414">
                  <c:v>0.53586576846307388</c:v>
                </c:pt>
                <c:pt idx="415">
                  <c:v>0.54828823678861804</c:v>
                </c:pt>
                <c:pt idx="416">
                  <c:v>0.56367187499999993</c:v>
                </c:pt>
                <c:pt idx="417">
                  <c:v>0.70378445305770898</c:v>
                </c:pt>
                <c:pt idx="418">
                  <c:v>0.51873385012919893</c:v>
                </c:pt>
                <c:pt idx="419">
                  <c:v>0.52152826036599487</c:v>
                </c:pt>
                <c:pt idx="420">
                  <c:v>0.54125702247190999</c:v>
                </c:pt>
                <c:pt idx="421">
                  <c:v>0.54704301075268824</c:v>
                </c:pt>
                <c:pt idx="422">
                  <c:v>0.53476115393599633</c:v>
                </c:pt>
                <c:pt idx="423">
                  <c:v>0.55241690926734588</c:v>
                </c:pt>
                <c:pt idx="424">
                  <c:v>0.57231864708500213</c:v>
                </c:pt>
                <c:pt idx="425">
                  <c:v>0.56261646866992787</c:v>
                </c:pt>
                <c:pt idx="426">
                  <c:v>0.52610948350694442</c:v>
                </c:pt>
                <c:pt idx="427">
                  <c:v>0.55679793300071267</c:v>
                </c:pt>
                <c:pt idx="428">
                  <c:v>0.54143975493533014</c:v>
                </c:pt>
                <c:pt idx="429">
                  <c:v>0.54776743913857662</c:v>
                </c:pt>
                <c:pt idx="430">
                  <c:v>0.5446158763365877</c:v>
                </c:pt>
                <c:pt idx="431">
                  <c:v>0.59530601659751037</c:v>
                </c:pt>
                <c:pt idx="432">
                  <c:v>0.54445018365472919</c:v>
                </c:pt>
                <c:pt idx="433">
                  <c:v>0.51857532379004789</c:v>
                </c:pt>
                <c:pt idx="434">
                  <c:v>0.52936962750716343</c:v>
                </c:pt>
                <c:pt idx="435">
                  <c:v>0.55403140437544118</c:v>
                </c:pt>
                <c:pt idx="436">
                  <c:v>0.55520253017641608</c:v>
                </c:pt>
                <c:pt idx="437">
                  <c:v>0.57132403581267233</c:v>
                </c:pt>
                <c:pt idx="438">
                  <c:v>0.55041114383897882</c:v>
                </c:pt>
                <c:pt idx="439">
                  <c:v>0.55764219351914801</c:v>
                </c:pt>
                <c:pt idx="440">
                  <c:v>0.54450510647544526</c:v>
                </c:pt>
                <c:pt idx="441">
                  <c:v>0.58414690841469086</c:v>
                </c:pt>
                <c:pt idx="442">
                  <c:v>0.57054758572428255</c:v>
                </c:pt>
                <c:pt idx="443">
                  <c:v>0.54631007495590833</c:v>
                </c:pt>
                <c:pt idx="444">
                  <c:v>0.56061521639042355</c:v>
                </c:pt>
                <c:pt idx="445">
                  <c:v>0.58634384893713276</c:v>
                </c:pt>
                <c:pt idx="446">
                  <c:v>0.57130915637860069</c:v>
                </c:pt>
                <c:pt idx="447">
                  <c:v>0.70735794317727074</c:v>
                </c:pt>
                <c:pt idx="448">
                  <c:v>0.57022979602375412</c:v>
                </c:pt>
                <c:pt idx="449">
                  <c:v>0.54611787243633081</c:v>
                </c:pt>
                <c:pt idx="450">
                  <c:v>0.55084570957095702</c:v>
                </c:pt>
                <c:pt idx="451">
                  <c:v>0.55448943661971839</c:v>
                </c:pt>
                <c:pt idx="452">
                  <c:v>0.59556508047585732</c:v>
                </c:pt>
                <c:pt idx="453">
                  <c:v>0.60853275320280398</c:v>
                </c:pt>
                <c:pt idx="454">
                  <c:v>0.76483739837398401</c:v>
                </c:pt>
                <c:pt idx="455">
                  <c:v>0.58388749101365933</c:v>
                </c:pt>
                <c:pt idx="456">
                  <c:v>0.56068519830028329</c:v>
                </c:pt>
                <c:pt idx="457">
                  <c:v>0.56547190201729103</c:v>
                </c:pt>
                <c:pt idx="458">
                  <c:v>0.57886379675370514</c:v>
                </c:pt>
                <c:pt idx="459">
                  <c:v>0.59947447447447444</c:v>
                </c:pt>
                <c:pt idx="460">
                  <c:v>0.58694940476190471</c:v>
                </c:pt>
                <c:pt idx="461">
                  <c:v>0.55178367579908683</c:v>
                </c:pt>
                <c:pt idx="462">
                  <c:v>0.54166666666666652</c:v>
                </c:pt>
                <c:pt idx="463">
                  <c:v>0.57054222535873889</c:v>
                </c:pt>
                <c:pt idx="464">
                  <c:v>0.56944444444444442</c:v>
                </c:pt>
                <c:pt idx="465">
                  <c:v>0.54287226534932964</c:v>
                </c:pt>
                <c:pt idx="466">
                  <c:v>0.56019617819990952</c:v>
                </c:pt>
                <c:pt idx="467">
                  <c:v>0.56947105151128141</c:v>
                </c:pt>
                <c:pt idx="468">
                  <c:v>0.54212842242503256</c:v>
                </c:pt>
                <c:pt idx="469">
                  <c:v>0.535032362459547</c:v>
                </c:pt>
                <c:pt idx="470">
                  <c:v>0.55328719723183384</c:v>
                </c:pt>
                <c:pt idx="471">
                  <c:v>0.57715808632345289</c:v>
                </c:pt>
                <c:pt idx="472">
                  <c:v>0.55766655019799682</c:v>
                </c:pt>
                <c:pt idx="473">
                  <c:v>0.54329115367077063</c:v>
                </c:pt>
                <c:pt idx="474">
                  <c:v>0.54878746282315272</c:v>
                </c:pt>
                <c:pt idx="475">
                  <c:v>0.53431372549019607</c:v>
                </c:pt>
                <c:pt idx="476">
                  <c:v>0.55623422803395262</c:v>
                </c:pt>
                <c:pt idx="477">
                  <c:v>0.55833333333333335</c:v>
                </c:pt>
                <c:pt idx="478">
                  <c:v>0.57116920842411045</c:v>
                </c:pt>
                <c:pt idx="479">
                  <c:v>0.56381997455470756</c:v>
                </c:pt>
                <c:pt idx="480">
                  <c:v>0.59080578512396698</c:v>
                </c:pt>
                <c:pt idx="481">
                  <c:v>0.56856767097082728</c:v>
                </c:pt>
                <c:pt idx="482">
                  <c:v>0.54392189218921883</c:v>
                </c:pt>
                <c:pt idx="483">
                  <c:v>0.55110700023490711</c:v>
                </c:pt>
                <c:pt idx="484">
                  <c:v>0.55413167716351752</c:v>
                </c:pt>
                <c:pt idx="485">
                  <c:v>0.59760448521916409</c:v>
                </c:pt>
                <c:pt idx="486">
                  <c:v>0.5854283872480075</c:v>
                </c:pt>
                <c:pt idx="487">
                  <c:v>0.59856943475226776</c:v>
                </c:pt>
                <c:pt idx="488">
                  <c:v>0.54781609195402292</c:v>
                </c:pt>
                <c:pt idx="489">
                  <c:v>0.52267699115044242</c:v>
                </c:pt>
                <c:pt idx="490">
                  <c:v>0.54785463568143311</c:v>
                </c:pt>
                <c:pt idx="491">
                  <c:v>0.58648615232443135</c:v>
                </c:pt>
                <c:pt idx="492">
                  <c:v>0.56156197046719936</c:v>
                </c:pt>
                <c:pt idx="493">
                  <c:v>0.55542099192618222</c:v>
                </c:pt>
                <c:pt idx="494">
                  <c:v>0.59706928194540021</c:v>
                </c:pt>
                <c:pt idx="495">
                  <c:v>0.55557953499079182</c:v>
                </c:pt>
                <c:pt idx="496">
                  <c:v>0.53677983539094631</c:v>
                </c:pt>
                <c:pt idx="497">
                  <c:v>0.55413964937560034</c:v>
                </c:pt>
                <c:pt idx="498">
                  <c:v>0.55450148809523825</c:v>
                </c:pt>
                <c:pt idx="499">
                  <c:v>0.56447092880019711</c:v>
                </c:pt>
                <c:pt idx="500">
                  <c:v>0.55931238615664824</c:v>
                </c:pt>
                <c:pt idx="501">
                  <c:v>0.57530501841620629</c:v>
                </c:pt>
                <c:pt idx="502">
                  <c:v>0.53055555555555545</c:v>
                </c:pt>
                <c:pt idx="503">
                  <c:v>0.53351814516129037</c:v>
                </c:pt>
                <c:pt idx="504">
                  <c:v>0.56093302292263625</c:v>
                </c:pt>
                <c:pt idx="505">
                  <c:v>0.53261861313868608</c:v>
                </c:pt>
                <c:pt idx="506">
                  <c:v>0.55422700711382133</c:v>
                </c:pt>
                <c:pt idx="507">
                  <c:v>0.56779172731683658</c:v>
                </c:pt>
                <c:pt idx="508">
                  <c:v>0.59079088952654213</c:v>
                </c:pt>
                <c:pt idx="509">
                  <c:v>0.54310095039406592</c:v>
                </c:pt>
                <c:pt idx="510">
                  <c:v>0.53163900414937781</c:v>
                </c:pt>
                <c:pt idx="511">
                  <c:v>0.51977646513782716</c:v>
                </c:pt>
                <c:pt idx="512">
                  <c:v>0.49702024735687217</c:v>
                </c:pt>
                <c:pt idx="513">
                  <c:v>0.54529952550415184</c:v>
                </c:pt>
                <c:pt idx="514">
                  <c:v>0.56553911205073992</c:v>
                </c:pt>
                <c:pt idx="515">
                  <c:v>0.58374999999999999</c:v>
                </c:pt>
                <c:pt idx="516">
                  <c:v>0.54808451816745662</c:v>
                </c:pt>
                <c:pt idx="517">
                  <c:v>0.54070616883116895</c:v>
                </c:pt>
                <c:pt idx="518">
                  <c:v>0.51077116055846428</c:v>
                </c:pt>
                <c:pt idx="519">
                  <c:v>0.56349206349206349</c:v>
                </c:pt>
                <c:pt idx="520">
                  <c:v>0.55593052555795519</c:v>
                </c:pt>
                <c:pt idx="521">
                  <c:v>0.55125457247370824</c:v>
                </c:pt>
                <c:pt idx="522">
                  <c:v>0.58714430894308955</c:v>
                </c:pt>
                <c:pt idx="523">
                  <c:v>0.52933644106813993</c:v>
                </c:pt>
                <c:pt idx="524">
                  <c:v>0.52460387323943669</c:v>
                </c:pt>
                <c:pt idx="525">
                  <c:v>0.50564267046804479</c:v>
                </c:pt>
                <c:pt idx="526">
                  <c:v>0.53324209245742094</c:v>
                </c:pt>
                <c:pt idx="527">
                  <c:v>0.54038047379755905</c:v>
                </c:pt>
                <c:pt idx="528">
                  <c:v>0.5677235179786202</c:v>
                </c:pt>
                <c:pt idx="529">
                  <c:v>0.58259193357058126</c:v>
                </c:pt>
                <c:pt idx="530">
                  <c:v>0.52452088716623602</c:v>
                </c:pt>
                <c:pt idx="531">
                  <c:v>0.54604955586722781</c:v>
                </c:pt>
                <c:pt idx="532">
                  <c:v>0.52683789153810212</c:v>
                </c:pt>
                <c:pt idx="533">
                  <c:v>0.51301528073916125</c:v>
                </c:pt>
                <c:pt idx="534">
                  <c:v>0.5446294910179641</c:v>
                </c:pt>
                <c:pt idx="535">
                  <c:v>0.55740775136206044</c:v>
                </c:pt>
                <c:pt idx="536">
                  <c:v>0.5865782543265613</c:v>
                </c:pt>
                <c:pt idx="537">
                  <c:v>0.53558655221745355</c:v>
                </c:pt>
                <c:pt idx="538">
                  <c:v>0.55225757575757572</c:v>
                </c:pt>
                <c:pt idx="539">
                  <c:v>0.54617776152158004</c:v>
                </c:pt>
                <c:pt idx="540">
                  <c:v>0.56761448948948956</c:v>
                </c:pt>
                <c:pt idx="541">
                  <c:v>0.55205214570858308</c:v>
                </c:pt>
                <c:pt idx="542">
                  <c:v>0.54819515461407364</c:v>
                </c:pt>
                <c:pt idx="543">
                  <c:v>0.56361944638287964</c:v>
                </c:pt>
                <c:pt idx="544">
                  <c:v>0.53836529184756399</c:v>
                </c:pt>
                <c:pt idx="545">
                  <c:v>0.51575667134831471</c:v>
                </c:pt>
                <c:pt idx="546">
                  <c:v>0.53653231534090895</c:v>
                </c:pt>
                <c:pt idx="547">
                  <c:v>0.54144474034620504</c:v>
                </c:pt>
                <c:pt idx="548">
                  <c:v>0.55588452997779436</c:v>
                </c:pt>
                <c:pt idx="549">
                  <c:v>0.5599656046343231</c:v>
                </c:pt>
                <c:pt idx="550">
                  <c:v>0.55303905390539054</c:v>
                </c:pt>
                <c:pt idx="551">
                  <c:v>0.53926052128168334</c:v>
                </c:pt>
                <c:pt idx="552">
                  <c:v>0.53147629058631185</c:v>
                </c:pt>
                <c:pt idx="553">
                  <c:v>0.52106401384083034</c:v>
                </c:pt>
                <c:pt idx="554">
                  <c:v>0.52919337606837613</c:v>
                </c:pt>
                <c:pt idx="555">
                  <c:v>0.52984520780322308</c:v>
                </c:pt>
                <c:pt idx="556">
                  <c:v>0.55189476224957768</c:v>
                </c:pt>
                <c:pt idx="557">
                  <c:v>0.56015948182016118</c:v>
                </c:pt>
                <c:pt idx="558">
                  <c:v>0.52802777777777776</c:v>
                </c:pt>
                <c:pt idx="559">
                  <c:v>0.48542760279965008</c:v>
                </c:pt>
                <c:pt idx="560">
                  <c:v>0.51009507829977629</c:v>
                </c:pt>
                <c:pt idx="561">
                  <c:v>0.49487983281086728</c:v>
                </c:pt>
                <c:pt idx="562">
                  <c:v>0.53012014991181655</c:v>
                </c:pt>
                <c:pt idx="563">
                  <c:v>0.50578091966173366</c:v>
                </c:pt>
                <c:pt idx="564">
                  <c:v>0.58852648202138003</c:v>
                </c:pt>
                <c:pt idx="565">
                  <c:v>0.53604403409090917</c:v>
                </c:pt>
                <c:pt idx="566">
                  <c:v>0.49169456279164131</c:v>
                </c:pt>
                <c:pt idx="567">
                  <c:v>0.59391952983725149</c:v>
                </c:pt>
                <c:pt idx="568">
                  <c:v>0.46960579103436245</c:v>
                </c:pt>
                <c:pt idx="569">
                  <c:v>0.49258786189812653</c:v>
                </c:pt>
                <c:pt idx="570">
                  <c:v>0.51720887748756217</c:v>
                </c:pt>
                <c:pt idx="571">
                  <c:v>0.55871309097115551</c:v>
                </c:pt>
                <c:pt idx="572">
                  <c:v>0.50211014736056714</c:v>
                </c:pt>
                <c:pt idx="573">
                  <c:v>0.48181024447031434</c:v>
                </c:pt>
                <c:pt idx="574">
                  <c:v>0.49137018212621786</c:v>
                </c:pt>
                <c:pt idx="575">
                  <c:v>0.47407090142329988</c:v>
                </c:pt>
                <c:pt idx="576">
                  <c:v>0.4934319038642791</c:v>
                </c:pt>
                <c:pt idx="577">
                  <c:v>0.54556292160967645</c:v>
                </c:pt>
                <c:pt idx="578">
                  <c:v>0.54174715604206902</c:v>
                </c:pt>
                <c:pt idx="579">
                  <c:v>0.55127657555049359</c:v>
                </c:pt>
                <c:pt idx="580">
                  <c:v>0.48245200932902765</c:v>
                </c:pt>
                <c:pt idx="581">
                  <c:v>0.49867045874953747</c:v>
                </c:pt>
                <c:pt idx="582">
                  <c:v>0.51295978654469199</c:v>
                </c:pt>
                <c:pt idx="583">
                  <c:v>0.51362224731789941</c:v>
                </c:pt>
                <c:pt idx="584">
                  <c:v>0.49439679026009969</c:v>
                </c:pt>
                <c:pt idx="585">
                  <c:v>0.51762263422170718</c:v>
                </c:pt>
                <c:pt idx="586">
                  <c:v>0.50162199532014462</c:v>
                </c:pt>
                <c:pt idx="587">
                  <c:v>0.47338935574229701</c:v>
                </c:pt>
                <c:pt idx="588">
                  <c:v>0.46134703196347016</c:v>
                </c:pt>
                <c:pt idx="589">
                  <c:v>0.48017038777908333</c:v>
                </c:pt>
                <c:pt idx="590">
                  <c:v>0.48163095956548002</c:v>
                </c:pt>
                <c:pt idx="591">
                  <c:v>0.506506309148265</c:v>
                </c:pt>
                <c:pt idx="592">
                  <c:v>0.51542174796747953</c:v>
                </c:pt>
                <c:pt idx="593">
                  <c:v>0.4727185622539879</c:v>
                </c:pt>
                <c:pt idx="594">
                  <c:v>0.46084217506631298</c:v>
                </c:pt>
                <c:pt idx="595">
                  <c:v>0.46918007149240387</c:v>
                </c:pt>
                <c:pt idx="596">
                  <c:v>0.49568705902598537</c:v>
                </c:pt>
                <c:pt idx="597">
                  <c:v>0.50271133401920443</c:v>
                </c:pt>
                <c:pt idx="598">
                  <c:v>0.5076970443349752</c:v>
                </c:pt>
                <c:pt idx="599">
                  <c:v>0.55277196652719673</c:v>
                </c:pt>
                <c:pt idx="600">
                  <c:v>0.52207341269841268</c:v>
                </c:pt>
                <c:pt idx="601">
                  <c:v>0.52899934526407677</c:v>
                </c:pt>
                <c:pt idx="602">
                  <c:v>0.5333443078724025</c:v>
                </c:pt>
                <c:pt idx="603">
                  <c:v>0.56027558509901687</c:v>
                </c:pt>
                <c:pt idx="604">
                  <c:v>0.57932053434046715</c:v>
                </c:pt>
                <c:pt idx="605">
                  <c:v>0.578045728781023</c:v>
                </c:pt>
                <c:pt idx="606">
                  <c:v>0.56341139641781579</c:v>
                </c:pt>
                <c:pt idx="607">
                  <c:v>0.51502176770165942</c:v>
                </c:pt>
                <c:pt idx="608">
                  <c:v>0.48137682781259317</c:v>
                </c:pt>
                <c:pt idx="609">
                  <c:v>0.47657726413722917</c:v>
                </c:pt>
                <c:pt idx="610">
                  <c:v>0.51246078431372555</c:v>
                </c:pt>
                <c:pt idx="611">
                  <c:v>0.51212740040126103</c:v>
                </c:pt>
                <c:pt idx="612">
                  <c:v>0.55803513548554406</c:v>
                </c:pt>
                <c:pt idx="613">
                  <c:v>0.57979438893159119</c:v>
                </c:pt>
                <c:pt idx="614">
                  <c:v>0.55312373635260803</c:v>
                </c:pt>
                <c:pt idx="615">
                  <c:v>0.51687816413535825</c:v>
                </c:pt>
                <c:pt idx="616">
                  <c:v>0.50132978723404253</c:v>
                </c:pt>
                <c:pt idx="617">
                  <c:v>0.51293139730639714</c:v>
                </c:pt>
                <c:pt idx="618">
                  <c:v>0.52696412352406918</c:v>
                </c:pt>
                <c:pt idx="619">
                  <c:v>0.5126188656817795</c:v>
                </c:pt>
                <c:pt idx="620">
                  <c:v>0.52529397354238139</c:v>
                </c:pt>
                <c:pt idx="621">
                  <c:v>0.4951951783848334</c:v>
                </c:pt>
                <c:pt idx="622">
                  <c:v>0.4919583333333335</c:v>
                </c:pt>
                <c:pt idx="623">
                  <c:v>0.51092128027681671</c:v>
                </c:pt>
                <c:pt idx="624">
                  <c:v>0.53588324652777797</c:v>
                </c:pt>
                <c:pt idx="625">
                  <c:v>0.53903129161118479</c:v>
                </c:pt>
                <c:pt idx="626">
                  <c:v>0.56106916287408637</c:v>
                </c:pt>
                <c:pt idx="627">
                  <c:v>0.56861157542833263</c:v>
                </c:pt>
                <c:pt idx="628">
                  <c:v>0.54979075691411949</c:v>
                </c:pt>
                <c:pt idx="629">
                  <c:v>0.51042111253378863</c:v>
                </c:pt>
                <c:pt idx="630">
                  <c:v>0.50213512138392202</c:v>
                </c:pt>
                <c:pt idx="631">
                  <c:v>0.55249280920421884</c:v>
                </c:pt>
                <c:pt idx="632">
                  <c:v>0.54253151116591314</c:v>
                </c:pt>
                <c:pt idx="633">
                  <c:v>0.54239954239954258</c:v>
                </c:pt>
                <c:pt idx="634">
                  <c:v>0.56233176312247624</c:v>
                </c:pt>
                <c:pt idx="635">
                  <c:v>0.5294782763532766</c:v>
                </c:pt>
                <c:pt idx="636">
                  <c:v>0.53023605830164766</c:v>
                </c:pt>
                <c:pt idx="637">
                  <c:v>0.55127837286406522</c:v>
                </c:pt>
                <c:pt idx="638">
                  <c:v>0.64866303219106947</c:v>
                </c:pt>
                <c:pt idx="639">
                  <c:v>0.54629812114045473</c:v>
                </c:pt>
                <c:pt idx="640">
                  <c:v>0.55792662346429045</c:v>
                </c:pt>
                <c:pt idx="641">
                  <c:v>0.58833533413365346</c:v>
                </c:pt>
                <c:pt idx="642">
                  <c:v>0.53227984873041578</c:v>
                </c:pt>
                <c:pt idx="643">
                  <c:v>0.53743771308680821</c:v>
                </c:pt>
                <c:pt idx="644">
                  <c:v>0.5497712227414332</c:v>
                </c:pt>
                <c:pt idx="645">
                  <c:v>0.56070430317212694</c:v>
                </c:pt>
                <c:pt idx="646">
                  <c:v>0.57219400792129815</c:v>
                </c:pt>
                <c:pt idx="647">
                  <c:v>0.56131995381689748</c:v>
                </c:pt>
                <c:pt idx="648">
                  <c:v>0.57616167434715826</c:v>
                </c:pt>
                <c:pt idx="649">
                  <c:v>0.53886745347253751</c:v>
                </c:pt>
                <c:pt idx="650">
                  <c:v>0.5188012226252855</c:v>
                </c:pt>
                <c:pt idx="651">
                  <c:v>0.52623091100579245</c:v>
                </c:pt>
                <c:pt idx="652">
                  <c:v>0.54868350708366753</c:v>
                </c:pt>
                <c:pt idx="653">
                  <c:v>0.57001928860991236</c:v>
                </c:pt>
                <c:pt idx="654">
                  <c:v>0.59404228371005452</c:v>
                </c:pt>
                <c:pt idx="655">
                  <c:v>0.58565428824049526</c:v>
                </c:pt>
                <c:pt idx="656">
                  <c:v>0.59941535247337907</c:v>
                </c:pt>
                <c:pt idx="657">
                  <c:v>0.57709327764518692</c:v>
                </c:pt>
                <c:pt idx="658">
                  <c:v>0.61780489472245004</c:v>
                </c:pt>
                <c:pt idx="659">
                  <c:v>0.59623940677966081</c:v>
                </c:pt>
                <c:pt idx="660">
                  <c:v>0.59206000544884907</c:v>
                </c:pt>
                <c:pt idx="661">
                  <c:v>0.58328029981615059</c:v>
                </c:pt>
                <c:pt idx="662">
                  <c:v>0.62155023717119451</c:v>
                </c:pt>
                <c:pt idx="663">
                  <c:v>0.62062080076785975</c:v>
                </c:pt>
                <c:pt idx="664">
                  <c:v>0.6085457584621814</c:v>
                </c:pt>
                <c:pt idx="665">
                  <c:v>0.59620450191570906</c:v>
                </c:pt>
                <c:pt idx="666">
                  <c:v>0.6119562176528186</c:v>
                </c:pt>
                <c:pt idx="667">
                  <c:v>0.6015759930915372</c:v>
                </c:pt>
                <c:pt idx="668">
                  <c:v>0.60483962693357596</c:v>
                </c:pt>
                <c:pt idx="669">
                  <c:v>0.62022268454307272</c:v>
                </c:pt>
                <c:pt idx="670">
                  <c:v>0.58012102196324511</c:v>
                </c:pt>
                <c:pt idx="671">
                  <c:v>0.56596637180567233</c:v>
                </c:pt>
                <c:pt idx="672">
                  <c:v>0.57266112266112268</c:v>
                </c:pt>
                <c:pt idx="673">
                  <c:v>0.61278018799710776</c:v>
                </c:pt>
                <c:pt idx="674">
                  <c:v>0.59453774116321645</c:v>
                </c:pt>
                <c:pt idx="675">
                  <c:v>0.56670664719788633</c:v>
                </c:pt>
                <c:pt idx="676">
                  <c:v>0.60273275606867949</c:v>
                </c:pt>
                <c:pt idx="677">
                  <c:v>0.56876916338151529</c:v>
                </c:pt>
                <c:pt idx="678">
                  <c:v>0.55619877049180344</c:v>
                </c:pt>
                <c:pt idx="679">
                  <c:v>0.56205023028209555</c:v>
                </c:pt>
                <c:pt idx="680">
                  <c:v>0.55802698842279352</c:v>
                </c:pt>
                <c:pt idx="681">
                  <c:v>0.56777689514298668</c:v>
                </c:pt>
                <c:pt idx="682">
                  <c:v>0.5753190605648697</c:v>
                </c:pt>
                <c:pt idx="683">
                  <c:v>0.56632809309922405</c:v>
                </c:pt>
                <c:pt idx="684">
                  <c:v>0.58188359106529186</c:v>
                </c:pt>
                <c:pt idx="685">
                  <c:v>0.55926768721555664</c:v>
                </c:pt>
                <c:pt idx="686">
                  <c:v>0.53760077842646647</c:v>
                </c:pt>
                <c:pt idx="687">
                  <c:v>0.57470495839701108</c:v>
                </c:pt>
                <c:pt idx="688">
                  <c:v>0.55180481283422445</c:v>
                </c:pt>
                <c:pt idx="689">
                  <c:v>0.55244693396226419</c:v>
                </c:pt>
                <c:pt idx="690">
                  <c:v>0.62472179421331975</c:v>
                </c:pt>
                <c:pt idx="691">
                  <c:v>0.56377331139319842</c:v>
                </c:pt>
                <c:pt idx="692">
                  <c:v>0.59192361950826278</c:v>
                </c:pt>
                <c:pt idx="693">
                  <c:v>0.53663263376819814</c:v>
                </c:pt>
                <c:pt idx="694">
                  <c:v>0.56474235767893111</c:v>
                </c:pt>
                <c:pt idx="695">
                  <c:v>0.55466735430634362</c:v>
                </c:pt>
                <c:pt idx="696">
                  <c:v>0.592001055966209</c:v>
                </c:pt>
                <c:pt idx="697">
                  <c:v>0.60120878182128845</c:v>
                </c:pt>
                <c:pt idx="698">
                  <c:v>0.59956754530477774</c:v>
                </c:pt>
                <c:pt idx="699">
                  <c:v>0.57892036124794755</c:v>
                </c:pt>
                <c:pt idx="700">
                  <c:v>0.53630772550712136</c:v>
                </c:pt>
                <c:pt idx="701">
                  <c:v>0.59362942459318924</c:v>
                </c:pt>
                <c:pt idx="702">
                  <c:v>0.58222448340638699</c:v>
                </c:pt>
                <c:pt idx="703">
                  <c:v>0.60696316920672144</c:v>
                </c:pt>
                <c:pt idx="704">
                  <c:v>0.6122772678185745</c:v>
                </c:pt>
                <c:pt idx="705">
                  <c:v>0.59123044524669066</c:v>
                </c:pt>
                <c:pt idx="706">
                  <c:v>0.54850336937784061</c:v>
                </c:pt>
                <c:pt idx="707">
                  <c:v>0.53660915379665375</c:v>
                </c:pt>
                <c:pt idx="708">
                  <c:v>0.57419863256970349</c:v>
                </c:pt>
                <c:pt idx="709">
                  <c:v>0.57248563218390802</c:v>
                </c:pt>
                <c:pt idx="710">
                  <c:v>0.56875861276986683</c:v>
                </c:pt>
                <c:pt idx="711">
                  <c:v>0.57536021788789327</c:v>
                </c:pt>
                <c:pt idx="712">
                  <c:v>0.55862051592099948</c:v>
                </c:pt>
                <c:pt idx="713">
                  <c:v>0.53880553952683208</c:v>
                </c:pt>
                <c:pt idx="714">
                  <c:v>0.53673343224530168</c:v>
                </c:pt>
                <c:pt idx="715">
                  <c:v>0.57021376382306477</c:v>
                </c:pt>
                <c:pt idx="716">
                  <c:v>0.59467346335697402</c:v>
                </c:pt>
                <c:pt idx="717">
                  <c:v>0.58604576951130538</c:v>
                </c:pt>
                <c:pt idx="718">
                  <c:v>0.60892006352567474</c:v>
                </c:pt>
                <c:pt idx="719">
                  <c:v>0.61916805247597928</c:v>
                </c:pt>
                <c:pt idx="720">
                  <c:v>0.56429691583899633</c:v>
                </c:pt>
                <c:pt idx="721">
                  <c:v>0.56845401982378863</c:v>
                </c:pt>
                <c:pt idx="722">
                  <c:v>0.5961307938199254</c:v>
                </c:pt>
                <c:pt idx="723">
                  <c:v>0.58220632002801098</c:v>
                </c:pt>
                <c:pt idx="724">
                  <c:v>0.60374779541446211</c:v>
                </c:pt>
                <c:pt idx="725">
                  <c:v>0.61467521131936775</c:v>
                </c:pt>
                <c:pt idx="726">
                  <c:v>0.56471417069243157</c:v>
                </c:pt>
                <c:pt idx="727">
                  <c:v>0.57221940500338064</c:v>
                </c:pt>
                <c:pt idx="728">
                  <c:v>0.51773857753769958</c:v>
                </c:pt>
                <c:pt idx="729">
                  <c:v>0.55797371031746013</c:v>
                </c:pt>
                <c:pt idx="730">
                  <c:v>0.54644742512389577</c:v>
                </c:pt>
                <c:pt idx="731">
                  <c:v>0.55458764455264764</c:v>
                </c:pt>
                <c:pt idx="732">
                  <c:v>0.56373483959311421</c:v>
                </c:pt>
                <c:pt idx="733">
                  <c:v>0.51640866126543206</c:v>
                </c:pt>
                <c:pt idx="734">
                  <c:v>0.4518828897987035</c:v>
                </c:pt>
                <c:pt idx="735">
                  <c:v>0.46966894327452102</c:v>
                </c:pt>
                <c:pt idx="736">
                  <c:v>0.56371991661929111</c:v>
                </c:pt>
                <c:pt idx="737">
                  <c:v>0.54045652999240701</c:v>
                </c:pt>
                <c:pt idx="738">
                  <c:v>0.56470769058797221</c:v>
                </c:pt>
                <c:pt idx="739">
                  <c:v>0.54810502283105023</c:v>
                </c:pt>
                <c:pt idx="740">
                  <c:v>0.55326372663551415</c:v>
                </c:pt>
                <c:pt idx="741">
                  <c:v>0.49842767295597484</c:v>
                </c:pt>
                <c:pt idx="742">
                  <c:v>0.51897727272727279</c:v>
                </c:pt>
                <c:pt idx="743">
                  <c:v>0.57200383260824528</c:v>
                </c:pt>
                <c:pt idx="744">
                  <c:v>0.55325044937088053</c:v>
                </c:pt>
                <c:pt idx="745">
                  <c:v>0.60193961052413492</c:v>
                </c:pt>
                <c:pt idx="746">
                  <c:v>0.61361318830727407</c:v>
                </c:pt>
                <c:pt idx="747">
                  <c:v>0.57271781693587887</c:v>
                </c:pt>
                <c:pt idx="748">
                  <c:v>0.53378803477465109</c:v>
                </c:pt>
                <c:pt idx="749">
                  <c:v>0.50925773535220531</c:v>
                </c:pt>
                <c:pt idx="750">
                  <c:v>0.53675964187327818</c:v>
                </c:pt>
                <c:pt idx="751">
                  <c:v>0.54752169559412556</c:v>
                </c:pt>
                <c:pt idx="752">
                  <c:v>0.57753181917928453</c:v>
                </c:pt>
                <c:pt idx="753">
                  <c:v>0.567553908355795</c:v>
                </c:pt>
                <c:pt idx="754">
                  <c:v>0.56716954022988508</c:v>
                </c:pt>
                <c:pt idx="755">
                  <c:v>0.55237645847632111</c:v>
                </c:pt>
                <c:pt idx="756">
                  <c:v>0.55673589939024393</c:v>
                </c:pt>
                <c:pt idx="757">
                  <c:v>0.55194312483504904</c:v>
                </c:pt>
                <c:pt idx="758">
                  <c:v>0.5481060606060606</c:v>
                </c:pt>
                <c:pt idx="759">
                  <c:v>0.54207119741100329</c:v>
                </c:pt>
                <c:pt idx="760">
                  <c:v>0.53192252510760418</c:v>
                </c:pt>
                <c:pt idx="761">
                  <c:v>0.52546476859074365</c:v>
                </c:pt>
                <c:pt idx="762">
                  <c:v>0.48223350253807107</c:v>
                </c:pt>
                <c:pt idx="763">
                  <c:v>0.48050932483474962</c:v>
                </c:pt>
                <c:pt idx="764">
                  <c:v>0.53726261869065461</c:v>
                </c:pt>
                <c:pt idx="765">
                  <c:v>0.52784926470588234</c:v>
                </c:pt>
                <c:pt idx="766">
                  <c:v>0.52589131507525311</c:v>
                </c:pt>
                <c:pt idx="767">
                  <c:v>0.56302162367223052</c:v>
                </c:pt>
                <c:pt idx="768">
                  <c:v>0.52060344827586225</c:v>
                </c:pt>
                <c:pt idx="769">
                  <c:v>0.54103141603141591</c:v>
                </c:pt>
                <c:pt idx="770">
                  <c:v>0.55114331132306182</c:v>
                </c:pt>
                <c:pt idx="771">
                  <c:v>0.55593772628530036</c:v>
                </c:pt>
                <c:pt idx="772">
                  <c:v>0.52676856594110122</c:v>
                </c:pt>
                <c:pt idx="773">
                  <c:v>0.59003648366921446</c:v>
                </c:pt>
                <c:pt idx="774">
                  <c:v>0.5832304163726183</c:v>
                </c:pt>
                <c:pt idx="775">
                  <c:v>0.57180435305435307</c:v>
                </c:pt>
                <c:pt idx="776">
                  <c:v>0.55841200269723534</c:v>
                </c:pt>
                <c:pt idx="777">
                  <c:v>0.54089506172839519</c:v>
                </c:pt>
                <c:pt idx="778">
                  <c:v>0.55029048656499635</c:v>
                </c:pt>
                <c:pt idx="779">
                  <c:v>0.56644063763978125</c:v>
                </c:pt>
                <c:pt idx="780">
                  <c:v>0.6112946647087617</c:v>
                </c:pt>
                <c:pt idx="781">
                  <c:v>0.78547087980173469</c:v>
                </c:pt>
                <c:pt idx="782">
                  <c:v>0.58359053497942381</c:v>
                </c:pt>
                <c:pt idx="783">
                  <c:v>0.57364244636142458</c:v>
                </c:pt>
                <c:pt idx="784">
                  <c:v>0.53556614953673798</c:v>
                </c:pt>
                <c:pt idx="785">
                  <c:v>0.55781249999999993</c:v>
                </c:pt>
                <c:pt idx="786">
                  <c:v>0.5950742125538182</c:v>
                </c:pt>
                <c:pt idx="787">
                  <c:v>0.60578736445073089</c:v>
                </c:pt>
                <c:pt idx="788">
                  <c:v>0.65758877434135188</c:v>
                </c:pt>
                <c:pt idx="789">
                  <c:v>0.62116991643454034</c:v>
                </c:pt>
                <c:pt idx="790">
                  <c:v>0.58361018826135103</c:v>
                </c:pt>
                <c:pt idx="791">
                  <c:v>0.58229238954429807</c:v>
                </c:pt>
                <c:pt idx="792">
                  <c:v>0.62106227106227119</c:v>
                </c:pt>
                <c:pt idx="793">
                  <c:v>0.58164414414414412</c:v>
                </c:pt>
                <c:pt idx="794">
                  <c:v>0.59548981284055924</c:v>
                </c:pt>
                <c:pt idx="795">
                  <c:v>0.63575363338021562</c:v>
                </c:pt>
                <c:pt idx="796">
                  <c:v>0.57348666210670329</c:v>
                </c:pt>
                <c:pt idx="797">
                  <c:v>0.58323459715639814</c:v>
                </c:pt>
                <c:pt idx="798">
                  <c:v>0.58065014610024734</c:v>
                </c:pt>
                <c:pt idx="799">
                  <c:v>0.60479976442873962</c:v>
                </c:pt>
                <c:pt idx="800">
                  <c:v>0.57584764420959922</c:v>
                </c:pt>
                <c:pt idx="801">
                  <c:v>0.58841109563602578</c:v>
                </c:pt>
                <c:pt idx="802">
                  <c:v>0.6155277209725063</c:v>
                </c:pt>
                <c:pt idx="803">
                  <c:v>0.59222127417519921</c:v>
                </c:pt>
                <c:pt idx="804">
                  <c:v>0.5817392991794188</c:v>
                </c:pt>
                <c:pt idx="805">
                  <c:v>0.59193840579710133</c:v>
                </c:pt>
                <c:pt idx="806">
                  <c:v>0.57713727548402138</c:v>
                </c:pt>
                <c:pt idx="807">
                  <c:v>0.59540769052582798</c:v>
                </c:pt>
                <c:pt idx="808">
                  <c:v>0.59790229885057478</c:v>
                </c:pt>
                <c:pt idx="809">
                  <c:v>0.63659191777622048</c:v>
                </c:pt>
                <c:pt idx="810">
                  <c:v>0.5900063968364736</c:v>
                </c:pt>
                <c:pt idx="811">
                  <c:v>0.59346513919684662</c:v>
                </c:pt>
                <c:pt idx="812">
                  <c:v>0.77876869965477535</c:v>
                </c:pt>
                <c:pt idx="813">
                  <c:v>0.61552455074664658</c:v>
                </c:pt>
                <c:pt idx="814">
                  <c:v>0.60031981655804989</c:v>
                </c:pt>
                <c:pt idx="815">
                  <c:v>0.58746342355523051</c:v>
                </c:pt>
                <c:pt idx="816">
                  <c:v>0.60722660718371102</c:v>
                </c:pt>
                <c:pt idx="817">
                  <c:v>0.61007662152530284</c:v>
                </c:pt>
                <c:pt idx="818">
                  <c:v>0.55528645833333334</c:v>
                </c:pt>
                <c:pt idx="819">
                  <c:v>0.78706236323851175</c:v>
                </c:pt>
                <c:pt idx="820">
                  <c:v>0.62262323943661979</c:v>
                </c:pt>
                <c:pt idx="821">
                  <c:v>0.62325402462121204</c:v>
                </c:pt>
                <c:pt idx="822">
                  <c:v>0.62172700364298716</c:v>
                </c:pt>
                <c:pt idx="823">
                  <c:v>0.65326553082985617</c:v>
                </c:pt>
                <c:pt idx="824">
                  <c:v>0.60453818015546423</c:v>
                </c:pt>
                <c:pt idx="825">
                  <c:v>0.5824118589743591</c:v>
                </c:pt>
                <c:pt idx="826">
                  <c:v>0.59006776433691766</c:v>
                </c:pt>
                <c:pt idx="827">
                  <c:v>0.60716584737827717</c:v>
                </c:pt>
                <c:pt idx="828">
                  <c:v>0.60343390804597707</c:v>
                </c:pt>
                <c:pt idx="829">
                  <c:v>0.62174387081565297</c:v>
                </c:pt>
                <c:pt idx="830">
                  <c:v>0.6419243687746119</c:v>
                </c:pt>
                <c:pt idx="831">
                  <c:v>0.5941087196467989</c:v>
                </c:pt>
                <c:pt idx="832">
                  <c:v>0.5966008055736991</c:v>
                </c:pt>
                <c:pt idx="833">
                  <c:v>0.60250229568411373</c:v>
                </c:pt>
                <c:pt idx="834">
                  <c:v>0.59597578347578362</c:v>
                </c:pt>
                <c:pt idx="835">
                  <c:v>0.63088799720865307</c:v>
                </c:pt>
                <c:pt idx="836">
                  <c:v>0.63223518645618859</c:v>
                </c:pt>
                <c:pt idx="837">
                  <c:v>0.63157315731573149</c:v>
                </c:pt>
                <c:pt idx="838">
                  <c:v>0.59164749068595224</c:v>
                </c:pt>
                <c:pt idx="839">
                  <c:v>0.60317863595302623</c:v>
                </c:pt>
                <c:pt idx="840">
                  <c:v>0.60769534778681122</c:v>
                </c:pt>
                <c:pt idx="841">
                  <c:v>0.6077965064530485</c:v>
                </c:pt>
                <c:pt idx="842">
                  <c:v>0.62559483344663513</c:v>
                </c:pt>
                <c:pt idx="843">
                  <c:v>0.61209390298175337</c:v>
                </c:pt>
                <c:pt idx="844">
                  <c:v>0.6377751572327045</c:v>
                </c:pt>
                <c:pt idx="845">
                  <c:v>0.58525979744605905</c:v>
                </c:pt>
                <c:pt idx="846">
                  <c:v>0.5816210045662098</c:v>
                </c:pt>
                <c:pt idx="847">
                  <c:v>0.5784796395193591</c:v>
                </c:pt>
                <c:pt idx="848">
                  <c:v>0.62354995265151503</c:v>
                </c:pt>
                <c:pt idx="849">
                  <c:v>0.60161900065746221</c:v>
                </c:pt>
                <c:pt idx="850">
                  <c:v>0.60026374680306915</c:v>
                </c:pt>
                <c:pt idx="851">
                  <c:v>0.6355971355971356</c:v>
                </c:pt>
                <c:pt idx="852">
                  <c:v>0.60026374680306915</c:v>
                </c:pt>
                <c:pt idx="853">
                  <c:v>0.60161900065746221</c:v>
                </c:pt>
                <c:pt idx="854">
                  <c:v>0.62354995265151503</c:v>
                </c:pt>
                <c:pt idx="855">
                  <c:v>0.5784796395193591</c:v>
                </c:pt>
                <c:pt idx="856">
                  <c:v>0.5816210045662098</c:v>
                </c:pt>
                <c:pt idx="857">
                  <c:v>0.58525979744605905</c:v>
                </c:pt>
                <c:pt idx="858">
                  <c:v>0.6377751572327045</c:v>
                </c:pt>
                <c:pt idx="859">
                  <c:v>0.61209390298175337</c:v>
                </c:pt>
                <c:pt idx="860">
                  <c:v>0.62559483344663513</c:v>
                </c:pt>
                <c:pt idx="861">
                  <c:v>0.6077965064530485</c:v>
                </c:pt>
                <c:pt idx="862">
                  <c:v>0.60769534778681122</c:v>
                </c:pt>
                <c:pt idx="863">
                  <c:v>0.60317863595302623</c:v>
                </c:pt>
                <c:pt idx="864">
                  <c:v>0.59164749068595224</c:v>
                </c:pt>
                <c:pt idx="865">
                  <c:v>0.63157315731573149</c:v>
                </c:pt>
                <c:pt idx="866">
                  <c:v>0.63223518645618859</c:v>
                </c:pt>
                <c:pt idx="867">
                  <c:v>0.63088799720865307</c:v>
                </c:pt>
                <c:pt idx="868">
                  <c:v>0.59597578347578362</c:v>
                </c:pt>
                <c:pt idx="869">
                  <c:v>0.60250229568411373</c:v>
                </c:pt>
                <c:pt idx="870">
                  <c:v>0.5966008055736991</c:v>
                </c:pt>
                <c:pt idx="871">
                  <c:v>0.5941087196467989</c:v>
                </c:pt>
                <c:pt idx="872">
                  <c:v>0.6419243687746119</c:v>
                </c:pt>
                <c:pt idx="873">
                  <c:v>0.62174387081565297</c:v>
                </c:pt>
                <c:pt idx="874">
                  <c:v>0.60343390804597707</c:v>
                </c:pt>
                <c:pt idx="875">
                  <c:v>0.60716584737827717</c:v>
                </c:pt>
                <c:pt idx="876">
                  <c:v>0.59006776433691766</c:v>
                </c:pt>
                <c:pt idx="877">
                  <c:v>0.5824118589743591</c:v>
                </c:pt>
                <c:pt idx="878">
                  <c:v>0.60453818015546423</c:v>
                </c:pt>
                <c:pt idx="879">
                  <c:v>0.65326553082985617</c:v>
                </c:pt>
                <c:pt idx="880">
                  <c:v>0.62172700364298716</c:v>
                </c:pt>
                <c:pt idx="881">
                  <c:v>0.62325402462121204</c:v>
                </c:pt>
                <c:pt idx="882">
                  <c:v>0.62262323943661979</c:v>
                </c:pt>
                <c:pt idx="883">
                  <c:v>0.78706236323851175</c:v>
                </c:pt>
                <c:pt idx="884">
                  <c:v>0.55528645833333334</c:v>
                </c:pt>
                <c:pt idx="885">
                  <c:v>0.61007662152530284</c:v>
                </c:pt>
                <c:pt idx="886">
                  <c:v>0.60722660718371102</c:v>
                </c:pt>
                <c:pt idx="887">
                  <c:v>0.58746342355523051</c:v>
                </c:pt>
                <c:pt idx="888">
                  <c:v>0.60031981655804989</c:v>
                </c:pt>
                <c:pt idx="889">
                  <c:v>0.61552455074664658</c:v>
                </c:pt>
                <c:pt idx="890">
                  <c:v>0.77876869965477535</c:v>
                </c:pt>
                <c:pt idx="891">
                  <c:v>0.59346513919684662</c:v>
                </c:pt>
                <c:pt idx="892">
                  <c:v>0.5900063968364736</c:v>
                </c:pt>
                <c:pt idx="893">
                  <c:v>0.63659191777622048</c:v>
                </c:pt>
                <c:pt idx="894">
                  <c:v>0.59790229885057478</c:v>
                </c:pt>
                <c:pt idx="895">
                  <c:v>0.59540769052582798</c:v>
                </c:pt>
                <c:pt idx="896">
                  <c:v>0.57713727548402138</c:v>
                </c:pt>
                <c:pt idx="897">
                  <c:v>0.59193840579710133</c:v>
                </c:pt>
                <c:pt idx="898">
                  <c:v>0.5817392991794188</c:v>
                </c:pt>
                <c:pt idx="899">
                  <c:v>0.59222127417519921</c:v>
                </c:pt>
                <c:pt idx="900">
                  <c:v>0.6155277209725063</c:v>
                </c:pt>
                <c:pt idx="901">
                  <c:v>0.58841109563602578</c:v>
                </c:pt>
                <c:pt idx="902">
                  <c:v>0.57584764420959922</c:v>
                </c:pt>
                <c:pt idx="903">
                  <c:v>0.60479976442873962</c:v>
                </c:pt>
                <c:pt idx="904">
                  <c:v>0.58065014610024734</c:v>
                </c:pt>
                <c:pt idx="905">
                  <c:v>0.58323459715639814</c:v>
                </c:pt>
                <c:pt idx="906">
                  <c:v>0.57348666210670329</c:v>
                </c:pt>
                <c:pt idx="907">
                  <c:v>0.63575363338021562</c:v>
                </c:pt>
                <c:pt idx="908">
                  <c:v>0.59548981284055924</c:v>
                </c:pt>
                <c:pt idx="909">
                  <c:v>0.58164414414414412</c:v>
                </c:pt>
                <c:pt idx="910">
                  <c:v>0.62106227106227119</c:v>
                </c:pt>
                <c:pt idx="911">
                  <c:v>0.58229238954429807</c:v>
                </c:pt>
                <c:pt idx="912">
                  <c:v>0.58361018826135103</c:v>
                </c:pt>
                <c:pt idx="913">
                  <c:v>0.62116991643454034</c:v>
                </c:pt>
                <c:pt idx="914">
                  <c:v>0.65758877434135188</c:v>
                </c:pt>
                <c:pt idx="915">
                  <c:v>0.60578736445073089</c:v>
                </c:pt>
                <c:pt idx="916">
                  <c:v>0.5950742125538182</c:v>
                </c:pt>
                <c:pt idx="917">
                  <c:v>0.55781249999999993</c:v>
                </c:pt>
                <c:pt idx="918">
                  <c:v>0.53556614953673798</c:v>
                </c:pt>
                <c:pt idx="919">
                  <c:v>0.57364244636142458</c:v>
                </c:pt>
                <c:pt idx="920">
                  <c:v>0.58359053497942381</c:v>
                </c:pt>
                <c:pt idx="921">
                  <c:v>0.78547087980173469</c:v>
                </c:pt>
                <c:pt idx="922">
                  <c:v>0.6112946647087617</c:v>
                </c:pt>
                <c:pt idx="923">
                  <c:v>0.56644063763978125</c:v>
                </c:pt>
                <c:pt idx="924">
                  <c:v>0.55029048656499635</c:v>
                </c:pt>
                <c:pt idx="925">
                  <c:v>0.54089506172839519</c:v>
                </c:pt>
                <c:pt idx="926">
                  <c:v>0.55841200269723534</c:v>
                </c:pt>
                <c:pt idx="927">
                  <c:v>0.57180435305435307</c:v>
                </c:pt>
                <c:pt idx="928">
                  <c:v>0.5832304163726183</c:v>
                </c:pt>
                <c:pt idx="929">
                  <c:v>0.59003648366921446</c:v>
                </c:pt>
                <c:pt idx="930">
                  <c:v>0.52676856594110122</c:v>
                </c:pt>
                <c:pt idx="931">
                  <c:v>0.55593772628530036</c:v>
                </c:pt>
                <c:pt idx="932">
                  <c:v>0.55114331132306182</c:v>
                </c:pt>
                <c:pt idx="933">
                  <c:v>0.54103141603141591</c:v>
                </c:pt>
                <c:pt idx="934">
                  <c:v>0.52060344827586225</c:v>
                </c:pt>
                <c:pt idx="935">
                  <c:v>0.56302162367223052</c:v>
                </c:pt>
                <c:pt idx="936">
                  <c:v>0.52589131507525311</c:v>
                </c:pt>
                <c:pt idx="937">
                  <c:v>0.52784926470588234</c:v>
                </c:pt>
                <c:pt idx="938">
                  <c:v>0.53726261869065461</c:v>
                </c:pt>
                <c:pt idx="939">
                  <c:v>0.50711166194523116</c:v>
                </c:pt>
                <c:pt idx="940">
                  <c:v>0.48223350253807107</c:v>
                </c:pt>
                <c:pt idx="941">
                  <c:v>0.52546476859074365</c:v>
                </c:pt>
                <c:pt idx="942">
                  <c:v>0.53192252510760418</c:v>
                </c:pt>
                <c:pt idx="943">
                  <c:v>0.54207119741100329</c:v>
                </c:pt>
                <c:pt idx="944">
                  <c:v>0.5481060606060606</c:v>
                </c:pt>
                <c:pt idx="945">
                  <c:v>0.55194312483504904</c:v>
                </c:pt>
                <c:pt idx="946">
                  <c:v>0.55673589939024393</c:v>
                </c:pt>
                <c:pt idx="947">
                  <c:v>0.55237645847632111</c:v>
                </c:pt>
                <c:pt idx="948">
                  <c:v>0.56716954022988508</c:v>
                </c:pt>
                <c:pt idx="949">
                  <c:v>0.567553908355795</c:v>
                </c:pt>
                <c:pt idx="950">
                  <c:v>0.57753181917928453</c:v>
                </c:pt>
                <c:pt idx="951">
                  <c:v>0.54752169559412556</c:v>
                </c:pt>
                <c:pt idx="952">
                  <c:v>0.53675964187327818</c:v>
                </c:pt>
                <c:pt idx="953">
                  <c:v>0.50925773535220531</c:v>
                </c:pt>
                <c:pt idx="954">
                  <c:v>0.53378803477465109</c:v>
                </c:pt>
                <c:pt idx="955">
                  <c:v>0.57271781693587887</c:v>
                </c:pt>
                <c:pt idx="956">
                  <c:v>0.61361318830727407</c:v>
                </c:pt>
                <c:pt idx="957">
                  <c:v>0.60193961052413492</c:v>
                </c:pt>
                <c:pt idx="958">
                  <c:v>0.55325044937088053</c:v>
                </c:pt>
                <c:pt idx="959">
                  <c:v>0.57200383260824528</c:v>
                </c:pt>
                <c:pt idx="960">
                  <c:v>0.51897727272727279</c:v>
                </c:pt>
                <c:pt idx="961">
                  <c:v>0.49842767295597484</c:v>
                </c:pt>
                <c:pt idx="962">
                  <c:v>0.55326372663551415</c:v>
                </c:pt>
                <c:pt idx="963">
                  <c:v>0.54810502283105023</c:v>
                </c:pt>
                <c:pt idx="964">
                  <c:v>0.56470769058797221</c:v>
                </c:pt>
                <c:pt idx="965">
                  <c:v>0.54045652999240701</c:v>
                </c:pt>
                <c:pt idx="966">
                  <c:v>0.56371991661929111</c:v>
                </c:pt>
                <c:pt idx="967">
                  <c:v>0.46966894327452102</c:v>
                </c:pt>
                <c:pt idx="968">
                  <c:v>0.4518828897987035</c:v>
                </c:pt>
                <c:pt idx="969">
                  <c:v>0.51640866126543206</c:v>
                </c:pt>
                <c:pt idx="970">
                  <c:v>0.56373483959311421</c:v>
                </c:pt>
                <c:pt idx="971">
                  <c:v>0.55458764455264764</c:v>
                </c:pt>
                <c:pt idx="972">
                  <c:v>0.54644742512389577</c:v>
                </c:pt>
                <c:pt idx="973">
                  <c:v>0.55797371031746013</c:v>
                </c:pt>
                <c:pt idx="974">
                  <c:v>0.51773857753769958</c:v>
                </c:pt>
                <c:pt idx="975">
                  <c:v>0.57221940500338064</c:v>
                </c:pt>
                <c:pt idx="976">
                  <c:v>0.56471417069243157</c:v>
                </c:pt>
                <c:pt idx="977">
                  <c:v>0.61467521131936775</c:v>
                </c:pt>
                <c:pt idx="978">
                  <c:v>0.60374779541446211</c:v>
                </c:pt>
                <c:pt idx="979">
                  <c:v>0.58220632002801098</c:v>
                </c:pt>
                <c:pt idx="980">
                  <c:v>0.5961307938199254</c:v>
                </c:pt>
                <c:pt idx="981">
                  <c:v>0.56845401982378863</c:v>
                </c:pt>
                <c:pt idx="982">
                  <c:v>0.56429691583899633</c:v>
                </c:pt>
                <c:pt idx="983">
                  <c:v>0.61916805247597928</c:v>
                </c:pt>
                <c:pt idx="984">
                  <c:v>0.60892006352567474</c:v>
                </c:pt>
                <c:pt idx="985">
                  <c:v>0.58604576951130538</c:v>
                </c:pt>
                <c:pt idx="986">
                  <c:v>0.59467346335697402</c:v>
                </c:pt>
                <c:pt idx="987">
                  <c:v>0.57021376382306477</c:v>
                </c:pt>
                <c:pt idx="988">
                  <c:v>0.53673343224530168</c:v>
                </c:pt>
                <c:pt idx="989">
                  <c:v>0.53880553952683208</c:v>
                </c:pt>
                <c:pt idx="990">
                  <c:v>0.55862051592099948</c:v>
                </c:pt>
                <c:pt idx="991">
                  <c:v>0.57536021788789327</c:v>
                </c:pt>
                <c:pt idx="992">
                  <c:v>0.56875861276986683</c:v>
                </c:pt>
                <c:pt idx="993">
                  <c:v>0.57248563218390802</c:v>
                </c:pt>
                <c:pt idx="994">
                  <c:v>0.57419863256970349</c:v>
                </c:pt>
                <c:pt idx="995">
                  <c:v>0.53660915379665375</c:v>
                </c:pt>
                <c:pt idx="996">
                  <c:v>0.54850336937784061</c:v>
                </c:pt>
                <c:pt idx="997">
                  <c:v>0.59123044524669066</c:v>
                </c:pt>
                <c:pt idx="998">
                  <c:v>0.6122772678185745</c:v>
                </c:pt>
                <c:pt idx="999">
                  <c:v>0.60696316920672144</c:v>
                </c:pt>
                <c:pt idx="1000">
                  <c:v>0.58222448340638699</c:v>
                </c:pt>
                <c:pt idx="1001">
                  <c:v>0.59362942459318924</c:v>
                </c:pt>
                <c:pt idx="1002">
                  <c:v>0.53630772550712136</c:v>
                </c:pt>
                <c:pt idx="1003">
                  <c:v>0.57892036124794755</c:v>
                </c:pt>
                <c:pt idx="1004">
                  <c:v>0.59956754530477774</c:v>
                </c:pt>
                <c:pt idx="1005">
                  <c:v>0.60120878182128845</c:v>
                </c:pt>
                <c:pt idx="1006">
                  <c:v>0.592001055966209</c:v>
                </c:pt>
                <c:pt idx="1007">
                  <c:v>0.55466735430634362</c:v>
                </c:pt>
                <c:pt idx="1008">
                  <c:v>0.56474235767893111</c:v>
                </c:pt>
                <c:pt idx="1009">
                  <c:v>0.53663263376819814</c:v>
                </c:pt>
                <c:pt idx="1010">
                  <c:v>0.59192361950826278</c:v>
                </c:pt>
                <c:pt idx="1011">
                  <c:v>0.56377331139319842</c:v>
                </c:pt>
                <c:pt idx="1012">
                  <c:v>0.62472179421331975</c:v>
                </c:pt>
                <c:pt idx="1013">
                  <c:v>0.55244693396226419</c:v>
                </c:pt>
                <c:pt idx="1014">
                  <c:v>0.55180481283422445</c:v>
                </c:pt>
                <c:pt idx="1015">
                  <c:v>0.57470495839701108</c:v>
                </c:pt>
                <c:pt idx="1016">
                  <c:v>0.53760077842646647</c:v>
                </c:pt>
                <c:pt idx="1017">
                  <c:v>0.55926768721555664</c:v>
                </c:pt>
                <c:pt idx="1018">
                  <c:v>0.58188359106529186</c:v>
                </c:pt>
                <c:pt idx="1019">
                  <c:v>0.56632809309922405</c:v>
                </c:pt>
                <c:pt idx="1020">
                  <c:v>0.5753190605648697</c:v>
                </c:pt>
                <c:pt idx="1021">
                  <c:v>0.56777689514298668</c:v>
                </c:pt>
                <c:pt idx="1022">
                  <c:v>0.55802698842279352</c:v>
                </c:pt>
                <c:pt idx="1023">
                  <c:v>0.56205023028209555</c:v>
                </c:pt>
                <c:pt idx="1024">
                  <c:v>0.55619877049180344</c:v>
                </c:pt>
                <c:pt idx="1025">
                  <c:v>0.56876916338151529</c:v>
                </c:pt>
                <c:pt idx="1026">
                  <c:v>0.60273275606867949</c:v>
                </c:pt>
                <c:pt idx="1027">
                  <c:v>0.56670664719788633</c:v>
                </c:pt>
                <c:pt idx="1028">
                  <c:v>0.59453774116321645</c:v>
                </c:pt>
                <c:pt idx="1029">
                  <c:v>0.61278018799710776</c:v>
                </c:pt>
                <c:pt idx="1030">
                  <c:v>0.57266112266112268</c:v>
                </c:pt>
                <c:pt idx="1031">
                  <c:v>0.56596637180567233</c:v>
                </c:pt>
                <c:pt idx="1032">
                  <c:v>0.58012102196324511</c:v>
                </c:pt>
                <c:pt idx="1033">
                  <c:v>0.62022268454307272</c:v>
                </c:pt>
                <c:pt idx="1034">
                  <c:v>0.60483962693357596</c:v>
                </c:pt>
                <c:pt idx="1035">
                  <c:v>0.6015759930915372</c:v>
                </c:pt>
                <c:pt idx="1036">
                  <c:v>0.6119562176528186</c:v>
                </c:pt>
                <c:pt idx="1037">
                  <c:v>0.59620450191570906</c:v>
                </c:pt>
                <c:pt idx="1038">
                  <c:v>0.6085457584621814</c:v>
                </c:pt>
                <c:pt idx="1039">
                  <c:v>0.62062080076785975</c:v>
                </c:pt>
                <c:pt idx="1040">
                  <c:v>0.62155023717119451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3248"/>
        <c:axId val="93651712"/>
      </c:scatterChart>
      <c:valAx>
        <c:axId val="9365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5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kWh!$E$5:$E$1045</c:f>
              <c:numCache>
                <c:formatCode>General</c:formatCode>
                <c:ptCount val="1041"/>
                <c:pt idx="0">
                  <c:v>34</c:v>
                </c:pt>
                <c:pt idx="1">
                  <c:v>26</c:v>
                </c:pt>
                <c:pt idx="2">
                  <c:v>33</c:v>
                </c:pt>
                <c:pt idx="3">
                  <c:v>40</c:v>
                </c:pt>
                <c:pt idx="4">
                  <c:v>28</c:v>
                </c:pt>
                <c:pt idx="5">
                  <c:v>30</c:v>
                </c:pt>
                <c:pt idx="6">
                  <c:v>55</c:v>
                </c:pt>
                <c:pt idx="7">
                  <c:v>39</c:v>
                </c:pt>
                <c:pt idx="8">
                  <c:v>29</c:v>
                </c:pt>
                <c:pt idx="9">
                  <c:v>28</c:v>
                </c:pt>
                <c:pt idx="10">
                  <c:v>33</c:v>
                </c:pt>
                <c:pt idx="11">
                  <c:v>26</c:v>
                </c:pt>
                <c:pt idx="12">
                  <c:v>35</c:v>
                </c:pt>
                <c:pt idx="13">
                  <c:v>43</c:v>
                </c:pt>
                <c:pt idx="14">
                  <c:v>40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41</c:v>
                </c:pt>
                <c:pt idx="21">
                  <c:v>33</c:v>
                </c:pt>
                <c:pt idx="22">
                  <c:v>32</c:v>
                </c:pt>
                <c:pt idx="23">
                  <c:v>37</c:v>
                </c:pt>
                <c:pt idx="24">
                  <c:v>37</c:v>
                </c:pt>
                <c:pt idx="25">
                  <c:v>30</c:v>
                </c:pt>
                <c:pt idx="26">
                  <c:v>32</c:v>
                </c:pt>
                <c:pt idx="27">
                  <c:v>48</c:v>
                </c:pt>
                <c:pt idx="28">
                  <c:v>48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34</c:v>
                </c:pt>
                <c:pt idx="33">
                  <c:v>38</c:v>
                </c:pt>
                <c:pt idx="34">
                  <c:v>41</c:v>
                </c:pt>
                <c:pt idx="35">
                  <c:v>41</c:v>
                </c:pt>
                <c:pt idx="36">
                  <c:v>31</c:v>
                </c:pt>
                <c:pt idx="37">
                  <c:v>27</c:v>
                </c:pt>
                <c:pt idx="38">
                  <c:v>30</c:v>
                </c:pt>
                <c:pt idx="39">
                  <c:v>32</c:v>
                </c:pt>
                <c:pt idx="40">
                  <c:v>33</c:v>
                </c:pt>
                <c:pt idx="41">
                  <c:v>46</c:v>
                </c:pt>
                <c:pt idx="42">
                  <c:v>29</c:v>
                </c:pt>
                <c:pt idx="43">
                  <c:v>33</c:v>
                </c:pt>
                <c:pt idx="44">
                  <c:v>27</c:v>
                </c:pt>
                <c:pt idx="45">
                  <c:v>31</c:v>
                </c:pt>
                <c:pt idx="46">
                  <c:v>31</c:v>
                </c:pt>
                <c:pt idx="47">
                  <c:v>29</c:v>
                </c:pt>
                <c:pt idx="48">
                  <c:v>45</c:v>
                </c:pt>
                <c:pt idx="49">
                  <c:v>35</c:v>
                </c:pt>
                <c:pt idx="50">
                  <c:v>29</c:v>
                </c:pt>
                <c:pt idx="51">
                  <c:v>27</c:v>
                </c:pt>
                <c:pt idx="52">
                  <c:v>32</c:v>
                </c:pt>
                <c:pt idx="53">
                  <c:v>25</c:v>
                </c:pt>
                <c:pt idx="54">
                  <c:v>27</c:v>
                </c:pt>
                <c:pt idx="55">
                  <c:v>43</c:v>
                </c:pt>
                <c:pt idx="56">
                  <c:v>30</c:v>
                </c:pt>
                <c:pt idx="57">
                  <c:v>30</c:v>
                </c:pt>
                <c:pt idx="58">
                  <c:v>27</c:v>
                </c:pt>
                <c:pt idx="59">
                  <c:v>26</c:v>
                </c:pt>
                <c:pt idx="60">
                  <c:v>24</c:v>
                </c:pt>
                <c:pt idx="61">
                  <c:v>35</c:v>
                </c:pt>
                <c:pt idx="62">
                  <c:v>49</c:v>
                </c:pt>
                <c:pt idx="63">
                  <c:v>45</c:v>
                </c:pt>
                <c:pt idx="64">
                  <c:v>33</c:v>
                </c:pt>
                <c:pt idx="65">
                  <c:v>25</c:v>
                </c:pt>
                <c:pt idx="66">
                  <c:v>29</c:v>
                </c:pt>
                <c:pt idx="67">
                  <c:v>27</c:v>
                </c:pt>
                <c:pt idx="68">
                  <c:v>31</c:v>
                </c:pt>
                <c:pt idx="69">
                  <c:v>47</c:v>
                </c:pt>
                <c:pt idx="70">
                  <c:v>27</c:v>
                </c:pt>
                <c:pt idx="71">
                  <c:v>32</c:v>
                </c:pt>
                <c:pt idx="72">
                  <c:v>30</c:v>
                </c:pt>
                <c:pt idx="73">
                  <c:v>27</c:v>
                </c:pt>
                <c:pt idx="74">
                  <c:v>30</c:v>
                </c:pt>
                <c:pt idx="75">
                  <c:v>35</c:v>
                </c:pt>
                <c:pt idx="76">
                  <c:v>43</c:v>
                </c:pt>
                <c:pt idx="77">
                  <c:v>28</c:v>
                </c:pt>
                <c:pt idx="78">
                  <c:v>32</c:v>
                </c:pt>
                <c:pt idx="79">
                  <c:v>30</c:v>
                </c:pt>
                <c:pt idx="80">
                  <c:v>31</c:v>
                </c:pt>
                <c:pt idx="81">
                  <c:v>29</c:v>
                </c:pt>
                <c:pt idx="82">
                  <c:v>32</c:v>
                </c:pt>
                <c:pt idx="83">
                  <c:v>43</c:v>
                </c:pt>
                <c:pt idx="84">
                  <c:v>25</c:v>
                </c:pt>
                <c:pt idx="85">
                  <c:v>27</c:v>
                </c:pt>
                <c:pt idx="86">
                  <c:v>27</c:v>
                </c:pt>
                <c:pt idx="87">
                  <c:v>26</c:v>
                </c:pt>
                <c:pt idx="88">
                  <c:v>26</c:v>
                </c:pt>
                <c:pt idx="89">
                  <c:v>35</c:v>
                </c:pt>
                <c:pt idx="90">
                  <c:v>43</c:v>
                </c:pt>
                <c:pt idx="91">
                  <c:v>33</c:v>
                </c:pt>
                <c:pt idx="92">
                  <c:v>32</c:v>
                </c:pt>
                <c:pt idx="93">
                  <c:v>32</c:v>
                </c:pt>
                <c:pt idx="94">
                  <c:v>34</c:v>
                </c:pt>
                <c:pt idx="95">
                  <c:v>33</c:v>
                </c:pt>
                <c:pt idx="96">
                  <c:v>35</c:v>
                </c:pt>
                <c:pt idx="97">
                  <c:v>51</c:v>
                </c:pt>
                <c:pt idx="98">
                  <c:v>34</c:v>
                </c:pt>
                <c:pt idx="99">
                  <c:v>34</c:v>
                </c:pt>
                <c:pt idx="100">
                  <c:v>36</c:v>
                </c:pt>
                <c:pt idx="101">
                  <c:v>35</c:v>
                </c:pt>
                <c:pt idx="102">
                  <c:v>36</c:v>
                </c:pt>
                <c:pt idx="103">
                  <c:v>41</c:v>
                </c:pt>
                <c:pt idx="104">
                  <c:v>47</c:v>
                </c:pt>
                <c:pt idx="105">
                  <c:v>36</c:v>
                </c:pt>
                <c:pt idx="106">
                  <c:v>35</c:v>
                </c:pt>
                <c:pt idx="107">
                  <c:v>40</c:v>
                </c:pt>
                <c:pt idx="108">
                  <c:v>32</c:v>
                </c:pt>
                <c:pt idx="109">
                  <c:v>31</c:v>
                </c:pt>
                <c:pt idx="110">
                  <c:v>36</c:v>
                </c:pt>
                <c:pt idx="111">
                  <c:v>47</c:v>
                </c:pt>
                <c:pt idx="112">
                  <c:v>33</c:v>
                </c:pt>
                <c:pt idx="113">
                  <c:v>31</c:v>
                </c:pt>
                <c:pt idx="114">
                  <c:v>35</c:v>
                </c:pt>
                <c:pt idx="115">
                  <c:v>38</c:v>
                </c:pt>
                <c:pt idx="116">
                  <c:v>29</c:v>
                </c:pt>
                <c:pt idx="117">
                  <c:v>36</c:v>
                </c:pt>
                <c:pt idx="118">
                  <c:v>45</c:v>
                </c:pt>
                <c:pt idx="119">
                  <c:v>42</c:v>
                </c:pt>
                <c:pt idx="120">
                  <c:v>34</c:v>
                </c:pt>
                <c:pt idx="121">
                  <c:v>32</c:v>
                </c:pt>
                <c:pt idx="122">
                  <c:v>36</c:v>
                </c:pt>
                <c:pt idx="123">
                  <c:v>33</c:v>
                </c:pt>
                <c:pt idx="124">
                  <c:v>36</c:v>
                </c:pt>
                <c:pt idx="125">
                  <c:v>43</c:v>
                </c:pt>
                <c:pt idx="126">
                  <c:v>32</c:v>
                </c:pt>
                <c:pt idx="127">
                  <c:v>35</c:v>
                </c:pt>
                <c:pt idx="128">
                  <c:v>35</c:v>
                </c:pt>
                <c:pt idx="129">
                  <c:v>31</c:v>
                </c:pt>
                <c:pt idx="130">
                  <c:v>29</c:v>
                </c:pt>
                <c:pt idx="131">
                  <c:v>32</c:v>
                </c:pt>
                <c:pt idx="132">
                  <c:v>43</c:v>
                </c:pt>
                <c:pt idx="133">
                  <c:v>33</c:v>
                </c:pt>
                <c:pt idx="134">
                  <c:v>35</c:v>
                </c:pt>
                <c:pt idx="135">
                  <c:v>37</c:v>
                </c:pt>
                <c:pt idx="136">
                  <c:v>36</c:v>
                </c:pt>
                <c:pt idx="137">
                  <c:v>42</c:v>
                </c:pt>
                <c:pt idx="138">
                  <c:v>33</c:v>
                </c:pt>
                <c:pt idx="139">
                  <c:v>54</c:v>
                </c:pt>
                <c:pt idx="140">
                  <c:v>39</c:v>
                </c:pt>
                <c:pt idx="141">
                  <c:v>41</c:v>
                </c:pt>
                <c:pt idx="142">
                  <c:v>31</c:v>
                </c:pt>
                <c:pt idx="143">
                  <c:v>34</c:v>
                </c:pt>
                <c:pt idx="144">
                  <c:v>32</c:v>
                </c:pt>
                <c:pt idx="145">
                  <c:v>34</c:v>
                </c:pt>
                <c:pt idx="146">
                  <c:v>41</c:v>
                </c:pt>
                <c:pt idx="147">
                  <c:v>30</c:v>
                </c:pt>
                <c:pt idx="148">
                  <c:v>31</c:v>
                </c:pt>
                <c:pt idx="149">
                  <c:v>30</c:v>
                </c:pt>
                <c:pt idx="150">
                  <c:v>30</c:v>
                </c:pt>
                <c:pt idx="151">
                  <c:v>34</c:v>
                </c:pt>
                <c:pt idx="152">
                  <c:v>35</c:v>
                </c:pt>
                <c:pt idx="153">
                  <c:v>55</c:v>
                </c:pt>
                <c:pt idx="154">
                  <c:v>31</c:v>
                </c:pt>
                <c:pt idx="155">
                  <c:v>27</c:v>
                </c:pt>
                <c:pt idx="156">
                  <c:v>33</c:v>
                </c:pt>
                <c:pt idx="157">
                  <c:v>32</c:v>
                </c:pt>
                <c:pt idx="158">
                  <c:v>39</c:v>
                </c:pt>
                <c:pt idx="159">
                  <c:v>29</c:v>
                </c:pt>
                <c:pt idx="160">
                  <c:v>45</c:v>
                </c:pt>
                <c:pt idx="161">
                  <c:v>36</c:v>
                </c:pt>
                <c:pt idx="162">
                  <c:v>29</c:v>
                </c:pt>
                <c:pt idx="163">
                  <c:v>27</c:v>
                </c:pt>
                <c:pt idx="164">
                  <c:v>31</c:v>
                </c:pt>
                <c:pt idx="165">
                  <c:v>33</c:v>
                </c:pt>
                <c:pt idx="166">
                  <c:v>33</c:v>
                </c:pt>
                <c:pt idx="167">
                  <c:v>51</c:v>
                </c:pt>
                <c:pt idx="168">
                  <c:v>33</c:v>
                </c:pt>
                <c:pt idx="169">
                  <c:v>35</c:v>
                </c:pt>
                <c:pt idx="170">
                  <c:v>26</c:v>
                </c:pt>
                <c:pt idx="171">
                  <c:v>28</c:v>
                </c:pt>
                <c:pt idx="172">
                  <c:v>31</c:v>
                </c:pt>
                <c:pt idx="173">
                  <c:v>33</c:v>
                </c:pt>
                <c:pt idx="174">
                  <c:v>44</c:v>
                </c:pt>
                <c:pt idx="175">
                  <c:v>29</c:v>
                </c:pt>
                <c:pt idx="176">
                  <c:v>32</c:v>
                </c:pt>
                <c:pt idx="177">
                  <c:v>30</c:v>
                </c:pt>
                <c:pt idx="178">
                  <c:v>27</c:v>
                </c:pt>
                <c:pt idx="179">
                  <c:v>26</c:v>
                </c:pt>
                <c:pt idx="180">
                  <c:v>30</c:v>
                </c:pt>
                <c:pt idx="181">
                  <c:v>39</c:v>
                </c:pt>
                <c:pt idx="182">
                  <c:v>25</c:v>
                </c:pt>
                <c:pt idx="183">
                  <c:v>24</c:v>
                </c:pt>
                <c:pt idx="184">
                  <c:v>26</c:v>
                </c:pt>
                <c:pt idx="185">
                  <c:v>37</c:v>
                </c:pt>
                <c:pt idx="186">
                  <c:v>34</c:v>
                </c:pt>
                <c:pt idx="187">
                  <c:v>39</c:v>
                </c:pt>
                <c:pt idx="188">
                  <c:v>38</c:v>
                </c:pt>
                <c:pt idx="189">
                  <c:v>29</c:v>
                </c:pt>
                <c:pt idx="190">
                  <c:v>37</c:v>
                </c:pt>
                <c:pt idx="191">
                  <c:v>33</c:v>
                </c:pt>
                <c:pt idx="192">
                  <c:v>26</c:v>
                </c:pt>
                <c:pt idx="193">
                  <c:v>28</c:v>
                </c:pt>
                <c:pt idx="194">
                  <c:v>33</c:v>
                </c:pt>
                <c:pt idx="195">
                  <c:v>45</c:v>
                </c:pt>
                <c:pt idx="196">
                  <c:v>27</c:v>
                </c:pt>
                <c:pt idx="197">
                  <c:v>25</c:v>
                </c:pt>
                <c:pt idx="198">
                  <c:v>26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46</c:v>
                </c:pt>
                <c:pt idx="203">
                  <c:v>33</c:v>
                </c:pt>
                <c:pt idx="204">
                  <c:v>29</c:v>
                </c:pt>
                <c:pt idx="205">
                  <c:v>29</c:v>
                </c:pt>
                <c:pt idx="206">
                  <c:v>28</c:v>
                </c:pt>
                <c:pt idx="207">
                  <c:v>28</c:v>
                </c:pt>
                <c:pt idx="208">
                  <c:v>34</c:v>
                </c:pt>
                <c:pt idx="209">
                  <c:v>45</c:v>
                </c:pt>
                <c:pt idx="210">
                  <c:v>48</c:v>
                </c:pt>
                <c:pt idx="211">
                  <c:v>46</c:v>
                </c:pt>
                <c:pt idx="212">
                  <c:v>24</c:v>
                </c:pt>
                <c:pt idx="213">
                  <c:v>27</c:v>
                </c:pt>
                <c:pt idx="214">
                  <c:v>32</c:v>
                </c:pt>
                <c:pt idx="215">
                  <c:v>29</c:v>
                </c:pt>
                <c:pt idx="216">
                  <c:v>52</c:v>
                </c:pt>
                <c:pt idx="217">
                  <c:v>36</c:v>
                </c:pt>
                <c:pt idx="218">
                  <c:v>30</c:v>
                </c:pt>
                <c:pt idx="219">
                  <c:v>29</c:v>
                </c:pt>
                <c:pt idx="220">
                  <c:v>26</c:v>
                </c:pt>
                <c:pt idx="221">
                  <c:v>25</c:v>
                </c:pt>
                <c:pt idx="222">
                  <c:v>30</c:v>
                </c:pt>
                <c:pt idx="223">
                  <c:v>59</c:v>
                </c:pt>
                <c:pt idx="224">
                  <c:v>40</c:v>
                </c:pt>
                <c:pt idx="225">
                  <c:v>40</c:v>
                </c:pt>
                <c:pt idx="226">
                  <c:v>35</c:v>
                </c:pt>
                <c:pt idx="227">
                  <c:v>36</c:v>
                </c:pt>
                <c:pt idx="228">
                  <c:v>39</c:v>
                </c:pt>
                <c:pt idx="229">
                  <c:v>43</c:v>
                </c:pt>
                <c:pt idx="230">
                  <c:v>77</c:v>
                </c:pt>
                <c:pt idx="231">
                  <c:v>56</c:v>
                </c:pt>
                <c:pt idx="232">
                  <c:v>44</c:v>
                </c:pt>
                <c:pt idx="233">
                  <c:v>49</c:v>
                </c:pt>
                <c:pt idx="234">
                  <c:v>38</c:v>
                </c:pt>
                <c:pt idx="235">
                  <c:v>53</c:v>
                </c:pt>
                <c:pt idx="236">
                  <c:v>57</c:v>
                </c:pt>
                <c:pt idx="237">
                  <c:v>58</c:v>
                </c:pt>
                <c:pt idx="238">
                  <c:v>61</c:v>
                </c:pt>
                <c:pt idx="239">
                  <c:v>64</c:v>
                </c:pt>
                <c:pt idx="240">
                  <c:v>81</c:v>
                </c:pt>
                <c:pt idx="241">
                  <c:v>69</c:v>
                </c:pt>
                <c:pt idx="242">
                  <c:v>61</c:v>
                </c:pt>
                <c:pt idx="243">
                  <c:v>51</c:v>
                </c:pt>
                <c:pt idx="244">
                  <c:v>88</c:v>
                </c:pt>
                <c:pt idx="245">
                  <c:v>70</c:v>
                </c:pt>
                <c:pt idx="246">
                  <c:v>47</c:v>
                </c:pt>
                <c:pt idx="247">
                  <c:v>45</c:v>
                </c:pt>
                <c:pt idx="248">
                  <c:v>29</c:v>
                </c:pt>
                <c:pt idx="249">
                  <c:v>35</c:v>
                </c:pt>
                <c:pt idx="250">
                  <c:v>46</c:v>
                </c:pt>
                <c:pt idx="251">
                  <c:v>62</c:v>
                </c:pt>
                <c:pt idx="252">
                  <c:v>51</c:v>
                </c:pt>
                <c:pt idx="253">
                  <c:v>51</c:v>
                </c:pt>
                <c:pt idx="254">
                  <c:v>47</c:v>
                </c:pt>
                <c:pt idx="255">
                  <c:v>43</c:v>
                </c:pt>
                <c:pt idx="256">
                  <c:v>46</c:v>
                </c:pt>
                <c:pt idx="257">
                  <c:v>32</c:v>
                </c:pt>
                <c:pt idx="258">
                  <c:v>69</c:v>
                </c:pt>
                <c:pt idx="259">
                  <c:v>64</c:v>
                </c:pt>
                <c:pt idx="260">
                  <c:v>53</c:v>
                </c:pt>
                <c:pt idx="261">
                  <c:v>48</c:v>
                </c:pt>
                <c:pt idx="262">
                  <c:v>53</c:v>
                </c:pt>
                <c:pt idx="263">
                  <c:v>51</c:v>
                </c:pt>
                <c:pt idx="264">
                  <c:v>39</c:v>
                </c:pt>
                <c:pt idx="265">
                  <c:v>92</c:v>
                </c:pt>
                <c:pt idx="266">
                  <c:v>62</c:v>
                </c:pt>
                <c:pt idx="267">
                  <c:v>59</c:v>
                </c:pt>
                <c:pt idx="268">
                  <c:v>59</c:v>
                </c:pt>
                <c:pt idx="269">
                  <c:v>44</c:v>
                </c:pt>
                <c:pt idx="270">
                  <c:v>31</c:v>
                </c:pt>
                <c:pt idx="271">
                  <c:v>38</c:v>
                </c:pt>
                <c:pt idx="272">
                  <c:v>58</c:v>
                </c:pt>
                <c:pt idx="273">
                  <c:v>48</c:v>
                </c:pt>
                <c:pt idx="274">
                  <c:v>53</c:v>
                </c:pt>
                <c:pt idx="275">
                  <c:v>53</c:v>
                </c:pt>
                <c:pt idx="276">
                  <c:v>57</c:v>
                </c:pt>
                <c:pt idx="277">
                  <c:v>66</c:v>
                </c:pt>
                <c:pt idx="278">
                  <c:v>58</c:v>
                </c:pt>
                <c:pt idx="279">
                  <c:v>88</c:v>
                </c:pt>
                <c:pt idx="280">
                  <c:v>40</c:v>
                </c:pt>
                <c:pt idx="281">
                  <c:v>38</c:v>
                </c:pt>
                <c:pt idx="282">
                  <c:v>71</c:v>
                </c:pt>
                <c:pt idx="283">
                  <c:v>71</c:v>
                </c:pt>
                <c:pt idx="284">
                  <c:v>68</c:v>
                </c:pt>
                <c:pt idx="285">
                  <c:v>59</c:v>
                </c:pt>
                <c:pt idx="286">
                  <c:v>96</c:v>
                </c:pt>
                <c:pt idx="287">
                  <c:v>64</c:v>
                </c:pt>
                <c:pt idx="288">
                  <c:v>50</c:v>
                </c:pt>
                <c:pt idx="289">
                  <c:v>44</c:v>
                </c:pt>
                <c:pt idx="290">
                  <c:v>45</c:v>
                </c:pt>
                <c:pt idx="291">
                  <c:v>43</c:v>
                </c:pt>
                <c:pt idx="292">
                  <c:v>47</c:v>
                </c:pt>
                <c:pt idx="293">
                  <c:v>113</c:v>
                </c:pt>
                <c:pt idx="294">
                  <c:v>73</c:v>
                </c:pt>
                <c:pt idx="295">
                  <c:v>61</c:v>
                </c:pt>
                <c:pt idx="296">
                  <c:v>42</c:v>
                </c:pt>
                <c:pt idx="297">
                  <c:v>39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51</c:v>
                </c:pt>
                <c:pt idx="302">
                  <c:v>29</c:v>
                </c:pt>
                <c:pt idx="303">
                  <c:v>47</c:v>
                </c:pt>
                <c:pt idx="304">
                  <c:v>56</c:v>
                </c:pt>
                <c:pt idx="305">
                  <c:v>44</c:v>
                </c:pt>
                <c:pt idx="306">
                  <c:v>12</c:v>
                </c:pt>
                <c:pt idx="307">
                  <c:v>52</c:v>
                </c:pt>
                <c:pt idx="308">
                  <c:v>33</c:v>
                </c:pt>
                <c:pt idx="309">
                  <c:v>49</c:v>
                </c:pt>
                <c:pt idx="310">
                  <c:v>51</c:v>
                </c:pt>
                <c:pt idx="311">
                  <c:v>60</c:v>
                </c:pt>
                <c:pt idx="312">
                  <c:v>51</c:v>
                </c:pt>
                <c:pt idx="313">
                  <c:v>48</c:v>
                </c:pt>
                <c:pt idx="314">
                  <c:v>59</c:v>
                </c:pt>
                <c:pt idx="315">
                  <c:v>47</c:v>
                </c:pt>
                <c:pt idx="316">
                  <c:v>43</c:v>
                </c:pt>
                <c:pt idx="317">
                  <c:v>57</c:v>
                </c:pt>
                <c:pt idx="318">
                  <c:v>59</c:v>
                </c:pt>
                <c:pt idx="319">
                  <c:v>50</c:v>
                </c:pt>
                <c:pt idx="320">
                  <c:v>56</c:v>
                </c:pt>
                <c:pt idx="321">
                  <c:v>73</c:v>
                </c:pt>
                <c:pt idx="322">
                  <c:v>65</c:v>
                </c:pt>
                <c:pt idx="323">
                  <c:v>51</c:v>
                </c:pt>
                <c:pt idx="324">
                  <c:v>63</c:v>
                </c:pt>
                <c:pt idx="325">
                  <c:v>31</c:v>
                </c:pt>
                <c:pt idx="326">
                  <c:v>44</c:v>
                </c:pt>
                <c:pt idx="327">
                  <c:v>49</c:v>
                </c:pt>
                <c:pt idx="328">
                  <c:v>35</c:v>
                </c:pt>
                <c:pt idx="329">
                  <c:v>71</c:v>
                </c:pt>
                <c:pt idx="330">
                  <c:v>48</c:v>
                </c:pt>
                <c:pt idx="331">
                  <c:v>45</c:v>
                </c:pt>
                <c:pt idx="332">
                  <c:v>47</c:v>
                </c:pt>
                <c:pt idx="333">
                  <c:v>51</c:v>
                </c:pt>
                <c:pt idx="334">
                  <c:v>50</c:v>
                </c:pt>
                <c:pt idx="335">
                  <c:v>45</c:v>
                </c:pt>
                <c:pt idx="336">
                  <c:v>57</c:v>
                </c:pt>
                <c:pt idx="337">
                  <c:v>41</c:v>
                </c:pt>
                <c:pt idx="338">
                  <c:v>52</c:v>
                </c:pt>
                <c:pt idx="339">
                  <c:v>64</c:v>
                </c:pt>
                <c:pt idx="340">
                  <c:v>43</c:v>
                </c:pt>
                <c:pt idx="341">
                  <c:v>49</c:v>
                </c:pt>
                <c:pt idx="342">
                  <c:v>45</c:v>
                </c:pt>
                <c:pt idx="343">
                  <c:v>51</c:v>
                </c:pt>
                <c:pt idx="344">
                  <c:v>45</c:v>
                </c:pt>
                <c:pt idx="345">
                  <c:v>49</c:v>
                </c:pt>
                <c:pt idx="346">
                  <c:v>41</c:v>
                </c:pt>
                <c:pt idx="347">
                  <c:v>46</c:v>
                </c:pt>
                <c:pt idx="348">
                  <c:v>34</c:v>
                </c:pt>
                <c:pt idx="349">
                  <c:v>52</c:v>
                </c:pt>
                <c:pt idx="350">
                  <c:v>38</c:v>
                </c:pt>
                <c:pt idx="351">
                  <c:v>40</c:v>
                </c:pt>
                <c:pt idx="352">
                  <c:v>36</c:v>
                </c:pt>
                <c:pt idx="353">
                  <c:v>33</c:v>
                </c:pt>
                <c:pt idx="354">
                  <c:v>52</c:v>
                </c:pt>
                <c:pt idx="355">
                  <c:v>59</c:v>
                </c:pt>
                <c:pt idx="356">
                  <c:v>53</c:v>
                </c:pt>
                <c:pt idx="357">
                  <c:v>54</c:v>
                </c:pt>
                <c:pt idx="358">
                  <c:v>39</c:v>
                </c:pt>
                <c:pt idx="359">
                  <c:v>50</c:v>
                </c:pt>
                <c:pt idx="360">
                  <c:v>28</c:v>
                </c:pt>
                <c:pt idx="361">
                  <c:v>29</c:v>
                </c:pt>
                <c:pt idx="362">
                  <c:v>32</c:v>
                </c:pt>
                <c:pt idx="363">
                  <c:v>30</c:v>
                </c:pt>
                <c:pt idx="364">
                  <c:v>51</c:v>
                </c:pt>
                <c:pt idx="365">
                  <c:v>39</c:v>
                </c:pt>
                <c:pt idx="366">
                  <c:v>43</c:v>
                </c:pt>
                <c:pt idx="367">
                  <c:v>40.4</c:v>
                </c:pt>
                <c:pt idx="368">
                  <c:v>38.200000000000003</c:v>
                </c:pt>
                <c:pt idx="369">
                  <c:v>46.3</c:v>
                </c:pt>
                <c:pt idx="370">
                  <c:v>48</c:v>
                </c:pt>
                <c:pt idx="371">
                  <c:v>44.9</c:v>
                </c:pt>
                <c:pt idx="372">
                  <c:v>44.8</c:v>
                </c:pt>
                <c:pt idx="373">
                  <c:v>43.7</c:v>
                </c:pt>
                <c:pt idx="374">
                  <c:v>40.6</c:v>
                </c:pt>
                <c:pt idx="375">
                  <c:v>41.3</c:v>
                </c:pt>
                <c:pt idx="376">
                  <c:v>42.5</c:v>
                </c:pt>
                <c:pt idx="377">
                  <c:v>41</c:v>
                </c:pt>
                <c:pt idx="378">
                  <c:v>46.1</c:v>
                </c:pt>
                <c:pt idx="379">
                  <c:v>37.799999999999997</c:v>
                </c:pt>
                <c:pt idx="380">
                  <c:v>40.4</c:v>
                </c:pt>
                <c:pt idx="381">
                  <c:v>45.6</c:v>
                </c:pt>
                <c:pt idx="382">
                  <c:v>39.200000000000003</c:v>
                </c:pt>
                <c:pt idx="383">
                  <c:v>42.2</c:v>
                </c:pt>
                <c:pt idx="384">
                  <c:v>45.1</c:v>
                </c:pt>
                <c:pt idx="385">
                  <c:v>46.7</c:v>
                </c:pt>
                <c:pt idx="386">
                  <c:v>41</c:v>
                </c:pt>
                <c:pt idx="387">
                  <c:v>70.5</c:v>
                </c:pt>
                <c:pt idx="388">
                  <c:v>52.4</c:v>
                </c:pt>
                <c:pt idx="389">
                  <c:v>69.3</c:v>
                </c:pt>
                <c:pt idx="390">
                  <c:v>45.3</c:v>
                </c:pt>
                <c:pt idx="391">
                  <c:v>46.7</c:v>
                </c:pt>
                <c:pt idx="392">
                  <c:v>51</c:v>
                </c:pt>
                <c:pt idx="393">
                  <c:v>44.4</c:v>
                </c:pt>
                <c:pt idx="394">
                  <c:v>47.2</c:v>
                </c:pt>
                <c:pt idx="395">
                  <c:v>40.799999999999997</c:v>
                </c:pt>
                <c:pt idx="396">
                  <c:v>44.4</c:v>
                </c:pt>
                <c:pt idx="397">
                  <c:v>45.6</c:v>
                </c:pt>
                <c:pt idx="398">
                  <c:v>41.1</c:v>
                </c:pt>
                <c:pt idx="399">
                  <c:v>44.9</c:v>
                </c:pt>
                <c:pt idx="400">
                  <c:v>41</c:v>
                </c:pt>
                <c:pt idx="401">
                  <c:v>42.5</c:v>
                </c:pt>
                <c:pt idx="402">
                  <c:v>39.6</c:v>
                </c:pt>
                <c:pt idx="403">
                  <c:v>41.5</c:v>
                </c:pt>
                <c:pt idx="404">
                  <c:v>47.7</c:v>
                </c:pt>
                <c:pt idx="405">
                  <c:v>43.9</c:v>
                </c:pt>
                <c:pt idx="406">
                  <c:v>51.5</c:v>
                </c:pt>
                <c:pt idx="407">
                  <c:v>40.4</c:v>
                </c:pt>
                <c:pt idx="408">
                  <c:v>46.3</c:v>
                </c:pt>
                <c:pt idx="409">
                  <c:v>39.6</c:v>
                </c:pt>
                <c:pt idx="410">
                  <c:v>39.9</c:v>
                </c:pt>
                <c:pt idx="411">
                  <c:v>45.8</c:v>
                </c:pt>
                <c:pt idx="412">
                  <c:v>38.9</c:v>
                </c:pt>
                <c:pt idx="413">
                  <c:v>44.9</c:v>
                </c:pt>
                <c:pt idx="414">
                  <c:v>38.5</c:v>
                </c:pt>
                <c:pt idx="415">
                  <c:v>39.9</c:v>
                </c:pt>
                <c:pt idx="416">
                  <c:v>39.1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42.5</c:v>
                </c:pt>
                <c:pt idx="421">
                  <c:v>41.1</c:v>
                </c:pt>
                <c:pt idx="422">
                  <c:v>47.2</c:v>
                </c:pt>
                <c:pt idx="423">
                  <c:v>39.6</c:v>
                </c:pt>
                <c:pt idx="424">
                  <c:v>38.9</c:v>
                </c:pt>
                <c:pt idx="425">
                  <c:v>48.2</c:v>
                </c:pt>
                <c:pt idx="426">
                  <c:v>44.6</c:v>
                </c:pt>
                <c:pt idx="427">
                  <c:v>53.2</c:v>
                </c:pt>
                <c:pt idx="428">
                  <c:v>44.2</c:v>
                </c:pt>
                <c:pt idx="429">
                  <c:v>45.1</c:v>
                </c:pt>
                <c:pt idx="430">
                  <c:v>44.1</c:v>
                </c:pt>
                <c:pt idx="431">
                  <c:v>43</c:v>
                </c:pt>
                <c:pt idx="432">
                  <c:v>45.3</c:v>
                </c:pt>
                <c:pt idx="433">
                  <c:v>40.799999999999997</c:v>
                </c:pt>
                <c:pt idx="434">
                  <c:v>44.4</c:v>
                </c:pt>
                <c:pt idx="435">
                  <c:v>41.8</c:v>
                </c:pt>
                <c:pt idx="436">
                  <c:v>46.5</c:v>
                </c:pt>
                <c:pt idx="437">
                  <c:v>46.1</c:v>
                </c:pt>
                <c:pt idx="438">
                  <c:v>44.8</c:v>
                </c:pt>
                <c:pt idx="439">
                  <c:v>45.4</c:v>
                </c:pt>
                <c:pt idx="440">
                  <c:v>46.5</c:v>
                </c:pt>
                <c:pt idx="441">
                  <c:v>52.9</c:v>
                </c:pt>
                <c:pt idx="442">
                  <c:v>53.7</c:v>
                </c:pt>
                <c:pt idx="443">
                  <c:v>51</c:v>
                </c:pt>
                <c:pt idx="444">
                  <c:v>45.1</c:v>
                </c:pt>
                <c:pt idx="445">
                  <c:v>48.4</c:v>
                </c:pt>
                <c:pt idx="446">
                  <c:v>46.3</c:v>
                </c:pt>
                <c:pt idx="447">
                  <c:v>44.1</c:v>
                </c:pt>
                <c:pt idx="448">
                  <c:v>43.4</c:v>
                </c:pt>
                <c:pt idx="449">
                  <c:v>49.4</c:v>
                </c:pt>
                <c:pt idx="450">
                  <c:v>46</c:v>
                </c:pt>
                <c:pt idx="451">
                  <c:v>43.7</c:v>
                </c:pt>
                <c:pt idx="452">
                  <c:v>43.4</c:v>
                </c:pt>
                <c:pt idx="453">
                  <c:v>45.6</c:v>
                </c:pt>
                <c:pt idx="454">
                  <c:v>71.5</c:v>
                </c:pt>
                <c:pt idx="455">
                  <c:v>59.6</c:v>
                </c:pt>
                <c:pt idx="456">
                  <c:v>45.3</c:v>
                </c:pt>
                <c:pt idx="457">
                  <c:v>44.6</c:v>
                </c:pt>
                <c:pt idx="458">
                  <c:v>43.9</c:v>
                </c:pt>
                <c:pt idx="459">
                  <c:v>55.8</c:v>
                </c:pt>
                <c:pt idx="460">
                  <c:v>52</c:v>
                </c:pt>
                <c:pt idx="461">
                  <c:v>47.7</c:v>
                </c:pt>
                <c:pt idx="462">
                  <c:v>45.3</c:v>
                </c:pt>
                <c:pt idx="463">
                  <c:v>47</c:v>
                </c:pt>
                <c:pt idx="464">
                  <c:v>45.6</c:v>
                </c:pt>
                <c:pt idx="465">
                  <c:v>42.9</c:v>
                </c:pt>
                <c:pt idx="466">
                  <c:v>32.299999999999997</c:v>
                </c:pt>
                <c:pt idx="467">
                  <c:v>57.7</c:v>
                </c:pt>
                <c:pt idx="468">
                  <c:v>44.6</c:v>
                </c:pt>
                <c:pt idx="469">
                  <c:v>48.2</c:v>
                </c:pt>
                <c:pt idx="470">
                  <c:v>42.3</c:v>
                </c:pt>
                <c:pt idx="471">
                  <c:v>46</c:v>
                </c:pt>
                <c:pt idx="472">
                  <c:v>47.3</c:v>
                </c:pt>
                <c:pt idx="473">
                  <c:v>32.299999999999997</c:v>
                </c:pt>
                <c:pt idx="474">
                  <c:v>49.4</c:v>
                </c:pt>
                <c:pt idx="475">
                  <c:v>43.7</c:v>
                </c:pt>
                <c:pt idx="476">
                  <c:v>50.1</c:v>
                </c:pt>
                <c:pt idx="477">
                  <c:v>45.1</c:v>
                </c:pt>
                <c:pt idx="478">
                  <c:v>47</c:v>
                </c:pt>
                <c:pt idx="479">
                  <c:v>46.5</c:v>
                </c:pt>
                <c:pt idx="480">
                  <c:v>41.8</c:v>
                </c:pt>
                <c:pt idx="481">
                  <c:v>46.1</c:v>
                </c:pt>
                <c:pt idx="482">
                  <c:v>45.6</c:v>
                </c:pt>
                <c:pt idx="483">
                  <c:v>47.3</c:v>
                </c:pt>
                <c:pt idx="484">
                  <c:v>44.4</c:v>
                </c:pt>
                <c:pt idx="485">
                  <c:v>48.2</c:v>
                </c:pt>
                <c:pt idx="486">
                  <c:v>54.3</c:v>
                </c:pt>
                <c:pt idx="487">
                  <c:v>46.7</c:v>
                </c:pt>
                <c:pt idx="488">
                  <c:v>52</c:v>
                </c:pt>
                <c:pt idx="489">
                  <c:v>41</c:v>
                </c:pt>
                <c:pt idx="490">
                  <c:v>47</c:v>
                </c:pt>
                <c:pt idx="491">
                  <c:v>49.1</c:v>
                </c:pt>
                <c:pt idx="492">
                  <c:v>42.7</c:v>
                </c:pt>
                <c:pt idx="493">
                  <c:v>44.4</c:v>
                </c:pt>
                <c:pt idx="494">
                  <c:v>44.9</c:v>
                </c:pt>
                <c:pt idx="495">
                  <c:v>48.7</c:v>
                </c:pt>
                <c:pt idx="496">
                  <c:v>44.1</c:v>
                </c:pt>
                <c:pt idx="497">
                  <c:v>50.8</c:v>
                </c:pt>
                <c:pt idx="498">
                  <c:v>46.1</c:v>
                </c:pt>
                <c:pt idx="499">
                  <c:v>48.6</c:v>
                </c:pt>
                <c:pt idx="500">
                  <c:v>44.2</c:v>
                </c:pt>
                <c:pt idx="501">
                  <c:v>45.6</c:v>
                </c:pt>
                <c:pt idx="502">
                  <c:v>43.7</c:v>
                </c:pt>
                <c:pt idx="503">
                  <c:v>44.9</c:v>
                </c:pt>
                <c:pt idx="504">
                  <c:v>44.1</c:v>
                </c:pt>
                <c:pt idx="505">
                  <c:v>53.7</c:v>
                </c:pt>
                <c:pt idx="506">
                  <c:v>40.299999999999997</c:v>
                </c:pt>
                <c:pt idx="507">
                  <c:v>41.5</c:v>
                </c:pt>
                <c:pt idx="508">
                  <c:v>45.3</c:v>
                </c:pt>
                <c:pt idx="509">
                  <c:v>47.3</c:v>
                </c:pt>
                <c:pt idx="510">
                  <c:v>43.9</c:v>
                </c:pt>
                <c:pt idx="511">
                  <c:v>39.700000000000003</c:v>
                </c:pt>
                <c:pt idx="512">
                  <c:v>43.4</c:v>
                </c:pt>
                <c:pt idx="513">
                  <c:v>43.9</c:v>
                </c:pt>
                <c:pt idx="514">
                  <c:v>45.1</c:v>
                </c:pt>
                <c:pt idx="515">
                  <c:v>46.5</c:v>
                </c:pt>
                <c:pt idx="516">
                  <c:v>45.8</c:v>
                </c:pt>
                <c:pt idx="517">
                  <c:v>52</c:v>
                </c:pt>
                <c:pt idx="518">
                  <c:v>45.6</c:v>
                </c:pt>
                <c:pt idx="519">
                  <c:v>41.5</c:v>
                </c:pt>
                <c:pt idx="520">
                  <c:v>43</c:v>
                </c:pt>
                <c:pt idx="521">
                  <c:v>42.9</c:v>
                </c:pt>
                <c:pt idx="522">
                  <c:v>45.6</c:v>
                </c:pt>
                <c:pt idx="523">
                  <c:v>41.8</c:v>
                </c:pt>
                <c:pt idx="524">
                  <c:v>45.1</c:v>
                </c:pt>
                <c:pt idx="525">
                  <c:v>40.799999999999997</c:v>
                </c:pt>
                <c:pt idx="526">
                  <c:v>41</c:v>
                </c:pt>
                <c:pt idx="527">
                  <c:v>40.4</c:v>
                </c:pt>
                <c:pt idx="528">
                  <c:v>43.7</c:v>
                </c:pt>
                <c:pt idx="529">
                  <c:v>44.4</c:v>
                </c:pt>
                <c:pt idx="530">
                  <c:v>41.5</c:v>
                </c:pt>
                <c:pt idx="531">
                  <c:v>48.2</c:v>
                </c:pt>
                <c:pt idx="532">
                  <c:v>45.6</c:v>
                </c:pt>
                <c:pt idx="533">
                  <c:v>38.4</c:v>
                </c:pt>
                <c:pt idx="534">
                  <c:v>36.6</c:v>
                </c:pt>
                <c:pt idx="535">
                  <c:v>38.4</c:v>
                </c:pt>
                <c:pt idx="536">
                  <c:v>44.4</c:v>
                </c:pt>
                <c:pt idx="537">
                  <c:v>39.6</c:v>
                </c:pt>
                <c:pt idx="538">
                  <c:v>45.4</c:v>
                </c:pt>
                <c:pt idx="539">
                  <c:v>47</c:v>
                </c:pt>
                <c:pt idx="540">
                  <c:v>44.1</c:v>
                </c:pt>
                <c:pt idx="541">
                  <c:v>41</c:v>
                </c:pt>
                <c:pt idx="542">
                  <c:v>41.1</c:v>
                </c:pt>
                <c:pt idx="543">
                  <c:v>44.8</c:v>
                </c:pt>
                <c:pt idx="544">
                  <c:v>43.9</c:v>
                </c:pt>
                <c:pt idx="545">
                  <c:v>39.9</c:v>
                </c:pt>
                <c:pt idx="546">
                  <c:v>45.8</c:v>
                </c:pt>
                <c:pt idx="547">
                  <c:v>46.3</c:v>
                </c:pt>
                <c:pt idx="548">
                  <c:v>42.5</c:v>
                </c:pt>
                <c:pt idx="549">
                  <c:v>44.8</c:v>
                </c:pt>
                <c:pt idx="550">
                  <c:v>42</c:v>
                </c:pt>
                <c:pt idx="551">
                  <c:v>41.8</c:v>
                </c:pt>
                <c:pt idx="552">
                  <c:v>44.1</c:v>
                </c:pt>
                <c:pt idx="553">
                  <c:v>42.3</c:v>
                </c:pt>
                <c:pt idx="554">
                  <c:v>43.4</c:v>
                </c:pt>
                <c:pt idx="555">
                  <c:v>47.5</c:v>
                </c:pt>
                <c:pt idx="556">
                  <c:v>43.7</c:v>
                </c:pt>
                <c:pt idx="557">
                  <c:v>46</c:v>
                </c:pt>
                <c:pt idx="558">
                  <c:v>47.2</c:v>
                </c:pt>
                <c:pt idx="559">
                  <c:v>45.3</c:v>
                </c:pt>
                <c:pt idx="560">
                  <c:v>43.9</c:v>
                </c:pt>
                <c:pt idx="561">
                  <c:v>40.4</c:v>
                </c:pt>
                <c:pt idx="562">
                  <c:v>46</c:v>
                </c:pt>
                <c:pt idx="563">
                  <c:v>43.2</c:v>
                </c:pt>
                <c:pt idx="564">
                  <c:v>47</c:v>
                </c:pt>
                <c:pt idx="565">
                  <c:v>45.1</c:v>
                </c:pt>
                <c:pt idx="566">
                  <c:v>41.1</c:v>
                </c:pt>
                <c:pt idx="567">
                  <c:v>44.1</c:v>
                </c:pt>
                <c:pt idx="568">
                  <c:v>43.9</c:v>
                </c:pt>
                <c:pt idx="569">
                  <c:v>53</c:v>
                </c:pt>
                <c:pt idx="570">
                  <c:v>51.7</c:v>
                </c:pt>
                <c:pt idx="571">
                  <c:v>46</c:v>
                </c:pt>
                <c:pt idx="572">
                  <c:v>53.6</c:v>
                </c:pt>
                <c:pt idx="573">
                  <c:v>42.7</c:v>
                </c:pt>
                <c:pt idx="574">
                  <c:v>44.2</c:v>
                </c:pt>
                <c:pt idx="575">
                  <c:v>45.3</c:v>
                </c:pt>
                <c:pt idx="576">
                  <c:v>51</c:v>
                </c:pt>
                <c:pt idx="577">
                  <c:v>50.3</c:v>
                </c:pt>
                <c:pt idx="578">
                  <c:v>42.9</c:v>
                </c:pt>
                <c:pt idx="579">
                  <c:v>48.4</c:v>
                </c:pt>
                <c:pt idx="580">
                  <c:v>47.3</c:v>
                </c:pt>
                <c:pt idx="581">
                  <c:v>44.6</c:v>
                </c:pt>
                <c:pt idx="582">
                  <c:v>43.4</c:v>
                </c:pt>
                <c:pt idx="583">
                  <c:v>42.7</c:v>
                </c:pt>
                <c:pt idx="584">
                  <c:v>46.3</c:v>
                </c:pt>
                <c:pt idx="585">
                  <c:v>36.5</c:v>
                </c:pt>
                <c:pt idx="586">
                  <c:v>40.799999999999997</c:v>
                </c:pt>
                <c:pt idx="587">
                  <c:v>33.4</c:v>
                </c:pt>
                <c:pt idx="588">
                  <c:v>43.7</c:v>
                </c:pt>
                <c:pt idx="589">
                  <c:v>33</c:v>
                </c:pt>
                <c:pt idx="590">
                  <c:v>41</c:v>
                </c:pt>
                <c:pt idx="591">
                  <c:v>38.200000000000003</c:v>
                </c:pt>
                <c:pt idx="592">
                  <c:v>31.1</c:v>
                </c:pt>
                <c:pt idx="593">
                  <c:v>38.200000000000003</c:v>
                </c:pt>
                <c:pt idx="594">
                  <c:v>32.299999999999997</c:v>
                </c:pt>
                <c:pt idx="595">
                  <c:v>50.6</c:v>
                </c:pt>
                <c:pt idx="596">
                  <c:v>35.4</c:v>
                </c:pt>
                <c:pt idx="597">
                  <c:v>46.8</c:v>
                </c:pt>
                <c:pt idx="598">
                  <c:v>48</c:v>
                </c:pt>
                <c:pt idx="599">
                  <c:v>66.900000000000006</c:v>
                </c:pt>
                <c:pt idx="600">
                  <c:v>73.8</c:v>
                </c:pt>
                <c:pt idx="601">
                  <c:v>56.5</c:v>
                </c:pt>
                <c:pt idx="602">
                  <c:v>74.599999999999994</c:v>
                </c:pt>
                <c:pt idx="603">
                  <c:v>75.2</c:v>
                </c:pt>
                <c:pt idx="604">
                  <c:v>79.5</c:v>
                </c:pt>
                <c:pt idx="605">
                  <c:v>82.6</c:v>
                </c:pt>
                <c:pt idx="606">
                  <c:v>81</c:v>
                </c:pt>
                <c:pt idx="607">
                  <c:v>52</c:v>
                </c:pt>
                <c:pt idx="608">
                  <c:v>55.8</c:v>
                </c:pt>
                <c:pt idx="609">
                  <c:v>51.5</c:v>
                </c:pt>
                <c:pt idx="610">
                  <c:v>62.4</c:v>
                </c:pt>
                <c:pt idx="611">
                  <c:v>41</c:v>
                </c:pt>
                <c:pt idx="612">
                  <c:v>61.7</c:v>
                </c:pt>
                <c:pt idx="613">
                  <c:v>72.2</c:v>
                </c:pt>
                <c:pt idx="614">
                  <c:v>75.5</c:v>
                </c:pt>
                <c:pt idx="615">
                  <c:v>72.2</c:v>
                </c:pt>
                <c:pt idx="616">
                  <c:v>65.5</c:v>
                </c:pt>
                <c:pt idx="617">
                  <c:v>58.2</c:v>
                </c:pt>
                <c:pt idx="618">
                  <c:v>52.2</c:v>
                </c:pt>
                <c:pt idx="619">
                  <c:v>51</c:v>
                </c:pt>
                <c:pt idx="620">
                  <c:v>51</c:v>
                </c:pt>
                <c:pt idx="621">
                  <c:v>51.7</c:v>
                </c:pt>
                <c:pt idx="622">
                  <c:v>53.6</c:v>
                </c:pt>
                <c:pt idx="623">
                  <c:v>57.2</c:v>
                </c:pt>
                <c:pt idx="624">
                  <c:v>64.8</c:v>
                </c:pt>
                <c:pt idx="625">
                  <c:v>52.2</c:v>
                </c:pt>
                <c:pt idx="626">
                  <c:v>74.599999999999994</c:v>
                </c:pt>
                <c:pt idx="627">
                  <c:v>82.4</c:v>
                </c:pt>
                <c:pt idx="628">
                  <c:v>75.5</c:v>
                </c:pt>
                <c:pt idx="629">
                  <c:v>63.1</c:v>
                </c:pt>
                <c:pt idx="630">
                  <c:v>63.1</c:v>
                </c:pt>
                <c:pt idx="631">
                  <c:v>67.900000000000006</c:v>
                </c:pt>
                <c:pt idx="632">
                  <c:v>64.599999999999994</c:v>
                </c:pt>
                <c:pt idx="633">
                  <c:v>69.3</c:v>
                </c:pt>
                <c:pt idx="634">
                  <c:v>63.6</c:v>
                </c:pt>
                <c:pt idx="635">
                  <c:v>67.900000000000006</c:v>
                </c:pt>
                <c:pt idx="636">
                  <c:v>58.2</c:v>
                </c:pt>
                <c:pt idx="637">
                  <c:v>79.7</c:v>
                </c:pt>
                <c:pt idx="638">
                  <c:v>74</c:v>
                </c:pt>
                <c:pt idx="639">
                  <c:v>72.599999999999994</c:v>
                </c:pt>
                <c:pt idx="640">
                  <c:v>77.900000000000006</c:v>
                </c:pt>
                <c:pt idx="641">
                  <c:v>80.900000000000006</c:v>
                </c:pt>
                <c:pt idx="642">
                  <c:v>79.099999999999994</c:v>
                </c:pt>
                <c:pt idx="643">
                  <c:v>72.099999999999994</c:v>
                </c:pt>
                <c:pt idx="644">
                  <c:v>79.5</c:v>
                </c:pt>
                <c:pt idx="645">
                  <c:v>81</c:v>
                </c:pt>
                <c:pt idx="646">
                  <c:v>79.5</c:v>
                </c:pt>
                <c:pt idx="647">
                  <c:v>88.5</c:v>
                </c:pt>
                <c:pt idx="648">
                  <c:v>73.099999999999994</c:v>
                </c:pt>
                <c:pt idx="649">
                  <c:v>70.7</c:v>
                </c:pt>
                <c:pt idx="650">
                  <c:v>57</c:v>
                </c:pt>
                <c:pt idx="651">
                  <c:v>68.3</c:v>
                </c:pt>
                <c:pt idx="652">
                  <c:v>65.7</c:v>
                </c:pt>
                <c:pt idx="653">
                  <c:v>80.7</c:v>
                </c:pt>
                <c:pt idx="654">
                  <c:v>77.599999999999994</c:v>
                </c:pt>
                <c:pt idx="655">
                  <c:v>96.4</c:v>
                </c:pt>
                <c:pt idx="656">
                  <c:v>89.2</c:v>
                </c:pt>
                <c:pt idx="657">
                  <c:v>86.6</c:v>
                </c:pt>
                <c:pt idx="658">
                  <c:v>96.9</c:v>
                </c:pt>
                <c:pt idx="659">
                  <c:v>90.2</c:v>
                </c:pt>
                <c:pt idx="660">
                  <c:v>86.6</c:v>
                </c:pt>
                <c:pt idx="661">
                  <c:v>84</c:v>
                </c:pt>
                <c:pt idx="662">
                  <c:v>81</c:v>
                </c:pt>
                <c:pt idx="663">
                  <c:v>97.3</c:v>
                </c:pt>
                <c:pt idx="664">
                  <c:v>96.6</c:v>
                </c:pt>
                <c:pt idx="665">
                  <c:v>87.6</c:v>
                </c:pt>
                <c:pt idx="666">
                  <c:v>96.8</c:v>
                </c:pt>
                <c:pt idx="667">
                  <c:v>83.3</c:v>
                </c:pt>
                <c:pt idx="668">
                  <c:v>90.4</c:v>
                </c:pt>
                <c:pt idx="669">
                  <c:v>81</c:v>
                </c:pt>
                <c:pt idx="670">
                  <c:v>76.400000000000006</c:v>
                </c:pt>
                <c:pt idx="671">
                  <c:v>82.4</c:v>
                </c:pt>
                <c:pt idx="672">
                  <c:v>89.5</c:v>
                </c:pt>
                <c:pt idx="673">
                  <c:v>91.4</c:v>
                </c:pt>
                <c:pt idx="674">
                  <c:v>92.8</c:v>
                </c:pt>
                <c:pt idx="675">
                  <c:v>80</c:v>
                </c:pt>
                <c:pt idx="676">
                  <c:v>74.5</c:v>
                </c:pt>
                <c:pt idx="677">
                  <c:v>80.2</c:v>
                </c:pt>
                <c:pt idx="678">
                  <c:v>73.599999999999994</c:v>
                </c:pt>
                <c:pt idx="679">
                  <c:v>82.4</c:v>
                </c:pt>
                <c:pt idx="680">
                  <c:v>77.900000000000006</c:v>
                </c:pt>
                <c:pt idx="681">
                  <c:v>72.599999999999994</c:v>
                </c:pt>
                <c:pt idx="682">
                  <c:v>62.6</c:v>
                </c:pt>
                <c:pt idx="683">
                  <c:v>79.099999999999994</c:v>
                </c:pt>
                <c:pt idx="684">
                  <c:v>85.4</c:v>
                </c:pt>
                <c:pt idx="685">
                  <c:v>72.099999999999994</c:v>
                </c:pt>
                <c:pt idx="686">
                  <c:v>81</c:v>
                </c:pt>
                <c:pt idx="687">
                  <c:v>80</c:v>
                </c:pt>
                <c:pt idx="688">
                  <c:v>58.9</c:v>
                </c:pt>
                <c:pt idx="689">
                  <c:v>65.099999999999994</c:v>
                </c:pt>
                <c:pt idx="690">
                  <c:v>79.5</c:v>
                </c:pt>
                <c:pt idx="691">
                  <c:v>68.900000000000006</c:v>
                </c:pt>
                <c:pt idx="692">
                  <c:v>69.3</c:v>
                </c:pt>
                <c:pt idx="693">
                  <c:v>58.2</c:v>
                </c:pt>
                <c:pt idx="694">
                  <c:v>62.2</c:v>
                </c:pt>
                <c:pt idx="695">
                  <c:v>63.8</c:v>
                </c:pt>
                <c:pt idx="696">
                  <c:v>63.9</c:v>
                </c:pt>
                <c:pt idx="697">
                  <c:v>68.8</c:v>
                </c:pt>
                <c:pt idx="698">
                  <c:v>67.400000000000006</c:v>
                </c:pt>
                <c:pt idx="699">
                  <c:v>76.900000000000006</c:v>
                </c:pt>
                <c:pt idx="700">
                  <c:v>77.099999999999994</c:v>
                </c:pt>
                <c:pt idx="701">
                  <c:v>81.599999999999994</c:v>
                </c:pt>
                <c:pt idx="702">
                  <c:v>62.9</c:v>
                </c:pt>
                <c:pt idx="703">
                  <c:v>61.3</c:v>
                </c:pt>
                <c:pt idx="704">
                  <c:v>64.599999999999994</c:v>
                </c:pt>
                <c:pt idx="705">
                  <c:v>76.599999999999994</c:v>
                </c:pt>
                <c:pt idx="706">
                  <c:v>68.400000000000006</c:v>
                </c:pt>
                <c:pt idx="707">
                  <c:v>71.7</c:v>
                </c:pt>
                <c:pt idx="708">
                  <c:v>61.7</c:v>
                </c:pt>
                <c:pt idx="709">
                  <c:v>70.2</c:v>
                </c:pt>
                <c:pt idx="710">
                  <c:v>72.900000000000006</c:v>
                </c:pt>
                <c:pt idx="711">
                  <c:v>71.400000000000006</c:v>
                </c:pt>
                <c:pt idx="712">
                  <c:v>54.1</c:v>
                </c:pt>
                <c:pt idx="713">
                  <c:v>58.4</c:v>
                </c:pt>
                <c:pt idx="714">
                  <c:v>60</c:v>
                </c:pt>
                <c:pt idx="715">
                  <c:v>63.4</c:v>
                </c:pt>
                <c:pt idx="716">
                  <c:v>61.9</c:v>
                </c:pt>
                <c:pt idx="717">
                  <c:v>63.4</c:v>
                </c:pt>
                <c:pt idx="718">
                  <c:v>69.5</c:v>
                </c:pt>
                <c:pt idx="719">
                  <c:v>78.3</c:v>
                </c:pt>
                <c:pt idx="720">
                  <c:v>69.8</c:v>
                </c:pt>
                <c:pt idx="721">
                  <c:v>70</c:v>
                </c:pt>
                <c:pt idx="722">
                  <c:v>72.099999999999994</c:v>
                </c:pt>
                <c:pt idx="723">
                  <c:v>71.2</c:v>
                </c:pt>
                <c:pt idx="724">
                  <c:v>70.3</c:v>
                </c:pt>
                <c:pt idx="725">
                  <c:v>71.7</c:v>
                </c:pt>
                <c:pt idx="726">
                  <c:v>71</c:v>
                </c:pt>
                <c:pt idx="727">
                  <c:v>55</c:v>
                </c:pt>
                <c:pt idx="728">
                  <c:v>52.5</c:v>
                </c:pt>
                <c:pt idx="729">
                  <c:v>39.700000000000003</c:v>
                </c:pt>
                <c:pt idx="730">
                  <c:v>43.4</c:v>
                </c:pt>
                <c:pt idx="731">
                  <c:v>54.1</c:v>
                </c:pt>
                <c:pt idx="732">
                  <c:v>54.3</c:v>
                </c:pt>
                <c:pt idx="733">
                  <c:v>52.7</c:v>
                </c:pt>
                <c:pt idx="734">
                  <c:v>54.3</c:v>
                </c:pt>
                <c:pt idx="735">
                  <c:v>26.8</c:v>
                </c:pt>
                <c:pt idx="736">
                  <c:v>64.8</c:v>
                </c:pt>
                <c:pt idx="737">
                  <c:v>54.1</c:v>
                </c:pt>
                <c:pt idx="738">
                  <c:v>51.7</c:v>
                </c:pt>
                <c:pt idx="739">
                  <c:v>48.6</c:v>
                </c:pt>
                <c:pt idx="740">
                  <c:v>59.1</c:v>
                </c:pt>
                <c:pt idx="741">
                  <c:v>47.7</c:v>
                </c:pt>
                <c:pt idx="742">
                  <c:v>53.7</c:v>
                </c:pt>
                <c:pt idx="743">
                  <c:v>58.1</c:v>
                </c:pt>
                <c:pt idx="744">
                  <c:v>60</c:v>
                </c:pt>
                <c:pt idx="745">
                  <c:v>59.1</c:v>
                </c:pt>
                <c:pt idx="746">
                  <c:v>66.2</c:v>
                </c:pt>
                <c:pt idx="747">
                  <c:v>47.9</c:v>
                </c:pt>
                <c:pt idx="748">
                  <c:v>54.3</c:v>
                </c:pt>
                <c:pt idx="749">
                  <c:v>51.7</c:v>
                </c:pt>
                <c:pt idx="750">
                  <c:v>45.6</c:v>
                </c:pt>
                <c:pt idx="751">
                  <c:v>51.8</c:v>
                </c:pt>
                <c:pt idx="752">
                  <c:v>49.8</c:v>
                </c:pt>
                <c:pt idx="753">
                  <c:v>47.3</c:v>
                </c:pt>
                <c:pt idx="754">
                  <c:v>48.6</c:v>
                </c:pt>
                <c:pt idx="755">
                  <c:v>46.7</c:v>
                </c:pt>
                <c:pt idx="756">
                  <c:v>50.5</c:v>
                </c:pt>
                <c:pt idx="757">
                  <c:v>38.5</c:v>
                </c:pt>
                <c:pt idx="758">
                  <c:v>37.299999999999997</c:v>
                </c:pt>
                <c:pt idx="759">
                  <c:v>43.9</c:v>
                </c:pt>
                <c:pt idx="760">
                  <c:v>32.700000000000003</c:v>
                </c:pt>
                <c:pt idx="761">
                  <c:v>36.299999999999997</c:v>
                </c:pt>
                <c:pt idx="762">
                  <c:v>41.5</c:v>
                </c:pt>
                <c:pt idx="763">
                  <c:v>38.9</c:v>
                </c:pt>
                <c:pt idx="764">
                  <c:v>40.1</c:v>
                </c:pt>
                <c:pt idx="765">
                  <c:v>38.4</c:v>
                </c:pt>
                <c:pt idx="766">
                  <c:v>35.299999999999997</c:v>
                </c:pt>
                <c:pt idx="767">
                  <c:v>34.4</c:v>
                </c:pt>
                <c:pt idx="768">
                  <c:v>35.6</c:v>
                </c:pt>
                <c:pt idx="769">
                  <c:v>44.9</c:v>
                </c:pt>
                <c:pt idx="770">
                  <c:v>42.3</c:v>
                </c:pt>
                <c:pt idx="771">
                  <c:v>45.1</c:v>
                </c:pt>
                <c:pt idx="772">
                  <c:v>44.8</c:v>
                </c:pt>
                <c:pt idx="773">
                  <c:v>52.2</c:v>
                </c:pt>
                <c:pt idx="774">
                  <c:v>42.7</c:v>
                </c:pt>
                <c:pt idx="775">
                  <c:v>47.2</c:v>
                </c:pt>
                <c:pt idx="776">
                  <c:v>47.9</c:v>
                </c:pt>
                <c:pt idx="777">
                  <c:v>53</c:v>
                </c:pt>
                <c:pt idx="778">
                  <c:v>45.4</c:v>
                </c:pt>
                <c:pt idx="779">
                  <c:v>41.5</c:v>
                </c:pt>
                <c:pt idx="780">
                  <c:v>55.3</c:v>
                </c:pt>
                <c:pt idx="781">
                  <c:v>52</c:v>
                </c:pt>
                <c:pt idx="782">
                  <c:v>52.7</c:v>
                </c:pt>
                <c:pt idx="783">
                  <c:v>58.1</c:v>
                </c:pt>
                <c:pt idx="784">
                  <c:v>51.3</c:v>
                </c:pt>
                <c:pt idx="785">
                  <c:v>53.2</c:v>
                </c:pt>
                <c:pt idx="786">
                  <c:v>58.1</c:v>
                </c:pt>
                <c:pt idx="787">
                  <c:v>53.4</c:v>
                </c:pt>
                <c:pt idx="788">
                  <c:v>55.8</c:v>
                </c:pt>
                <c:pt idx="789">
                  <c:v>61.2</c:v>
                </c:pt>
                <c:pt idx="790">
                  <c:v>59.3</c:v>
                </c:pt>
                <c:pt idx="791">
                  <c:v>56.3</c:v>
                </c:pt>
                <c:pt idx="792">
                  <c:v>55.5</c:v>
                </c:pt>
                <c:pt idx="793">
                  <c:v>55.3</c:v>
                </c:pt>
                <c:pt idx="794">
                  <c:v>56.2</c:v>
                </c:pt>
                <c:pt idx="795">
                  <c:v>54.4</c:v>
                </c:pt>
                <c:pt idx="796">
                  <c:v>61.9</c:v>
                </c:pt>
                <c:pt idx="797">
                  <c:v>60.3</c:v>
                </c:pt>
                <c:pt idx="798">
                  <c:v>62.7</c:v>
                </c:pt>
                <c:pt idx="799">
                  <c:v>57.4</c:v>
                </c:pt>
                <c:pt idx="800">
                  <c:v>56.2</c:v>
                </c:pt>
                <c:pt idx="801">
                  <c:v>53.4</c:v>
                </c:pt>
                <c:pt idx="802">
                  <c:v>53.2</c:v>
                </c:pt>
                <c:pt idx="803">
                  <c:v>59.3</c:v>
                </c:pt>
                <c:pt idx="804">
                  <c:v>55.3</c:v>
                </c:pt>
                <c:pt idx="805">
                  <c:v>65.5</c:v>
                </c:pt>
                <c:pt idx="806">
                  <c:v>52.4</c:v>
                </c:pt>
                <c:pt idx="807">
                  <c:v>53.4</c:v>
                </c:pt>
                <c:pt idx="808">
                  <c:v>57.5</c:v>
                </c:pt>
                <c:pt idx="809">
                  <c:v>58.1</c:v>
                </c:pt>
                <c:pt idx="810">
                  <c:v>55.1</c:v>
                </c:pt>
                <c:pt idx="811">
                  <c:v>53.9</c:v>
                </c:pt>
                <c:pt idx="812">
                  <c:v>55.8</c:v>
                </c:pt>
                <c:pt idx="813">
                  <c:v>56</c:v>
                </c:pt>
                <c:pt idx="814">
                  <c:v>58.2</c:v>
                </c:pt>
                <c:pt idx="815">
                  <c:v>53.9</c:v>
                </c:pt>
                <c:pt idx="816">
                  <c:v>49.1</c:v>
                </c:pt>
                <c:pt idx="817">
                  <c:v>58.1</c:v>
                </c:pt>
                <c:pt idx="818">
                  <c:v>65</c:v>
                </c:pt>
                <c:pt idx="819">
                  <c:v>64.5</c:v>
                </c:pt>
                <c:pt idx="820">
                  <c:v>58.1</c:v>
                </c:pt>
                <c:pt idx="821">
                  <c:v>61.3</c:v>
                </c:pt>
                <c:pt idx="822">
                  <c:v>60.1</c:v>
                </c:pt>
                <c:pt idx="823">
                  <c:v>63.2</c:v>
                </c:pt>
                <c:pt idx="824">
                  <c:v>61.2</c:v>
                </c:pt>
                <c:pt idx="825">
                  <c:v>58.9</c:v>
                </c:pt>
                <c:pt idx="826">
                  <c:v>65</c:v>
                </c:pt>
                <c:pt idx="827">
                  <c:v>57</c:v>
                </c:pt>
                <c:pt idx="828">
                  <c:v>56.7</c:v>
                </c:pt>
                <c:pt idx="829">
                  <c:v>55.6</c:v>
                </c:pt>
                <c:pt idx="830">
                  <c:v>56.3</c:v>
                </c:pt>
                <c:pt idx="831">
                  <c:v>59.4</c:v>
                </c:pt>
                <c:pt idx="832">
                  <c:v>57.5</c:v>
                </c:pt>
                <c:pt idx="833">
                  <c:v>58.9</c:v>
                </c:pt>
                <c:pt idx="834">
                  <c:v>60.5</c:v>
                </c:pt>
                <c:pt idx="835">
                  <c:v>63.6</c:v>
                </c:pt>
                <c:pt idx="836">
                  <c:v>59.8</c:v>
                </c:pt>
                <c:pt idx="837">
                  <c:v>69.8</c:v>
                </c:pt>
                <c:pt idx="838">
                  <c:v>57.9</c:v>
                </c:pt>
                <c:pt idx="839">
                  <c:v>60.3</c:v>
                </c:pt>
                <c:pt idx="840">
                  <c:v>60.1</c:v>
                </c:pt>
                <c:pt idx="841">
                  <c:v>59.6</c:v>
                </c:pt>
                <c:pt idx="842">
                  <c:v>70.2</c:v>
                </c:pt>
                <c:pt idx="843">
                  <c:v>58.9</c:v>
                </c:pt>
                <c:pt idx="844">
                  <c:v>62.6</c:v>
                </c:pt>
                <c:pt idx="845">
                  <c:v>58.4</c:v>
                </c:pt>
                <c:pt idx="846">
                  <c:v>56.7</c:v>
                </c:pt>
                <c:pt idx="847">
                  <c:v>56.2</c:v>
                </c:pt>
                <c:pt idx="848">
                  <c:v>59.4</c:v>
                </c:pt>
                <c:pt idx="849">
                  <c:v>57.7</c:v>
                </c:pt>
                <c:pt idx="850">
                  <c:v>63.9</c:v>
                </c:pt>
                <c:pt idx="851">
                  <c:v>59.4</c:v>
                </c:pt>
                <c:pt idx="852">
                  <c:v>63.9</c:v>
                </c:pt>
                <c:pt idx="853">
                  <c:v>57.7</c:v>
                </c:pt>
                <c:pt idx="854">
                  <c:v>59.4</c:v>
                </c:pt>
                <c:pt idx="855">
                  <c:v>56.2</c:v>
                </c:pt>
                <c:pt idx="856">
                  <c:v>56.7</c:v>
                </c:pt>
                <c:pt idx="857">
                  <c:v>58.4</c:v>
                </c:pt>
                <c:pt idx="858">
                  <c:v>62.6</c:v>
                </c:pt>
                <c:pt idx="859">
                  <c:v>58.9</c:v>
                </c:pt>
                <c:pt idx="860">
                  <c:v>70.2</c:v>
                </c:pt>
                <c:pt idx="861">
                  <c:v>59.6</c:v>
                </c:pt>
                <c:pt idx="862">
                  <c:v>60.1</c:v>
                </c:pt>
                <c:pt idx="863">
                  <c:v>60.3</c:v>
                </c:pt>
                <c:pt idx="864">
                  <c:v>57.9</c:v>
                </c:pt>
                <c:pt idx="865">
                  <c:v>69.8</c:v>
                </c:pt>
                <c:pt idx="866">
                  <c:v>59.8</c:v>
                </c:pt>
                <c:pt idx="867">
                  <c:v>63.6</c:v>
                </c:pt>
                <c:pt idx="868">
                  <c:v>60.5</c:v>
                </c:pt>
                <c:pt idx="869">
                  <c:v>58.9</c:v>
                </c:pt>
                <c:pt idx="870">
                  <c:v>57.5</c:v>
                </c:pt>
                <c:pt idx="871">
                  <c:v>59.4</c:v>
                </c:pt>
                <c:pt idx="872">
                  <c:v>56.3</c:v>
                </c:pt>
                <c:pt idx="873">
                  <c:v>55.6</c:v>
                </c:pt>
                <c:pt idx="874">
                  <c:v>56.7</c:v>
                </c:pt>
                <c:pt idx="875">
                  <c:v>57</c:v>
                </c:pt>
                <c:pt idx="876">
                  <c:v>65</c:v>
                </c:pt>
                <c:pt idx="877">
                  <c:v>58.9</c:v>
                </c:pt>
                <c:pt idx="878">
                  <c:v>61.2</c:v>
                </c:pt>
                <c:pt idx="879">
                  <c:v>63.2</c:v>
                </c:pt>
                <c:pt idx="880">
                  <c:v>60.1</c:v>
                </c:pt>
                <c:pt idx="881">
                  <c:v>61.3</c:v>
                </c:pt>
                <c:pt idx="882">
                  <c:v>58.1</c:v>
                </c:pt>
                <c:pt idx="883">
                  <c:v>64.5</c:v>
                </c:pt>
                <c:pt idx="884">
                  <c:v>65</c:v>
                </c:pt>
                <c:pt idx="885">
                  <c:v>58.1</c:v>
                </c:pt>
                <c:pt idx="886">
                  <c:v>49.1</c:v>
                </c:pt>
                <c:pt idx="887">
                  <c:v>53.9</c:v>
                </c:pt>
                <c:pt idx="888">
                  <c:v>58.2</c:v>
                </c:pt>
                <c:pt idx="889">
                  <c:v>56</c:v>
                </c:pt>
                <c:pt idx="890">
                  <c:v>55.8</c:v>
                </c:pt>
                <c:pt idx="891">
                  <c:v>53.9</c:v>
                </c:pt>
                <c:pt idx="892">
                  <c:v>55.1</c:v>
                </c:pt>
                <c:pt idx="893">
                  <c:v>58.1</c:v>
                </c:pt>
                <c:pt idx="894">
                  <c:v>57.5</c:v>
                </c:pt>
                <c:pt idx="895">
                  <c:v>53.4</c:v>
                </c:pt>
                <c:pt idx="896">
                  <c:v>52.4</c:v>
                </c:pt>
                <c:pt idx="897">
                  <c:v>65.5</c:v>
                </c:pt>
                <c:pt idx="898">
                  <c:v>55.3</c:v>
                </c:pt>
                <c:pt idx="899">
                  <c:v>59.3</c:v>
                </c:pt>
                <c:pt idx="900">
                  <c:v>53.2</c:v>
                </c:pt>
                <c:pt idx="901">
                  <c:v>53.4</c:v>
                </c:pt>
                <c:pt idx="902">
                  <c:v>56.2</c:v>
                </c:pt>
                <c:pt idx="903">
                  <c:v>57.4</c:v>
                </c:pt>
                <c:pt idx="904">
                  <c:v>62.7</c:v>
                </c:pt>
                <c:pt idx="905">
                  <c:v>60.3</c:v>
                </c:pt>
                <c:pt idx="906">
                  <c:v>61.9</c:v>
                </c:pt>
                <c:pt idx="907">
                  <c:v>54.4</c:v>
                </c:pt>
                <c:pt idx="908">
                  <c:v>56.2</c:v>
                </c:pt>
                <c:pt idx="909">
                  <c:v>55.3</c:v>
                </c:pt>
                <c:pt idx="910">
                  <c:v>55.5</c:v>
                </c:pt>
                <c:pt idx="911">
                  <c:v>56.3</c:v>
                </c:pt>
                <c:pt idx="912">
                  <c:v>59.3</c:v>
                </c:pt>
                <c:pt idx="913">
                  <c:v>61.2</c:v>
                </c:pt>
                <c:pt idx="914">
                  <c:v>55.8</c:v>
                </c:pt>
                <c:pt idx="915">
                  <c:v>53.4</c:v>
                </c:pt>
                <c:pt idx="916">
                  <c:v>58.1</c:v>
                </c:pt>
                <c:pt idx="917">
                  <c:v>53.2</c:v>
                </c:pt>
                <c:pt idx="918">
                  <c:v>51.3</c:v>
                </c:pt>
                <c:pt idx="919">
                  <c:v>58.1</c:v>
                </c:pt>
                <c:pt idx="920">
                  <c:v>52.7</c:v>
                </c:pt>
                <c:pt idx="921">
                  <c:v>52</c:v>
                </c:pt>
                <c:pt idx="922">
                  <c:v>55.3</c:v>
                </c:pt>
                <c:pt idx="923">
                  <c:v>41.5</c:v>
                </c:pt>
                <c:pt idx="924">
                  <c:v>45.4</c:v>
                </c:pt>
                <c:pt idx="925">
                  <c:v>53</c:v>
                </c:pt>
                <c:pt idx="926">
                  <c:v>47.9</c:v>
                </c:pt>
                <c:pt idx="927">
                  <c:v>47.2</c:v>
                </c:pt>
                <c:pt idx="928">
                  <c:v>42.7</c:v>
                </c:pt>
                <c:pt idx="929">
                  <c:v>52.2</c:v>
                </c:pt>
                <c:pt idx="930">
                  <c:v>44.8</c:v>
                </c:pt>
                <c:pt idx="931">
                  <c:v>45.1</c:v>
                </c:pt>
                <c:pt idx="932">
                  <c:v>42.3</c:v>
                </c:pt>
                <c:pt idx="933">
                  <c:v>44.9</c:v>
                </c:pt>
                <c:pt idx="934">
                  <c:v>35.6</c:v>
                </c:pt>
                <c:pt idx="935">
                  <c:v>34.4</c:v>
                </c:pt>
                <c:pt idx="936">
                  <c:v>35.299999999999997</c:v>
                </c:pt>
                <c:pt idx="937">
                  <c:v>38.4</c:v>
                </c:pt>
                <c:pt idx="938">
                  <c:v>40.1</c:v>
                </c:pt>
                <c:pt idx="939">
                  <c:v>38.9</c:v>
                </c:pt>
                <c:pt idx="940">
                  <c:v>41.5</c:v>
                </c:pt>
                <c:pt idx="941">
                  <c:v>36.299999999999997</c:v>
                </c:pt>
                <c:pt idx="942">
                  <c:v>32.700000000000003</c:v>
                </c:pt>
                <c:pt idx="943">
                  <c:v>43.9</c:v>
                </c:pt>
                <c:pt idx="944">
                  <c:v>37.299999999999997</c:v>
                </c:pt>
                <c:pt idx="945">
                  <c:v>38.5</c:v>
                </c:pt>
                <c:pt idx="946">
                  <c:v>50.5</c:v>
                </c:pt>
                <c:pt idx="947">
                  <c:v>46.7</c:v>
                </c:pt>
                <c:pt idx="948">
                  <c:v>48.6</c:v>
                </c:pt>
                <c:pt idx="949">
                  <c:v>47.3</c:v>
                </c:pt>
                <c:pt idx="950">
                  <c:v>49.8</c:v>
                </c:pt>
                <c:pt idx="951">
                  <c:v>51.8</c:v>
                </c:pt>
                <c:pt idx="952">
                  <c:v>45.6</c:v>
                </c:pt>
                <c:pt idx="953">
                  <c:v>51.7</c:v>
                </c:pt>
                <c:pt idx="954">
                  <c:v>54.3</c:v>
                </c:pt>
                <c:pt idx="955">
                  <c:v>47.9</c:v>
                </c:pt>
                <c:pt idx="956">
                  <c:v>66.2</c:v>
                </c:pt>
                <c:pt idx="957">
                  <c:v>59.1</c:v>
                </c:pt>
                <c:pt idx="958">
                  <c:v>60</c:v>
                </c:pt>
                <c:pt idx="959">
                  <c:v>58.1</c:v>
                </c:pt>
                <c:pt idx="960">
                  <c:v>53.7</c:v>
                </c:pt>
                <c:pt idx="961">
                  <c:v>47.7</c:v>
                </c:pt>
                <c:pt idx="962">
                  <c:v>59.1</c:v>
                </c:pt>
                <c:pt idx="963">
                  <c:v>48.6</c:v>
                </c:pt>
                <c:pt idx="964">
                  <c:v>51.7</c:v>
                </c:pt>
                <c:pt idx="965">
                  <c:v>54.1</c:v>
                </c:pt>
                <c:pt idx="966">
                  <c:v>64.8</c:v>
                </c:pt>
                <c:pt idx="967">
                  <c:v>26.8</c:v>
                </c:pt>
                <c:pt idx="968">
                  <c:v>54.3</c:v>
                </c:pt>
                <c:pt idx="969">
                  <c:v>52.7</c:v>
                </c:pt>
                <c:pt idx="970">
                  <c:v>54.3</c:v>
                </c:pt>
                <c:pt idx="971">
                  <c:v>54.1</c:v>
                </c:pt>
                <c:pt idx="972">
                  <c:v>43.4</c:v>
                </c:pt>
                <c:pt idx="973">
                  <c:v>39.700000000000003</c:v>
                </c:pt>
                <c:pt idx="974">
                  <c:v>52.5</c:v>
                </c:pt>
                <c:pt idx="975">
                  <c:v>55</c:v>
                </c:pt>
                <c:pt idx="976">
                  <c:v>71</c:v>
                </c:pt>
                <c:pt idx="977">
                  <c:v>71.7</c:v>
                </c:pt>
                <c:pt idx="978">
                  <c:v>70.3</c:v>
                </c:pt>
                <c:pt idx="979">
                  <c:v>71.2</c:v>
                </c:pt>
                <c:pt idx="980">
                  <c:v>72.099999999999994</c:v>
                </c:pt>
                <c:pt idx="981">
                  <c:v>70</c:v>
                </c:pt>
                <c:pt idx="982">
                  <c:v>69.8</c:v>
                </c:pt>
                <c:pt idx="983">
                  <c:v>78.3</c:v>
                </c:pt>
                <c:pt idx="984">
                  <c:v>69.5</c:v>
                </c:pt>
                <c:pt idx="985">
                  <c:v>63.4</c:v>
                </c:pt>
                <c:pt idx="986">
                  <c:v>61.9</c:v>
                </c:pt>
                <c:pt idx="987">
                  <c:v>63.4</c:v>
                </c:pt>
                <c:pt idx="988">
                  <c:v>60</c:v>
                </c:pt>
                <c:pt idx="989">
                  <c:v>58.4</c:v>
                </c:pt>
                <c:pt idx="990">
                  <c:v>54.1</c:v>
                </c:pt>
                <c:pt idx="991">
                  <c:v>71.400000000000006</c:v>
                </c:pt>
                <c:pt idx="992">
                  <c:v>72.900000000000006</c:v>
                </c:pt>
                <c:pt idx="993">
                  <c:v>70.2</c:v>
                </c:pt>
                <c:pt idx="994">
                  <c:v>61.7</c:v>
                </c:pt>
                <c:pt idx="995">
                  <c:v>71.7</c:v>
                </c:pt>
                <c:pt idx="996">
                  <c:v>68.400000000000006</c:v>
                </c:pt>
                <c:pt idx="997">
                  <c:v>76.599999999999994</c:v>
                </c:pt>
                <c:pt idx="998">
                  <c:v>64.599999999999994</c:v>
                </c:pt>
                <c:pt idx="999">
                  <c:v>61.3</c:v>
                </c:pt>
                <c:pt idx="1000">
                  <c:v>62.9</c:v>
                </c:pt>
                <c:pt idx="1001">
                  <c:v>81.599999999999994</c:v>
                </c:pt>
                <c:pt idx="1002">
                  <c:v>77.099999999999994</c:v>
                </c:pt>
                <c:pt idx="1003">
                  <c:v>76.900000000000006</c:v>
                </c:pt>
                <c:pt idx="1004">
                  <c:v>67.400000000000006</c:v>
                </c:pt>
                <c:pt idx="1005">
                  <c:v>68.8</c:v>
                </c:pt>
                <c:pt idx="1006">
                  <c:v>63.9</c:v>
                </c:pt>
                <c:pt idx="1007">
                  <c:v>63.8</c:v>
                </c:pt>
                <c:pt idx="1008">
                  <c:v>62.2</c:v>
                </c:pt>
                <c:pt idx="1009">
                  <c:v>58.2</c:v>
                </c:pt>
                <c:pt idx="1010">
                  <c:v>69.3</c:v>
                </c:pt>
                <c:pt idx="1011">
                  <c:v>68.900000000000006</c:v>
                </c:pt>
                <c:pt idx="1012">
                  <c:v>79.5</c:v>
                </c:pt>
                <c:pt idx="1013">
                  <c:v>65.099999999999994</c:v>
                </c:pt>
                <c:pt idx="1014">
                  <c:v>58.9</c:v>
                </c:pt>
                <c:pt idx="1015">
                  <c:v>80</c:v>
                </c:pt>
                <c:pt idx="1016">
                  <c:v>81</c:v>
                </c:pt>
                <c:pt idx="1017">
                  <c:v>72.099999999999994</c:v>
                </c:pt>
                <c:pt idx="1018">
                  <c:v>85.4</c:v>
                </c:pt>
                <c:pt idx="1019">
                  <c:v>79.099999999999994</c:v>
                </c:pt>
                <c:pt idx="1020">
                  <c:v>62.6</c:v>
                </c:pt>
                <c:pt idx="1021">
                  <c:v>72.599999999999994</c:v>
                </c:pt>
                <c:pt idx="1022">
                  <c:v>77.900000000000006</c:v>
                </c:pt>
                <c:pt idx="1023">
                  <c:v>82.4</c:v>
                </c:pt>
                <c:pt idx="1024">
                  <c:v>73.599999999999994</c:v>
                </c:pt>
                <c:pt idx="1025">
                  <c:v>80.2</c:v>
                </c:pt>
                <c:pt idx="1026">
                  <c:v>74.5</c:v>
                </c:pt>
                <c:pt idx="1027">
                  <c:v>80</c:v>
                </c:pt>
                <c:pt idx="1028">
                  <c:v>92.8</c:v>
                </c:pt>
                <c:pt idx="1029">
                  <c:v>91.4</c:v>
                </c:pt>
                <c:pt idx="1030">
                  <c:v>89.5</c:v>
                </c:pt>
                <c:pt idx="1031">
                  <c:v>82.4</c:v>
                </c:pt>
                <c:pt idx="1032">
                  <c:v>76.400000000000006</c:v>
                </c:pt>
                <c:pt idx="1033">
                  <c:v>81</c:v>
                </c:pt>
                <c:pt idx="1034">
                  <c:v>90.4</c:v>
                </c:pt>
                <c:pt idx="1035">
                  <c:v>83.3</c:v>
                </c:pt>
                <c:pt idx="1036">
                  <c:v>96.8</c:v>
                </c:pt>
                <c:pt idx="1037">
                  <c:v>87.6</c:v>
                </c:pt>
                <c:pt idx="1038">
                  <c:v>96.6</c:v>
                </c:pt>
                <c:pt idx="1039">
                  <c:v>97.3</c:v>
                </c:pt>
                <c:pt idx="1040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8336"/>
        <c:axId val="98866688"/>
      </c:lineChart>
      <c:catAx>
        <c:axId val="9695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98866688"/>
        <c:crosses val="autoZero"/>
        <c:auto val="1"/>
        <c:lblAlgn val="ctr"/>
        <c:lblOffset val="100"/>
        <c:noMultiLvlLbl val="0"/>
      </c:catAx>
      <c:valAx>
        <c:axId val="988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5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333375</xdr:colOff>
      <xdr:row>1</xdr:row>
      <xdr:rowOff>233362</xdr:rowOff>
    </xdr:from>
    <xdr:to>
      <xdr:col>62</xdr:col>
      <xdr:colOff>104775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1046</xdr:row>
      <xdr:rowOff>14287</xdr:rowOff>
    </xdr:from>
    <xdr:to>
      <xdr:col>7</xdr:col>
      <xdr:colOff>752475</xdr:colOff>
      <xdr:row>1063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Eger" refreshedDate="41170.430764004632" createdVersion="4" refreshedVersion="4" minRefreshableVersion="3" recordCount="1041">
  <cacheSource type="worksheet">
    <worksheetSource name="Table1"/>
  </cacheSource>
  <cacheFields count="52">
    <cacheField name="Date" numFmtId="14">
      <sharedItems containsSemiMixedTypes="0" containsNonDate="0" containsDate="1" containsString="0" minDate="2009-10-04T00:00:00" maxDate="2012-02-03T00:00:00" count="852"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</sharedItems>
    </cacheField>
    <cacheField name="Sum" numFmtId="0">
      <sharedItems containsSemiMixedTypes="0" containsString="0" containsNumber="1" minValue="2305" maxValue="8114"/>
    </cacheField>
    <cacheField name="Average" numFmtId="0">
      <sharedItems containsSemiMixedTypes="0" containsString="0" containsNumber="1" minValue="48.020833333333336" maxValue="169.04166666666666"/>
    </cacheField>
    <cacheField name="Column1" numFmtId="0">
      <sharedItems containsSemiMixedTypes="0" containsString="0" containsNumber="1" minValue="0.32722007722007723" maxValue="0.78706236323851175"/>
    </cacheField>
    <cacheField name="12:30 AM kWH" numFmtId="0">
      <sharedItems containsSemiMixedTypes="0" containsString="0" containsNumber="1" minValue="12" maxValue="113"/>
    </cacheField>
    <cacheField name="1:00 AM kWH" numFmtId="0">
      <sharedItems containsSemiMixedTypes="0" containsString="0" containsNumber="1" minValue="12" maxValue="106"/>
    </cacheField>
    <cacheField name="1:30 AM kWH" numFmtId="0">
      <sharedItems containsSemiMixedTypes="0" containsString="0" containsNumber="1" minValue="12" maxValue="104"/>
    </cacheField>
    <cacheField name="2:00 AM kWH" numFmtId="0">
      <sharedItems containsSemiMixedTypes="0" containsString="0" containsNumber="1" minValue="12" maxValue="104"/>
    </cacheField>
    <cacheField name="2:30 AM kWH" numFmtId="0">
      <sharedItems containsMixedTypes="1" containsNumber="1" minValue="13" maxValue="104"/>
    </cacheField>
    <cacheField name="3:00 AM kWH" numFmtId="0">
      <sharedItems containsMixedTypes="1" containsNumber="1" minValue="13" maxValue="104"/>
    </cacheField>
    <cacheField name="3:30 AM kWH" numFmtId="0">
      <sharedItems containsSemiMixedTypes="0" containsString="0" containsNumber="1" minValue="13" maxValue="104"/>
    </cacheField>
    <cacheField name="4:00 AM kWH" numFmtId="0">
      <sharedItems containsSemiMixedTypes="0" containsString="0" containsNumber="1" minValue="12" maxValue="102"/>
    </cacheField>
    <cacheField name="4:30 AM kWH" numFmtId="0">
      <sharedItems containsSemiMixedTypes="0" containsString="0" containsNumber="1" minValue="13" maxValue="101"/>
    </cacheField>
    <cacheField name="5:00 AM kWH" numFmtId="0">
      <sharedItems containsSemiMixedTypes="0" containsString="0" containsNumber="1" minValue="21.9" maxValue="99"/>
    </cacheField>
    <cacheField name="5:30 AM kWH" numFmtId="0">
      <sharedItems containsSemiMixedTypes="0" containsString="0" containsNumber="1" minValue="21.9" maxValue="97"/>
    </cacheField>
    <cacheField name="6:00 AM kWH" numFmtId="0">
      <sharedItems containsSemiMixedTypes="0" containsString="0" containsNumber="1" minValue="20" maxValue="98"/>
    </cacheField>
    <cacheField name="6:30 AM kWH" numFmtId="0">
      <sharedItems containsSemiMixedTypes="0" containsString="0" containsNumber="1" minValue="21" maxValue="95"/>
    </cacheField>
    <cacheField name="7:00 AM kWH" numFmtId="0">
      <sharedItems containsSemiMixedTypes="0" containsString="0" containsNumber="1" minValue="21" maxValue="96"/>
    </cacheField>
    <cacheField name="7:30 AM kWH" numFmtId="0">
      <sharedItems containsSemiMixedTypes="0" containsString="0" containsNumber="1" minValue="21" maxValue="98"/>
    </cacheField>
    <cacheField name="8:00 AM kWH" numFmtId="0">
      <sharedItems containsSemiMixedTypes="0" containsString="0" containsNumber="1" minValue="21" maxValue="98"/>
    </cacheField>
    <cacheField name="8:30 AM kWH" numFmtId="0">
      <sharedItems containsSemiMixedTypes="0" containsString="0" containsNumber="1" minValue="22.8" maxValue="113"/>
    </cacheField>
    <cacheField name="9:00 AM kWH" numFmtId="0">
      <sharedItems containsSemiMixedTypes="0" containsString="0" containsNumber="1" minValue="25.2" maxValue="147"/>
    </cacheField>
    <cacheField name="9:30 AM kWH" numFmtId="0">
      <sharedItems containsSemiMixedTypes="0" containsString="0" containsNumber="1" minValue="28.3" maxValue="182"/>
    </cacheField>
    <cacheField name="10:00 AM kWH" numFmtId="0">
      <sharedItems containsSemiMixedTypes="0" containsString="0" containsNumber="1" minValue="60.8" maxValue="205"/>
    </cacheField>
    <cacheField name="10:30 AM kWH" numFmtId="0">
      <sharedItems containsSemiMixedTypes="0" containsString="0" containsNumber="1" minValue="74" maxValue="237"/>
    </cacheField>
    <cacheField name="11:00 AM kWH" numFmtId="0">
      <sharedItems containsSemiMixedTypes="0" containsString="0" containsNumber="1" minValue="20" maxValue="252"/>
    </cacheField>
    <cacheField name="11:30 AM kWH" numFmtId="0">
      <sharedItems containsSemiMixedTypes="0" containsString="0" containsNumber="1" minValue="77" maxValue="255"/>
    </cacheField>
    <cacheField name="12:00 PM kWH" numFmtId="0">
      <sharedItems containsSemiMixedTypes="0" containsString="0" containsNumber="1" minValue="76.599999999999994" maxValue="261"/>
    </cacheField>
    <cacheField name="12:30 PM kWH" numFmtId="0">
      <sharedItems containsSemiMixedTypes="0" containsString="0" containsNumber="1" minValue="77" maxValue="267"/>
    </cacheField>
    <cacheField name="1:00 PM kWH" numFmtId="0">
      <sharedItems containsSemiMixedTypes="0" containsString="0" containsNumber="1" minValue="76.900000000000006" maxValue="270"/>
    </cacheField>
    <cacheField name="1:30 PM kWH" numFmtId="0">
      <sharedItems containsSemiMixedTypes="0" containsString="0" containsNumber="1" minValue="76" maxValue="271"/>
    </cacheField>
    <cacheField name="2:00 PM kWH" numFmtId="0">
      <sharedItems containsSemiMixedTypes="0" containsString="0" containsNumber="1" minValue="77.2" maxValue="273"/>
    </cacheField>
    <cacheField name="2:30 PM kWH" numFmtId="0">
      <sharedItems containsSemiMixedTypes="0" containsString="0" containsNumber="1" minValue="77" maxValue="274"/>
    </cacheField>
    <cacheField name="3:00 PM kWH" numFmtId="0">
      <sharedItems containsSemiMixedTypes="0" containsString="0" containsNumber="1" minValue="77.400000000000006" maxValue="274"/>
    </cacheField>
    <cacheField name="3:30 PM kWH" numFmtId="0">
      <sharedItems containsSemiMixedTypes="0" containsString="0" containsNumber="1" minValue="76.599999999999994" maxValue="275"/>
    </cacheField>
    <cacheField name="4:00 PM kWH" numFmtId="0">
      <sharedItems containsSemiMixedTypes="0" containsString="0" containsNumber="1" minValue="76.7" maxValue="278"/>
    </cacheField>
    <cacheField name="4:30 PM kWH" numFmtId="0">
      <sharedItems containsSemiMixedTypes="0" containsString="0" containsNumber="1" minValue="36" maxValue="278"/>
    </cacheField>
    <cacheField name="5:00 PM kWH" numFmtId="0">
      <sharedItems containsSemiMixedTypes="0" containsString="0" containsNumber="1" minValue="33" maxValue="273"/>
    </cacheField>
    <cacheField name="5:30 PM kWH" numFmtId="0">
      <sharedItems containsSemiMixedTypes="0" containsString="0" containsNumber="1" minValue="30" maxValue="265"/>
    </cacheField>
    <cacheField name="6:00 PM kWH" numFmtId="0">
      <sharedItems containsSemiMixedTypes="0" containsString="0" containsNumber="1" minValue="26" maxValue="257"/>
    </cacheField>
    <cacheField name="6:30 PM kWH" numFmtId="0">
      <sharedItems containsSemiMixedTypes="0" containsString="0" containsNumber="1" minValue="24" maxValue="243"/>
    </cacheField>
    <cacheField name="7:00 PM kWH" numFmtId="0">
      <sharedItems containsSemiMixedTypes="0" containsString="0" containsNumber="1" minValue="22" maxValue="239"/>
    </cacheField>
    <cacheField name="7:30 PM kWH" numFmtId="0">
      <sharedItems containsSemiMixedTypes="0" containsString="0" containsNumber="1" minValue="22" maxValue="223.1"/>
    </cacheField>
    <cacheField name="8:00 PM kWH" numFmtId="0">
      <sharedItems containsSemiMixedTypes="0" containsString="0" containsNumber="1" minValue="16" maxValue="177.8"/>
    </cacheField>
    <cacheField name="8:30 PM kWH" numFmtId="0">
      <sharedItems containsSemiMixedTypes="0" containsString="0" containsNumber="1" minValue="14" maxValue="159.1"/>
    </cacheField>
    <cacheField name="9:00 PM kWH" numFmtId="0">
      <sharedItems containsSemiMixedTypes="0" containsString="0" containsNumber="1" minValue="14" maxValue="153"/>
    </cacheField>
    <cacheField name="9:30 PM kWH" numFmtId="0">
      <sharedItems containsSemiMixedTypes="0" containsString="0" containsNumber="1" minValue="13" maxValue="149.1"/>
    </cacheField>
    <cacheField name="10:00 PM kWH" numFmtId="0">
      <sharedItems containsSemiMixedTypes="0" containsString="0" containsNumber="1" minValue="13" maxValue="136.30000000000001"/>
    </cacheField>
    <cacheField name="10:30 PM kWH" numFmtId="0">
      <sharedItems containsSemiMixedTypes="0" containsString="0" containsNumber="1" minValue="12" maxValue="117"/>
    </cacheField>
    <cacheField name="11:00 PM kWH" numFmtId="0">
      <sharedItems containsSemiMixedTypes="0" containsString="0" containsNumber="1" minValue="12" maxValue="118"/>
    </cacheField>
    <cacheField name="11:30 PM kWH" numFmtId="0">
      <sharedItems containsSemiMixedTypes="0" containsString="0" containsNumber="1" minValue="12" maxValue="118"/>
    </cacheField>
    <cacheField name="12:00 AM kWH" numFmtId="0">
      <sharedItems containsSemiMixedTypes="0" containsString="0" containsNumber="1" minValue="12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1">
  <r>
    <x v="0"/>
    <n v="3948"/>
    <n v="82.25"/>
    <n v="0.45441988950276241"/>
    <n v="34"/>
    <n v="34"/>
    <n v="34"/>
    <n v="33"/>
    <n v="34"/>
    <n v="34"/>
    <n v="33"/>
    <n v="33"/>
    <n v="33"/>
    <n v="33"/>
    <n v="33"/>
    <n v="33"/>
    <n v="32"/>
    <n v="33"/>
    <n v="31"/>
    <n v="31"/>
    <n v="39"/>
    <n v="53"/>
    <n v="64"/>
    <n v="82"/>
    <n v="117"/>
    <n v="123"/>
    <n v="136"/>
    <n v="153"/>
    <n v="164"/>
    <n v="165"/>
    <n v="167"/>
    <n v="171"/>
    <n v="181"/>
    <n v="174"/>
    <n v="172"/>
    <n v="180"/>
    <n v="181"/>
    <n v="173"/>
    <n v="140"/>
    <n v="125"/>
    <n v="117"/>
    <n v="104"/>
    <n v="92"/>
    <n v="64"/>
    <n v="61"/>
    <n v="48"/>
    <n v="31"/>
    <n v="31"/>
    <n v="32"/>
    <n v="28"/>
    <n v="26"/>
    <n v="26"/>
  </r>
  <r>
    <x v="1"/>
    <n v="4070"/>
    <n v="84.791666666666671"/>
    <n v="0.49012524084778419"/>
    <n v="26"/>
    <n v="26"/>
    <n v="26"/>
    <n v="26"/>
    <n v="26"/>
    <n v="26"/>
    <n v="26"/>
    <n v="26"/>
    <n v="26"/>
    <n v="29"/>
    <n v="28"/>
    <n v="32"/>
    <n v="33"/>
    <n v="42"/>
    <n v="42"/>
    <n v="43"/>
    <n v="55"/>
    <n v="80"/>
    <n v="90"/>
    <n v="99"/>
    <n v="114"/>
    <n v="131"/>
    <n v="143"/>
    <n v="154"/>
    <n v="157"/>
    <n v="158"/>
    <n v="164"/>
    <n v="166"/>
    <n v="170"/>
    <n v="171"/>
    <n v="171"/>
    <n v="172"/>
    <n v="173"/>
    <n v="165"/>
    <n v="153"/>
    <n v="146"/>
    <n v="115"/>
    <n v="107"/>
    <n v="90"/>
    <n v="68"/>
    <n v="72"/>
    <n v="61"/>
    <n v="41"/>
    <n v="43"/>
    <n v="40"/>
    <n v="40"/>
    <n v="40"/>
    <n v="38"/>
  </r>
  <r>
    <x v="2"/>
    <n v="4106"/>
    <n v="85.541666666666671"/>
    <n v="0.47788640595903165"/>
    <n v="33"/>
    <n v="33"/>
    <n v="33"/>
    <n v="33"/>
    <n v="33"/>
    <n v="33"/>
    <n v="33"/>
    <n v="34"/>
    <n v="34"/>
    <n v="33"/>
    <n v="34"/>
    <n v="33"/>
    <n v="32"/>
    <n v="32"/>
    <n v="32"/>
    <n v="33"/>
    <n v="44"/>
    <n v="66"/>
    <n v="76"/>
    <n v="91"/>
    <n v="113"/>
    <n v="135"/>
    <n v="137"/>
    <n v="152"/>
    <n v="162"/>
    <n v="166"/>
    <n v="171"/>
    <n v="177"/>
    <n v="178"/>
    <n v="179"/>
    <n v="171"/>
    <n v="176"/>
    <n v="170"/>
    <n v="157"/>
    <n v="162"/>
    <n v="149"/>
    <n v="115"/>
    <n v="105"/>
    <n v="94"/>
    <n v="70"/>
    <n v="63"/>
    <n v="66"/>
    <n v="40"/>
    <n v="45"/>
    <n v="37"/>
    <n v="36"/>
    <n v="40"/>
    <n v="35"/>
  </r>
  <r>
    <x v="3"/>
    <n v="4135"/>
    <n v="86.145833333333329"/>
    <n v="0.47858796296296297"/>
    <n v="40"/>
    <n v="36"/>
    <n v="36"/>
    <n v="40"/>
    <n v="35"/>
    <n v="40"/>
    <n v="36"/>
    <n v="35"/>
    <n v="33"/>
    <n v="29"/>
    <n v="29"/>
    <n v="32"/>
    <n v="27"/>
    <n v="32"/>
    <n v="27"/>
    <n v="28"/>
    <n v="43"/>
    <n v="61"/>
    <n v="81"/>
    <n v="91"/>
    <n v="132"/>
    <n v="152"/>
    <n v="169"/>
    <n v="164"/>
    <n v="173"/>
    <n v="171"/>
    <n v="176"/>
    <n v="179"/>
    <n v="180"/>
    <n v="179"/>
    <n v="177"/>
    <n v="174"/>
    <n v="176"/>
    <n v="159"/>
    <n v="160"/>
    <n v="148"/>
    <n v="115"/>
    <n v="93"/>
    <n v="82"/>
    <n v="67"/>
    <n v="62"/>
    <n v="57"/>
    <n v="36"/>
    <n v="30"/>
    <n v="29"/>
    <n v="28"/>
    <n v="28"/>
    <n v="28"/>
  </r>
  <r>
    <x v="4"/>
    <n v="4163"/>
    <n v="86.729166666666671"/>
    <n v="0.49277935606060608"/>
    <n v="28"/>
    <n v="28"/>
    <n v="28"/>
    <n v="28"/>
    <n v="28"/>
    <n v="29"/>
    <n v="28"/>
    <n v="29"/>
    <n v="28"/>
    <n v="29"/>
    <n v="28"/>
    <n v="28"/>
    <n v="27"/>
    <n v="26"/>
    <n v="27"/>
    <n v="27"/>
    <n v="35"/>
    <n v="57"/>
    <n v="72"/>
    <n v="85"/>
    <n v="110"/>
    <n v="120"/>
    <n v="131"/>
    <n v="137"/>
    <n v="149"/>
    <n v="154"/>
    <n v="154"/>
    <n v="152"/>
    <n v="159"/>
    <n v="165"/>
    <n v="176"/>
    <n v="174"/>
    <n v="171"/>
    <n v="166"/>
    <n v="160"/>
    <n v="159"/>
    <n v="156"/>
    <n v="150"/>
    <n v="140"/>
    <n v="121"/>
    <n v="120"/>
    <n v="104"/>
    <n v="57"/>
    <n v="44"/>
    <n v="45"/>
    <n v="32"/>
    <n v="33"/>
    <n v="29"/>
  </r>
  <r>
    <x v="5"/>
    <n v="4504"/>
    <n v="93.833333333333329"/>
    <n v="0.48119658119658121"/>
    <n v="30"/>
    <n v="30"/>
    <n v="32"/>
    <n v="29"/>
    <n v="29"/>
    <n v="30"/>
    <n v="29"/>
    <n v="32"/>
    <n v="29"/>
    <n v="29"/>
    <n v="29"/>
    <n v="29"/>
    <n v="28"/>
    <n v="28"/>
    <n v="28"/>
    <n v="28"/>
    <n v="36"/>
    <n v="64"/>
    <n v="76"/>
    <n v="98"/>
    <n v="129"/>
    <n v="141"/>
    <n v="154"/>
    <n v="166"/>
    <n v="179"/>
    <n v="175"/>
    <n v="187"/>
    <n v="190"/>
    <n v="191"/>
    <n v="191"/>
    <n v="193"/>
    <n v="195"/>
    <n v="195"/>
    <n v="194"/>
    <n v="188"/>
    <n v="171"/>
    <n v="143"/>
    <n v="124"/>
    <n v="102"/>
    <n v="65"/>
    <n v="66"/>
    <n v="67"/>
    <n v="68"/>
    <n v="60"/>
    <n v="59"/>
    <n v="56"/>
    <n v="58"/>
    <n v="54"/>
  </r>
  <r>
    <x v="6"/>
    <n v="4412"/>
    <n v="91.916666666666671"/>
    <n v="0.48377192982456141"/>
    <n v="55"/>
    <n v="51"/>
    <n v="57"/>
    <n v="46"/>
    <n v="60"/>
    <n v="48"/>
    <n v="58"/>
    <n v="47"/>
    <n v="55"/>
    <n v="48"/>
    <n v="55"/>
    <n v="47"/>
    <n v="54"/>
    <n v="49"/>
    <n v="49"/>
    <n v="51"/>
    <n v="57"/>
    <n v="84"/>
    <n v="76"/>
    <n v="102"/>
    <n v="138"/>
    <n v="144"/>
    <n v="150"/>
    <n v="156"/>
    <n v="162"/>
    <n v="174"/>
    <n v="172"/>
    <n v="179"/>
    <n v="186"/>
    <n v="190"/>
    <n v="180"/>
    <n v="182"/>
    <n v="165"/>
    <n v="154"/>
    <n v="130"/>
    <n v="108"/>
    <n v="86"/>
    <n v="78"/>
    <n v="65"/>
    <n v="51"/>
    <n v="51"/>
    <n v="52"/>
    <n v="54"/>
    <n v="51"/>
    <n v="52"/>
    <n v="52"/>
    <n v="52"/>
    <n v="49"/>
  </r>
  <r>
    <x v="7"/>
    <n v="3561"/>
    <n v="74.1875"/>
    <n v="0.44691265060240964"/>
    <n v="39"/>
    <n v="34"/>
    <n v="28"/>
    <n v="28"/>
    <n v="28"/>
    <n v="29"/>
    <n v="28"/>
    <n v="28"/>
    <n v="28"/>
    <n v="29"/>
    <n v="29"/>
    <n v="28"/>
    <n v="27"/>
    <n v="27"/>
    <n v="26"/>
    <n v="27"/>
    <n v="31"/>
    <n v="46"/>
    <n v="54"/>
    <n v="75"/>
    <n v="100"/>
    <n v="112"/>
    <n v="121"/>
    <n v="129"/>
    <n v="135"/>
    <n v="144"/>
    <n v="143"/>
    <n v="152"/>
    <n v="157"/>
    <n v="156"/>
    <n v="162"/>
    <n v="166"/>
    <n v="162"/>
    <n v="158"/>
    <n v="153"/>
    <n v="148"/>
    <n v="99"/>
    <n v="87"/>
    <n v="72"/>
    <n v="56"/>
    <n v="52"/>
    <n v="51"/>
    <n v="32"/>
    <n v="29"/>
    <n v="30"/>
    <n v="29"/>
    <n v="28"/>
    <n v="29"/>
  </r>
  <r>
    <x v="8"/>
    <n v="3487"/>
    <n v="72.645833333333329"/>
    <n v="0.4908502252252252"/>
    <n v="29"/>
    <n v="29"/>
    <n v="29"/>
    <n v="30"/>
    <n v="30"/>
    <n v="30"/>
    <n v="30"/>
    <n v="30"/>
    <n v="30"/>
    <n v="30"/>
    <n v="30"/>
    <n v="29"/>
    <n v="28"/>
    <n v="28"/>
    <n v="28"/>
    <n v="28"/>
    <n v="36"/>
    <n v="58"/>
    <n v="69"/>
    <n v="83"/>
    <n v="118"/>
    <n v="129"/>
    <n v="137"/>
    <n v="141"/>
    <n v="143"/>
    <n v="144"/>
    <n v="147"/>
    <n v="147"/>
    <n v="148"/>
    <n v="146"/>
    <n v="144"/>
    <n v="144"/>
    <n v="141"/>
    <n v="136"/>
    <n v="128"/>
    <n v="124"/>
    <n v="90"/>
    <n v="78"/>
    <n v="70"/>
    <n v="50"/>
    <n v="46"/>
    <n v="45"/>
    <n v="30"/>
    <n v="31"/>
    <n v="31"/>
    <n v="29"/>
    <n v="28"/>
    <n v="28"/>
  </r>
  <r>
    <x v="9"/>
    <n v="3571"/>
    <n v="74.395833333333329"/>
    <n v="0.47689636752136755"/>
    <n v="28"/>
    <n v="28"/>
    <n v="28"/>
    <n v="28"/>
    <n v="28"/>
    <n v="28"/>
    <n v="28"/>
    <n v="29"/>
    <n v="28"/>
    <n v="28"/>
    <n v="28"/>
    <n v="27"/>
    <n v="26"/>
    <n v="27"/>
    <n v="27"/>
    <n v="28"/>
    <n v="37"/>
    <n v="58"/>
    <n v="69"/>
    <n v="82"/>
    <n v="111"/>
    <n v="121"/>
    <n v="128"/>
    <n v="129"/>
    <n v="137"/>
    <n v="144"/>
    <n v="148"/>
    <n v="150"/>
    <n v="156"/>
    <n v="154"/>
    <n v="149"/>
    <n v="155"/>
    <n v="155"/>
    <n v="144"/>
    <n v="145"/>
    <n v="134"/>
    <n v="101"/>
    <n v="83"/>
    <n v="69"/>
    <n v="54"/>
    <n v="54"/>
    <n v="53"/>
    <n v="35"/>
    <n v="36"/>
    <n v="35"/>
    <n v="34"/>
    <n v="34"/>
    <n v="33"/>
  </r>
  <r>
    <x v="10"/>
    <n v="3531"/>
    <n v="73.5625"/>
    <n v="0.5038527397260274"/>
    <n v="33"/>
    <n v="33"/>
    <n v="34"/>
    <n v="33"/>
    <n v="33"/>
    <n v="34"/>
    <n v="34"/>
    <n v="32"/>
    <n v="30"/>
    <n v="30"/>
    <n v="30"/>
    <n v="30"/>
    <n v="29"/>
    <n v="29"/>
    <n v="29"/>
    <n v="29"/>
    <n v="38"/>
    <n v="57"/>
    <n v="68"/>
    <n v="81"/>
    <n v="116"/>
    <n v="128"/>
    <n v="133"/>
    <n v="139"/>
    <n v="139"/>
    <n v="142"/>
    <n v="142"/>
    <n v="144"/>
    <n v="143"/>
    <n v="146"/>
    <n v="141"/>
    <n v="142"/>
    <n v="142"/>
    <n v="133"/>
    <n v="102"/>
    <n v="95"/>
    <n v="89"/>
    <n v="78"/>
    <n v="74"/>
    <n v="62"/>
    <n v="63"/>
    <n v="63"/>
    <n v="46"/>
    <n v="39"/>
    <n v="39"/>
    <n v="37"/>
    <n v="37"/>
    <n v="31"/>
  </r>
  <r>
    <x v="11"/>
    <n v="3702"/>
    <n v="77.125"/>
    <n v="0.50740131578947367"/>
    <n v="26"/>
    <n v="27"/>
    <n v="26"/>
    <n v="27"/>
    <n v="26"/>
    <n v="26"/>
    <n v="26"/>
    <n v="26"/>
    <n v="27"/>
    <n v="26"/>
    <n v="26"/>
    <n v="26"/>
    <n v="25"/>
    <n v="25"/>
    <n v="25"/>
    <n v="26"/>
    <n v="32"/>
    <n v="56"/>
    <n v="64"/>
    <n v="77"/>
    <n v="104"/>
    <n v="114"/>
    <n v="122"/>
    <n v="132"/>
    <n v="134"/>
    <n v="136"/>
    <n v="140"/>
    <n v="142"/>
    <n v="149"/>
    <n v="152"/>
    <n v="151"/>
    <n v="148"/>
    <n v="144"/>
    <n v="142"/>
    <n v="136"/>
    <n v="134"/>
    <n v="128"/>
    <n v="121"/>
    <n v="111"/>
    <n v="96"/>
    <n v="95"/>
    <n v="91"/>
    <n v="50"/>
    <n v="42"/>
    <n v="41"/>
    <n v="34"/>
    <n v="34"/>
    <n v="34"/>
  </r>
  <r>
    <x v="12"/>
    <n v="3794"/>
    <n v="79.041666666666671"/>
    <n v="0.50994623655913973"/>
    <n v="35"/>
    <n v="34"/>
    <n v="35"/>
    <n v="34"/>
    <n v="35"/>
    <n v="34"/>
    <n v="35"/>
    <n v="34"/>
    <n v="34"/>
    <n v="33"/>
    <n v="34"/>
    <n v="33"/>
    <n v="33"/>
    <n v="32"/>
    <n v="33"/>
    <n v="33"/>
    <n v="42"/>
    <n v="61"/>
    <n v="69"/>
    <n v="84"/>
    <n v="114"/>
    <n v="130"/>
    <n v="137"/>
    <n v="145"/>
    <n v="150"/>
    <n v="150"/>
    <n v="153"/>
    <n v="155"/>
    <n v="154"/>
    <n v="154"/>
    <n v="154"/>
    <n v="153"/>
    <n v="145"/>
    <n v="143"/>
    <n v="137"/>
    <n v="131"/>
    <n v="101"/>
    <n v="86"/>
    <n v="72"/>
    <n v="51"/>
    <n v="50"/>
    <n v="48"/>
    <n v="48"/>
    <n v="49"/>
    <n v="48"/>
    <n v="47"/>
    <n v="46"/>
    <n v="46"/>
  </r>
  <r>
    <x v="13"/>
    <n v="3947"/>
    <n v="82.229166666666671"/>
    <n v="0.52043776371308015"/>
    <n v="43"/>
    <n v="44"/>
    <n v="43"/>
    <n v="43"/>
    <n v="42"/>
    <n v="43"/>
    <n v="43"/>
    <n v="44"/>
    <n v="44"/>
    <n v="44"/>
    <n v="43"/>
    <n v="43"/>
    <n v="42"/>
    <n v="43"/>
    <n v="41"/>
    <n v="43"/>
    <n v="48"/>
    <n v="66"/>
    <n v="68"/>
    <n v="87"/>
    <n v="118"/>
    <n v="128"/>
    <n v="136"/>
    <n v="145"/>
    <n v="150"/>
    <n v="150"/>
    <n v="153"/>
    <n v="152"/>
    <n v="152"/>
    <n v="158"/>
    <n v="155"/>
    <n v="154"/>
    <n v="153"/>
    <n v="147"/>
    <n v="116"/>
    <n v="103"/>
    <n v="87"/>
    <n v="77"/>
    <n v="65"/>
    <n v="54"/>
    <n v="54"/>
    <n v="53"/>
    <n v="53"/>
    <n v="55"/>
    <n v="53"/>
    <n v="56"/>
    <n v="58"/>
    <n v="55"/>
  </r>
  <r>
    <x v="14"/>
    <n v="3502"/>
    <n v="72.958333333333329"/>
    <n v="0.48965324384787473"/>
    <n v="40"/>
    <n v="35"/>
    <n v="35"/>
    <n v="35"/>
    <n v="36"/>
    <n v="36"/>
    <n v="35"/>
    <n v="37"/>
    <n v="36"/>
    <n v="36"/>
    <n v="36"/>
    <n v="38"/>
    <n v="34"/>
    <n v="34"/>
    <n v="35"/>
    <n v="35"/>
    <n v="43"/>
    <n v="50"/>
    <n v="61"/>
    <n v="77"/>
    <n v="106"/>
    <n v="115"/>
    <n v="116"/>
    <n v="129"/>
    <n v="138"/>
    <n v="139"/>
    <n v="142"/>
    <n v="142"/>
    <n v="143"/>
    <n v="149"/>
    <n v="147"/>
    <n v="144"/>
    <n v="142"/>
    <n v="141"/>
    <n v="135"/>
    <n v="127"/>
    <n v="90"/>
    <n v="74"/>
    <n v="65"/>
    <n v="52"/>
    <n v="50"/>
    <n v="41"/>
    <n v="28"/>
    <n v="27"/>
    <n v="29"/>
    <n v="29"/>
    <n v="29"/>
    <n v="29"/>
  </r>
  <r>
    <x v="15"/>
    <n v="3429"/>
    <n v="71.4375"/>
    <n v="0.48929794520547948"/>
    <n v="28"/>
    <n v="29"/>
    <n v="29"/>
    <n v="29"/>
    <n v="29"/>
    <n v="29"/>
    <n v="29"/>
    <n v="29"/>
    <n v="29"/>
    <n v="28"/>
    <n v="29"/>
    <n v="28"/>
    <n v="28"/>
    <n v="28"/>
    <n v="28"/>
    <n v="28"/>
    <n v="39"/>
    <n v="58"/>
    <n v="68"/>
    <n v="80"/>
    <n v="105"/>
    <n v="119"/>
    <n v="129"/>
    <n v="131"/>
    <n v="135"/>
    <n v="139"/>
    <n v="140"/>
    <n v="141"/>
    <n v="144"/>
    <n v="144"/>
    <n v="144"/>
    <n v="146"/>
    <n v="141"/>
    <n v="134"/>
    <n v="129"/>
    <n v="124"/>
    <n v="94"/>
    <n v="79"/>
    <n v="70"/>
    <n v="53"/>
    <n v="53"/>
    <n v="49"/>
    <n v="33"/>
    <n v="33"/>
    <n v="34"/>
    <n v="28"/>
    <n v="28"/>
    <n v="28"/>
  </r>
  <r>
    <x v="16"/>
    <n v="3511"/>
    <n v="73.145833333333329"/>
    <n v="0.47190860215053765"/>
    <n v="28"/>
    <n v="28"/>
    <n v="29"/>
    <n v="28"/>
    <n v="28"/>
    <n v="28"/>
    <n v="28"/>
    <n v="28"/>
    <n v="28"/>
    <n v="29"/>
    <n v="27"/>
    <n v="28"/>
    <n v="26"/>
    <n v="27"/>
    <n v="26"/>
    <n v="27"/>
    <n v="35"/>
    <n v="56"/>
    <n v="66"/>
    <n v="80"/>
    <n v="112"/>
    <n v="124"/>
    <n v="133"/>
    <n v="136"/>
    <n v="139"/>
    <n v="142"/>
    <n v="149"/>
    <n v="155"/>
    <n v="150"/>
    <n v="148"/>
    <n v="144"/>
    <n v="141"/>
    <n v="145"/>
    <n v="143"/>
    <n v="139"/>
    <n v="129"/>
    <n v="92"/>
    <n v="83"/>
    <n v="76"/>
    <n v="55"/>
    <n v="51"/>
    <n v="48"/>
    <n v="37"/>
    <n v="34"/>
    <n v="35"/>
    <n v="32"/>
    <n v="30"/>
    <n v="29"/>
  </r>
  <r>
    <x v="17"/>
    <n v="3762"/>
    <n v="78.375"/>
    <n v="0.46931137724550898"/>
    <n v="29"/>
    <n v="29"/>
    <n v="30"/>
    <n v="29"/>
    <n v="29"/>
    <n v="29"/>
    <n v="30"/>
    <n v="30"/>
    <n v="29"/>
    <n v="30"/>
    <n v="29"/>
    <n v="29"/>
    <n v="28"/>
    <n v="28"/>
    <n v="28"/>
    <n v="28"/>
    <n v="36"/>
    <n v="54"/>
    <n v="69"/>
    <n v="80"/>
    <n v="110"/>
    <n v="123"/>
    <n v="136"/>
    <n v="138"/>
    <n v="141"/>
    <n v="143"/>
    <n v="157"/>
    <n v="153"/>
    <n v="160"/>
    <n v="155"/>
    <n v="161"/>
    <n v="162"/>
    <n v="159"/>
    <n v="167"/>
    <n v="159"/>
    <n v="153"/>
    <n v="113"/>
    <n v="93"/>
    <n v="81"/>
    <n v="69"/>
    <n v="64"/>
    <n v="62"/>
    <n v="40"/>
    <n v="34"/>
    <n v="34"/>
    <n v="31"/>
    <n v="30"/>
    <n v="31"/>
  </r>
  <r>
    <x v="18"/>
    <n v="4241"/>
    <n v="88.354166666666671"/>
    <n v="0.49085648148148148"/>
    <n v="30"/>
    <n v="31"/>
    <n v="31"/>
    <n v="31"/>
    <n v="31"/>
    <n v="31"/>
    <n v="31"/>
    <n v="32"/>
    <n v="31"/>
    <n v="30"/>
    <n v="31"/>
    <n v="30"/>
    <n v="28"/>
    <n v="32"/>
    <n v="30"/>
    <n v="30"/>
    <n v="39"/>
    <n v="62"/>
    <n v="74"/>
    <n v="92"/>
    <n v="110"/>
    <n v="122"/>
    <n v="133"/>
    <n v="139"/>
    <n v="150"/>
    <n v="147"/>
    <n v="155"/>
    <n v="158"/>
    <n v="172"/>
    <n v="178"/>
    <n v="172"/>
    <n v="175"/>
    <n v="180"/>
    <n v="168"/>
    <n v="166"/>
    <n v="160"/>
    <n v="158"/>
    <n v="153"/>
    <n v="134"/>
    <n v="112"/>
    <n v="112"/>
    <n v="103"/>
    <n v="58"/>
    <n v="38"/>
    <n v="33"/>
    <n v="32"/>
    <n v="33"/>
    <n v="33"/>
  </r>
  <r>
    <x v="19"/>
    <n v="4085"/>
    <n v="85.104166666666671"/>
    <n v="0.49193159922928709"/>
    <n v="33"/>
    <n v="29"/>
    <n v="29"/>
    <n v="29"/>
    <n v="29"/>
    <n v="29"/>
    <n v="29"/>
    <n v="29"/>
    <n v="29"/>
    <n v="29"/>
    <n v="28"/>
    <n v="28"/>
    <n v="26"/>
    <n v="28"/>
    <n v="27"/>
    <n v="28"/>
    <n v="36"/>
    <n v="59"/>
    <n v="74"/>
    <n v="83"/>
    <n v="103"/>
    <n v="123"/>
    <n v="139"/>
    <n v="148"/>
    <n v="155"/>
    <n v="162"/>
    <n v="164"/>
    <n v="157"/>
    <n v="163"/>
    <n v="165"/>
    <n v="173"/>
    <n v="172"/>
    <n v="170"/>
    <n v="161"/>
    <n v="143"/>
    <n v="125"/>
    <n v="121"/>
    <n v="104"/>
    <n v="93"/>
    <n v="86"/>
    <n v="83"/>
    <n v="88"/>
    <n v="78"/>
    <n v="69"/>
    <n v="68"/>
    <n v="59"/>
    <n v="57"/>
    <n v="45"/>
  </r>
  <r>
    <x v="20"/>
    <n v="4446"/>
    <n v="92.625"/>
    <n v="0.48749999999999999"/>
    <n v="41"/>
    <n v="41"/>
    <n v="41"/>
    <n v="42"/>
    <n v="41"/>
    <n v="42"/>
    <n v="41"/>
    <n v="42"/>
    <n v="41"/>
    <n v="41"/>
    <n v="40"/>
    <n v="42"/>
    <n v="40"/>
    <n v="40"/>
    <n v="39"/>
    <n v="40"/>
    <n v="45"/>
    <n v="65"/>
    <n v="88"/>
    <n v="105"/>
    <n v="142"/>
    <n v="174"/>
    <n v="183"/>
    <n v="190"/>
    <n v="190"/>
    <n v="170"/>
    <n v="176"/>
    <n v="180"/>
    <n v="188"/>
    <n v="188"/>
    <n v="187"/>
    <n v="186"/>
    <n v="182"/>
    <n v="177"/>
    <n v="137"/>
    <n v="113"/>
    <n v="96"/>
    <n v="93"/>
    <n v="68"/>
    <n v="53"/>
    <n v="57"/>
    <n v="55"/>
    <n v="52"/>
    <n v="55"/>
    <n v="57"/>
    <n v="47"/>
    <n v="47"/>
    <n v="46"/>
  </r>
  <r>
    <x v="21"/>
    <n v="3425"/>
    <n v="71.354166666666671"/>
    <n v="0.47254415011037526"/>
    <n v="33"/>
    <n v="36"/>
    <n v="27"/>
    <n v="26"/>
    <n v="26"/>
    <n v="26"/>
    <n v="27"/>
    <n v="26"/>
    <n v="25"/>
    <n v="26"/>
    <n v="26"/>
    <n v="27"/>
    <n v="25"/>
    <n v="26"/>
    <n v="26"/>
    <n v="26"/>
    <n v="30"/>
    <n v="45"/>
    <n v="59"/>
    <n v="78"/>
    <n v="109"/>
    <n v="117"/>
    <n v="121"/>
    <n v="128"/>
    <n v="139"/>
    <n v="141"/>
    <n v="144"/>
    <n v="147"/>
    <n v="148"/>
    <n v="151"/>
    <n v="150"/>
    <n v="148"/>
    <n v="147"/>
    <n v="144"/>
    <n v="136"/>
    <n v="133"/>
    <n v="101"/>
    <n v="90"/>
    <n v="67"/>
    <n v="45"/>
    <n v="44"/>
    <n v="45"/>
    <n v="30"/>
    <n v="30"/>
    <n v="31"/>
    <n v="31"/>
    <n v="31"/>
    <n v="31"/>
  </r>
  <r>
    <x v="22"/>
    <n v="3650"/>
    <n v="76.041666666666671"/>
    <n v="0.48434182590233543"/>
    <n v="32"/>
    <n v="31"/>
    <n v="32"/>
    <n v="31"/>
    <n v="32"/>
    <n v="32"/>
    <n v="32"/>
    <n v="32"/>
    <n v="32"/>
    <n v="32"/>
    <n v="31"/>
    <n v="31"/>
    <n v="30"/>
    <n v="30"/>
    <n v="30"/>
    <n v="30"/>
    <n v="38"/>
    <n v="62"/>
    <n v="71"/>
    <n v="83"/>
    <n v="107"/>
    <n v="116"/>
    <n v="128"/>
    <n v="134"/>
    <n v="140"/>
    <n v="143"/>
    <n v="146"/>
    <n v="148"/>
    <n v="143"/>
    <n v="157"/>
    <n v="157"/>
    <n v="155"/>
    <n v="153"/>
    <n v="148"/>
    <n v="145"/>
    <n v="133"/>
    <n v="105"/>
    <n v="78"/>
    <n v="68"/>
    <n v="54"/>
    <n v="55"/>
    <n v="54"/>
    <n v="39"/>
    <n v="39"/>
    <n v="40"/>
    <n v="37"/>
    <n v="37"/>
    <n v="37"/>
  </r>
  <r>
    <x v="23"/>
    <n v="3687"/>
    <n v="76.8125"/>
    <n v="0.49556451612903224"/>
    <n v="37"/>
    <n v="32"/>
    <n v="31"/>
    <n v="31"/>
    <n v="31"/>
    <n v="31"/>
    <n v="31"/>
    <n v="31"/>
    <n v="31"/>
    <n v="31"/>
    <n v="31"/>
    <n v="30"/>
    <n v="29"/>
    <n v="29"/>
    <n v="29"/>
    <n v="30"/>
    <n v="38"/>
    <n v="61"/>
    <n v="73"/>
    <n v="85"/>
    <n v="110"/>
    <n v="119"/>
    <n v="129"/>
    <n v="138"/>
    <n v="142"/>
    <n v="151"/>
    <n v="145"/>
    <n v="153"/>
    <n v="146"/>
    <n v="155"/>
    <n v="149"/>
    <n v="148"/>
    <n v="146"/>
    <n v="139"/>
    <n v="142"/>
    <n v="132"/>
    <n v="101"/>
    <n v="91"/>
    <n v="78"/>
    <n v="65"/>
    <n v="62"/>
    <n v="58"/>
    <n v="42"/>
    <n v="42"/>
    <n v="40"/>
    <n v="37"/>
    <n v="38"/>
    <n v="37"/>
  </r>
  <r>
    <x v="24"/>
    <n v="3900"/>
    <n v="81.25"/>
    <n v="0.46695402298850575"/>
    <n v="37"/>
    <n v="38"/>
    <n v="36"/>
    <n v="31"/>
    <n v="31"/>
    <n v="31"/>
    <n v="31"/>
    <n v="31"/>
    <n v="31"/>
    <n v="31"/>
    <n v="30"/>
    <n v="31"/>
    <n v="29"/>
    <n v="30"/>
    <n v="30"/>
    <n v="30"/>
    <n v="38"/>
    <n v="59"/>
    <n v="69"/>
    <n v="88"/>
    <n v="115"/>
    <n v="134"/>
    <n v="139"/>
    <n v="143"/>
    <n v="148"/>
    <n v="141"/>
    <n v="161"/>
    <n v="160"/>
    <n v="174"/>
    <n v="163"/>
    <n v="172"/>
    <n v="170"/>
    <n v="167"/>
    <n v="162"/>
    <n v="159"/>
    <n v="139"/>
    <n v="112"/>
    <n v="98"/>
    <n v="82"/>
    <n v="72"/>
    <n v="68"/>
    <n v="61"/>
    <n v="41"/>
    <n v="31"/>
    <n v="35"/>
    <n v="29"/>
    <n v="32"/>
    <n v="30"/>
  </r>
  <r>
    <x v="25"/>
    <n v="4018"/>
    <n v="83.708333333333329"/>
    <n v="0.50732323232323229"/>
    <n v="30"/>
    <n v="32"/>
    <n v="29"/>
    <n v="29"/>
    <n v="29"/>
    <n v="28"/>
    <n v="29"/>
    <n v="29"/>
    <n v="31"/>
    <n v="28"/>
    <n v="28"/>
    <n v="29"/>
    <n v="27"/>
    <n v="27"/>
    <n v="27"/>
    <n v="27"/>
    <n v="36"/>
    <n v="65"/>
    <n v="78"/>
    <n v="93"/>
    <n v="115"/>
    <n v="129"/>
    <n v="136"/>
    <n v="147"/>
    <n v="152"/>
    <n v="150"/>
    <n v="154"/>
    <n v="156"/>
    <n v="156"/>
    <n v="165"/>
    <n v="157"/>
    <n v="162"/>
    <n v="149"/>
    <n v="145"/>
    <n v="149"/>
    <n v="152"/>
    <n v="133"/>
    <n v="137"/>
    <n v="116"/>
    <n v="111"/>
    <n v="100"/>
    <n v="99"/>
    <n v="50"/>
    <n v="38"/>
    <n v="32"/>
    <n v="35"/>
    <n v="31"/>
    <n v="31"/>
  </r>
  <r>
    <x v="26"/>
    <n v="3850"/>
    <n v="80.208333333333329"/>
    <n v="0.50764767932489452"/>
    <n v="32"/>
    <n v="31"/>
    <n v="29"/>
    <n v="30"/>
    <n v="31"/>
    <n v="30"/>
    <n v="30"/>
    <n v="30"/>
    <n v="30"/>
    <n v="30"/>
    <n v="30"/>
    <n v="30"/>
    <n v="29"/>
    <n v="30"/>
    <n v="29"/>
    <n v="28"/>
    <n v="36"/>
    <n v="61"/>
    <n v="74"/>
    <n v="90"/>
    <n v="114"/>
    <n v="124"/>
    <n v="135"/>
    <n v="141"/>
    <n v="144"/>
    <n v="148"/>
    <n v="150"/>
    <n v="156"/>
    <n v="154"/>
    <n v="158"/>
    <n v="154"/>
    <n v="151"/>
    <n v="154"/>
    <n v="151"/>
    <n v="150"/>
    <n v="133"/>
    <n v="118"/>
    <n v="92"/>
    <n v="81"/>
    <n v="59"/>
    <n v="63"/>
    <n v="59"/>
    <n v="57"/>
    <n v="57"/>
    <n v="57"/>
    <n v="51"/>
    <n v="50"/>
    <n v="49"/>
  </r>
  <r>
    <x v="27"/>
    <n v="4734"/>
    <n v="98.625"/>
    <n v="0.53893442622950816"/>
    <n v="48"/>
    <n v="49"/>
    <n v="45"/>
    <n v="46"/>
    <n v="45"/>
    <n v="45"/>
    <n v="44"/>
    <n v="44"/>
    <n v="44"/>
    <n v="46"/>
    <n v="43"/>
    <n v="42"/>
    <n v="41"/>
    <n v="40"/>
    <n v="42"/>
    <n v="44"/>
    <n v="50"/>
    <n v="66"/>
    <n v="73"/>
    <n v="86"/>
    <n v="117"/>
    <n v="133"/>
    <n v="147"/>
    <n v="151"/>
    <n v="159"/>
    <n v="161"/>
    <n v="164"/>
    <n v="168"/>
    <n v="166"/>
    <n v="168"/>
    <n v="177"/>
    <n v="182"/>
    <n v="183"/>
    <n v="178"/>
    <n v="174"/>
    <n v="167"/>
    <n v="148"/>
    <n v="135"/>
    <n v="122"/>
    <n v="112"/>
    <n v="109"/>
    <n v="92"/>
    <n v="80"/>
    <n v="77"/>
    <n v="76"/>
    <n v="71"/>
    <n v="70"/>
    <n v="64"/>
  </r>
  <r>
    <x v="28"/>
    <n v="3734"/>
    <n v="77.791666666666671"/>
    <n v="0.52561936936936937"/>
    <n v="48"/>
    <n v="46"/>
    <n v="44"/>
    <n v="45"/>
    <n v="45"/>
    <n v="45"/>
    <n v="44"/>
    <n v="45"/>
    <n v="45"/>
    <n v="45"/>
    <n v="44"/>
    <n v="44"/>
    <n v="44"/>
    <n v="45"/>
    <n v="53"/>
    <n v="63"/>
    <n v="72"/>
    <n v="84"/>
    <n v="90"/>
    <n v="98"/>
    <n v="116"/>
    <n v="123"/>
    <n v="123"/>
    <n v="127"/>
    <n v="135"/>
    <n v="140"/>
    <n v="140"/>
    <n v="143"/>
    <n v="144"/>
    <n v="146"/>
    <n v="148"/>
    <n v="144"/>
    <n v="140"/>
    <n v="135"/>
    <n v="123"/>
    <n v="114"/>
    <n v="77"/>
    <n v="54"/>
    <n v="50"/>
    <n v="49"/>
    <n v="34"/>
    <n v="34"/>
    <n v="34"/>
    <n v="34"/>
    <n v="35"/>
    <n v="34"/>
    <n v="34"/>
    <n v="35"/>
  </r>
  <r>
    <x v="29"/>
    <n v="3561"/>
    <n v="74.1875"/>
    <n v="0.51879370629370625"/>
    <n v="34"/>
    <n v="35"/>
    <n v="35"/>
    <n v="34"/>
    <n v="34"/>
    <n v="34"/>
    <n v="34"/>
    <n v="35"/>
    <n v="33"/>
    <n v="34"/>
    <n v="33"/>
    <n v="33"/>
    <n v="32"/>
    <n v="33"/>
    <n v="38"/>
    <n v="57"/>
    <n v="68"/>
    <n v="74"/>
    <n v="79"/>
    <n v="91"/>
    <n v="105"/>
    <n v="113"/>
    <n v="125"/>
    <n v="128"/>
    <n v="132"/>
    <n v="136"/>
    <n v="140"/>
    <n v="141"/>
    <n v="142"/>
    <n v="142"/>
    <n v="143"/>
    <n v="143"/>
    <n v="134"/>
    <n v="130"/>
    <n v="123"/>
    <n v="114"/>
    <n v="84"/>
    <n v="68"/>
    <n v="66"/>
    <n v="60"/>
    <n v="47"/>
    <n v="42"/>
    <n v="38"/>
    <n v="39"/>
    <n v="37"/>
    <n v="37"/>
    <n v="36"/>
    <n v="36"/>
  </r>
  <r>
    <x v="30"/>
    <n v="3622"/>
    <n v="75.458333333333329"/>
    <n v="0.52040229885057476"/>
    <n v="35"/>
    <n v="35"/>
    <n v="35"/>
    <n v="34"/>
    <n v="35"/>
    <n v="35"/>
    <n v="35"/>
    <n v="35"/>
    <n v="35"/>
    <n v="36"/>
    <n v="34"/>
    <n v="34"/>
    <n v="33"/>
    <n v="34"/>
    <n v="39"/>
    <n v="58"/>
    <n v="70"/>
    <n v="74"/>
    <n v="85"/>
    <n v="98"/>
    <n v="113"/>
    <n v="121"/>
    <n v="130"/>
    <n v="134"/>
    <n v="138"/>
    <n v="140"/>
    <n v="143"/>
    <n v="142"/>
    <n v="142"/>
    <n v="141"/>
    <n v="140"/>
    <n v="138"/>
    <n v="145"/>
    <n v="133"/>
    <n v="124"/>
    <n v="118"/>
    <n v="84"/>
    <n v="65"/>
    <n v="64"/>
    <n v="58"/>
    <n v="38"/>
    <n v="38"/>
    <n v="40"/>
    <n v="40"/>
    <n v="40"/>
    <n v="34"/>
    <n v="35"/>
    <n v="35"/>
  </r>
  <r>
    <x v="31"/>
    <n v="3729"/>
    <n v="77.6875"/>
    <n v="0.52139261744966447"/>
    <n v="35"/>
    <n v="35"/>
    <n v="35"/>
    <n v="35"/>
    <n v="35"/>
    <n v="35"/>
    <n v="35"/>
    <n v="35"/>
    <n v="35"/>
    <n v="35"/>
    <n v="33"/>
    <n v="34"/>
    <n v="33"/>
    <n v="34"/>
    <n v="38"/>
    <n v="58"/>
    <n v="68"/>
    <n v="69"/>
    <n v="77"/>
    <n v="93"/>
    <n v="115"/>
    <n v="125"/>
    <n v="135"/>
    <n v="137"/>
    <n v="139"/>
    <n v="141"/>
    <n v="147"/>
    <n v="147"/>
    <n v="147"/>
    <n v="149"/>
    <n v="147"/>
    <n v="145"/>
    <n v="141"/>
    <n v="139"/>
    <n v="130"/>
    <n v="122"/>
    <n v="92"/>
    <n v="76"/>
    <n v="72"/>
    <n v="71"/>
    <n v="54"/>
    <n v="46"/>
    <n v="41"/>
    <n v="42"/>
    <n v="39"/>
    <n v="36"/>
    <n v="34"/>
    <n v="33"/>
  </r>
  <r>
    <x v="32"/>
    <n v="3926"/>
    <n v="81.791666666666671"/>
    <n v="0.55264639639639634"/>
    <n v="34"/>
    <n v="33"/>
    <n v="32"/>
    <n v="33"/>
    <n v="33"/>
    <n v="33"/>
    <n v="32"/>
    <n v="32"/>
    <n v="32"/>
    <n v="32"/>
    <n v="31"/>
    <n v="31"/>
    <n v="31"/>
    <n v="32"/>
    <n v="37"/>
    <n v="59"/>
    <n v="69"/>
    <n v="76"/>
    <n v="83"/>
    <n v="99"/>
    <n v="116"/>
    <n v="130"/>
    <n v="135"/>
    <n v="142"/>
    <n v="146"/>
    <n v="148"/>
    <n v="146"/>
    <n v="142"/>
    <n v="144"/>
    <n v="147"/>
    <n v="147"/>
    <n v="143"/>
    <n v="144"/>
    <n v="138"/>
    <n v="134"/>
    <n v="129"/>
    <n v="116"/>
    <n v="101"/>
    <n v="98"/>
    <n v="96"/>
    <n v="80"/>
    <n v="73"/>
    <n v="54"/>
    <n v="46"/>
    <n v="41"/>
    <n v="40"/>
    <n v="38"/>
    <n v="38"/>
  </r>
  <r>
    <x v="33"/>
    <n v="3707"/>
    <n v="77.229166666666671"/>
    <n v="0.52896689497716898"/>
    <n v="38"/>
    <n v="37"/>
    <n v="38"/>
    <n v="36"/>
    <n v="37"/>
    <n v="37"/>
    <n v="36"/>
    <n v="37"/>
    <n v="36"/>
    <n v="36"/>
    <n v="35"/>
    <n v="35"/>
    <n v="35"/>
    <n v="34"/>
    <n v="41"/>
    <n v="60"/>
    <n v="68"/>
    <n v="70"/>
    <n v="77"/>
    <n v="91"/>
    <n v="112"/>
    <n v="122"/>
    <n v="131"/>
    <n v="136"/>
    <n v="140"/>
    <n v="142"/>
    <n v="144"/>
    <n v="143"/>
    <n v="146"/>
    <n v="144"/>
    <n v="143"/>
    <n v="142"/>
    <n v="139"/>
    <n v="133"/>
    <n v="130"/>
    <n v="120"/>
    <n v="84"/>
    <n v="59"/>
    <n v="54"/>
    <n v="54"/>
    <n v="53"/>
    <n v="49"/>
    <n v="49"/>
    <n v="49"/>
    <n v="47"/>
    <n v="47"/>
    <n v="41"/>
    <n v="40"/>
  </r>
  <r>
    <x v="34"/>
    <n v="3980"/>
    <n v="82.916666666666671"/>
    <n v="0.49650698602794413"/>
    <n v="41"/>
    <n v="41"/>
    <n v="40"/>
    <n v="40"/>
    <n v="40"/>
    <n v="40"/>
    <n v="40"/>
    <n v="40"/>
    <n v="41"/>
    <n v="40"/>
    <n v="40"/>
    <n v="39"/>
    <n v="40"/>
    <n v="39"/>
    <n v="45"/>
    <n v="57"/>
    <n v="59"/>
    <n v="62"/>
    <n v="69"/>
    <n v="85"/>
    <n v="115"/>
    <n v="121"/>
    <n v="133"/>
    <n v="140"/>
    <n v="148"/>
    <n v="151"/>
    <n v="152"/>
    <n v="155"/>
    <n v="159"/>
    <n v="162"/>
    <n v="164"/>
    <n v="164"/>
    <n v="167"/>
    <n v="161"/>
    <n v="130"/>
    <n v="106"/>
    <n v="82"/>
    <n v="62"/>
    <n v="64"/>
    <n v="63"/>
    <n v="60"/>
    <n v="60"/>
    <n v="60"/>
    <n v="60"/>
    <n v="59"/>
    <n v="57"/>
    <n v="44"/>
    <n v="43"/>
  </r>
  <r>
    <x v="35"/>
    <n v="3923"/>
    <n v="81.729166666666671"/>
    <n v="0.44177927927927929"/>
    <n v="41"/>
    <n v="43"/>
    <n v="36"/>
    <n v="37"/>
    <n v="36"/>
    <n v="37"/>
    <n v="36"/>
    <n v="37"/>
    <n v="37"/>
    <n v="36"/>
    <n v="35"/>
    <n v="35"/>
    <n v="36"/>
    <n v="35"/>
    <n v="40"/>
    <n v="51"/>
    <n v="60"/>
    <n v="71"/>
    <n v="79"/>
    <n v="83"/>
    <n v="109"/>
    <n v="115"/>
    <n v="119"/>
    <n v="131"/>
    <n v="143"/>
    <n v="149"/>
    <n v="168"/>
    <n v="172"/>
    <n v="175"/>
    <n v="185"/>
    <n v="183"/>
    <n v="181"/>
    <n v="181"/>
    <n v="165"/>
    <n v="163"/>
    <n v="137"/>
    <n v="101"/>
    <n v="66"/>
    <n v="65"/>
    <n v="61"/>
    <n v="34"/>
    <n v="31"/>
    <n v="32"/>
    <n v="31"/>
    <n v="31"/>
    <n v="32"/>
    <n v="32"/>
    <n v="30"/>
  </r>
  <r>
    <x v="36"/>
    <n v="3590"/>
    <n v="74.791666666666671"/>
    <n v="0.47638004246284499"/>
    <n v="31"/>
    <n v="30"/>
    <n v="31"/>
    <n v="30"/>
    <n v="30"/>
    <n v="31"/>
    <n v="30"/>
    <n v="30"/>
    <n v="30"/>
    <n v="29"/>
    <n v="28"/>
    <n v="29"/>
    <n v="29"/>
    <n v="28"/>
    <n v="34"/>
    <n v="55"/>
    <n v="68"/>
    <n v="67"/>
    <n v="74"/>
    <n v="90"/>
    <n v="109"/>
    <n v="117"/>
    <n v="129"/>
    <n v="133"/>
    <n v="142"/>
    <n v="146"/>
    <n v="152"/>
    <n v="151"/>
    <n v="153"/>
    <n v="156"/>
    <n v="154"/>
    <n v="157"/>
    <n v="151"/>
    <n v="140"/>
    <n v="138"/>
    <n v="121"/>
    <n v="93"/>
    <n v="71"/>
    <n v="69"/>
    <n v="64"/>
    <n v="37"/>
    <n v="32"/>
    <n v="31"/>
    <n v="29"/>
    <n v="31"/>
    <n v="26"/>
    <n v="27"/>
    <n v="27"/>
  </r>
  <r>
    <x v="37"/>
    <n v="3552"/>
    <n v="74"/>
    <n v="0.46835443037974683"/>
    <n v="27"/>
    <n v="26"/>
    <n v="27"/>
    <n v="27"/>
    <n v="27"/>
    <n v="27"/>
    <n v="27"/>
    <n v="27"/>
    <n v="27"/>
    <n v="26"/>
    <n v="26"/>
    <n v="25"/>
    <n v="26"/>
    <n v="26"/>
    <n v="31"/>
    <n v="52"/>
    <n v="65"/>
    <n v="68"/>
    <n v="74"/>
    <n v="88"/>
    <n v="110"/>
    <n v="121"/>
    <n v="131"/>
    <n v="140"/>
    <n v="143"/>
    <n v="146"/>
    <n v="151"/>
    <n v="152"/>
    <n v="158"/>
    <n v="157"/>
    <n v="153"/>
    <n v="150"/>
    <n v="152"/>
    <n v="138"/>
    <n v="129"/>
    <n v="125"/>
    <n v="88"/>
    <n v="64"/>
    <n v="61"/>
    <n v="59"/>
    <n v="41"/>
    <n v="34"/>
    <n v="37"/>
    <n v="38"/>
    <n v="33"/>
    <n v="31"/>
    <n v="31"/>
    <n v="30"/>
  </r>
  <r>
    <x v="38"/>
    <n v="3605"/>
    <n v="75.104166666666671"/>
    <n v="0.5074605855855856"/>
    <n v="30"/>
    <n v="29"/>
    <n v="31"/>
    <n v="31"/>
    <n v="30"/>
    <n v="31"/>
    <n v="30"/>
    <n v="30"/>
    <n v="30"/>
    <n v="30"/>
    <n v="29"/>
    <n v="28"/>
    <n v="29"/>
    <n v="30"/>
    <n v="36"/>
    <n v="57"/>
    <n v="67"/>
    <n v="69"/>
    <n v="76"/>
    <n v="94"/>
    <n v="113"/>
    <n v="122"/>
    <n v="135"/>
    <n v="136"/>
    <n v="140"/>
    <n v="141"/>
    <n v="142"/>
    <n v="146"/>
    <n v="147"/>
    <n v="148"/>
    <n v="147"/>
    <n v="142"/>
    <n v="143"/>
    <n v="138"/>
    <n v="134"/>
    <n v="125"/>
    <n v="92"/>
    <n v="72"/>
    <n v="65"/>
    <n v="62"/>
    <n v="45"/>
    <n v="40"/>
    <n v="40"/>
    <n v="40"/>
    <n v="37"/>
    <n v="32"/>
    <n v="32"/>
    <n v="32"/>
  </r>
  <r>
    <x v="39"/>
    <n v="3919"/>
    <n v="81.645833333333329"/>
    <n v="0.5443055555555556"/>
    <n v="32"/>
    <n v="32"/>
    <n v="32"/>
    <n v="32"/>
    <n v="32"/>
    <n v="29"/>
    <n v="29"/>
    <n v="29"/>
    <n v="29"/>
    <n v="28"/>
    <n v="28"/>
    <n v="28"/>
    <n v="27"/>
    <n v="28"/>
    <n v="34"/>
    <n v="53"/>
    <n v="67"/>
    <n v="72"/>
    <n v="80"/>
    <n v="87"/>
    <n v="111"/>
    <n v="122"/>
    <n v="130"/>
    <n v="137"/>
    <n v="139"/>
    <n v="141"/>
    <n v="142"/>
    <n v="146"/>
    <n v="149"/>
    <n v="150"/>
    <n v="147"/>
    <n v="146"/>
    <n v="148"/>
    <n v="144"/>
    <n v="138"/>
    <n v="133"/>
    <n v="128"/>
    <n v="115"/>
    <n v="113"/>
    <n v="112"/>
    <n v="97"/>
    <n v="84"/>
    <n v="56"/>
    <n v="44"/>
    <n v="39"/>
    <n v="33"/>
    <n v="33"/>
    <n v="34"/>
  </r>
  <r>
    <x v="40"/>
    <n v="3685"/>
    <n v="76.770833333333329"/>
    <n v="0.51180555555555551"/>
    <n v="33"/>
    <n v="32"/>
    <n v="32"/>
    <n v="31"/>
    <n v="31"/>
    <n v="30"/>
    <n v="30"/>
    <n v="30"/>
    <n v="30"/>
    <n v="30"/>
    <n v="29"/>
    <n v="28"/>
    <n v="29"/>
    <n v="29"/>
    <n v="35"/>
    <n v="55"/>
    <n v="64"/>
    <n v="64"/>
    <n v="70"/>
    <n v="86"/>
    <n v="115"/>
    <n v="126"/>
    <n v="129"/>
    <n v="134"/>
    <n v="135"/>
    <n v="143"/>
    <n v="144"/>
    <n v="145"/>
    <n v="150"/>
    <n v="148"/>
    <n v="146"/>
    <n v="144"/>
    <n v="142"/>
    <n v="138"/>
    <n v="137"/>
    <n v="123"/>
    <n v="94"/>
    <n v="69"/>
    <n v="62"/>
    <n v="55"/>
    <n v="52"/>
    <n v="55"/>
    <n v="54"/>
    <n v="51"/>
    <n v="49"/>
    <n v="49"/>
    <n v="49"/>
    <n v="49"/>
  </r>
  <r>
    <x v="41"/>
    <n v="3731"/>
    <n v="77.729166666666671"/>
    <n v="0.51476269315673284"/>
    <n v="46"/>
    <n v="44"/>
    <n v="44"/>
    <n v="42"/>
    <n v="41"/>
    <n v="41"/>
    <n v="41"/>
    <n v="41"/>
    <n v="41"/>
    <n v="41"/>
    <n v="40"/>
    <n v="39"/>
    <n v="40"/>
    <n v="39"/>
    <n v="44"/>
    <n v="56"/>
    <n v="57"/>
    <n v="63"/>
    <n v="68"/>
    <n v="80"/>
    <n v="108"/>
    <n v="123"/>
    <n v="128"/>
    <n v="134"/>
    <n v="142"/>
    <n v="147"/>
    <n v="147"/>
    <n v="146"/>
    <n v="147"/>
    <n v="150"/>
    <n v="150"/>
    <n v="151"/>
    <n v="149"/>
    <n v="145"/>
    <n v="111"/>
    <n v="98"/>
    <n v="74"/>
    <n v="51"/>
    <n v="52"/>
    <n v="51"/>
    <n v="51"/>
    <n v="55"/>
    <n v="51"/>
    <n v="51"/>
    <n v="50"/>
    <n v="48"/>
    <n v="37"/>
    <n v="36"/>
  </r>
  <r>
    <x v="42"/>
    <n v="3440"/>
    <n v="71.666666666666671"/>
    <n v="0.44791666666666669"/>
    <n v="29"/>
    <n v="25"/>
    <n v="25"/>
    <n v="26"/>
    <n v="25"/>
    <n v="25"/>
    <n v="25"/>
    <n v="25"/>
    <n v="26"/>
    <n v="25"/>
    <n v="25"/>
    <n v="24"/>
    <n v="25"/>
    <n v="25"/>
    <n v="28"/>
    <n v="41"/>
    <n v="49"/>
    <n v="60"/>
    <n v="67"/>
    <n v="79"/>
    <n v="103"/>
    <n v="110"/>
    <n v="117"/>
    <n v="123"/>
    <n v="133"/>
    <n v="143"/>
    <n v="148"/>
    <n v="155"/>
    <n v="155"/>
    <n v="157"/>
    <n v="160"/>
    <n v="159"/>
    <n v="156"/>
    <n v="158"/>
    <n v="147"/>
    <n v="124"/>
    <n v="85"/>
    <n v="56"/>
    <n v="51"/>
    <n v="50"/>
    <n v="33"/>
    <n v="34"/>
    <n v="34"/>
    <n v="34"/>
    <n v="34"/>
    <n v="33"/>
    <n v="34"/>
    <n v="35"/>
  </r>
  <r>
    <x v="43"/>
    <n v="3435"/>
    <n v="71.5625"/>
    <n v="0.47392384105960267"/>
    <n v="33"/>
    <n v="34"/>
    <n v="34"/>
    <n v="34"/>
    <n v="30"/>
    <n v="27"/>
    <n v="28"/>
    <n v="28"/>
    <n v="28"/>
    <n v="27"/>
    <n v="26"/>
    <n v="26"/>
    <n v="26"/>
    <n v="26"/>
    <n v="32"/>
    <n v="51"/>
    <n v="61"/>
    <n v="65"/>
    <n v="74"/>
    <n v="83"/>
    <n v="99"/>
    <n v="112"/>
    <n v="125"/>
    <n v="130"/>
    <n v="135"/>
    <n v="137"/>
    <n v="139"/>
    <n v="140"/>
    <n v="147"/>
    <n v="143"/>
    <n v="151"/>
    <n v="150"/>
    <n v="143"/>
    <n v="138"/>
    <n v="131"/>
    <n v="124"/>
    <n v="91"/>
    <n v="60"/>
    <n v="57"/>
    <n v="55"/>
    <n v="36"/>
    <n v="36"/>
    <n v="35"/>
    <n v="30"/>
    <n v="32"/>
    <n v="28"/>
    <n v="29"/>
    <n v="29"/>
  </r>
  <r>
    <x v="44"/>
    <n v="3421"/>
    <n v="71.270833333333329"/>
    <n v="0.4983974358974359"/>
    <n v="27"/>
    <n v="28"/>
    <n v="25"/>
    <n v="26"/>
    <n v="25"/>
    <n v="25"/>
    <n v="25"/>
    <n v="25"/>
    <n v="25"/>
    <n v="25"/>
    <n v="24"/>
    <n v="24"/>
    <n v="24"/>
    <n v="24"/>
    <n v="30"/>
    <n v="51"/>
    <n v="60"/>
    <n v="64"/>
    <n v="70"/>
    <n v="83"/>
    <n v="109"/>
    <n v="125"/>
    <n v="133"/>
    <n v="137"/>
    <n v="139"/>
    <n v="140"/>
    <n v="140"/>
    <n v="141"/>
    <n v="140"/>
    <n v="143"/>
    <n v="139"/>
    <n v="139"/>
    <n v="135"/>
    <n v="129"/>
    <n v="122"/>
    <n v="118"/>
    <n v="91"/>
    <n v="62"/>
    <n v="60"/>
    <n v="57"/>
    <n v="44"/>
    <n v="44"/>
    <n v="44"/>
    <n v="41"/>
    <n v="36"/>
    <n v="34"/>
    <n v="35"/>
    <n v="34"/>
  </r>
  <r>
    <x v="45"/>
    <n v="3531"/>
    <n v="73.5625"/>
    <n v="0.49370805369127518"/>
    <n v="31"/>
    <n v="28"/>
    <n v="28"/>
    <n v="29"/>
    <n v="29"/>
    <n v="29"/>
    <n v="29"/>
    <n v="29"/>
    <n v="28"/>
    <n v="28"/>
    <n v="27"/>
    <n v="27"/>
    <n v="28"/>
    <n v="29"/>
    <n v="35"/>
    <n v="54"/>
    <n v="64"/>
    <n v="64"/>
    <n v="73"/>
    <n v="86"/>
    <n v="110"/>
    <n v="124"/>
    <n v="128"/>
    <n v="135"/>
    <n v="139"/>
    <n v="143"/>
    <n v="143"/>
    <n v="144"/>
    <n v="145"/>
    <n v="148"/>
    <n v="149"/>
    <n v="146"/>
    <n v="142"/>
    <n v="139"/>
    <n v="132"/>
    <n v="124"/>
    <n v="92"/>
    <n v="71"/>
    <n v="64"/>
    <n v="59"/>
    <n v="40"/>
    <n v="37"/>
    <n v="38"/>
    <n v="36"/>
    <n v="34"/>
    <n v="31"/>
    <n v="32"/>
    <n v="31"/>
  </r>
  <r>
    <x v="46"/>
    <n v="3926"/>
    <n v="81.791666666666671"/>
    <n v="0.48112745098039217"/>
    <n v="31"/>
    <n v="29"/>
    <n v="29"/>
    <n v="29"/>
    <n v="29"/>
    <n v="27"/>
    <n v="28"/>
    <n v="27"/>
    <n v="28"/>
    <n v="27"/>
    <n v="26"/>
    <n v="26"/>
    <n v="26"/>
    <n v="26"/>
    <n v="32"/>
    <n v="51"/>
    <n v="60"/>
    <n v="64"/>
    <n v="69"/>
    <n v="81"/>
    <n v="108"/>
    <n v="124"/>
    <n v="132"/>
    <n v="133"/>
    <n v="149"/>
    <n v="151"/>
    <n v="155"/>
    <n v="167"/>
    <n v="155"/>
    <n v="170"/>
    <n v="156"/>
    <n v="162"/>
    <n v="147"/>
    <n v="155"/>
    <n v="145"/>
    <n v="137"/>
    <n v="123"/>
    <n v="114"/>
    <n v="103"/>
    <n v="113"/>
    <n v="80"/>
    <n v="72"/>
    <n v="62"/>
    <n v="42"/>
    <n v="36"/>
    <n v="32"/>
    <n v="29"/>
    <n v="29"/>
  </r>
  <r>
    <x v="47"/>
    <n v="3619"/>
    <n v="75.395833333333329"/>
    <n v="0.4993101545253863"/>
    <n v="29"/>
    <n v="28"/>
    <n v="29"/>
    <n v="29"/>
    <n v="29"/>
    <n v="28"/>
    <n v="29"/>
    <n v="29"/>
    <n v="29"/>
    <n v="29"/>
    <n v="28"/>
    <n v="28"/>
    <n v="28"/>
    <n v="27"/>
    <n v="33"/>
    <n v="54"/>
    <n v="61"/>
    <n v="65"/>
    <n v="71"/>
    <n v="88"/>
    <n v="109"/>
    <n v="120"/>
    <n v="127"/>
    <n v="131"/>
    <n v="138"/>
    <n v="139"/>
    <n v="142"/>
    <n v="150"/>
    <n v="151"/>
    <n v="147"/>
    <n v="147"/>
    <n v="147"/>
    <n v="143"/>
    <n v="138"/>
    <n v="134"/>
    <n v="119"/>
    <n v="86"/>
    <n v="61"/>
    <n v="59"/>
    <n v="56"/>
    <n v="54"/>
    <n v="52"/>
    <n v="53"/>
    <n v="52"/>
    <n v="50"/>
    <n v="50"/>
    <n v="47"/>
    <n v="46"/>
  </r>
  <r>
    <x v="48"/>
    <n v="3851"/>
    <n v="80.229166666666671"/>
    <n v="0.49831780538302278"/>
    <n v="45"/>
    <n v="43"/>
    <n v="42"/>
    <n v="42"/>
    <n v="41"/>
    <n v="41"/>
    <n v="40"/>
    <n v="40"/>
    <n v="41"/>
    <n v="40"/>
    <n v="39"/>
    <n v="39"/>
    <n v="39"/>
    <n v="39"/>
    <n v="46"/>
    <n v="59"/>
    <n v="61"/>
    <n v="60"/>
    <n v="68"/>
    <n v="87"/>
    <n v="115"/>
    <n v="124"/>
    <n v="134"/>
    <n v="141"/>
    <n v="145"/>
    <n v="152"/>
    <n v="153"/>
    <n v="152"/>
    <n v="154"/>
    <n v="160"/>
    <n v="154"/>
    <n v="161"/>
    <n v="154"/>
    <n v="149"/>
    <n v="137"/>
    <n v="123"/>
    <n v="82"/>
    <n v="56"/>
    <n v="51"/>
    <n v="50"/>
    <n v="49"/>
    <n v="48"/>
    <n v="47"/>
    <n v="48"/>
    <n v="47"/>
    <n v="45"/>
    <n v="34"/>
    <n v="34"/>
  </r>
  <r>
    <x v="49"/>
    <n v="3316"/>
    <n v="69.083333333333329"/>
    <n v="0.46677927927927926"/>
    <n v="35"/>
    <n v="34"/>
    <n v="35"/>
    <n v="32"/>
    <n v="29"/>
    <n v="29"/>
    <n v="30"/>
    <n v="29"/>
    <n v="28"/>
    <n v="28"/>
    <n v="28"/>
    <n v="27"/>
    <n v="27"/>
    <n v="27"/>
    <n v="32"/>
    <n v="43"/>
    <n v="53"/>
    <n v="60"/>
    <n v="63"/>
    <n v="70"/>
    <n v="95"/>
    <n v="105"/>
    <n v="113"/>
    <n v="124"/>
    <n v="132"/>
    <n v="138"/>
    <n v="140"/>
    <n v="141"/>
    <n v="144"/>
    <n v="148"/>
    <n v="147"/>
    <n v="145"/>
    <n v="144"/>
    <n v="139"/>
    <n v="131"/>
    <n v="120"/>
    <n v="79"/>
    <n v="55"/>
    <n v="51"/>
    <n v="45"/>
    <n v="31"/>
    <n v="31"/>
    <n v="32"/>
    <n v="30"/>
    <n v="29"/>
    <n v="29"/>
    <n v="29"/>
    <n v="30"/>
  </r>
  <r>
    <x v="50"/>
    <n v="3255"/>
    <n v="67.8125"/>
    <n v="0.484375"/>
    <n v="29"/>
    <n v="26"/>
    <n v="25"/>
    <n v="25"/>
    <n v="25"/>
    <n v="25"/>
    <n v="25"/>
    <n v="25"/>
    <n v="25"/>
    <n v="24"/>
    <n v="24"/>
    <n v="24"/>
    <n v="24"/>
    <n v="24"/>
    <n v="29"/>
    <n v="51"/>
    <n v="59"/>
    <n v="64"/>
    <n v="72"/>
    <n v="80"/>
    <n v="102"/>
    <n v="112"/>
    <n v="121"/>
    <n v="127"/>
    <n v="134"/>
    <n v="134"/>
    <n v="137"/>
    <n v="140"/>
    <n v="138"/>
    <n v="137"/>
    <n v="139"/>
    <n v="137"/>
    <n v="134"/>
    <n v="127"/>
    <n v="121"/>
    <n v="112"/>
    <n v="76"/>
    <n v="55"/>
    <n v="50"/>
    <n v="48"/>
    <n v="35"/>
    <n v="36"/>
    <n v="34"/>
    <n v="34"/>
    <n v="34"/>
    <n v="32"/>
    <n v="32"/>
    <n v="32"/>
  </r>
  <r>
    <x v="51"/>
    <n v="3350"/>
    <n v="69.791666666666671"/>
    <n v="0.48132183908045978"/>
    <n v="27"/>
    <n v="27"/>
    <n v="27"/>
    <n v="27"/>
    <n v="28"/>
    <n v="27"/>
    <n v="27"/>
    <n v="27"/>
    <n v="28"/>
    <n v="27"/>
    <n v="26"/>
    <n v="26"/>
    <n v="26"/>
    <n v="26"/>
    <n v="32"/>
    <n v="49"/>
    <n v="57"/>
    <n v="61"/>
    <n v="69"/>
    <n v="85"/>
    <n v="109"/>
    <n v="120"/>
    <n v="129"/>
    <n v="134"/>
    <n v="136"/>
    <n v="139"/>
    <n v="138"/>
    <n v="139"/>
    <n v="140"/>
    <n v="145"/>
    <n v="144"/>
    <n v="144"/>
    <n v="136"/>
    <n v="129"/>
    <n v="124"/>
    <n v="114"/>
    <n v="79"/>
    <n v="55"/>
    <n v="53"/>
    <n v="48"/>
    <n v="35"/>
    <n v="35"/>
    <n v="35"/>
    <n v="34"/>
    <n v="32"/>
    <n v="32"/>
    <n v="31"/>
    <n v="32"/>
  </r>
  <r>
    <x v="52"/>
    <n v="3412"/>
    <n v="71.083333333333329"/>
    <n v="0.50413711583924348"/>
    <n v="32"/>
    <n v="32"/>
    <n v="32"/>
    <n v="32"/>
    <n v="32"/>
    <n v="32"/>
    <n v="32"/>
    <n v="32"/>
    <n v="32"/>
    <n v="32"/>
    <n v="30"/>
    <n v="31"/>
    <n v="30"/>
    <n v="30"/>
    <n v="36"/>
    <n v="56"/>
    <n v="64"/>
    <n v="67"/>
    <n v="78"/>
    <n v="87"/>
    <n v="111"/>
    <n v="119"/>
    <n v="125"/>
    <n v="128"/>
    <n v="132"/>
    <n v="138"/>
    <n v="137"/>
    <n v="139"/>
    <n v="139"/>
    <n v="141"/>
    <n v="140"/>
    <n v="137"/>
    <n v="134"/>
    <n v="128"/>
    <n v="125"/>
    <n v="116"/>
    <n v="84"/>
    <n v="65"/>
    <n v="61"/>
    <n v="52"/>
    <n v="34"/>
    <n v="29"/>
    <n v="29"/>
    <n v="30"/>
    <n v="30"/>
    <n v="29"/>
    <n v="26"/>
    <n v="25"/>
  </r>
  <r>
    <x v="53"/>
    <n v="2305"/>
    <n v="48.020833333333336"/>
    <n v="0.60026041666666663"/>
    <n v="25"/>
    <n v="25"/>
    <n v="25"/>
    <n v="25"/>
    <n v="25"/>
    <n v="25"/>
    <n v="25"/>
    <n v="25"/>
    <n v="25"/>
    <n v="25"/>
    <n v="24"/>
    <n v="24"/>
    <n v="24"/>
    <n v="24"/>
    <n v="30"/>
    <n v="48"/>
    <n v="54"/>
    <n v="55"/>
    <n v="60"/>
    <n v="67"/>
    <n v="74"/>
    <n v="77"/>
    <n v="77"/>
    <n v="78"/>
    <n v="77"/>
    <n v="77"/>
    <n v="76"/>
    <n v="78"/>
    <n v="77"/>
    <n v="80"/>
    <n v="80"/>
    <n v="79"/>
    <n v="79"/>
    <n v="78"/>
    <n v="78"/>
    <n v="74"/>
    <n v="61"/>
    <n v="43"/>
    <n v="44"/>
    <n v="42"/>
    <n v="30"/>
    <n v="30"/>
    <n v="27"/>
    <n v="26"/>
    <n v="26"/>
    <n v="25"/>
    <n v="26"/>
    <n v="26"/>
  </r>
  <r>
    <x v="54"/>
    <n v="3485"/>
    <n v="72.604166666666671"/>
    <n v="0.49056869369369371"/>
    <n v="27"/>
    <n v="27"/>
    <n v="26"/>
    <n v="26"/>
    <n v="26"/>
    <n v="26"/>
    <n v="26"/>
    <n v="26"/>
    <n v="26"/>
    <n v="26"/>
    <n v="25"/>
    <n v="25"/>
    <n v="25"/>
    <n v="25"/>
    <n v="31"/>
    <n v="50"/>
    <n v="56"/>
    <n v="57"/>
    <n v="62"/>
    <n v="79"/>
    <n v="107"/>
    <n v="118"/>
    <n v="123"/>
    <n v="126"/>
    <n v="132"/>
    <n v="135"/>
    <n v="137"/>
    <n v="136"/>
    <n v="140"/>
    <n v="140"/>
    <n v="147"/>
    <n v="148"/>
    <n v="145"/>
    <n v="142"/>
    <n v="140"/>
    <n v="128"/>
    <n v="87"/>
    <n v="59"/>
    <n v="58"/>
    <n v="57"/>
    <n v="52"/>
    <n v="51"/>
    <n v="52"/>
    <n v="51"/>
    <n v="47"/>
    <n v="44"/>
    <n v="43"/>
    <n v="43"/>
  </r>
  <r>
    <x v="55"/>
    <n v="3709"/>
    <n v="77.270833333333329"/>
    <n v="0.50503812636165579"/>
    <n v="43"/>
    <n v="41"/>
    <n v="42"/>
    <n v="41"/>
    <n v="42"/>
    <n v="41"/>
    <n v="42"/>
    <n v="41"/>
    <n v="41"/>
    <n v="40"/>
    <n v="38"/>
    <n v="38"/>
    <n v="38"/>
    <n v="38"/>
    <n v="45"/>
    <n v="57"/>
    <n v="58"/>
    <n v="61"/>
    <n v="66"/>
    <n v="85"/>
    <n v="110"/>
    <n v="120"/>
    <n v="127"/>
    <n v="133"/>
    <n v="140"/>
    <n v="142"/>
    <n v="146"/>
    <n v="148"/>
    <n v="148"/>
    <n v="149"/>
    <n v="149"/>
    <n v="153"/>
    <n v="150"/>
    <n v="143"/>
    <n v="140"/>
    <n v="128"/>
    <n v="84"/>
    <n v="53"/>
    <n v="46"/>
    <n v="45"/>
    <n v="44"/>
    <n v="43"/>
    <n v="44"/>
    <n v="44"/>
    <n v="42"/>
    <n v="40"/>
    <n v="30"/>
    <n v="30"/>
  </r>
  <r>
    <x v="56"/>
    <n v="3514"/>
    <n v="73.208333333333329"/>
    <n v="0.47231182795698923"/>
    <n v="30"/>
    <n v="30"/>
    <n v="30"/>
    <n v="30"/>
    <n v="30"/>
    <n v="30"/>
    <n v="30"/>
    <n v="30"/>
    <n v="30"/>
    <n v="30"/>
    <n v="30"/>
    <n v="30"/>
    <n v="30"/>
    <n v="30"/>
    <n v="34"/>
    <n v="47"/>
    <n v="58"/>
    <n v="67"/>
    <n v="75"/>
    <n v="82"/>
    <n v="106"/>
    <n v="117"/>
    <n v="122"/>
    <n v="130"/>
    <n v="139"/>
    <n v="143"/>
    <n v="144"/>
    <n v="144"/>
    <n v="151"/>
    <n v="155"/>
    <n v="152"/>
    <n v="151"/>
    <n v="152"/>
    <n v="146"/>
    <n v="140"/>
    <n v="129"/>
    <n v="90"/>
    <n v="60"/>
    <n v="58"/>
    <n v="54"/>
    <n v="37"/>
    <n v="34"/>
    <n v="30"/>
    <n v="29"/>
    <n v="29"/>
    <n v="29"/>
    <n v="30"/>
    <n v="30"/>
  </r>
  <r>
    <x v="57"/>
    <n v="3326"/>
    <n v="69.291666666666671"/>
    <n v="0.48119212962962965"/>
    <n v="30"/>
    <n v="30"/>
    <n v="29"/>
    <n v="29"/>
    <n v="30"/>
    <n v="29"/>
    <n v="30"/>
    <n v="28"/>
    <n v="29"/>
    <n v="29"/>
    <n v="28"/>
    <n v="27"/>
    <n v="28"/>
    <n v="27"/>
    <n v="31"/>
    <n v="54"/>
    <n v="65"/>
    <n v="65"/>
    <n v="69"/>
    <n v="82"/>
    <n v="104"/>
    <n v="115"/>
    <n v="126"/>
    <n v="134"/>
    <n v="136"/>
    <n v="139"/>
    <n v="140"/>
    <n v="139"/>
    <n v="141"/>
    <n v="144"/>
    <n v="143"/>
    <n v="139"/>
    <n v="134"/>
    <n v="130"/>
    <n v="123"/>
    <n v="109"/>
    <n v="79"/>
    <n v="51"/>
    <n v="45"/>
    <n v="43"/>
    <n v="31"/>
    <n v="31"/>
    <n v="31"/>
    <n v="31"/>
    <n v="31"/>
    <n v="31"/>
    <n v="30"/>
    <n v="27"/>
  </r>
  <r>
    <x v="58"/>
    <n v="3395"/>
    <n v="70.729166666666671"/>
    <n v="0.48444634703196349"/>
    <n v="27"/>
    <n v="27"/>
    <n v="27"/>
    <n v="27"/>
    <n v="27"/>
    <n v="27"/>
    <n v="27"/>
    <n v="27"/>
    <n v="28"/>
    <n v="27"/>
    <n v="26"/>
    <n v="26"/>
    <n v="26"/>
    <n v="26"/>
    <n v="32"/>
    <n v="51"/>
    <n v="58"/>
    <n v="65"/>
    <n v="69"/>
    <n v="87"/>
    <n v="107"/>
    <n v="123"/>
    <n v="132"/>
    <n v="136"/>
    <n v="138"/>
    <n v="142"/>
    <n v="142"/>
    <n v="146"/>
    <n v="146"/>
    <n v="146"/>
    <n v="144"/>
    <n v="142"/>
    <n v="136"/>
    <n v="132"/>
    <n v="126"/>
    <n v="122"/>
    <n v="88"/>
    <n v="63"/>
    <n v="56"/>
    <n v="49"/>
    <n v="34"/>
    <n v="34"/>
    <n v="29"/>
    <n v="30"/>
    <n v="30"/>
    <n v="31"/>
    <n v="27"/>
    <n v="27"/>
  </r>
  <r>
    <x v="59"/>
    <n v="3518"/>
    <n v="73.291666666666671"/>
    <n v="0.48537527593818985"/>
    <n v="26"/>
    <n v="27"/>
    <n v="26"/>
    <n v="27"/>
    <n v="26"/>
    <n v="27"/>
    <n v="27"/>
    <n v="27"/>
    <n v="26"/>
    <n v="26"/>
    <n v="26"/>
    <n v="26"/>
    <n v="26"/>
    <n v="26"/>
    <n v="32"/>
    <n v="53"/>
    <n v="64"/>
    <n v="72"/>
    <n v="81"/>
    <n v="91"/>
    <n v="118"/>
    <n v="128"/>
    <n v="135"/>
    <n v="140"/>
    <n v="143"/>
    <n v="144"/>
    <n v="145"/>
    <n v="146"/>
    <n v="149"/>
    <n v="151"/>
    <n v="147"/>
    <n v="146"/>
    <n v="144"/>
    <n v="138"/>
    <n v="129"/>
    <n v="123"/>
    <n v="88"/>
    <n v="70"/>
    <n v="65"/>
    <n v="62"/>
    <n v="40"/>
    <n v="34"/>
    <n v="35"/>
    <n v="31"/>
    <n v="30"/>
    <n v="27"/>
    <n v="24"/>
    <n v="24"/>
  </r>
  <r>
    <x v="60"/>
    <n v="4047"/>
    <n v="84.3125"/>
    <n v="0.54046474358974361"/>
    <n v="24"/>
    <n v="24"/>
    <n v="24"/>
    <n v="24"/>
    <n v="24"/>
    <n v="24"/>
    <n v="24"/>
    <n v="24"/>
    <n v="24"/>
    <n v="24"/>
    <n v="23"/>
    <n v="23"/>
    <n v="23"/>
    <n v="23"/>
    <n v="29"/>
    <n v="48"/>
    <n v="58"/>
    <n v="59"/>
    <n v="68"/>
    <n v="83"/>
    <n v="111"/>
    <n v="123"/>
    <n v="132"/>
    <n v="136"/>
    <n v="141"/>
    <n v="143"/>
    <n v="148"/>
    <n v="149"/>
    <n v="150"/>
    <n v="151"/>
    <n v="150"/>
    <n v="149"/>
    <n v="148"/>
    <n v="149"/>
    <n v="156"/>
    <n v="156"/>
    <n v="148"/>
    <n v="136"/>
    <n v="136"/>
    <n v="136"/>
    <n v="120"/>
    <n v="116"/>
    <n v="81"/>
    <n v="50"/>
    <n v="45"/>
    <n v="41"/>
    <n v="35"/>
    <n v="34"/>
  </r>
  <r>
    <x v="61"/>
    <n v="3763"/>
    <n v="78.395833333333329"/>
    <n v="0.5090638528138528"/>
    <n v="35"/>
    <n v="33"/>
    <n v="35"/>
    <n v="34"/>
    <n v="34"/>
    <n v="32"/>
    <n v="32"/>
    <n v="32"/>
    <n v="32"/>
    <n v="32"/>
    <n v="30"/>
    <n v="31"/>
    <n v="31"/>
    <n v="31"/>
    <n v="37"/>
    <n v="58"/>
    <n v="69"/>
    <n v="70"/>
    <n v="77"/>
    <n v="91"/>
    <n v="118"/>
    <n v="128"/>
    <n v="134"/>
    <n v="142"/>
    <n v="146"/>
    <n v="148"/>
    <n v="149"/>
    <n v="150"/>
    <n v="152"/>
    <n v="153"/>
    <n v="154"/>
    <n v="149"/>
    <n v="148"/>
    <n v="143"/>
    <n v="120"/>
    <n v="107"/>
    <n v="85"/>
    <n v="60"/>
    <n v="55"/>
    <n v="54"/>
    <n v="53"/>
    <n v="53"/>
    <n v="53"/>
    <n v="52"/>
    <n v="51"/>
    <n v="51"/>
    <n v="51"/>
    <n v="48"/>
  </r>
  <r>
    <x v="62"/>
    <n v="4000"/>
    <n v="83.333333333333329"/>
    <n v="0.53078556263269638"/>
    <n v="49"/>
    <n v="48"/>
    <n v="48"/>
    <n v="47"/>
    <n v="47"/>
    <n v="45"/>
    <n v="45"/>
    <n v="44"/>
    <n v="45"/>
    <n v="45"/>
    <n v="44"/>
    <n v="44"/>
    <n v="44"/>
    <n v="44"/>
    <n v="50"/>
    <n v="63"/>
    <n v="65"/>
    <n v="67"/>
    <n v="75"/>
    <n v="95"/>
    <n v="123"/>
    <n v="133"/>
    <n v="140"/>
    <n v="142"/>
    <n v="145"/>
    <n v="148"/>
    <n v="151"/>
    <n v="152"/>
    <n v="156"/>
    <n v="157"/>
    <n v="155"/>
    <n v="151"/>
    <n v="148"/>
    <n v="142"/>
    <n v="108"/>
    <n v="95"/>
    <n v="73"/>
    <n v="52"/>
    <n v="52"/>
    <n v="59"/>
    <n v="60"/>
    <n v="59"/>
    <n v="59"/>
    <n v="61"/>
    <n v="62"/>
    <n v="59"/>
    <n v="53"/>
    <n v="51"/>
  </r>
  <r>
    <x v="63"/>
    <n v="3551"/>
    <n v="73.979166666666671"/>
    <n v="0.49985923423423423"/>
    <n v="45"/>
    <n v="39"/>
    <n v="36"/>
    <n v="34"/>
    <n v="34"/>
    <n v="36"/>
    <n v="34"/>
    <n v="34"/>
    <n v="34"/>
    <n v="34"/>
    <n v="34"/>
    <n v="34"/>
    <n v="34"/>
    <n v="32"/>
    <n v="38"/>
    <n v="48"/>
    <n v="54"/>
    <n v="65"/>
    <n v="74"/>
    <n v="82"/>
    <n v="109"/>
    <n v="119"/>
    <n v="127"/>
    <n v="135"/>
    <n v="145"/>
    <n v="145"/>
    <n v="147"/>
    <n v="148"/>
    <n v="147"/>
    <n v="144"/>
    <n v="144"/>
    <n v="145"/>
    <n v="143"/>
    <n v="138"/>
    <n v="133"/>
    <n v="122"/>
    <n v="82"/>
    <n v="55"/>
    <n v="54"/>
    <n v="49"/>
    <n v="34"/>
    <n v="34"/>
    <n v="33"/>
    <n v="33"/>
    <n v="32"/>
    <n v="33"/>
    <n v="33"/>
    <n v="33"/>
  </r>
  <r>
    <x v="64"/>
    <n v="3509"/>
    <n v="73.104166666666671"/>
    <n v="0.51481807511737088"/>
    <n v="33"/>
    <n v="33"/>
    <n v="33"/>
    <n v="33"/>
    <n v="33"/>
    <n v="33"/>
    <n v="33"/>
    <n v="34"/>
    <n v="33"/>
    <n v="35"/>
    <n v="32"/>
    <n v="32"/>
    <n v="32"/>
    <n v="32"/>
    <n v="38"/>
    <n v="56"/>
    <n v="64"/>
    <n v="68"/>
    <n v="73"/>
    <n v="85"/>
    <n v="106"/>
    <n v="116"/>
    <n v="124"/>
    <n v="132"/>
    <n v="135"/>
    <n v="138"/>
    <n v="138"/>
    <n v="141"/>
    <n v="141"/>
    <n v="141"/>
    <n v="142"/>
    <n v="139"/>
    <n v="132"/>
    <n v="132"/>
    <n v="127"/>
    <n v="126"/>
    <n v="92"/>
    <n v="62"/>
    <n v="62"/>
    <n v="58"/>
    <n v="42"/>
    <n v="42"/>
    <n v="39"/>
    <n v="37"/>
    <n v="36"/>
    <n v="32"/>
    <n v="26"/>
    <n v="26"/>
  </r>
  <r>
    <x v="65"/>
    <n v="3312"/>
    <n v="69"/>
    <n v="0.4825174825174825"/>
    <n v="25"/>
    <n v="26"/>
    <n v="26"/>
    <n v="26"/>
    <n v="26"/>
    <n v="26"/>
    <n v="25"/>
    <n v="26"/>
    <n v="26"/>
    <n v="28"/>
    <n v="24"/>
    <n v="24"/>
    <n v="24"/>
    <n v="24"/>
    <n v="30"/>
    <n v="49"/>
    <n v="58"/>
    <n v="60"/>
    <n v="64"/>
    <n v="82"/>
    <n v="106"/>
    <n v="116"/>
    <n v="125"/>
    <n v="135"/>
    <n v="134"/>
    <n v="135"/>
    <n v="139"/>
    <n v="142"/>
    <n v="143"/>
    <n v="141"/>
    <n v="141"/>
    <n v="141"/>
    <n v="138"/>
    <n v="135"/>
    <n v="128"/>
    <n v="119"/>
    <n v="91"/>
    <n v="59"/>
    <n v="55"/>
    <n v="52"/>
    <n v="31"/>
    <n v="30"/>
    <n v="29"/>
    <n v="30"/>
    <n v="29"/>
    <n v="30"/>
    <n v="30"/>
    <n v="29"/>
  </r>
  <r>
    <x v="66"/>
    <n v="3478"/>
    <n v="72.458333333333329"/>
    <n v="0.49628995433789952"/>
    <n v="29"/>
    <n v="27"/>
    <n v="28"/>
    <n v="29"/>
    <n v="29"/>
    <n v="27"/>
    <n v="27"/>
    <n v="30"/>
    <n v="27"/>
    <n v="27"/>
    <n v="28"/>
    <n v="27"/>
    <n v="26"/>
    <n v="29"/>
    <n v="31"/>
    <n v="50"/>
    <n v="59"/>
    <n v="62"/>
    <n v="71"/>
    <n v="85"/>
    <n v="107"/>
    <n v="122"/>
    <n v="130"/>
    <n v="137"/>
    <n v="141"/>
    <n v="144"/>
    <n v="143"/>
    <n v="146"/>
    <n v="146"/>
    <n v="145"/>
    <n v="144"/>
    <n v="142"/>
    <n v="139"/>
    <n v="136"/>
    <n v="130"/>
    <n v="124"/>
    <n v="91"/>
    <n v="67"/>
    <n v="67"/>
    <n v="61"/>
    <n v="45"/>
    <n v="40"/>
    <n v="40"/>
    <n v="32"/>
    <n v="28"/>
    <n v="28"/>
    <n v="27"/>
    <n v="28"/>
  </r>
  <r>
    <x v="67"/>
    <n v="3780"/>
    <n v="78.75"/>
    <n v="0.5431034482758621"/>
    <n v="27"/>
    <n v="26"/>
    <n v="27"/>
    <n v="27"/>
    <n v="27"/>
    <n v="27"/>
    <n v="27"/>
    <n v="27"/>
    <n v="26"/>
    <n v="27"/>
    <n v="26"/>
    <n v="26"/>
    <n v="26"/>
    <n v="26"/>
    <n v="31"/>
    <n v="52"/>
    <n v="61"/>
    <n v="63"/>
    <n v="67"/>
    <n v="79"/>
    <n v="108"/>
    <n v="121"/>
    <n v="127"/>
    <n v="134"/>
    <n v="135"/>
    <n v="137"/>
    <n v="140"/>
    <n v="142"/>
    <n v="143"/>
    <n v="142"/>
    <n v="143"/>
    <n v="142"/>
    <n v="145"/>
    <n v="142"/>
    <n v="141"/>
    <n v="143"/>
    <n v="132"/>
    <n v="114"/>
    <n v="112"/>
    <n v="110"/>
    <n v="95"/>
    <n v="84"/>
    <n v="55"/>
    <n v="39"/>
    <n v="36"/>
    <n v="32"/>
    <n v="31"/>
    <n v="30"/>
  </r>
  <r>
    <x v="68"/>
    <n v="3507"/>
    <n v="73.0625"/>
    <n v="0.50042808219178081"/>
    <n v="31"/>
    <n v="30"/>
    <n v="31"/>
    <n v="30"/>
    <n v="31"/>
    <n v="31"/>
    <n v="30"/>
    <n v="31"/>
    <n v="31"/>
    <n v="31"/>
    <n v="29"/>
    <n v="30"/>
    <n v="30"/>
    <n v="29"/>
    <n v="36"/>
    <n v="55"/>
    <n v="63"/>
    <n v="64"/>
    <n v="71"/>
    <n v="84"/>
    <n v="111"/>
    <n v="122"/>
    <n v="130"/>
    <n v="133"/>
    <n v="135"/>
    <n v="136"/>
    <n v="140"/>
    <n v="142"/>
    <n v="144"/>
    <n v="146"/>
    <n v="144"/>
    <n v="142"/>
    <n v="139"/>
    <n v="136"/>
    <n v="118"/>
    <n v="102"/>
    <n v="80"/>
    <n v="54"/>
    <n v="47"/>
    <n v="45"/>
    <n v="47"/>
    <n v="46"/>
    <n v="46"/>
    <n v="44"/>
    <n v="45"/>
    <n v="44"/>
    <n v="45"/>
    <n v="46"/>
  </r>
  <r>
    <x v="69"/>
    <n v="3710"/>
    <n v="77.291666666666671"/>
    <n v="0.50189393939393945"/>
    <n v="47"/>
    <n v="41"/>
    <n v="41"/>
    <n v="41"/>
    <n v="41"/>
    <n v="41"/>
    <n v="40"/>
    <n v="41"/>
    <n v="41"/>
    <n v="41"/>
    <n v="40"/>
    <n v="40"/>
    <n v="43"/>
    <n v="39"/>
    <n v="47"/>
    <n v="59"/>
    <n v="60"/>
    <n v="62"/>
    <n v="70"/>
    <n v="83"/>
    <n v="115"/>
    <n v="126"/>
    <n v="133"/>
    <n v="140"/>
    <n v="145"/>
    <n v="146"/>
    <n v="148"/>
    <n v="150"/>
    <n v="152"/>
    <n v="153"/>
    <n v="150"/>
    <n v="154"/>
    <n v="153"/>
    <n v="148"/>
    <n v="109"/>
    <n v="96"/>
    <n v="73"/>
    <n v="46"/>
    <n v="46"/>
    <n v="44"/>
    <n v="44"/>
    <n v="45"/>
    <n v="45"/>
    <n v="43"/>
    <n v="43"/>
    <n v="42"/>
    <n v="31"/>
    <n v="32"/>
  </r>
  <r>
    <x v="70"/>
    <n v="3274"/>
    <n v="68.208333333333329"/>
    <n v="0.476981351981352"/>
    <n v="27"/>
    <n v="25"/>
    <n v="25"/>
    <n v="24"/>
    <n v="25"/>
    <n v="26"/>
    <n v="25"/>
    <n v="24"/>
    <n v="25"/>
    <n v="25"/>
    <n v="24"/>
    <n v="23"/>
    <n v="24"/>
    <n v="24"/>
    <n v="28"/>
    <n v="41"/>
    <n v="49"/>
    <n v="61"/>
    <n v="66"/>
    <n v="79"/>
    <n v="105"/>
    <n v="109"/>
    <n v="116"/>
    <n v="127"/>
    <n v="140"/>
    <n v="143"/>
    <n v="140"/>
    <n v="142"/>
    <n v="142"/>
    <n v="141"/>
    <n v="142"/>
    <n v="141"/>
    <n v="139"/>
    <n v="136"/>
    <n v="127"/>
    <n v="114"/>
    <n v="81"/>
    <n v="57"/>
    <n v="52"/>
    <n v="49"/>
    <n v="37"/>
    <n v="34"/>
    <n v="32"/>
    <n v="32"/>
    <n v="31"/>
    <n v="32"/>
    <n v="31"/>
    <n v="32"/>
  </r>
  <r>
    <x v="71"/>
    <n v="3460"/>
    <n v="72.083333333333329"/>
    <n v="0.49036281179138325"/>
    <n v="32"/>
    <n v="31"/>
    <n v="32"/>
    <n v="32"/>
    <n v="31"/>
    <n v="32"/>
    <n v="32"/>
    <n v="31"/>
    <n v="32"/>
    <n v="31"/>
    <n v="30"/>
    <n v="31"/>
    <n v="31"/>
    <n v="30"/>
    <n v="37"/>
    <n v="55"/>
    <n v="62"/>
    <n v="68"/>
    <n v="71"/>
    <n v="85"/>
    <n v="108"/>
    <n v="119"/>
    <n v="126"/>
    <n v="132"/>
    <n v="139"/>
    <n v="140"/>
    <n v="142"/>
    <n v="146"/>
    <n v="143"/>
    <n v="147"/>
    <n v="145"/>
    <n v="142"/>
    <n v="139"/>
    <n v="134"/>
    <n v="126"/>
    <n v="116"/>
    <n v="80"/>
    <n v="57"/>
    <n v="51"/>
    <n v="46"/>
    <n v="34"/>
    <n v="33"/>
    <n v="33"/>
    <n v="33"/>
    <n v="33"/>
    <n v="34"/>
    <n v="33"/>
    <n v="33"/>
  </r>
  <r>
    <x v="72"/>
    <n v="3391"/>
    <n v="70.645833333333329"/>
    <n v="0.47097222222222224"/>
    <n v="30"/>
    <n v="30"/>
    <n v="30"/>
    <n v="30"/>
    <n v="30"/>
    <n v="29"/>
    <n v="28"/>
    <n v="29"/>
    <n v="30"/>
    <n v="27"/>
    <n v="28"/>
    <n v="27"/>
    <n v="27"/>
    <n v="27"/>
    <n v="33"/>
    <n v="51"/>
    <n v="60"/>
    <n v="64"/>
    <n v="72"/>
    <n v="90"/>
    <n v="111"/>
    <n v="118"/>
    <n v="130"/>
    <n v="137"/>
    <n v="138"/>
    <n v="139"/>
    <n v="142"/>
    <n v="147"/>
    <n v="150"/>
    <n v="145"/>
    <n v="144"/>
    <n v="144"/>
    <n v="139"/>
    <n v="132"/>
    <n v="127"/>
    <n v="121"/>
    <n v="81"/>
    <n v="51"/>
    <n v="48"/>
    <n v="46"/>
    <n v="33"/>
    <n v="31"/>
    <n v="29"/>
    <n v="28"/>
    <n v="27"/>
    <n v="27"/>
    <n v="28"/>
    <n v="26"/>
  </r>
  <r>
    <x v="73"/>
    <n v="3486"/>
    <n v="72.625"/>
    <n v="0.49070945945945948"/>
    <n v="27"/>
    <n v="26"/>
    <n v="26"/>
    <n v="26"/>
    <n v="26"/>
    <n v="27"/>
    <n v="26"/>
    <n v="26"/>
    <n v="27"/>
    <n v="26"/>
    <n v="25"/>
    <n v="26"/>
    <n v="26"/>
    <n v="25"/>
    <n v="32"/>
    <n v="50"/>
    <n v="60"/>
    <n v="62"/>
    <n v="71"/>
    <n v="86"/>
    <n v="112"/>
    <n v="123"/>
    <n v="130"/>
    <n v="137"/>
    <n v="138"/>
    <n v="143"/>
    <n v="144"/>
    <n v="143"/>
    <n v="145"/>
    <n v="148"/>
    <n v="148"/>
    <n v="145"/>
    <n v="144"/>
    <n v="142"/>
    <n v="136"/>
    <n v="127"/>
    <n v="89"/>
    <n v="67"/>
    <n v="64"/>
    <n v="63"/>
    <n v="45"/>
    <n v="39"/>
    <n v="33"/>
    <n v="32"/>
    <n v="31"/>
    <n v="31"/>
    <n v="30"/>
    <n v="31"/>
  </r>
  <r>
    <x v="74"/>
    <n v="3908"/>
    <n v="81.416666666666671"/>
    <n v="0.55385487528344668"/>
    <n v="30"/>
    <n v="31"/>
    <n v="31"/>
    <n v="31"/>
    <n v="31"/>
    <n v="31"/>
    <n v="31"/>
    <n v="31"/>
    <n v="31"/>
    <n v="31"/>
    <n v="30"/>
    <n v="30"/>
    <n v="29"/>
    <n v="30"/>
    <n v="36"/>
    <n v="55"/>
    <n v="66"/>
    <n v="66"/>
    <n v="73"/>
    <n v="85"/>
    <n v="108"/>
    <n v="117"/>
    <n v="132"/>
    <n v="137"/>
    <n v="141"/>
    <n v="143"/>
    <n v="143"/>
    <n v="146"/>
    <n v="146"/>
    <n v="146"/>
    <n v="145"/>
    <n v="146"/>
    <n v="147"/>
    <n v="144"/>
    <n v="139"/>
    <n v="139"/>
    <n v="126"/>
    <n v="109"/>
    <n v="110"/>
    <n v="105"/>
    <n v="92"/>
    <n v="83"/>
    <n v="60"/>
    <n v="45"/>
    <n v="40"/>
    <n v="41"/>
    <n v="35"/>
    <n v="34"/>
  </r>
  <r>
    <x v="75"/>
    <n v="3639"/>
    <n v="75.8125"/>
    <n v="0.50206953642384111"/>
    <n v="35"/>
    <n v="34"/>
    <n v="34"/>
    <n v="34"/>
    <n v="34"/>
    <n v="34"/>
    <n v="35"/>
    <n v="34"/>
    <n v="34"/>
    <n v="33"/>
    <n v="33"/>
    <n v="32"/>
    <n v="34"/>
    <n v="33"/>
    <n v="39"/>
    <n v="57"/>
    <n v="65"/>
    <n v="65"/>
    <n v="71"/>
    <n v="82"/>
    <n v="109"/>
    <n v="118"/>
    <n v="129"/>
    <n v="140"/>
    <n v="142"/>
    <n v="143"/>
    <n v="145"/>
    <n v="148"/>
    <n v="151"/>
    <n v="150"/>
    <n v="145"/>
    <n v="145"/>
    <n v="142"/>
    <n v="140"/>
    <n v="122"/>
    <n v="110"/>
    <n v="79"/>
    <n v="55"/>
    <n v="56"/>
    <n v="52"/>
    <n v="50"/>
    <n v="49"/>
    <n v="46"/>
    <n v="45"/>
    <n v="45"/>
    <n v="43"/>
    <n v="45"/>
    <n v="43"/>
  </r>
  <r>
    <x v="76"/>
    <n v="3009"/>
    <n v="62.6875"/>
    <n v="0.60276442307692313"/>
    <n v="43"/>
    <n v="41"/>
    <n v="38"/>
    <n v="39"/>
    <n v="39"/>
    <n v="38"/>
    <n v="39"/>
    <n v="39"/>
    <n v="38"/>
    <n v="39"/>
    <n v="37"/>
    <n v="37"/>
    <n v="37"/>
    <n v="37"/>
    <n v="44"/>
    <n v="57"/>
    <n v="55"/>
    <n v="57"/>
    <n v="70"/>
    <n v="81"/>
    <n v="97"/>
    <n v="99"/>
    <n v="100"/>
    <n v="103"/>
    <n v="102"/>
    <n v="103"/>
    <n v="104"/>
    <n v="101"/>
    <n v="100"/>
    <n v="100"/>
    <n v="100"/>
    <n v="101"/>
    <n v="102"/>
    <n v="98"/>
    <n v="99"/>
    <n v="95"/>
    <n v="67"/>
    <n v="45"/>
    <n v="44"/>
    <n v="43"/>
    <n v="43"/>
    <n v="42"/>
    <n v="41"/>
    <n v="41"/>
    <n v="40"/>
    <n v="38"/>
    <n v="27"/>
    <n v="29"/>
  </r>
  <r>
    <x v="77"/>
    <n v="2926"/>
    <n v="60.958333333333336"/>
    <n v="0.52550287356321834"/>
    <n v="28"/>
    <n v="28"/>
    <n v="28"/>
    <n v="27"/>
    <n v="28"/>
    <n v="27"/>
    <n v="28"/>
    <n v="29"/>
    <n v="28"/>
    <n v="28"/>
    <n v="27"/>
    <n v="27"/>
    <n v="29"/>
    <n v="27"/>
    <n v="31"/>
    <n v="43"/>
    <n v="50"/>
    <n v="59"/>
    <n v="62"/>
    <n v="76"/>
    <n v="93"/>
    <n v="97"/>
    <n v="101"/>
    <n v="107"/>
    <n v="108"/>
    <n v="111"/>
    <n v="112"/>
    <n v="112"/>
    <n v="112"/>
    <n v="115"/>
    <n v="115"/>
    <n v="116"/>
    <n v="115"/>
    <n v="114"/>
    <n v="108"/>
    <n v="105"/>
    <n v="76"/>
    <n v="47"/>
    <n v="46"/>
    <n v="46"/>
    <n v="34"/>
    <n v="33"/>
    <n v="33"/>
    <n v="32"/>
    <n v="32"/>
    <n v="32"/>
    <n v="32"/>
    <n v="32"/>
  </r>
  <r>
    <x v="78"/>
    <n v="3246"/>
    <n v="67.625"/>
    <n v="0.50466417910447758"/>
    <n v="32"/>
    <n v="32"/>
    <n v="32"/>
    <n v="31"/>
    <n v="34"/>
    <n v="32"/>
    <n v="32"/>
    <n v="32"/>
    <n v="32"/>
    <n v="34"/>
    <n v="32"/>
    <n v="31"/>
    <n v="30"/>
    <n v="31"/>
    <n v="39"/>
    <n v="55"/>
    <n v="61"/>
    <n v="64"/>
    <n v="69"/>
    <n v="75"/>
    <n v="95"/>
    <n v="106"/>
    <n v="112"/>
    <n v="118"/>
    <n v="121"/>
    <n v="127"/>
    <n v="129"/>
    <n v="129"/>
    <n v="130"/>
    <n v="131"/>
    <n v="130"/>
    <n v="134"/>
    <n v="129"/>
    <n v="120"/>
    <n v="117"/>
    <n v="113"/>
    <n v="87"/>
    <n v="55"/>
    <n v="53"/>
    <n v="50"/>
    <n v="37"/>
    <n v="34"/>
    <n v="32"/>
    <n v="29"/>
    <n v="30"/>
    <n v="29"/>
    <n v="30"/>
    <n v="29"/>
  </r>
  <r>
    <x v="79"/>
    <n v="3450"/>
    <n v="71.875"/>
    <n v="0.49913194444444442"/>
    <n v="30"/>
    <n v="30"/>
    <n v="30"/>
    <n v="30"/>
    <n v="30"/>
    <n v="30"/>
    <n v="29"/>
    <n v="30"/>
    <n v="30"/>
    <n v="30"/>
    <n v="29"/>
    <n v="28"/>
    <n v="28"/>
    <n v="30"/>
    <n v="34"/>
    <n v="53"/>
    <n v="62"/>
    <n v="62"/>
    <n v="69"/>
    <n v="80"/>
    <n v="113"/>
    <n v="123"/>
    <n v="133"/>
    <n v="139"/>
    <n v="141"/>
    <n v="142"/>
    <n v="141"/>
    <n v="143"/>
    <n v="144"/>
    <n v="144"/>
    <n v="142"/>
    <n v="141"/>
    <n v="138"/>
    <n v="131"/>
    <n v="131"/>
    <n v="126"/>
    <n v="85"/>
    <n v="58"/>
    <n v="53"/>
    <n v="49"/>
    <n v="37"/>
    <n v="35"/>
    <n v="32"/>
    <n v="31"/>
    <n v="31"/>
    <n v="31"/>
    <n v="31"/>
    <n v="31"/>
  </r>
  <r>
    <x v="80"/>
    <n v="3449"/>
    <n v="71.854166666666671"/>
    <n v="0.50247668997668993"/>
    <n v="31"/>
    <n v="31"/>
    <n v="30"/>
    <n v="29"/>
    <n v="29"/>
    <n v="29"/>
    <n v="29"/>
    <n v="29"/>
    <n v="29"/>
    <n v="28"/>
    <n v="28"/>
    <n v="28"/>
    <n v="27"/>
    <n v="28"/>
    <n v="34"/>
    <n v="52"/>
    <n v="63"/>
    <n v="65"/>
    <n v="73"/>
    <n v="84"/>
    <n v="116"/>
    <n v="122"/>
    <n v="132"/>
    <n v="134"/>
    <n v="135"/>
    <n v="139"/>
    <n v="141"/>
    <n v="140"/>
    <n v="143"/>
    <n v="142"/>
    <n v="141"/>
    <n v="141"/>
    <n v="140"/>
    <n v="134"/>
    <n v="132"/>
    <n v="126"/>
    <n v="89"/>
    <n v="61"/>
    <n v="56"/>
    <n v="55"/>
    <n v="38"/>
    <n v="33"/>
    <n v="33"/>
    <n v="32"/>
    <n v="32"/>
    <n v="30"/>
    <n v="28"/>
    <n v="28"/>
  </r>
  <r>
    <x v="81"/>
    <n v="3206"/>
    <n v="66.791666666666671"/>
    <n v="0.50986005089058528"/>
    <n v="29"/>
    <n v="28"/>
    <n v="28"/>
    <n v="29"/>
    <n v="28"/>
    <n v="28"/>
    <n v="29"/>
    <n v="28"/>
    <n v="29"/>
    <n v="28"/>
    <n v="27"/>
    <n v="27"/>
    <n v="27"/>
    <n v="27"/>
    <n v="33"/>
    <n v="52"/>
    <n v="59"/>
    <n v="60"/>
    <n v="64"/>
    <n v="73"/>
    <n v="109"/>
    <n v="114"/>
    <n v="124"/>
    <n v="127"/>
    <n v="129"/>
    <n v="131"/>
    <n v="131"/>
    <n v="129"/>
    <n v="128"/>
    <n v="128"/>
    <n v="130"/>
    <n v="129"/>
    <n v="124"/>
    <n v="119"/>
    <n v="111"/>
    <n v="104"/>
    <n v="79"/>
    <n v="55"/>
    <n v="53"/>
    <n v="53"/>
    <n v="37"/>
    <n v="38"/>
    <n v="33"/>
    <n v="31"/>
    <n v="32"/>
    <n v="31"/>
    <n v="32"/>
    <n v="32"/>
  </r>
  <r>
    <x v="82"/>
    <n v="2663"/>
    <n v="55.479166666666664"/>
    <n v="0.65269607843137256"/>
    <n v="32"/>
    <n v="31"/>
    <n v="32"/>
    <n v="32"/>
    <n v="32"/>
    <n v="32"/>
    <n v="32"/>
    <n v="32"/>
    <n v="32"/>
    <n v="31"/>
    <n v="31"/>
    <n v="31"/>
    <n v="31"/>
    <n v="31"/>
    <n v="36"/>
    <n v="56"/>
    <n v="61"/>
    <n v="62"/>
    <n v="67"/>
    <n v="72"/>
    <n v="81"/>
    <n v="83"/>
    <n v="83"/>
    <n v="83"/>
    <n v="83"/>
    <n v="85"/>
    <n v="84"/>
    <n v="84"/>
    <n v="83"/>
    <n v="83"/>
    <n v="83"/>
    <n v="84"/>
    <n v="82"/>
    <n v="82"/>
    <n v="82"/>
    <n v="81"/>
    <n v="62"/>
    <n v="45"/>
    <n v="45"/>
    <n v="45"/>
    <n v="45"/>
    <n v="44"/>
    <n v="43"/>
    <n v="43"/>
    <n v="42"/>
    <n v="42"/>
    <n v="43"/>
    <n v="42"/>
  </r>
  <r>
    <x v="83"/>
    <n v="3512"/>
    <n v="73.166666666666671"/>
    <n v="0.53799019607843135"/>
    <n v="43"/>
    <n v="41"/>
    <n v="44"/>
    <n v="43"/>
    <n v="41"/>
    <n v="42"/>
    <n v="44"/>
    <n v="42"/>
    <n v="42"/>
    <n v="43"/>
    <n v="42"/>
    <n v="41"/>
    <n v="42"/>
    <n v="41"/>
    <n v="46"/>
    <n v="58"/>
    <n v="61"/>
    <n v="60"/>
    <n v="66"/>
    <n v="84"/>
    <n v="103"/>
    <n v="119"/>
    <n v="123"/>
    <n v="130"/>
    <n v="132"/>
    <n v="133"/>
    <n v="135"/>
    <n v="134"/>
    <n v="134"/>
    <n v="136"/>
    <n v="133"/>
    <n v="135"/>
    <n v="135"/>
    <n v="131"/>
    <n v="122"/>
    <n v="113"/>
    <n v="78"/>
    <n v="50"/>
    <n v="48"/>
    <n v="44"/>
    <n v="45"/>
    <n v="36"/>
    <n v="36"/>
    <n v="38"/>
    <n v="37"/>
    <n v="35"/>
    <n v="25"/>
    <n v="26"/>
  </r>
  <r>
    <x v="84"/>
    <n v="3121"/>
    <n v="65.020833333333329"/>
    <n v="0.46443452380952382"/>
    <n v="25"/>
    <n v="25"/>
    <n v="25"/>
    <n v="25"/>
    <n v="25"/>
    <n v="24"/>
    <n v="24"/>
    <n v="25"/>
    <n v="24"/>
    <n v="24"/>
    <n v="23"/>
    <n v="23"/>
    <n v="23"/>
    <n v="24"/>
    <n v="27"/>
    <n v="39"/>
    <n v="46"/>
    <n v="57"/>
    <n v="60"/>
    <n v="73"/>
    <n v="99"/>
    <n v="107"/>
    <n v="115"/>
    <n v="124"/>
    <n v="128"/>
    <n v="133"/>
    <n v="137"/>
    <n v="138"/>
    <n v="139"/>
    <n v="138"/>
    <n v="140"/>
    <n v="139"/>
    <n v="136"/>
    <n v="133"/>
    <n v="125"/>
    <n v="112"/>
    <n v="74"/>
    <n v="48"/>
    <n v="43"/>
    <n v="44"/>
    <n v="31"/>
    <n v="30"/>
    <n v="29"/>
    <n v="31"/>
    <n v="27"/>
    <n v="26"/>
    <n v="27"/>
    <n v="27"/>
  </r>
  <r>
    <x v="85"/>
    <n v="3167"/>
    <n v="65.979166666666671"/>
    <n v="0.4887345679012346"/>
    <n v="27"/>
    <n v="27"/>
    <n v="27"/>
    <n v="27"/>
    <n v="27"/>
    <n v="27"/>
    <n v="27"/>
    <n v="27"/>
    <n v="26"/>
    <n v="26"/>
    <n v="25"/>
    <n v="25"/>
    <n v="25"/>
    <n v="24"/>
    <n v="31"/>
    <n v="50"/>
    <n v="62"/>
    <n v="62"/>
    <n v="66"/>
    <n v="79"/>
    <n v="103"/>
    <n v="110"/>
    <n v="117"/>
    <n v="120"/>
    <n v="125"/>
    <n v="130"/>
    <n v="132"/>
    <n v="133"/>
    <n v="135"/>
    <n v="135"/>
    <n v="133"/>
    <n v="132"/>
    <n v="131"/>
    <n v="126"/>
    <n v="121"/>
    <n v="116"/>
    <n v="80"/>
    <n v="52"/>
    <n v="45"/>
    <n v="43"/>
    <n v="29"/>
    <n v="29"/>
    <n v="28"/>
    <n v="29"/>
    <n v="29"/>
    <n v="29"/>
    <n v="28"/>
    <n v="30"/>
  </r>
  <r>
    <x v="86"/>
    <n v="3305"/>
    <n v="68.854166666666671"/>
    <n v="0.47485632183908044"/>
    <n v="27"/>
    <n v="26"/>
    <n v="27"/>
    <n v="27"/>
    <n v="27"/>
    <n v="27"/>
    <n v="27"/>
    <n v="27"/>
    <n v="27"/>
    <n v="27"/>
    <n v="26"/>
    <n v="25"/>
    <n v="26"/>
    <n v="26"/>
    <n v="31"/>
    <n v="51"/>
    <n v="61"/>
    <n v="62"/>
    <n v="68"/>
    <n v="83"/>
    <n v="106"/>
    <n v="118"/>
    <n v="128"/>
    <n v="135"/>
    <n v="139"/>
    <n v="140"/>
    <n v="144"/>
    <n v="145"/>
    <n v="143"/>
    <n v="141"/>
    <n v="139"/>
    <n v="136"/>
    <n v="136"/>
    <n v="134"/>
    <n v="125"/>
    <n v="115"/>
    <n v="77"/>
    <n v="50"/>
    <n v="48"/>
    <n v="43"/>
    <n v="31"/>
    <n v="29"/>
    <n v="30"/>
    <n v="30"/>
    <n v="30"/>
    <n v="28"/>
    <n v="31"/>
    <n v="26"/>
  </r>
  <r>
    <x v="87"/>
    <n v="3374"/>
    <n v="70.291666666666671"/>
    <n v="0.48477011494252875"/>
    <n v="26"/>
    <n v="27"/>
    <n v="27"/>
    <n v="26"/>
    <n v="27"/>
    <n v="27"/>
    <n v="27"/>
    <n v="27"/>
    <n v="27"/>
    <n v="27"/>
    <n v="25"/>
    <n v="25"/>
    <n v="25"/>
    <n v="25"/>
    <n v="30"/>
    <n v="50"/>
    <n v="58"/>
    <n v="58"/>
    <n v="66"/>
    <n v="78"/>
    <n v="107"/>
    <n v="120"/>
    <n v="126"/>
    <n v="130"/>
    <n v="132"/>
    <n v="140"/>
    <n v="140"/>
    <n v="142"/>
    <n v="145"/>
    <n v="143"/>
    <n v="143"/>
    <n v="141"/>
    <n v="140"/>
    <n v="135"/>
    <n v="131"/>
    <n v="122"/>
    <n v="88"/>
    <n v="65"/>
    <n v="63"/>
    <n v="62"/>
    <n v="41"/>
    <n v="32"/>
    <n v="33"/>
    <n v="32"/>
    <n v="32"/>
    <n v="27"/>
    <n v="27"/>
    <n v="27"/>
  </r>
  <r>
    <x v="88"/>
    <n v="3375"/>
    <n v="70.3125"/>
    <n v="0.5022321428571429"/>
    <n v="26"/>
    <n v="27"/>
    <n v="27"/>
    <n v="27"/>
    <n v="27"/>
    <n v="26"/>
    <n v="27"/>
    <n v="26"/>
    <n v="27"/>
    <n v="27"/>
    <n v="26"/>
    <n v="26"/>
    <n v="26"/>
    <n v="27"/>
    <n v="31"/>
    <n v="51"/>
    <n v="58"/>
    <n v="60"/>
    <n v="65"/>
    <n v="78"/>
    <n v="105"/>
    <n v="116"/>
    <n v="120"/>
    <n v="129"/>
    <n v="136"/>
    <n v="139"/>
    <n v="140"/>
    <n v="139"/>
    <n v="140"/>
    <n v="138"/>
    <n v="134"/>
    <n v="132"/>
    <n v="129"/>
    <n v="128"/>
    <n v="112"/>
    <n v="100"/>
    <n v="83"/>
    <n v="62"/>
    <n v="63"/>
    <n v="60"/>
    <n v="48"/>
    <n v="49"/>
    <n v="44"/>
    <n v="43"/>
    <n v="44"/>
    <n v="43"/>
    <n v="42"/>
    <n v="42"/>
  </r>
  <r>
    <x v="89"/>
    <n v="2647"/>
    <n v="55.145833333333336"/>
    <n v="0.65649801587301593"/>
    <n v="35"/>
    <n v="32"/>
    <n v="31"/>
    <n v="32"/>
    <n v="31"/>
    <n v="30"/>
    <n v="31"/>
    <n v="30"/>
    <n v="30"/>
    <n v="32"/>
    <n v="29"/>
    <n v="30"/>
    <n v="30"/>
    <n v="30"/>
    <n v="35"/>
    <n v="56"/>
    <n v="61"/>
    <n v="62"/>
    <n v="67"/>
    <n v="73"/>
    <n v="81"/>
    <n v="83"/>
    <n v="84"/>
    <n v="83"/>
    <n v="82"/>
    <n v="84"/>
    <n v="83"/>
    <n v="83"/>
    <n v="83"/>
    <n v="84"/>
    <n v="82"/>
    <n v="83"/>
    <n v="84"/>
    <n v="82"/>
    <n v="83"/>
    <n v="80"/>
    <n v="62"/>
    <n v="44"/>
    <n v="43"/>
    <n v="43"/>
    <n v="43"/>
    <n v="43"/>
    <n v="43"/>
    <n v="43"/>
    <n v="43"/>
    <n v="43"/>
    <n v="43"/>
    <n v="43"/>
  </r>
  <r>
    <x v="90"/>
    <n v="3787"/>
    <n v="78.895833333333329"/>
    <n v="0.52248896247240617"/>
    <n v="43"/>
    <n v="43"/>
    <n v="43"/>
    <n v="43"/>
    <n v="43"/>
    <n v="43"/>
    <n v="43"/>
    <n v="43"/>
    <n v="43"/>
    <n v="43"/>
    <n v="42"/>
    <n v="42"/>
    <n v="43"/>
    <n v="43"/>
    <n v="48"/>
    <n v="62"/>
    <n v="62"/>
    <n v="63"/>
    <n v="69"/>
    <n v="82"/>
    <n v="105"/>
    <n v="116"/>
    <n v="131"/>
    <n v="139"/>
    <n v="143"/>
    <n v="144"/>
    <n v="147"/>
    <n v="146"/>
    <n v="147"/>
    <n v="146"/>
    <n v="150"/>
    <n v="151"/>
    <n v="147"/>
    <n v="143"/>
    <n v="133"/>
    <n v="122"/>
    <n v="80"/>
    <n v="56"/>
    <n v="53"/>
    <n v="52"/>
    <n v="51"/>
    <n v="51"/>
    <n v="48"/>
    <n v="45"/>
    <n v="45"/>
    <n v="44"/>
    <n v="33"/>
    <n v="33"/>
  </r>
  <r>
    <x v="91"/>
    <n v="3442"/>
    <n v="71.708333333333329"/>
    <n v="0.5085697399527187"/>
    <n v="33"/>
    <n v="33"/>
    <n v="34"/>
    <n v="33"/>
    <n v="34"/>
    <n v="34"/>
    <n v="34"/>
    <n v="33"/>
    <n v="34"/>
    <n v="33"/>
    <n v="33"/>
    <n v="36"/>
    <n v="41"/>
    <n v="42"/>
    <n v="46"/>
    <n v="58"/>
    <n v="61"/>
    <n v="66"/>
    <n v="72"/>
    <n v="83"/>
    <n v="101"/>
    <n v="109"/>
    <n v="117"/>
    <n v="125"/>
    <n v="131"/>
    <n v="135"/>
    <n v="138"/>
    <n v="140"/>
    <n v="141"/>
    <n v="140"/>
    <n v="140"/>
    <n v="139"/>
    <n v="139"/>
    <n v="136"/>
    <n v="129"/>
    <n v="121"/>
    <n v="79"/>
    <n v="56"/>
    <n v="50"/>
    <n v="47"/>
    <n v="32"/>
    <n v="32"/>
    <n v="32"/>
    <n v="32"/>
    <n v="32"/>
    <n v="32"/>
    <n v="32"/>
    <n v="32"/>
  </r>
  <r>
    <x v="92"/>
    <n v="3606"/>
    <n v="75.125"/>
    <n v="0.51810344827586208"/>
    <n v="32"/>
    <n v="32"/>
    <n v="32"/>
    <n v="32"/>
    <n v="32"/>
    <n v="32"/>
    <n v="32"/>
    <n v="32"/>
    <n v="32"/>
    <n v="32"/>
    <n v="40"/>
    <n v="42"/>
    <n v="40"/>
    <n v="39"/>
    <n v="42"/>
    <n v="56"/>
    <n v="68"/>
    <n v="68"/>
    <n v="76"/>
    <n v="93"/>
    <n v="112"/>
    <n v="118"/>
    <n v="127"/>
    <n v="131"/>
    <n v="137"/>
    <n v="142"/>
    <n v="143"/>
    <n v="142"/>
    <n v="143"/>
    <n v="144"/>
    <n v="145"/>
    <n v="144"/>
    <n v="139"/>
    <n v="138"/>
    <n v="129"/>
    <n v="118"/>
    <n v="90"/>
    <n v="66"/>
    <n v="64"/>
    <n v="56"/>
    <n v="45"/>
    <n v="40"/>
    <n v="38"/>
    <n v="38"/>
    <n v="38"/>
    <n v="31"/>
    <n v="32"/>
    <n v="32"/>
  </r>
  <r>
    <x v="93"/>
    <n v="3541"/>
    <n v="73.770833333333329"/>
    <n v="0.5158799533799534"/>
    <n v="32"/>
    <n v="32"/>
    <n v="33"/>
    <n v="32"/>
    <n v="32"/>
    <n v="32"/>
    <n v="32"/>
    <n v="31"/>
    <n v="32"/>
    <n v="31"/>
    <n v="31"/>
    <n v="31"/>
    <n v="31"/>
    <n v="31"/>
    <n v="37"/>
    <n v="57"/>
    <n v="66"/>
    <n v="67"/>
    <n v="72"/>
    <n v="90"/>
    <n v="115"/>
    <n v="123"/>
    <n v="133"/>
    <n v="140"/>
    <n v="141"/>
    <n v="140"/>
    <n v="142"/>
    <n v="141"/>
    <n v="139"/>
    <n v="142"/>
    <n v="140"/>
    <n v="143"/>
    <n v="139"/>
    <n v="132"/>
    <n v="130"/>
    <n v="122"/>
    <n v="88"/>
    <n v="58"/>
    <n v="57"/>
    <n v="51"/>
    <n v="38"/>
    <n v="38"/>
    <n v="38"/>
    <n v="38"/>
    <n v="36"/>
    <n v="35"/>
    <n v="35"/>
    <n v="35"/>
  </r>
  <r>
    <x v="94"/>
    <n v="3688"/>
    <n v="76.833333333333329"/>
    <n v="0.51222222222222225"/>
    <n v="34"/>
    <n v="35"/>
    <n v="34"/>
    <n v="35"/>
    <n v="35"/>
    <n v="35"/>
    <n v="35"/>
    <n v="35"/>
    <n v="34"/>
    <n v="35"/>
    <n v="34"/>
    <n v="34"/>
    <n v="33"/>
    <n v="33"/>
    <n v="39"/>
    <n v="57"/>
    <n v="64"/>
    <n v="65"/>
    <n v="72"/>
    <n v="91"/>
    <n v="119"/>
    <n v="128"/>
    <n v="133"/>
    <n v="139"/>
    <n v="148"/>
    <n v="148"/>
    <n v="146"/>
    <n v="148"/>
    <n v="149"/>
    <n v="150"/>
    <n v="146"/>
    <n v="146"/>
    <n v="144"/>
    <n v="140"/>
    <n v="139"/>
    <n v="126"/>
    <n v="93"/>
    <n v="72"/>
    <n v="65"/>
    <n v="58"/>
    <n v="41"/>
    <n v="36"/>
    <n v="37"/>
    <n v="34"/>
    <n v="33"/>
    <n v="34"/>
    <n v="33"/>
    <n v="34"/>
  </r>
  <r>
    <x v="95"/>
    <n v="3956"/>
    <n v="82.416666666666671"/>
    <n v="0.54580573951434874"/>
    <n v="33"/>
    <n v="33"/>
    <n v="33"/>
    <n v="33"/>
    <n v="33"/>
    <n v="33"/>
    <n v="33"/>
    <n v="34"/>
    <n v="33"/>
    <n v="33"/>
    <n v="32"/>
    <n v="32"/>
    <n v="32"/>
    <n v="32"/>
    <n v="38"/>
    <n v="57"/>
    <n v="67"/>
    <n v="67"/>
    <n v="75"/>
    <n v="89"/>
    <n v="119"/>
    <n v="126"/>
    <n v="133"/>
    <n v="139"/>
    <n v="142"/>
    <n v="142"/>
    <n v="145"/>
    <n v="151"/>
    <n v="151"/>
    <n v="149"/>
    <n v="148"/>
    <n v="151"/>
    <n v="147"/>
    <n v="141"/>
    <n v="136"/>
    <n v="131"/>
    <n v="117"/>
    <n v="102"/>
    <n v="101"/>
    <n v="102"/>
    <n v="84"/>
    <n v="78"/>
    <n v="56"/>
    <n v="50"/>
    <n v="46"/>
    <n v="45"/>
    <n v="37"/>
    <n v="35"/>
  </r>
  <r>
    <x v="96"/>
    <n v="3737"/>
    <n v="77.854166666666671"/>
    <n v="0.53324771689497719"/>
    <n v="35"/>
    <n v="35"/>
    <n v="35"/>
    <n v="35"/>
    <n v="34"/>
    <n v="36"/>
    <n v="34"/>
    <n v="35"/>
    <n v="34"/>
    <n v="34"/>
    <n v="34"/>
    <n v="34"/>
    <n v="34"/>
    <n v="33"/>
    <n v="39"/>
    <n v="57"/>
    <n v="65"/>
    <n v="66"/>
    <n v="71"/>
    <n v="87"/>
    <n v="110"/>
    <n v="120"/>
    <n v="132"/>
    <n v="137"/>
    <n v="140"/>
    <n v="143"/>
    <n v="144"/>
    <n v="145"/>
    <n v="146"/>
    <n v="146"/>
    <n v="146"/>
    <n v="142"/>
    <n v="141"/>
    <n v="135"/>
    <n v="128"/>
    <n v="124"/>
    <n v="88"/>
    <n v="64"/>
    <n v="62"/>
    <n v="55"/>
    <n v="54"/>
    <n v="56"/>
    <n v="53"/>
    <n v="53"/>
    <n v="52"/>
    <n v="52"/>
    <n v="51"/>
    <n v="51"/>
  </r>
  <r>
    <x v="97"/>
    <n v="3796"/>
    <n v="79.083333333333329"/>
    <n v="0.52373068432671077"/>
    <n v="51"/>
    <n v="51"/>
    <n v="51"/>
    <n v="51"/>
    <n v="51"/>
    <n v="51"/>
    <n v="50"/>
    <n v="51"/>
    <n v="48"/>
    <n v="45"/>
    <n v="44"/>
    <n v="43"/>
    <n v="44"/>
    <n v="44"/>
    <n v="50"/>
    <n v="62"/>
    <n v="64"/>
    <n v="65"/>
    <n v="72"/>
    <n v="92"/>
    <n v="115"/>
    <n v="123"/>
    <n v="133"/>
    <n v="140"/>
    <n v="140"/>
    <n v="147"/>
    <n v="148"/>
    <n v="151"/>
    <n v="151"/>
    <n v="150"/>
    <n v="148"/>
    <n v="151"/>
    <n v="149"/>
    <n v="143"/>
    <n v="105"/>
    <n v="92"/>
    <n v="64"/>
    <n v="46"/>
    <n v="44"/>
    <n v="43"/>
    <n v="44"/>
    <n v="44"/>
    <n v="44"/>
    <n v="44"/>
    <n v="47"/>
    <n v="45"/>
    <n v="31"/>
    <n v="34"/>
  </r>
  <r>
    <x v="98"/>
    <n v="3477"/>
    <n v="72.4375"/>
    <n v="0.48944256756756754"/>
    <n v="34"/>
    <n v="28"/>
    <n v="28"/>
    <n v="28"/>
    <n v="27"/>
    <n v="28"/>
    <n v="28"/>
    <n v="29"/>
    <n v="28"/>
    <n v="28"/>
    <n v="27"/>
    <n v="27"/>
    <n v="27"/>
    <n v="27"/>
    <n v="31"/>
    <n v="43"/>
    <n v="52"/>
    <n v="62"/>
    <n v="68"/>
    <n v="83"/>
    <n v="106"/>
    <n v="112"/>
    <n v="116"/>
    <n v="126"/>
    <n v="137"/>
    <n v="145"/>
    <n v="145"/>
    <n v="146"/>
    <n v="148"/>
    <n v="147"/>
    <n v="146"/>
    <n v="147"/>
    <n v="144"/>
    <n v="141"/>
    <n v="133"/>
    <n v="127"/>
    <n v="84"/>
    <n v="61"/>
    <n v="58"/>
    <n v="57"/>
    <n v="42"/>
    <n v="43"/>
    <n v="43"/>
    <n v="43"/>
    <n v="43"/>
    <n v="34"/>
    <n v="35"/>
    <n v="35"/>
  </r>
  <r>
    <x v="99"/>
    <n v="3774"/>
    <n v="78.625"/>
    <n v="0.51726973684210531"/>
    <n v="34"/>
    <n v="35"/>
    <n v="35"/>
    <n v="35"/>
    <n v="35"/>
    <n v="35"/>
    <n v="35"/>
    <n v="35"/>
    <n v="35"/>
    <n v="36"/>
    <n v="34"/>
    <n v="34"/>
    <n v="35"/>
    <n v="34"/>
    <n v="41"/>
    <n v="59"/>
    <n v="70"/>
    <n v="72"/>
    <n v="79"/>
    <n v="95"/>
    <n v="114"/>
    <n v="124"/>
    <n v="134"/>
    <n v="138"/>
    <n v="144"/>
    <n v="146"/>
    <n v="152"/>
    <n v="152"/>
    <n v="152"/>
    <n v="152"/>
    <n v="150"/>
    <n v="147"/>
    <n v="146"/>
    <n v="140"/>
    <n v="131"/>
    <n v="123"/>
    <n v="91"/>
    <n v="66"/>
    <n v="65"/>
    <n v="63"/>
    <n v="49"/>
    <n v="44"/>
    <n v="44"/>
    <n v="44"/>
    <n v="43"/>
    <n v="42"/>
    <n v="38"/>
    <n v="37"/>
  </r>
  <r>
    <x v="100"/>
    <n v="3684"/>
    <n v="76.75"/>
    <n v="0.49516129032258066"/>
    <n v="36"/>
    <n v="35"/>
    <n v="36"/>
    <n v="36"/>
    <n v="35"/>
    <n v="35"/>
    <n v="35"/>
    <n v="35"/>
    <n v="36"/>
    <n v="35"/>
    <n v="34"/>
    <n v="34"/>
    <n v="34"/>
    <n v="34"/>
    <n v="40"/>
    <n v="60"/>
    <n v="65"/>
    <n v="70"/>
    <n v="75"/>
    <n v="91"/>
    <n v="118"/>
    <n v="20"/>
    <n v="111"/>
    <n v="143"/>
    <n v="146"/>
    <n v="146"/>
    <n v="151"/>
    <n v="152"/>
    <n v="153"/>
    <n v="155"/>
    <n v="152"/>
    <n v="152"/>
    <n v="148"/>
    <n v="141"/>
    <n v="131"/>
    <n v="128"/>
    <n v="98"/>
    <n v="72"/>
    <n v="67"/>
    <n v="65"/>
    <n v="48"/>
    <n v="48"/>
    <n v="50"/>
    <n v="50"/>
    <n v="40"/>
    <n v="37"/>
    <n v="36"/>
    <n v="35"/>
  </r>
  <r>
    <x v="101"/>
    <n v="3826"/>
    <n v="79.708333333333329"/>
    <n v="0.53138888888888891"/>
    <n v="35"/>
    <n v="35"/>
    <n v="35"/>
    <n v="35"/>
    <n v="35"/>
    <n v="35"/>
    <n v="35"/>
    <n v="35"/>
    <n v="35"/>
    <n v="35"/>
    <n v="34"/>
    <n v="34"/>
    <n v="34"/>
    <n v="34"/>
    <n v="41"/>
    <n v="60"/>
    <n v="71"/>
    <n v="76"/>
    <n v="81"/>
    <n v="100"/>
    <n v="118"/>
    <n v="126"/>
    <n v="139"/>
    <n v="142"/>
    <n v="143"/>
    <n v="144"/>
    <n v="147"/>
    <n v="147"/>
    <n v="148"/>
    <n v="150"/>
    <n v="149"/>
    <n v="146"/>
    <n v="144"/>
    <n v="139"/>
    <n v="134"/>
    <n v="127"/>
    <n v="100"/>
    <n v="78"/>
    <n v="77"/>
    <n v="71"/>
    <n v="51"/>
    <n v="46"/>
    <n v="44"/>
    <n v="47"/>
    <n v="41"/>
    <n v="39"/>
    <n v="37"/>
    <n v="37"/>
  </r>
  <r>
    <x v="102"/>
    <n v="4141"/>
    <n v="86.270833333333329"/>
    <n v="0.57899888143176736"/>
    <n v="36"/>
    <n v="37"/>
    <n v="37"/>
    <n v="36"/>
    <n v="37"/>
    <n v="36"/>
    <n v="37"/>
    <n v="36"/>
    <n v="37"/>
    <n v="37"/>
    <n v="35"/>
    <n v="35"/>
    <n v="35"/>
    <n v="35"/>
    <n v="42"/>
    <n v="60"/>
    <n v="69"/>
    <n v="73"/>
    <n v="86"/>
    <n v="97"/>
    <n v="117"/>
    <n v="126"/>
    <n v="135"/>
    <n v="137"/>
    <n v="141"/>
    <n v="144"/>
    <n v="146"/>
    <n v="147"/>
    <n v="146"/>
    <n v="149"/>
    <n v="147"/>
    <n v="146"/>
    <n v="145"/>
    <n v="143"/>
    <n v="139"/>
    <n v="139"/>
    <n v="132"/>
    <n v="112"/>
    <n v="111"/>
    <n v="111"/>
    <n v="98"/>
    <n v="87"/>
    <n v="64"/>
    <n v="53"/>
    <n v="56"/>
    <n v="50"/>
    <n v="45"/>
    <n v="42"/>
  </r>
  <r>
    <x v="103"/>
    <n v="3964"/>
    <n v="82.583333333333329"/>
    <n v="0.53625541125541121"/>
    <n v="41"/>
    <n v="40"/>
    <n v="39"/>
    <n v="39"/>
    <n v="39"/>
    <n v="39"/>
    <n v="38"/>
    <n v="38"/>
    <n v="39"/>
    <n v="39"/>
    <n v="38"/>
    <n v="38"/>
    <n v="38"/>
    <n v="39"/>
    <n v="44"/>
    <n v="63"/>
    <n v="72"/>
    <n v="75"/>
    <n v="81"/>
    <n v="95"/>
    <n v="119"/>
    <n v="127"/>
    <n v="136"/>
    <n v="139"/>
    <n v="145"/>
    <n v="146"/>
    <n v="150"/>
    <n v="153"/>
    <n v="153"/>
    <n v="154"/>
    <n v="152"/>
    <n v="151"/>
    <n v="148"/>
    <n v="147"/>
    <n v="145"/>
    <n v="137"/>
    <n v="103"/>
    <n v="76"/>
    <n v="63"/>
    <n v="55"/>
    <n v="51"/>
    <n v="53"/>
    <n v="51"/>
    <n v="47"/>
    <n v="47"/>
    <n v="48"/>
    <n v="47"/>
    <n v="47"/>
  </r>
  <r>
    <x v="104"/>
    <n v="3963"/>
    <n v="82.5625"/>
    <n v="0.53266129032258069"/>
    <n v="47"/>
    <n v="44"/>
    <n v="42"/>
    <n v="43"/>
    <n v="43"/>
    <n v="43"/>
    <n v="43"/>
    <n v="43"/>
    <n v="43"/>
    <n v="43"/>
    <n v="41"/>
    <n v="41"/>
    <n v="41"/>
    <n v="42"/>
    <n v="50"/>
    <n v="63"/>
    <n v="66"/>
    <n v="69"/>
    <n v="77"/>
    <n v="91"/>
    <n v="118"/>
    <n v="132"/>
    <n v="141"/>
    <n v="146"/>
    <n v="150"/>
    <n v="151"/>
    <n v="153"/>
    <n v="155"/>
    <n v="154"/>
    <n v="154"/>
    <n v="152"/>
    <n v="155"/>
    <n v="154"/>
    <n v="151"/>
    <n v="143"/>
    <n v="132"/>
    <n v="89"/>
    <n v="57"/>
    <n v="52"/>
    <n v="50"/>
    <n v="49"/>
    <n v="48"/>
    <n v="48"/>
    <n v="48"/>
    <n v="48"/>
    <n v="46"/>
    <n v="36"/>
    <n v="36"/>
  </r>
  <r>
    <x v="105"/>
    <n v="3632"/>
    <n v="75.666666666666671"/>
    <n v="0.5011037527593819"/>
    <n v="36"/>
    <n v="36"/>
    <n v="36"/>
    <n v="36"/>
    <n v="36"/>
    <n v="36"/>
    <n v="36"/>
    <n v="36"/>
    <n v="36"/>
    <n v="36"/>
    <n v="35"/>
    <n v="36"/>
    <n v="35"/>
    <n v="35"/>
    <n v="40"/>
    <n v="51"/>
    <n v="60"/>
    <n v="66"/>
    <n v="72"/>
    <n v="81"/>
    <n v="104"/>
    <n v="115"/>
    <n v="129"/>
    <n v="138"/>
    <n v="146"/>
    <n v="147"/>
    <n v="150"/>
    <n v="151"/>
    <n v="146"/>
    <n v="147"/>
    <n v="146"/>
    <n v="147"/>
    <n v="145"/>
    <n v="144"/>
    <n v="134"/>
    <n v="123"/>
    <n v="87"/>
    <n v="57"/>
    <n v="55"/>
    <n v="54"/>
    <n v="42"/>
    <n v="40"/>
    <n v="38"/>
    <n v="36"/>
    <n v="35"/>
    <n v="35"/>
    <n v="35"/>
    <n v="35"/>
  </r>
  <r>
    <x v="106"/>
    <n v="3768"/>
    <n v="78.5"/>
    <n v="0.51986754966887416"/>
    <n v="35"/>
    <n v="36"/>
    <n v="35"/>
    <n v="35"/>
    <n v="35"/>
    <n v="35"/>
    <n v="36"/>
    <n v="35"/>
    <n v="35"/>
    <n v="35"/>
    <n v="34"/>
    <n v="34"/>
    <n v="34"/>
    <n v="34"/>
    <n v="40"/>
    <n v="59"/>
    <n v="68"/>
    <n v="68"/>
    <n v="73"/>
    <n v="86"/>
    <n v="111"/>
    <n v="119"/>
    <n v="130"/>
    <n v="134"/>
    <n v="140"/>
    <n v="145"/>
    <n v="146"/>
    <n v="144"/>
    <n v="147"/>
    <n v="151"/>
    <n v="149"/>
    <n v="147"/>
    <n v="148"/>
    <n v="143"/>
    <n v="136"/>
    <n v="131"/>
    <n v="95"/>
    <n v="67"/>
    <n v="64"/>
    <n v="65"/>
    <n v="51"/>
    <n v="51"/>
    <n v="49"/>
    <n v="48"/>
    <n v="51"/>
    <n v="44"/>
    <n v="40"/>
    <n v="40"/>
  </r>
  <r>
    <x v="107"/>
    <n v="3910"/>
    <n v="81.458333333333329"/>
    <n v="0.50911458333333337"/>
    <n v="40"/>
    <n v="39"/>
    <n v="40"/>
    <n v="39"/>
    <n v="39"/>
    <n v="40"/>
    <n v="40"/>
    <n v="40"/>
    <n v="39"/>
    <n v="39"/>
    <n v="40"/>
    <n v="38"/>
    <n v="39"/>
    <n v="39"/>
    <n v="46"/>
    <n v="64"/>
    <n v="74"/>
    <n v="74"/>
    <n v="81"/>
    <n v="96"/>
    <n v="119"/>
    <n v="133"/>
    <n v="141"/>
    <n v="149"/>
    <n v="154"/>
    <n v="151"/>
    <n v="153"/>
    <n v="160"/>
    <n v="156"/>
    <n v="154"/>
    <n v="154"/>
    <n v="153"/>
    <n v="143"/>
    <n v="140"/>
    <n v="133"/>
    <n v="126"/>
    <n v="92"/>
    <n v="66"/>
    <n v="63"/>
    <n v="62"/>
    <n v="49"/>
    <n v="47"/>
    <n v="45"/>
    <n v="40"/>
    <n v="39"/>
    <n v="36"/>
    <n v="34"/>
    <n v="32"/>
  </r>
  <r>
    <x v="108"/>
    <n v="3657"/>
    <n v="76.1875"/>
    <n v="0.51478040540540537"/>
    <n v="32"/>
    <n v="32"/>
    <n v="33"/>
    <n v="32"/>
    <n v="32"/>
    <n v="32"/>
    <n v="32"/>
    <n v="32"/>
    <n v="32"/>
    <n v="32"/>
    <n v="31"/>
    <n v="32"/>
    <n v="31"/>
    <n v="32"/>
    <n v="38"/>
    <n v="56"/>
    <n v="67"/>
    <n v="67"/>
    <n v="75"/>
    <n v="89"/>
    <n v="114"/>
    <n v="132"/>
    <n v="136"/>
    <n v="137"/>
    <n v="140"/>
    <n v="147"/>
    <n v="146"/>
    <n v="145"/>
    <n v="147"/>
    <n v="148"/>
    <n v="148"/>
    <n v="145"/>
    <n v="142"/>
    <n v="142"/>
    <n v="138"/>
    <n v="128"/>
    <n v="90"/>
    <n v="69"/>
    <n v="67"/>
    <n v="64"/>
    <n v="48"/>
    <n v="39"/>
    <n v="39"/>
    <n v="38"/>
    <n v="35"/>
    <n v="31"/>
    <n v="32"/>
    <n v="31"/>
  </r>
  <r>
    <x v="109"/>
    <n v="4020"/>
    <n v="83.75"/>
    <n v="0.55463576158940397"/>
    <n v="31"/>
    <n v="31"/>
    <n v="31"/>
    <n v="31"/>
    <n v="32"/>
    <n v="31"/>
    <n v="31"/>
    <n v="31"/>
    <n v="32"/>
    <n v="31"/>
    <n v="31"/>
    <n v="31"/>
    <n v="31"/>
    <n v="30"/>
    <n v="37"/>
    <n v="58"/>
    <n v="68"/>
    <n v="68"/>
    <n v="74"/>
    <n v="83"/>
    <n v="115"/>
    <n v="126"/>
    <n v="135"/>
    <n v="140"/>
    <n v="145"/>
    <n v="146"/>
    <n v="146"/>
    <n v="146"/>
    <n v="146"/>
    <n v="151"/>
    <n v="148"/>
    <n v="149"/>
    <n v="144"/>
    <n v="144"/>
    <n v="137"/>
    <n v="138"/>
    <n v="125"/>
    <n v="107"/>
    <n v="105"/>
    <n v="104"/>
    <n v="91"/>
    <n v="84"/>
    <n v="68"/>
    <n v="55"/>
    <n v="58"/>
    <n v="52"/>
    <n v="50"/>
    <n v="42"/>
  </r>
  <r>
    <x v="110"/>
    <n v="3908"/>
    <n v="81.416666666666671"/>
    <n v="0.52190170940170943"/>
    <n v="36"/>
    <n v="36"/>
    <n v="36"/>
    <n v="36"/>
    <n v="35"/>
    <n v="34"/>
    <n v="34"/>
    <n v="36"/>
    <n v="37"/>
    <n v="36"/>
    <n v="36"/>
    <n v="35"/>
    <n v="35"/>
    <n v="36"/>
    <n v="42"/>
    <n v="60"/>
    <n v="72"/>
    <n v="71"/>
    <n v="75"/>
    <n v="87"/>
    <n v="115"/>
    <n v="125"/>
    <n v="133"/>
    <n v="144"/>
    <n v="149"/>
    <n v="152"/>
    <n v="152"/>
    <n v="153"/>
    <n v="156"/>
    <n v="156"/>
    <n v="153"/>
    <n v="154"/>
    <n v="150"/>
    <n v="144"/>
    <n v="136"/>
    <n v="125"/>
    <n v="91"/>
    <n v="64"/>
    <n v="59"/>
    <n v="59"/>
    <n v="58"/>
    <n v="57"/>
    <n v="57"/>
    <n v="54"/>
    <n v="52"/>
    <n v="52"/>
    <n v="52"/>
    <n v="51"/>
  </r>
  <r>
    <x v="111"/>
    <n v="3915"/>
    <n v="81.5625"/>
    <n v="0.52962662337662336"/>
    <n v="47"/>
    <n v="44"/>
    <n v="43"/>
    <n v="44"/>
    <n v="43"/>
    <n v="44"/>
    <n v="43"/>
    <n v="43"/>
    <n v="43"/>
    <n v="43"/>
    <n v="42"/>
    <n v="43"/>
    <n v="42"/>
    <n v="42"/>
    <n v="48"/>
    <n v="61"/>
    <n v="63"/>
    <n v="63"/>
    <n v="71"/>
    <n v="87"/>
    <n v="116"/>
    <n v="127"/>
    <n v="135"/>
    <n v="144"/>
    <n v="150"/>
    <n v="153"/>
    <n v="153"/>
    <n v="152"/>
    <n v="151"/>
    <n v="152"/>
    <n v="154"/>
    <n v="152"/>
    <n v="149"/>
    <n v="146"/>
    <n v="140"/>
    <n v="130"/>
    <n v="90"/>
    <n v="59"/>
    <n v="57"/>
    <n v="52"/>
    <n v="54"/>
    <n v="51"/>
    <n v="49"/>
    <n v="46"/>
    <n v="45"/>
    <n v="42"/>
    <n v="33"/>
    <n v="34"/>
  </r>
  <r>
    <x v="112"/>
    <n v="3528"/>
    <n v="73.5"/>
    <n v="0.5"/>
    <n v="33"/>
    <n v="33"/>
    <n v="34"/>
    <n v="33"/>
    <n v="32"/>
    <n v="32"/>
    <n v="32"/>
    <n v="32"/>
    <n v="33"/>
    <n v="33"/>
    <n v="32"/>
    <n v="32"/>
    <n v="31"/>
    <n v="31"/>
    <n v="36"/>
    <n v="47"/>
    <n v="57"/>
    <n v="65"/>
    <n v="73"/>
    <n v="84"/>
    <n v="108"/>
    <n v="116"/>
    <n v="120"/>
    <n v="125"/>
    <n v="134"/>
    <n v="139"/>
    <n v="142"/>
    <n v="143"/>
    <n v="146"/>
    <n v="144"/>
    <n v="147"/>
    <n v="146"/>
    <n v="145"/>
    <n v="145"/>
    <n v="142"/>
    <n v="128"/>
    <n v="86"/>
    <n v="58"/>
    <n v="58"/>
    <n v="54"/>
    <n v="40"/>
    <n v="36"/>
    <n v="37"/>
    <n v="36"/>
    <n v="36"/>
    <n v="36"/>
    <n v="35"/>
    <n v="31"/>
  </r>
  <r>
    <x v="113"/>
    <n v="3536"/>
    <n v="73.666666666666671"/>
    <n v="0.50456621004566216"/>
    <n v="31"/>
    <n v="31"/>
    <n v="31"/>
    <n v="31"/>
    <n v="31"/>
    <n v="32"/>
    <n v="31"/>
    <n v="31"/>
    <n v="31"/>
    <n v="31"/>
    <n v="30"/>
    <n v="30"/>
    <n v="30"/>
    <n v="30"/>
    <n v="35"/>
    <n v="53"/>
    <n v="63"/>
    <n v="63"/>
    <n v="68"/>
    <n v="79"/>
    <n v="105"/>
    <n v="116"/>
    <n v="127"/>
    <n v="134"/>
    <n v="138"/>
    <n v="140"/>
    <n v="144"/>
    <n v="144"/>
    <n v="144"/>
    <n v="146"/>
    <n v="144"/>
    <n v="143"/>
    <n v="140"/>
    <n v="131"/>
    <n v="129"/>
    <n v="121"/>
    <n v="82"/>
    <n v="62"/>
    <n v="60"/>
    <n v="57"/>
    <n v="46"/>
    <n v="44"/>
    <n v="44"/>
    <n v="43"/>
    <n v="44"/>
    <n v="43"/>
    <n v="38"/>
    <n v="35"/>
  </r>
  <r>
    <x v="114"/>
    <n v="3594"/>
    <n v="74.875"/>
    <n v="0.50591216216216217"/>
    <n v="35"/>
    <n v="35"/>
    <n v="36"/>
    <n v="31"/>
    <n v="30"/>
    <n v="30"/>
    <n v="30"/>
    <n v="30"/>
    <n v="31"/>
    <n v="30"/>
    <n v="30"/>
    <n v="29"/>
    <n v="29"/>
    <n v="30"/>
    <n v="37"/>
    <n v="54"/>
    <n v="66"/>
    <n v="67"/>
    <n v="74"/>
    <n v="87"/>
    <n v="114"/>
    <n v="126"/>
    <n v="137"/>
    <n v="139"/>
    <n v="142"/>
    <n v="141"/>
    <n v="146"/>
    <n v="147"/>
    <n v="148"/>
    <n v="145"/>
    <n v="144"/>
    <n v="146"/>
    <n v="143"/>
    <n v="134"/>
    <n v="131"/>
    <n v="123"/>
    <n v="85"/>
    <n v="58"/>
    <n v="55"/>
    <n v="53"/>
    <n v="40"/>
    <n v="41"/>
    <n v="42"/>
    <n v="41"/>
    <n v="39"/>
    <n v="37"/>
    <n v="38"/>
    <n v="38"/>
  </r>
  <r>
    <x v="115"/>
    <n v="3711"/>
    <n v="77.3125"/>
    <n v="0.5188758389261745"/>
    <n v="38"/>
    <n v="38"/>
    <n v="38"/>
    <n v="39"/>
    <n v="38"/>
    <n v="38"/>
    <n v="38"/>
    <n v="39"/>
    <n v="38"/>
    <n v="35"/>
    <n v="33"/>
    <n v="33"/>
    <n v="34"/>
    <n v="35"/>
    <n v="42"/>
    <n v="60"/>
    <n v="71"/>
    <n v="70"/>
    <n v="79"/>
    <n v="94"/>
    <n v="116"/>
    <n v="128"/>
    <n v="137"/>
    <n v="141"/>
    <n v="144"/>
    <n v="145"/>
    <n v="146"/>
    <n v="146"/>
    <n v="148"/>
    <n v="149"/>
    <n v="147"/>
    <n v="145"/>
    <n v="142"/>
    <n v="139"/>
    <n v="133"/>
    <n v="125"/>
    <n v="92"/>
    <n v="69"/>
    <n v="66"/>
    <n v="62"/>
    <n v="39"/>
    <n v="34"/>
    <n v="34"/>
    <n v="36"/>
    <n v="32"/>
    <n v="30"/>
    <n v="28"/>
    <n v="28"/>
  </r>
  <r>
    <x v="116"/>
    <n v="3880"/>
    <n v="80.833333333333329"/>
    <n v="0.5461711711711712"/>
    <n v="29"/>
    <n v="29"/>
    <n v="29"/>
    <n v="29"/>
    <n v="29"/>
    <n v="30"/>
    <n v="29"/>
    <n v="29"/>
    <n v="28"/>
    <n v="30"/>
    <n v="28"/>
    <n v="28"/>
    <n v="27"/>
    <n v="28"/>
    <n v="35"/>
    <n v="54"/>
    <n v="61"/>
    <n v="62"/>
    <n v="71"/>
    <n v="83"/>
    <n v="108"/>
    <n v="119"/>
    <n v="128"/>
    <n v="132"/>
    <n v="138"/>
    <n v="141"/>
    <n v="138"/>
    <n v="139"/>
    <n v="146"/>
    <n v="147"/>
    <n v="145"/>
    <n v="148"/>
    <n v="145"/>
    <n v="139"/>
    <n v="138"/>
    <n v="137"/>
    <n v="124"/>
    <n v="111"/>
    <n v="112"/>
    <n v="108"/>
    <n v="93"/>
    <n v="87"/>
    <n v="67"/>
    <n v="57"/>
    <n v="54"/>
    <n v="40"/>
    <n v="35"/>
    <n v="36"/>
  </r>
  <r>
    <x v="117"/>
    <n v="3840"/>
    <n v="80"/>
    <n v="0.52287581699346408"/>
    <n v="36"/>
    <n v="36"/>
    <n v="36"/>
    <n v="36"/>
    <n v="36"/>
    <n v="34"/>
    <n v="34"/>
    <n v="34"/>
    <n v="34"/>
    <n v="34"/>
    <n v="32"/>
    <n v="33"/>
    <n v="34"/>
    <n v="34"/>
    <n v="39"/>
    <n v="59"/>
    <n v="69"/>
    <n v="71"/>
    <n v="76"/>
    <n v="90"/>
    <n v="115"/>
    <n v="124"/>
    <n v="133"/>
    <n v="141"/>
    <n v="146"/>
    <n v="147"/>
    <n v="152"/>
    <n v="152"/>
    <n v="152"/>
    <n v="153"/>
    <n v="151"/>
    <n v="151"/>
    <n v="147"/>
    <n v="142"/>
    <n v="137"/>
    <n v="126"/>
    <n v="96"/>
    <n v="65"/>
    <n v="64"/>
    <n v="63"/>
    <n v="56"/>
    <n v="53"/>
    <n v="52"/>
    <n v="49"/>
    <n v="47"/>
    <n v="47"/>
    <n v="47"/>
    <n v="45"/>
  </r>
  <r>
    <x v="118"/>
    <n v="3525"/>
    <n v="73.4375"/>
    <n v="0.56059160305343514"/>
    <n v="45"/>
    <n v="45"/>
    <n v="44"/>
    <n v="45"/>
    <n v="45"/>
    <n v="44"/>
    <n v="44"/>
    <n v="44"/>
    <n v="44"/>
    <n v="44"/>
    <n v="44"/>
    <n v="43"/>
    <n v="44"/>
    <n v="43"/>
    <n v="50"/>
    <n v="61"/>
    <n v="64"/>
    <n v="63"/>
    <n v="71"/>
    <n v="87"/>
    <n v="112"/>
    <n v="117"/>
    <n v="122"/>
    <n v="122"/>
    <n v="128"/>
    <n v="131"/>
    <n v="126"/>
    <n v="123"/>
    <n v="122"/>
    <n v="120"/>
    <n v="115"/>
    <n v="113"/>
    <n v="112"/>
    <n v="108"/>
    <n v="99"/>
    <n v="97"/>
    <n v="81"/>
    <n v="57"/>
    <n v="55"/>
    <n v="56"/>
    <n v="53"/>
    <n v="53"/>
    <n v="53"/>
    <n v="54"/>
    <n v="54"/>
    <n v="49"/>
    <n v="40"/>
    <n v="39"/>
  </r>
  <r>
    <x v="119"/>
    <n v="3577"/>
    <n v="74.520833333333329"/>
    <n v="0.52851654846335694"/>
    <n v="42"/>
    <n v="40"/>
    <n v="39"/>
    <n v="38"/>
    <n v="34"/>
    <n v="33"/>
    <n v="33"/>
    <n v="33"/>
    <n v="33"/>
    <n v="33"/>
    <n v="32"/>
    <n v="34"/>
    <n v="37"/>
    <n v="37"/>
    <n v="46"/>
    <n v="62"/>
    <n v="68"/>
    <n v="69"/>
    <n v="76"/>
    <n v="83"/>
    <n v="106"/>
    <n v="115"/>
    <n v="119"/>
    <n v="126"/>
    <n v="131"/>
    <n v="136"/>
    <n v="138"/>
    <n v="138"/>
    <n v="141"/>
    <n v="141"/>
    <n v="140"/>
    <n v="141"/>
    <n v="137"/>
    <n v="137"/>
    <n v="135"/>
    <n v="125"/>
    <n v="90"/>
    <n v="64"/>
    <n v="57"/>
    <n v="54"/>
    <n v="42"/>
    <n v="42"/>
    <n v="39"/>
    <n v="38"/>
    <n v="38"/>
    <n v="36"/>
    <n v="35"/>
    <n v="34"/>
  </r>
  <r>
    <x v="120"/>
    <n v="3650"/>
    <n v="76.041666666666671"/>
    <n v="0.50694444444444442"/>
    <n v="34"/>
    <n v="33"/>
    <n v="34"/>
    <n v="34"/>
    <n v="33"/>
    <n v="34"/>
    <n v="33"/>
    <n v="33"/>
    <n v="33"/>
    <n v="34"/>
    <n v="32"/>
    <n v="32"/>
    <n v="32"/>
    <n v="32"/>
    <n v="39"/>
    <n v="57"/>
    <n v="68"/>
    <n v="73"/>
    <n v="74"/>
    <n v="90"/>
    <n v="112"/>
    <n v="121"/>
    <n v="131"/>
    <n v="134"/>
    <n v="142"/>
    <n v="147"/>
    <n v="150"/>
    <n v="145"/>
    <n v="147"/>
    <n v="148"/>
    <n v="147"/>
    <n v="145"/>
    <n v="139"/>
    <n v="138"/>
    <n v="129"/>
    <n v="120"/>
    <n v="86"/>
    <n v="65"/>
    <n v="62"/>
    <n v="62"/>
    <n v="51"/>
    <n v="47"/>
    <n v="45"/>
    <n v="41"/>
    <n v="35"/>
    <n v="32"/>
    <n v="33"/>
    <n v="32"/>
  </r>
  <r>
    <x v="121"/>
    <n v="3519"/>
    <n v="73.3125"/>
    <n v="0.49535472972972971"/>
    <n v="32"/>
    <n v="33"/>
    <n v="32"/>
    <n v="32"/>
    <n v="33"/>
    <n v="32"/>
    <n v="32"/>
    <n v="33"/>
    <n v="32"/>
    <n v="32"/>
    <n v="31"/>
    <n v="31"/>
    <n v="31"/>
    <n v="31"/>
    <n v="38"/>
    <n v="57"/>
    <n v="63"/>
    <n v="65"/>
    <n v="74"/>
    <n v="85"/>
    <n v="109"/>
    <n v="125"/>
    <n v="138"/>
    <n v="142"/>
    <n v="148"/>
    <n v="145"/>
    <n v="146"/>
    <n v="146"/>
    <n v="146"/>
    <n v="145"/>
    <n v="143"/>
    <n v="144"/>
    <n v="138"/>
    <n v="129"/>
    <n v="122"/>
    <n v="110"/>
    <n v="76"/>
    <n v="56"/>
    <n v="50"/>
    <n v="47"/>
    <n v="37"/>
    <n v="36"/>
    <n v="36"/>
    <n v="35"/>
    <n v="36"/>
    <n v="35"/>
    <n v="35"/>
    <n v="35"/>
  </r>
  <r>
    <x v="122"/>
    <n v="3587"/>
    <n v="74.729166666666671"/>
    <n v="0.52258158508158503"/>
    <n v="36"/>
    <n v="35"/>
    <n v="36"/>
    <n v="36"/>
    <n v="35"/>
    <n v="35"/>
    <n v="33"/>
    <n v="30"/>
    <n v="30"/>
    <n v="31"/>
    <n v="29"/>
    <n v="29"/>
    <n v="29"/>
    <n v="29"/>
    <n v="35"/>
    <n v="54"/>
    <n v="60"/>
    <n v="63"/>
    <n v="75"/>
    <n v="90"/>
    <n v="109"/>
    <n v="118"/>
    <n v="125"/>
    <n v="130"/>
    <n v="130"/>
    <n v="135"/>
    <n v="137"/>
    <n v="138"/>
    <n v="140"/>
    <n v="139"/>
    <n v="140"/>
    <n v="143"/>
    <n v="139"/>
    <n v="138"/>
    <n v="131"/>
    <n v="122"/>
    <n v="91"/>
    <n v="74"/>
    <n v="71"/>
    <n v="69"/>
    <n v="54"/>
    <n v="47"/>
    <n v="43"/>
    <n v="45"/>
    <n v="40"/>
    <n v="39"/>
    <n v="36"/>
    <n v="34"/>
  </r>
  <r>
    <x v="123"/>
    <n v="3925"/>
    <n v="81.770833333333329"/>
    <n v="0.53796600877192979"/>
    <n v="33"/>
    <n v="33"/>
    <n v="33"/>
    <n v="33"/>
    <n v="33"/>
    <n v="32"/>
    <n v="32"/>
    <n v="32"/>
    <n v="31"/>
    <n v="32"/>
    <n v="31"/>
    <n v="30"/>
    <n v="30"/>
    <n v="31"/>
    <n v="37"/>
    <n v="57"/>
    <n v="67"/>
    <n v="66"/>
    <n v="72"/>
    <n v="83"/>
    <n v="106"/>
    <n v="128"/>
    <n v="138"/>
    <n v="140"/>
    <n v="145"/>
    <n v="146"/>
    <n v="146"/>
    <n v="147"/>
    <n v="147"/>
    <n v="152"/>
    <n v="149"/>
    <n v="151"/>
    <n v="148"/>
    <n v="144"/>
    <n v="142"/>
    <n v="139"/>
    <n v="124"/>
    <n v="105"/>
    <n v="98"/>
    <n v="93"/>
    <n v="76"/>
    <n v="68"/>
    <n v="53"/>
    <n v="45"/>
    <n v="49"/>
    <n v="45"/>
    <n v="36"/>
    <n v="37"/>
  </r>
  <r>
    <x v="124"/>
    <n v="3144"/>
    <n v="65.5"/>
    <n v="0.53252032520325199"/>
    <n v="36"/>
    <n v="36"/>
    <n v="35"/>
    <n v="35"/>
    <n v="35"/>
    <n v="34"/>
    <n v="35"/>
    <n v="33"/>
    <n v="31"/>
    <n v="30"/>
    <n v="30"/>
    <n v="30"/>
    <n v="29"/>
    <n v="29"/>
    <n v="36"/>
    <n v="54"/>
    <n v="62"/>
    <n v="61"/>
    <n v="69"/>
    <n v="80"/>
    <n v="109"/>
    <n v="120"/>
    <n v="123"/>
    <n v="121"/>
    <n v="120"/>
    <n v="119"/>
    <n v="116"/>
    <n v="119"/>
    <n v="112"/>
    <n v="106"/>
    <n v="102"/>
    <n v="99"/>
    <n v="97"/>
    <n v="97"/>
    <n v="99"/>
    <n v="94"/>
    <n v="72"/>
    <n v="52"/>
    <n v="50"/>
    <n v="47"/>
    <n v="46"/>
    <n v="45"/>
    <n v="43"/>
    <n v="43"/>
    <n v="44"/>
    <n v="43"/>
    <n v="43"/>
    <n v="43"/>
  </r>
  <r>
    <x v="125"/>
    <n v="2847"/>
    <n v="59.3125"/>
    <n v="0.69779411764705879"/>
    <n v="43"/>
    <n v="43"/>
    <n v="43"/>
    <n v="42"/>
    <n v="43"/>
    <n v="43"/>
    <n v="43"/>
    <n v="43"/>
    <n v="43"/>
    <n v="43"/>
    <n v="42"/>
    <n v="42"/>
    <n v="41"/>
    <n v="42"/>
    <n v="48"/>
    <n v="61"/>
    <n v="61"/>
    <n v="61"/>
    <n v="65"/>
    <n v="73"/>
    <n v="80"/>
    <n v="81"/>
    <n v="83"/>
    <n v="84"/>
    <n v="84"/>
    <n v="84"/>
    <n v="85"/>
    <n v="85"/>
    <n v="85"/>
    <n v="85"/>
    <n v="85"/>
    <n v="84"/>
    <n v="84"/>
    <n v="85"/>
    <n v="84"/>
    <n v="82"/>
    <n v="65"/>
    <n v="49"/>
    <n v="49"/>
    <n v="46"/>
    <n v="46"/>
    <n v="46"/>
    <n v="45"/>
    <n v="45"/>
    <n v="44"/>
    <n v="42"/>
    <n v="32"/>
    <n v="33"/>
  </r>
  <r>
    <x v="126"/>
    <n v="2935"/>
    <n v="61.145833333333336"/>
    <n v="0.56097094801223246"/>
    <n v="32"/>
    <n v="32"/>
    <n v="33"/>
    <n v="32"/>
    <n v="32"/>
    <n v="32"/>
    <n v="32"/>
    <n v="33"/>
    <n v="33"/>
    <n v="32"/>
    <n v="31"/>
    <n v="32"/>
    <n v="32"/>
    <n v="32"/>
    <n v="37"/>
    <n v="48"/>
    <n v="55"/>
    <n v="63"/>
    <n v="68"/>
    <n v="73"/>
    <n v="82"/>
    <n v="86"/>
    <n v="94"/>
    <n v="96"/>
    <n v="106"/>
    <n v="106"/>
    <n v="106"/>
    <n v="108"/>
    <n v="107"/>
    <n v="109"/>
    <n v="108"/>
    <n v="109"/>
    <n v="108"/>
    <n v="108"/>
    <n v="101"/>
    <n v="98"/>
    <n v="73"/>
    <n v="55"/>
    <n v="54"/>
    <n v="50"/>
    <n v="35"/>
    <n v="35"/>
    <n v="34"/>
    <n v="34"/>
    <n v="34"/>
    <n v="35"/>
    <n v="35"/>
    <n v="35"/>
  </r>
  <r>
    <x v="127"/>
    <n v="3074"/>
    <n v="64.041666666666671"/>
    <n v="0.57695195195195192"/>
    <n v="35"/>
    <n v="35"/>
    <n v="34"/>
    <n v="35"/>
    <n v="35"/>
    <n v="35"/>
    <n v="34"/>
    <n v="35"/>
    <n v="35"/>
    <n v="35"/>
    <n v="33"/>
    <n v="34"/>
    <n v="34"/>
    <n v="33"/>
    <n v="40"/>
    <n v="58"/>
    <n v="64"/>
    <n v="65"/>
    <n v="69"/>
    <n v="80"/>
    <n v="97"/>
    <n v="101"/>
    <n v="104"/>
    <n v="111"/>
    <n v="110"/>
    <n v="107"/>
    <n v="108"/>
    <n v="109"/>
    <n v="109"/>
    <n v="109"/>
    <n v="108"/>
    <n v="110"/>
    <n v="110"/>
    <n v="106"/>
    <n v="105"/>
    <n v="100"/>
    <n v="78"/>
    <n v="54"/>
    <n v="52"/>
    <n v="47"/>
    <n v="36"/>
    <n v="35"/>
    <n v="35"/>
    <n v="35"/>
    <n v="35"/>
    <n v="35"/>
    <n v="35"/>
    <n v="35"/>
  </r>
  <r>
    <x v="128"/>
    <n v="3123"/>
    <n v="65.0625"/>
    <n v="0.5513771186440678"/>
    <n v="35"/>
    <n v="35"/>
    <n v="35"/>
    <n v="35"/>
    <n v="35"/>
    <n v="35"/>
    <n v="35"/>
    <n v="35"/>
    <n v="34"/>
    <n v="35"/>
    <n v="33"/>
    <n v="34"/>
    <n v="33"/>
    <n v="34"/>
    <n v="40"/>
    <n v="58"/>
    <n v="65"/>
    <n v="66"/>
    <n v="72"/>
    <n v="82"/>
    <n v="98"/>
    <n v="108"/>
    <n v="112"/>
    <n v="110"/>
    <n v="113"/>
    <n v="115"/>
    <n v="117"/>
    <n v="117"/>
    <n v="118"/>
    <n v="116"/>
    <n v="116"/>
    <n v="112"/>
    <n v="111"/>
    <n v="108"/>
    <n v="101"/>
    <n v="97"/>
    <n v="76"/>
    <n v="52"/>
    <n v="48"/>
    <n v="47"/>
    <n v="36"/>
    <n v="34"/>
    <n v="34"/>
    <n v="32"/>
    <n v="33"/>
    <n v="33"/>
    <n v="31"/>
    <n v="32"/>
  </r>
  <r>
    <x v="129"/>
    <n v="2616"/>
    <n v="54.5"/>
    <n v="0.64117647058823535"/>
    <n v="31"/>
    <n v="31"/>
    <n v="31"/>
    <n v="31"/>
    <n v="31"/>
    <n v="31"/>
    <n v="31"/>
    <n v="32"/>
    <n v="31"/>
    <n v="31"/>
    <n v="30"/>
    <n v="29"/>
    <n v="30"/>
    <n v="30"/>
    <n v="36"/>
    <n v="55"/>
    <n v="60"/>
    <n v="62"/>
    <n v="65"/>
    <n v="71"/>
    <n v="80"/>
    <n v="82"/>
    <n v="81"/>
    <n v="82"/>
    <n v="85"/>
    <n v="84"/>
    <n v="84"/>
    <n v="85"/>
    <n v="85"/>
    <n v="85"/>
    <n v="84"/>
    <n v="85"/>
    <n v="83"/>
    <n v="84"/>
    <n v="83"/>
    <n v="82"/>
    <n v="70"/>
    <n v="57"/>
    <n v="56"/>
    <n v="57"/>
    <n v="40"/>
    <n v="34"/>
    <n v="32"/>
    <n v="33"/>
    <n v="32"/>
    <n v="32"/>
    <n v="32"/>
    <n v="28"/>
  </r>
  <r>
    <x v="130"/>
    <n v="2909"/>
    <n v="60.604166666666664"/>
    <n v="0.53632005899705015"/>
    <n v="29"/>
    <n v="28"/>
    <n v="30"/>
    <n v="29"/>
    <n v="28"/>
    <n v="29"/>
    <n v="29"/>
    <n v="28"/>
    <n v="29"/>
    <n v="28"/>
    <n v="27"/>
    <n v="28"/>
    <n v="27"/>
    <n v="28"/>
    <n v="34"/>
    <n v="54"/>
    <n v="59"/>
    <n v="60"/>
    <n v="64"/>
    <n v="72"/>
    <n v="88"/>
    <n v="93"/>
    <n v="98"/>
    <n v="99"/>
    <n v="101"/>
    <n v="102"/>
    <n v="104"/>
    <n v="104"/>
    <n v="103"/>
    <n v="108"/>
    <n v="110"/>
    <n v="113"/>
    <n v="110"/>
    <n v="109"/>
    <n v="105"/>
    <n v="102"/>
    <n v="82"/>
    <n v="62"/>
    <n v="58"/>
    <n v="50"/>
    <n v="37"/>
    <n v="36"/>
    <n v="33"/>
    <n v="32"/>
    <n v="32"/>
    <n v="32"/>
    <n v="33"/>
    <n v="33"/>
  </r>
  <r>
    <x v="131"/>
    <n v="3463"/>
    <n v="72.145833333333329"/>
    <n v="0.50806924882629112"/>
    <n v="32"/>
    <n v="33"/>
    <n v="33"/>
    <n v="32"/>
    <n v="33"/>
    <n v="32"/>
    <n v="33"/>
    <n v="33"/>
    <n v="32"/>
    <n v="33"/>
    <n v="31"/>
    <n v="31"/>
    <n v="31"/>
    <n v="31"/>
    <n v="38"/>
    <n v="56"/>
    <n v="63"/>
    <n v="65"/>
    <n v="76"/>
    <n v="91"/>
    <n v="99"/>
    <n v="100"/>
    <n v="104"/>
    <n v="122"/>
    <n v="130"/>
    <n v="133"/>
    <n v="136"/>
    <n v="142"/>
    <n v="139"/>
    <n v="139"/>
    <n v="138"/>
    <n v="139"/>
    <n v="133"/>
    <n v="130"/>
    <n v="121"/>
    <n v="114"/>
    <n v="87"/>
    <n v="59"/>
    <n v="51"/>
    <n v="51"/>
    <n v="52"/>
    <n v="46"/>
    <n v="45"/>
    <n v="43"/>
    <n v="43"/>
    <n v="43"/>
    <n v="43"/>
    <n v="42"/>
  </r>
  <r>
    <x v="132"/>
    <n v="3858"/>
    <n v="80.375"/>
    <n v="0.52878289473684215"/>
    <n v="43"/>
    <n v="43"/>
    <n v="43"/>
    <n v="43"/>
    <n v="43"/>
    <n v="43"/>
    <n v="42"/>
    <n v="43"/>
    <n v="43"/>
    <n v="42"/>
    <n v="41"/>
    <n v="41"/>
    <n v="41"/>
    <n v="42"/>
    <n v="49"/>
    <n v="64"/>
    <n v="66"/>
    <n v="67"/>
    <n v="75"/>
    <n v="91"/>
    <n v="113"/>
    <n v="120"/>
    <n v="131"/>
    <n v="138"/>
    <n v="140"/>
    <n v="146"/>
    <n v="148"/>
    <n v="147"/>
    <n v="149"/>
    <n v="150"/>
    <n v="152"/>
    <n v="149"/>
    <n v="148"/>
    <n v="145"/>
    <n v="137"/>
    <n v="125"/>
    <n v="82"/>
    <n v="56"/>
    <n v="54"/>
    <n v="52"/>
    <n v="52"/>
    <n v="54"/>
    <n v="51"/>
    <n v="52"/>
    <n v="51"/>
    <n v="46"/>
    <n v="32"/>
    <n v="33"/>
  </r>
  <r>
    <x v="133"/>
    <n v="3523"/>
    <n v="73.395833333333329"/>
    <n v="0.49929138321995464"/>
    <n v="33"/>
    <n v="33"/>
    <n v="33"/>
    <n v="33"/>
    <n v="33"/>
    <n v="33"/>
    <n v="34"/>
    <n v="33"/>
    <n v="33"/>
    <n v="33"/>
    <n v="31"/>
    <n v="32"/>
    <n v="34"/>
    <n v="37"/>
    <n v="41"/>
    <n v="52"/>
    <n v="60"/>
    <n v="70"/>
    <n v="73"/>
    <n v="79"/>
    <n v="99"/>
    <n v="111"/>
    <n v="123"/>
    <n v="131"/>
    <n v="137"/>
    <n v="139"/>
    <n v="143"/>
    <n v="140"/>
    <n v="144"/>
    <n v="146"/>
    <n v="146"/>
    <n v="147"/>
    <n v="144"/>
    <n v="140"/>
    <n v="130"/>
    <n v="121"/>
    <n v="86"/>
    <n v="58"/>
    <n v="55"/>
    <n v="51"/>
    <n v="38"/>
    <n v="38"/>
    <n v="38"/>
    <n v="38"/>
    <n v="37"/>
    <n v="34"/>
    <n v="35"/>
    <n v="34"/>
  </r>
  <r>
    <x v="134"/>
    <n v="3606"/>
    <n v="75.125"/>
    <n v="0.50419463087248317"/>
    <n v="35"/>
    <n v="35"/>
    <n v="35"/>
    <n v="34"/>
    <n v="35"/>
    <n v="35"/>
    <n v="34"/>
    <n v="35"/>
    <n v="35"/>
    <n v="34"/>
    <n v="34"/>
    <n v="34"/>
    <n v="33"/>
    <n v="34"/>
    <n v="40"/>
    <n v="58"/>
    <n v="65"/>
    <n v="66"/>
    <n v="71"/>
    <n v="88"/>
    <n v="111"/>
    <n v="121"/>
    <n v="130"/>
    <n v="135"/>
    <n v="137"/>
    <n v="143"/>
    <n v="144"/>
    <n v="146"/>
    <n v="149"/>
    <n v="144"/>
    <n v="141"/>
    <n v="134"/>
    <n v="129"/>
    <n v="123"/>
    <n v="124"/>
    <n v="117"/>
    <n v="86"/>
    <n v="63"/>
    <n v="61"/>
    <n v="59"/>
    <n v="47"/>
    <n v="45"/>
    <n v="47"/>
    <n v="45"/>
    <n v="42"/>
    <n v="38"/>
    <n v="38"/>
    <n v="37"/>
  </r>
  <r>
    <x v="135"/>
    <n v="3785"/>
    <n v="78.854166666666671"/>
    <n v="0.53279842342342343"/>
    <n v="37"/>
    <n v="37"/>
    <n v="37"/>
    <n v="38"/>
    <n v="37"/>
    <n v="37"/>
    <n v="38"/>
    <n v="37"/>
    <n v="37"/>
    <n v="37"/>
    <n v="35"/>
    <n v="36"/>
    <n v="36"/>
    <n v="35"/>
    <n v="42"/>
    <n v="63"/>
    <n v="71"/>
    <n v="72"/>
    <n v="78"/>
    <n v="88"/>
    <n v="114"/>
    <n v="120"/>
    <n v="134"/>
    <n v="139"/>
    <n v="141"/>
    <n v="143"/>
    <n v="147"/>
    <n v="147"/>
    <n v="147"/>
    <n v="148"/>
    <n v="148"/>
    <n v="146"/>
    <n v="144"/>
    <n v="138"/>
    <n v="130"/>
    <n v="124"/>
    <n v="91"/>
    <n v="70"/>
    <n v="68"/>
    <n v="64"/>
    <n v="49"/>
    <n v="52"/>
    <n v="49"/>
    <n v="46"/>
    <n v="47"/>
    <n v="40"/>
    <n v="36"/>
    <n v="35"/>
  </r>
  <r>
    <x v="136"/>
    <n v="3826"/>
    <n v="79.708333333333329"/>
    <n v="0.52439692982456143"/>
    <n v="36"/>
    <n v="36"/>
    <n v="35"/>
    <n v="35"/>
    <n v="35"/>
    <n v="35"/>
    <n v="35"/>
    <n v="35"/>
    <n v="34"/>
    <n v="35"/>
    <n v="34"/>
    <n v="34"/>
    <n v="34"/>
    <n v="34"/>
    <n v="40"/>
    <n v="59"/>
    <n v="69"/>
    <n v="72"/>
    <n v="78"/>
    <n v="95"/>
    <n v="112"/>
    <n v="124"/>
    <n v="141"/>
    <n v="144"/>
    <n v="148"/>
    <n v="149"/>
    <n v="152"/>
    <n v="151"/>
    <n v="145"/>
    <n v="148"/>
    <n v="147"/>
    <n v="145"/>
    <n v="139"/>
    <n v="136"/>
    <n v="131"/>
    <n v="122"/>
    <n v="96"/>
    <n v="79"/>
    <n v="75"/>
    <n v="72"/>
    <n v="55"/>
    <n v="50"/>
    <n v="48"/>
    <n v="48"/>
    <n v="43"/>
    <n v="43"/>
    <n v="41"/>
    <n v="42"/>
  </r>
  <r>
    <x v="137"/>
    <n v="3963"/>
    <n v="82.5625"/>
    <n v="0.55785472972972971"/>
    <n v="42"/>
    <n v="41"/>
    <n v="41"/>
    <n v="39"/>
    <n v="31"/>
    <n v="31"/>
    <n v="31"/>
    <n v="30"/>
    <n v="31"/>
    <n v="31"/>
    <n v="29"/>
    <n v="30"/>
    <n v="30"/>
    <n v="29"/>
    <n v="37"/>
    <n v="54"/>
    <n v="63"/>
    <n v="65"/>
    <n v="72"/>
    <n v="85"/>
    <n v="110"/>
    <n v="119"/>
    <n v="128"/>
    <n v="134"/>
    <n v="140"/>
    <n v="140"/>
    <n v="144"/>
    <n v="146"/>
    <n v="148"/>
    <n v="148"/>
    <n v="147"/>
    <n v="144"/>
    <n v="144"/>
    <n v="141"/>
    <n v="136"/>
    <n v="137"/>
    <n v="128"/>
    <n v="113"/>
    <n v="111"/>
    <n v="108"/>
    <n v="93"/>
    <n v="85"/>
    <n v="60"/>
    <n v="48"/>
    <n v="45"/>
    <n v="43"/>
    <n v="43"/>
    <n v="38"/>
  </r>
  <r>
    <x v="138"/>
    <n v="3872"/>
    <n v="80.666666666666671"/>
    <n v="0.5377777777777778"/>
    <n v="33"/>
    <n v="33"/>
    <n v="33"/>
    <n v="33"/>
    <n v="33"/>
    <n v="33"/>
    <n v="35"/>
    <n v="34"/>
    <n v="33"/>
    <n v="32"/>
    <n v="31"/>
    <n v="31"/>
    <n v="31"/>
    <n v="32"/>
    <n v="39"/>
    <n v="57"/>
    <n v="64"/>
    <n v="64"/>
    <n v="73"/>
    <n v="87"/>
    <n v="113"/>
    <n v="123"/>
    <n v="136"/>
    <n v="141"/>
    <n v="145"/>
    <n v="147"/>
    <n v="149"/>
    <n v="150"/>
    <n v="149"/>
    <n v="149"/>
    <n v="148"/>
    <n v="146"/>
    <n v="146"/>
    <n v="139"/>
    <n v="131"/>
    <n v="124"/>
    <n v="93"/>
    <n v="69"/>
    <n v="67"/>
    <n v="66"/>
    <n v="66"/>
    <n v="69"/>
    <n v="67"/>
    <n v="64"/>
    <n v="64"/>
    <n v="59"/>
    <n v="56"/>
    <n v="55"/>
  </r>
  <r>
    <x v="139"/>
    <n v="4111"/>
    <n v="85.645833333333329"/>
    <n v="0.54206223628691985"/>
    <n v="54"/>
    <n v="50"/>
    <n v="48"/>
    <n v="49"/>
    <n v="46"/>
    <n v="45"/>
    <n v="46"/>
    <n v="45"/>
    <n v="45"/>
    <n v="45"/>
    <n v="46"/>
    <n v="44"/>
    <n v="44"/>
    <n v="45"/>
    <n v="50"/>
    <n v="63"/>
    <n v="64"/>
    <n v="66"/>
    <n v="72"/>
    <n v="85"/>
    <n v="117"/>
    <n v="131"/>
    <n v="139"/>
    <n v="146"/>
    <n v="151"/>
    <n v="152"/>
    <n v="153"/>
    <n v="157"/>
    <n v="158"/>
    <n v="157"/>
    <n v="157"/>
    <n v="158"/>
    <n v="157"/>
    <n v="154"/>
    <n v="144"/>
    <n v="134"/>
    <n v="97"/>
    <n v="71"/>
    <n v="64"/>
    <n v="62"/>
    <n v="55"/>
    <n v="55"/>
    <n v="55"/>
    <n v="55"/>
    <n v="54"/>
    <n v="48"/>
    <n v="39"/>
    <n v="39"/>
  </r>
  <r>
    <x v="140"/>
    <n v="3983"/>
    <n v="82.979166666666671"/>
    <n v="0.52852972399150744"/>
    <n v="39"/>
    <n v="41"/>
    <n v="40"/>
    <n v="39"/>
    <n v="40"/>
    <n v="39"/>
    <n v="40"/>
    <n v="41"/>
    <n v="41"/>
    <n v="39"/>
    <n v="39"/>
    <n v="39"/>
    <n v="38"/>
    <n v="38"/>
    <n v="44"/>
    <n v="55"/>
    <n v="63"/>
    <n v="74"/>
    <n v="76"/>
    <n v="90"/>
    <n v="122"/>
    <n v="128"/>
    <n v="134"/>
    <n v="144"/>
    <n v="148"/>
    <n v="150"/>
    <n v="153"/>
    <n v="154"/>
    <n v="154"/>
    <n v="157"/>
    <n v="156"/>
    <n v="155"/>
    <n v="147"/>
    <n v="136"/>
    <n v="121"/>
    <n v="114"/>
    <n v="91"/>
    <n v="73"/>
    <n v="74"/>
    <n v="75"/>
    <n v="59"/>
    <n v="57"/>
    <n v="58"/>
    <n v="55"/>
    <n v="55"/>
    <n v="54"/>
    <n v="52"/>
    <n v="52"/>
  </r>
  <r>
    <x v="141"/>
    <n v="3714"/>
    <n v="77.375"/>
    <n v="0.5336206896551724"/>
    <n v="41"/>
    <n v="41"/>
    <n v="41"/>
    <n v="41"/>
    <n v="41"/>
    <n v="40"/>
    <n v="39"/>
    <n v="40"/>
    <n v="41"/>
    <n v="41"/>
    <n v="40"/>
    <n v="39"/>
    <n v="38"/>
    <n v="39"/>
    <n v="46"/>
    <n v="64"/>
    <n v="73"/>
    <n v="73"/>
    <n v="81"/>
    <n v="91"/>
    <n v="110"/>
    <n v="120"/>
    <n v="132"/>
    <n v="134"/>
    <n v="138"/>
    <n v="142"/>
    <n v="141"/>
    <n v="142"/>
    <n v="145"/>
    <n v="145"/>
    <n v="145"/>
    <n v="143"/>
    <n v="140"/>
    <n v="132"/>
    <n v="126"/>
    <n v="116"/>
    <n v="86"/>
    <n v="63"/>
    <n v="60"/>
    <n v="56"/>
    <n v="44"/>
    <n v="44"/>
    <n v="39"/>
    <n v="37"/>
    <n v="36"/>
    <n v="36"/>
    <n v="37"/>
    <n v="35"/>
  </r>
  <r>
    <x v="142"/>
    <n v="3686"/>
    <n v="76.791666666666671"/>
    <n v="0.51194444444444442"/>
    <n v="31"/>
    <n v="31"/>
    <n v="32"/>
    <n v="31"/>
    <n v="32"/>
    <n v="32"/>
    <n v="32"/>
    <n v="31"/>
    <n v="32"/>
    <n v="31"/>
    <n v="31"/>
    <n v="32"/>
    <n v="31"/>
    <n v="30"/>
    <n v="35"/>
    <n v="56"/>
    <n v="65"/>
    <n v="65"/>
    <n v="73"/>
    <n v="87"/>
    <n v="115"/>
    <n v="129"/>
    <n v="140"/>
    <n v="142"/>
    <n v="148"/>
    <n v="147"/>
    <n v="150"/>
    <n v="146"/>
    <n v="147"/>
    <n v="147"/>
    <n v="148"/>
    <n v="145"/>
    <n v="140"/>
    <n v="135"/>
    <n v="129"/>
    <n v="119"/>
    <n v="87"/>
    <n v="66"/>
    <n v="66"/>
    <n v="62"/>
    <n v="46"/>
    <n v="48"/>
    <n v="49"/>
    <n v="51"/>
    <n v="48"/>
    <n v="45"/>
    <n v="37"/>
    <n v="34"/>
  </r>
  <r>
    <x v="143"/>
    <n v="3815"/>
    <n v="79.479166666666671"/>
    <n v="0.5228892543859649"/>
    <n v="34"/>
    <n v="34"/>
    <n v="35"/>
    <n v="34"/>
    <n v="35"/>
    <n v="34"/>
    <n v="36"/>
    <n v="35"/>
    <n v="35"/>
    <n v="36"/>
    <n v="35"/>
    <n v="35"/>
    <n v="34"/>
    <n v="34"/>
    <n v="41"/>
    <n v="60"/>
    <n v="71"/>
    <n v="73"/>
    <n v="83"/>
    <n v="99"/>
    <n v="122"/>
    <n v="134"/>
    <n v="140"/>
    <n v="142"/>
    <n v="148"/>
    <n v="147"/>
    <n v="146"/>
    <n v="147"/>
    <n v="147"/>
    <n v="150"/>
    <n v="152"/>
    <n v="145"/>
    <n v="143"/>
    <n v="139"/>
    <n v="135"/>
    <n v="127"/>
    <n v="96"/>
    <n v="75"/>
    <n v="74"/>
    <n v="72"/>
    <n v="53"/>
    <n v="43"/>
    <n v="40"/>
    <n v="40"/>
    <n v="37"/>
    <n v="36"/>
    <n v="37"/>
    <n v="35"/>
  </r>
  <r>
    <x v="144"/>
    <n v="4001"/>
    <n v="83.354166666666671"/>
    <n v="0.54838267543859653"/>
    <n v="32"/>
    <n v="31"/>
    <n v="31"/>
    <n v="30"/>
    <n v="31"/>
    <n v="30"/>
    <n v="30"/>
    <n v="30"/>
    <n v="30"/>
    <n v="30"/>
    <n v="30"/>
    <n v="30"/>
    <n v="29"/>
    <n v="29"/>
    <n v="35"/>
    <n v="55"/>
    <n v="64"/>
    <n v="65"/>
    <n v="73"/>
    <n v="97"/>
    <n v="118"/>
    <n v="129"/>
    <n v="136"/>
    <n v="142"/>
    <n v="143"/>
    <n v="144"/>
    <n v="148"/>
    <n v="150"/>
    <n v="149"/>
    <n v="152"/>
    <n v="151"/>
    <n v="148"/>
    <n v="146"/>
    <n v="143"/>
    <n v="140"/>
    <n v="137"/>
    <n v="123"/>
    <n v="106"/>
    <n v="106"/>
    <n v="105"/>
    <n v="90"/>
    <n v="84"/>
    <n v="60"/>
    <n v="49"/>
    <n v="54"/>
    <n v="51"/>
    <n v="50"/>
    <n v="35"/>
  </r>
  <r>
    <x v="145"/>
    <n v="3763"/>
    <n v="78.395833333333329"/>
    <n v="0.51576206140350878"/>
    <n v="34"/>
    <n v="34"/>
    <n v="34"/>
    <n v="33"/>
    <n v="32"/>
    <n v="32"/>
    <n v="32"/>
    <n v="32"/>
    <n v="32"/>
    <n v="32"/>
    <n v="32"/>
    <n v="31"/>
    <n v="31"/>
    <n v="31"/>
    <n v="37"/>
    <n v="55"/>
    <n v="65"/>
    <n v="64"/>
    <n v="71"/>
    <n v="90"/>
    <n v="114"/>
    <n v="128"/>
    <n v="136"/>
    <n v="143"/>
    <n v="147"/>
    <n v="144"/>
    <n v="147"/>
    <n v="151"/>
    <n v="152"/>
    <n v="152"/>
    <n v="152"/>
    <n v="149"/>
    <n v="148"/>
    <n v="139"/>
    <n v="135"/>
    <n v="126"/>
    <n v="88"/>
    <n v="63"/>
    <n v="57"/>
    <n v="54"/>
    <n v="54"/>
    <n v="54"/>
    <n v="51"/>
    <n v="51"/>
    <n v="51"/>
    <n v="51"/>
    <n v="48"/>
    <n v="44"/>
  </r>
  <r>
    <x v="146"/>
    <n v="3856"/>
    <n v="80.333333333333329"/>
    <n v="0.52505446623093677"/>
    <n v="41"/>
    <n v="41"/>
    <n v="40"/>
    <n v="41"/>
    <n v="41"/>
    <n v="40"/>
    <n v="41"/>
    <n v="40"/>
    <n v="41"/>
    <n v="41"/>
    <n v="40"/>
    <n v="40"/>
    <n v="40"/>
    <n v="39"/>
    <n v="45"/>
    <n v="58"/>
    <n v="60"/>
    <n v="60"/>
    <n v="70"/>
    <n v="88"/>
    <n v="111"/>
    <n v="127"/>
    <n v="139"/>
    <n v="145"/>
    <n v="149"/>
    <n v="151"/>
    <n v="153"/>
    <n v="153"/>
    <n v="152"/>
    <n v="151"/>
    <n v="149"/>
    <n v="151"/>
    <n v="151"/>
    <n v="148"/>
    <n v="140"/>
    <n v="129"/>
    <n v="83"/>
    <n v="55"/>
    <n v="54"/>
    <n v="54"/>
    <n v="53"/>
    <n v="53"/>
    <n v="52"/>
    <n v="52"/>
    <n v="48"/>
    <n v="43"/>
    <n v="33"/>
    <n v="30"/>
  </r>
  <r>
    <x v="147"/>
    <n v="3510"/>
    <n v="73.125"/>
    <n v="0.50085616438356162"/>
    <n v="30"/>
    <n v="30"/>
    <n v="30"/>
    <n v="30"/>
    <n v="30"/>
    <n v="30"/>
    <n v="30"/>
    <n v="30"/>
    <n v="30"/>
    <n v="30"/>
    <n v="30"/>
    <n v="29"/>
    <n v="29"/>
    <n v="29"/>
    <n v="34"/>
    <n v="45"/>
    <n v="52"/>
    <n v="62"/>
    <n v="65"/>
    <n v="74"/>
    <n v="103"/>
    <n v="110"/>
    <n v="119"/>
    <n v="129"/>
    <n v="139"/>
    <n v="139"/>
    <n v="143"/>
    <n v="143"/>
    <n v="144"/>
    <n v="145"/>
    <n v="145"/>
    <n v="145"/>
    <n v="146"/>
    <n v="143"/>
    <n v="133"/>
    <n v="125"/>
    <n v="92"/>
    <n v="66"/>
    <n v="62"/>
    <n v="59"/>
    <n v="45"/>
    <n v="48"/>
    <n v="45"/>
    <n v="47"/>
    <n v="49"/>
    <n v="34"/>
    <n v="31"/>
    <n v="32"/>
  </r>
  <r>
    <x v="148"/>
    <n v="3513"/>
    <n v="73.1875"/>
    <n v="0.49787414965986393"/>
    <n v="31"/>
    <n v="31"/>
    <n v="30"/>
    <n v="31"/>
    <n v="30"/>
    <n v="31"/>
    <n v="30"/>
    <n v="31"/>
    <n v="30"/>
    <n v="30"/>
    <n v="30"/>
    <n v="30"/>
    <n v="30"/>
    <n v="29"/>
    <n v="36"/>
    <n v="55"/>
    <n v="61"/>
    <n v="64"/>
    <n v="72"/>
    <n v="88"/>
    <n v="111"/>
    <n v="121"/>
    <n v="126"/>
    <n v="135"/>
    <n v="138"/>
    <n v="141"/>
    <n v="145"/>
    <n v="144"/>
    <n v="146"/>
    <n v="147"/>
    <n v="147"/>
    <n v="145"/>
    <n v="143"/>
    <n v="133"/>
    <n v="124"/>
    <n v="118"/>
    <n v="83"/>
    <n v="61"/>
    <n v="58"/>
    <n v="57"/>
    <n v="44"/>
    <n v="43"/>
    <n v="42"/>
    <n v="40"/>
    <n v="33"/>
    <n v="29"/>
    <n v="30"/>
    <n v="29"/>
  </r>
  <r>
    <x v="149"/>
    <n v="3521"/>
    <n v="73.354166666666671"/>
    <n v="0.49563626126126126"/>
    <n v="30"/>
    <n v="30"/>
    <n v="30"/>
    <n v="30"/>
    <n v="29"/>
    <n v="30"/>
    <n v="30"/>
    <n v="30"/>
    <n v="29"/>
    <n v="30"/>
    <n v="30"/>
    <n v="29"/>
    <n v="28"/>
    <n v="28"/>
    <n v="35"/>
    <n v="53"/>
    <n v="58"/>
    <n v="62"/>
    <n v="70"/>
    <n v="86"/>
    <n v="112"/>
    <n v="126"/>
    <n v="139"/>
    <n v="142"/>
    <n v="144"/>
    <n v="142"/>
    <n v="144"/>
    <n v="148"/>
    <n v="147"/>
    <n v="147"/>
    <n v="144"/>
    <n v="144"/>
    <n v="142"/>
    <n v="135"/>
    <n v="133"/>
    <n v="118"/>
    <n v="82"/>
    <n v="62"/>
    <n v="58"/>
    <n v="54"/>
    <n v="38"/>
    <n v="37"/>
    <n v="38"/>
    <n v="40"/>
    <n v="39"/>
    <n v="31"/>
    <n v="29"/>
    <n v="29"/>
  </r>
  <r>
    <x v="150"/>
    <n v="3643"/>
    <n v="75.895833333333329"/>
    <n v="0.50936800894854584"/>
    <n v="30"/>
    <n v="30"/>
    <n v="29"/>
    <n v="29"/>
    <n v="30"/>
    <n v="29"/>
    <n v="29"/>
    <n v="29"/>
    <n v="29"/>
    <n v="29"/>
    <n v="30"/>
    <n v="29"/>
    <n v="28"/>
    <n v="28"/>
    <n v="34"/>
    <n v="54"/>
    <n v="62"/>
    <n v="64"/>
    <n v="75"/>
    <n v="91"/>
    <n v="115"/>
    <n v="130"/>
    <n v="139"/>
    <n v="141"/>
    <n v="144"/>
    <n v="146"/>
    <n v="146"/>
    <n v="145"/>
    <n v="149"/>
    <n v="149"/>
    <n v="148"/>
    <n v="147"/>
    <n v="144"/>
    <n v="141"/>
    <n v="136"/>
    <n v="128"/>
    <n v="97"/>
    <n v="76"/>
    <n v="73"/>
    <n v="65"/>
    <n v="45"/>
    <n v="40"/>
    <n v="37"/>
    <n v="38"/>
    <n v="34"/>
    <n v="34"/>
    <n v="34"/>
    <n v="34"/>
  </r>
  <r>
    <x v="151"/>
    <n v="3904"/>
    <n v="81.333333333333329"/>
    <n v="0.53863134657836642"/>
    <n v="34"/>
    <n v="34"/>
    <n v="34"/>
    <n v="34"/>
    <n v="33"/>
    <n v="31"/>
    <n v="28"/>
    <n v="29"/>
    <n v="29"/>
    <n v="28"/>
    <n v="28"/>
    <n v="28"/>
    <n v="28"/>
    <n v="27"/>
    <n v="34"/>
    <n v="53"/>
    <n v="60"/>
    <n v="62"/>
    <n v="69"/>
    <n v="86"/>
    <n v="111"/>
    <n v="121"/>
    <n v="130"/>
    <n v="138"/>
    <n v="143"/>
    <n v="143"/>
    <n v="144"/>
    <n v="146"/>
    <n v="149"/>
    <n v="151"/>
    <n v="148"/>
    <n v="149"/>
    <n v="144"/>
    <n v="142"/>
    <n v="141"/>
    <n v="139"/>
    <n v="126"/>
    <n v="115"/>
    <n v="111"/>
    <n v="112"/>
    <n v="88"/>
    <n v="79"/>
    <n v="53"/>
    <n v="43"/>
    <n v="41"/>
    <n v="37"/>
    <n v="35"/>
    <n v="36"/>
  </r>
  <r>
    <x v="152"/>
    <n v="3909"/>
    <n v="81.4375"/>
    <n v="0.52881493506493504"/>
    <n v="35"/>
    <n v="35"/>
    <n v="34"/>
    <n v="34"/>
    <n v="33"/>
    <n v="34"/>
    <n v="33"/>
    <n v="34"/>
    <n v="33"/>
    <n v="33"/>
    <n v="33"/>
    <n v="34"/>
    <n v="33"/>
    <n v="32"/>
    <n v="38"/>
    <n v="58"/>
    <n v="68"/>
    <n v="65"/>
    <n v="72"/>
    <n v="85"/>
    <n v="114"/>
    <n v="126"/>
    <n v="140"/>
    <n v="144"/>
    <n v="150"/>
    <n v="149"/>
    <n v="150"/>
    <n v="152"/>
    <n v="154"/>
    <n v="153"/>
    <n v="151"/>
    <n v="152"/>
    <n v="148"/>
    <n v="144"/>
    <n v="138"/>
    <n v="131"/>
    <n v="94"/>
    <n v="72"/>
    <n v="70"/>
    <n v="64"/>
    <n v="57"/>
    <n v="58"/>
    <n v="58"/>
    <n v="56"/>
    <n v="58"/>
    <n v="58"/>
    <n v="58"/>
    <n v="54"/>
  </r>
  <r>
    <x v="153"/>
    <n v="4101"/>
    <n v="85.4375"/>
    <n v="0.55478896103896103"/>
    <n v="55"/>
    <n v="54"/>
    <n v="54"/>
    <n v="54"/>
    <n v="54"/>
    <n v="54"/>
    <n v="54"/>
    <n v="55"/>
    <n v="54"/>
    <n v="54"/>
    <n v="54"/>
    <n v="54"/>
    <n v="53"/>
    <n v="53"/>
    <n v="59"/>
    <n v="71"/>
    <n v="73"/>
    <n v="72"/>
    <n v="81"/>
    <n v="94"/>
    <n v="123"/>
    <n v="133"/>
    <n v="142"/>
    <n v="143"/>
    <n v="147"/>
    <n v="149"/>
    <n v="152"/>
    <n v="154"/>
    <n v="151"/>
    <n v="151"/>
    <n v="153"/>
    <n v="154"/>
    <n v="151"/>
    <n v="151"/>
    <n v="143"/>
    <n v="133"/>
    <n v="87"/>
    <n v="56"/>
    <n v="48"/>
    <n v="46"/>
    <n v="45"/>
    <n v="44"/>
    <n v="44"/>
    <n v="44"/>
    <n v="45"/>
    <n v="43"/>
    <n v="31"/>
    <n v="32"/>
  </r>
  <r>
    <x v="154"/>
    <n v="3432"/>
    <n v="71.5"/>
    <n v="0.48310810810810811"/>
    <n v="31"/>
    <n v="31"/>
    <n v="31"/>
    <n v="31"/>
    <n v="31"/>
    <n v="30"/>
    <n v="31"/>
    <n v="31"/>
    <n v="31"/>
    <n v="31"/>
    <n v="31"/>
    <n v="31"/>
    <n v="31"/>
    <n v="29"/>
    <n v="34"/>
    <n v="45"/>
    <n v="52"/>
    <n v="62"/>
    <n v="64"/>
    <n v="76"/>
    <n v="103"/>
    <n v="111"/>
    <n v="123"/>
    <n v="133"/>
    <n v="142"/>
    <n v="141"/>
    <n v="146"/>
    <n v="148"/>
    <n v="147"/>
    <n v="147"/>
    <n v="147"/>
    <n v="146"/>
    <n v="144"/>
    <n v="141"/>
    <n v="133"/>
    <n v="126"/>
    <n v="83"/>
    <n v="57"/>
    <n v="55"/>
    <n v="51"/>
    <n v="35"/>
    <n v="32"/>
    <n v="31"/>
    <n v="29"/>
    <n v="30"/>
    <n v="30"/>
    <n v="30"/>
    <n v="27"/>
  </r>
  <r>
    <x v="155"/>
    <n v="3402"/>
    <n v="70.875"/>
    <n v="0.49911971830985913"/>
    <n v="27"/>
    <n v="27"/>
    <n v="27"/>
    <n v="28"/>
    <n v="27"/>
    <n v="28"/>
    <n v="27"/>
    <n v="27"/>
    <n v="27"/>
    <n v="27"/>
    <n v="28"/>
    <n v="26"/>
    <n v="26"/>
    <n v="25"/>
    <n v="31"/>
    <n v="49"/>
    <n v="58"/>
    <n v="63"/>
    <n v="70"/>
    <n v="85"/>
    <n v="108"/>
    <n v="115"/>
    <n v="121"/>
    <n v="131"/>
    <n v="136"/>
    <n v="138"/>
    <n v="142"/>
    <n v="141"/>
    <n v="141"/>
    <n v="142"/>
    <n v="142"/>
    <n v="140"/>
    <n v="137"/>
    <n v="134"/>
    <n v="129"/>
    <n v="120"/>
    <n v="90"/>
    <n v="65"/>
    <n v="65"/>
    <n v="57"/>
    <n v="38"/>
    <n v="36"/>
    <n v="33"/>
    <n v="34"/>
    <n v="35"/>
    <n v="33"/>
    <n v="33"/>
    <n v="33"/>
  </r>
  <r>
    <x v="156"/>
    <n v="3596"/>
    <n v="74.916666666666671"/>
    <n v="0.50279642058165552"/>
    <n v="33"/>
    <n v="33"/>
    <n v="33"/>
    <n v="33"/>
    <n v="33"/>
    <n v="33"/>
    <n v="33"/>
    <n v="33"/>
    <n v="33"/>
    <n v="32"/>
    <n v="31"/>
    <n v="32"/>
    <n v="31"/>
    <n v="30"/>
    <n v="37"/>
    <n v="55"/>
    <n v="65"/>
    <n v="66"/>
    <n v="76"/>
    <n v="84"/>
    <n v="109"/>
    <n v="123"/>
    <n v="133"/>
    <n v="138"/>
    <n v="139"/>
    <n v="142"/>
    <n v="143"/>
    <n v="148"/>
    <n v="146"/>
    <n v="149"/>
    <n v="148"/>
    <n v="146"/>
    <n v="140"/>
    <n v="137"/>
    <n v="131"/>
    <n v="122"/>
    <n v="87"/>
    <n v="62"/>
    <n v="58"/>
    <n v="55"/>
    <n v="38"/>
    <n v="40"/>
    <n v="41"/>
    <n v="39"/>
    <n v="42"/>
    <n v="35"/>
    <n v="35"/>
    <n v="34"/>
  </r>
  <r>
    <x v="157"/>
    <n v="3635"/>
    <n v="75.729166666666671"/>
    <n v="0.51869292237442921"/>
    <n v="32"/>
    <n v="32"/>
    <n v="31"/>
    <n v="31"/>
    <n v="31"/>
    <n v="32"/>
    <n v="31"/>
    <n v="32"/>
    <n v="31"/>
    <n v="31"/>
    <n v="30"/>
    <n v="30"/>
    <n v="30"/>
    <n v="28"/>
    <n v="34"/>
    <n v="53"/>
    <n v="65"/>
    <n v="68"/>
    <n v="74"/>
    <n v="84"/>
    <n v="113"/>
    <n v="127"/>
    <n v="133"/>
    <n v="138"/>
    <n v="140"/>
    <n v="144"/>
    <n v="142"/>
    <n v="141"/>
    <n v="144"/>
    <n v="144"/>
    <n v="146"/>
    <n v="144"/>
    <n v="143"/>
    <n v="138"/>
    <n v="130"/>
    <n v="122"/>
    <n v="98"/>
    <n v="73"/>
    <n v="71"/>
    <n v="68"/>
    <n v="46"/>
    <n v="41"/>
    <n v="43"/>
    <n v="40"/>
    <n v="39"/>
    <n v="39"/>
    <n v="39"/>
    <n v="39"/>
  </r>
  <r>
    <x v="158"/>
    <n v="4193"/>
    <n v="87.354166666666671"/>
    <n v="0.52622991967871491"/>
    <n v="39"/>
    <n v="38"/>
    <n v="37"/>
    <n v="39"/>
    <n v="38"/>
    <n v="38"/>
    <n v="39"/>
    <n v="38"/>
    <n v="38"/>
    <n v="37"/>
    <n v="36"/>
    <n v="37"/>
    <n v="37"/>
    <n v="36"/>
    <n v="43"/>
    <n v="62"/>
    <n v="68"/>
    <n v="72"/>
    <n v="79"/>
    <n v="88"/>
    <n v="111"/>
    <n v="120"/>
    <n v="128"/>
    <n v="134"/>
    <n v="138"/>
    <n v="139"/>
    <n v="143"/>
    <n v="143"/>
    <n v="143"/>
    <n v="144"/>
    <n v="144"/>
    <n v="143"/>
    <n v="147"/>
    <n v="157"/>
    <n v="162"/>
    <n v="163"/>
    <n v="166"/>
    <n v="142"/>
    <n v="142"/>
    <n v="132"/>
    <n v="94"/>
    <n v="84"/>
    <n v="57"/>
    <n v="43"/>
    <n v="41"/>
    <n v="36"/>
    <n v="29"/>
    <n v="29"/>
  </r>
  <r>
    <x v="159"/>
    <n v="3707"/>
    <n v="77.229166666666671"/>
    <n v="0.51145143487858724"/>
    <n v="29"/>
    <n v="29"/>
    <n v="30"/>
    <n v="29"/>
    <n v="29"/>
    <n v="27"/>
    <n v="27"/>
    <n v="29"/>
    <n v="28"/>
    <n v="27"/>
    <n v="27"/>
    <n v="26"/>
    <n v="26"/>
    <n v="28"/>
    <n v="34"/>
    <n v="58"/>
    <n v="63"/>
    <n v="67"/>
    <n v="72"/>
    <n v="83"/>
    <n v="110"/>
    <n v="118"/>
    <n v="129"/>
    <n v="140"/>
    <n v="140"/>
    <n v="146"/>
    <n v="148"/>
    <n v="151"/>
    <n v="151"/>
    <n v="149"/>
    <n v="148"/>
    <n v="149"/>
    <n v="150"/>
    <n v="146"/>
    <n v="136"/>
    <n v="129"/>
    <n v="93"/>
    <n v="67"/>
    <n v="66"/>
    <n v="63"/>
    <n v="63"/>
    <n v="62"/>
    <n v="54"/>
    <n v="47"/>
    <n v="47"/>
    <n v="46"/>
    <n v="45"/>
    <n v="46"/>
  </r>
  <r>
    <x v="160"/>
    <n v="3977"/>
    <n v="82.854166666666671"/>
    <n v="0.54153050108932466"/>
    <n v="45"/>
    <n v="44"/>
    <n v="45"/>
    <n v="46"/>
    <n v="45"/>
    <n v="45"/>
    <n v="45"/>
    <n v="45"/>
    <n v="45"/>
    <n v="44"/>
    <n v="43"/>
    <n v="43"/>
    <n v="43"/>
    <n v="44"/>
    <n v="48"/>
    <n v="60"/>
    <n v="61"/>
    <n v="64"/>
    <n v="75"/>
    <n v="91"/>
    <n v="111"/>
    <n v="121"/>
    <n v="133"/>
    <n v="141"/>
    <n v="144"/>
    <n v="149"/>
    <n v="151"/>
    <n v="150"/>
    <n v="147"/>
    <n v="148"/>
    <n v="152"/>
    <n v="153"/>
    <n v="153"/>
    <n v="148"/>
    <n v="119"/>
    <n v="113"/>
    <n v="88"/>
    <n v="80"/>
    <n v="72"/>
    <n v="67"/>
    <n v="67"/>
    <n v="67"/>
    <n v="65"/>
    <n v="53"/>
    <n v="49"/>
    <n v="45"/>
    <n v="35"/>
    <n v="35"/>
  </r>
  <r>
    <x v="161"/>
    <n v="3254"/>
    <n v="70.739130434782609"/>
    <n v="0.46432648401826482"/>
    <n v="36"/>
    <n v="36"/>
    <n v="33"/>
    <n v="28"/>
    <s v="-"/>
    <s v="-"/>
    <n v="29"/>
    <n v="29"/>
    <n v="29"/>
    <n v="29"/>
    <n v="28"/>
    <n v="27"/>
    <n v="24"/>
    <n v="24"/>
    <n v="24"/>
    <n v="24"/>
    <n v="30"/>
    <n v="41"/>
    <n v="53"/>
    <n v="71"/>
    <n v="89"/>
    <n v="100"/>
    <n v="114"/>
    <n v="127"/>
    <n v="131"/>
    <n v="140"/>
    <n v="143"/>
    <n v="145"/>
    <n v="141"/>
    <n v="143"/>
    <n v="144"/>
    <n v="144"/>
    <n v="146"/>
    <n v="144"/>
    <n v="138"/>
    <n v="130"/>
    <n v="96"/>
    <n v="82"/>
    <n v="68"/>
    <n v="48"/>
    <n v="38"/>
    <n v="38"/>
    <n v="27"/>
    <n v="26"/>
    <n v="29"/>
    <n v="30"/>
    <n v="29"/>
    <n v="29"/>
  </r>
  <r>
    <x v="162"/>
    <n v="3373"/>
    <n v="70.270833333333329"/>
    <n v="0.48799189814814814"/>
    <n v="29"/>
    <n v="28"/>
    <n v="28"/>
    <n v="28"/>
    <n v="28"/>
    <n v="28"/>
    <n v="28"/>
    <n v="28"/>
    <n v="28"/>
    <n v="27"/>
    <n v="27"/>
    <n v="26"/>
    <n v="27"/>
    <n v="27"/>
    <n v="25"/>
    <n v="25"/>
    <n v="35"/>
    <n v="54"/>
    <n v="62"/>
    <n v="71"/>
    <n v="99"/>
    <n v="114"/>
    <n v="127"/>
    <n v="135"/>
    <n v="138"/>
    <n v="140"/>
    <n v="144"/>
    <n v="142"/>
    <n v="142"/>
    <n v="142"/>
    <n v="143"/>
    <n v="143"/>
    <n v="143"/>
    <n v="135"/>
    <n v="125"/>
    <n v="118"/>
    <n v="95"/>
    <n v="84"/>
    <n v="72"/>
    <n v="53"/>
    <n v="48"/>
    <n v="46"/>
    <n v="33"/>
    <n v="35"/>
    <n v="32"/>
    <n v="30"/>
    <n v="28"/>
    <n v="28"/>
  </r>
  <r>
    <x v="163"/>
    <n v="3514"/>
    <n v="73.208333333333329"/>
    <n v="0.48805555555555558"/>
    <n v="27"/>
    <n v="28"/>
    <n v="27"/>
    <n v="28"/>
    <n v="27"/>
    <n v="27"/>
    <n v="28"/>
    <n v="27"/>
    <n v="28"/>
    <n v="28"/>
    <n v="26"/>
    <n v="27"/>
    <n v="26"/>
    <n v="27"/>
    <n v="27"/>
    <n v="27"/>
    <n v="36"/>
    <n v="58"/>
    <n v="63"/>
    <n v="81"/>
    <n v="107"/>
    <n v="123"/>
    <n v="133"/>
    <n v="136"/>
    <n v="145"/>
    <n v="146"/>
    <n v="149"/>
    <n v="149"/>
    <n v="150"/>
    <n v="149"/>
    <n v="148"/>
    <n v="147"/>
    <n v="144"/>
    <n v="143"/>
    <n v="130"/>
    <n v="125"/>
    <n v="95"/>
    <n v="84"/>
    <n v="72"/>
    <n v="56"/>
    <n v="54"/>
    <n v="52"/>
    <n v="36"/>
    <n v="40"/>
    <n v="37"/>
    <n v="31"/>
    <n v="30"/>
    <n v="30"/>
  </r>
  <r>
    <x v="164"/>
    <n v="3760"/>
    <n v="78.333333333333329"/>
    <n v="0.49578059071729957"/>
    <n v="31"/>
    <n v="31"/>
    <n v="30"/>
    <n v="31"/>
    <n v="30"/>
    <n v="31"/>
    <n v="31"/>
    <n v="30"/>
    <n v="31"/>
    <n v="31"/>
    <n v="29"/>
    <n v="30"/>
    <n v="29"/>
    <n v="30"/>
    <n v="30"/>
    <n v="29"/>
    <n v="39"/>
    <n v="57"/>
    <n v="65"/>
    <n v="76"/>
    <n v="104"/>
    <n v="116"/>
    <n v="130"/>
    <n v="143"/>
    <n v="143"/>
    <n v="149"/>
    <n v="149"/>
    <n v="151"/>
    <n v="150"/>
    <n v="151"/>
    <n v="151"/>
    <n v="158"/>
    <n v="157"/>
    <n v="158"/>
    <n v="147"/>
    <n v="145"/>
    <n v="113"/>
    <n v="96"/>
    <n v="83"/>
    <n v="71"/>
    <n v="69"/>
    <n v="66"/>
    <n v="45"/>
    <n v="41"/>
    <n v="40"/>
    <n v="40"/>
    <n v="39"/>
    <n v="34"/>
  </r>
  <r>
    <x v="165"/>
    <n v="4122"/>
    <n v="85.875"/>
    <n v="0.53338509316770188"/>
    <n v="33"/>
    <n v="31"/>
    <n v="31"/>
    <n v="32"/>
    <n v="32"/>
    <n v="32"/>
    <n v="31"/>
    <n v="32"/>
    <n v="32"/>
    <n v="31"/>
    <n v="31"/>
    <n v="30"/>
    <n v="30"/>
    <n v="29"/>
    <n v="30"/>
    <n v="31"/>
    <n v="42"/>
    <n v="63"/>
    <n v="70"/>
    <n v="82"/>
    <n v="111"/>
    <n v="122"/>
    <n v="132"/>
    <n v="144"/>
    <n v="145"/>
    <n v="145"/>
    <n v="150"/>
    <n v="157"/>
    <n v="152"/>
    <n v="161"/>
    <n v="156"/>
    <n v="149"/>
    <n v="159"/>
    <n v="159"/>
    <n v="156"/>
    <n v="161"/>
    <n v="150"/>
    <n v="153"/>
    <n v="133"/>
    <n v="119"/>
    <n v="118"/>
    <n v="107"/>
    <n v="52"/>
    <n v="40"/>
    <n v="35"/>
    <n v="32"/>
    <n v="34"/>
    <n v="35"/>
  </r>
  <r>
    <x v="166"/>
    <n v="3991"/>
    <n v="83.145833333333329"/>
    <n v="0.47784961685823757"/>
    <n v="33"/>
    <n v="34"/>
    <n v="31"/>
    <n v="31"/>
    <n v="32"/>
    <n v="33"/>
    <n v="32"/>
    <n v="32"/>
    <n v="32"/>
    <n v="31"/>
    <n v="31"/>
    <n v="30"/>
    <n v="30"/>
    <n v="30"/>
    <n v="29"/>
    <n v="30"/>
    <n v="35"/>
    <n v="59"/>
    <n v="68"/>
    <n v="78"/>
    <n v="108"/>
    <n v="117"/>
    <n v="132"/>
    <n v="136"/>
    <n v="145"/>
    <n v="161"/>
    <n v="162"/>
    <n v="163"/>
    <n v="172"/>
    <n v="163"/>
    <n v="168"/>
    <n v="166"/>
    <n v="174"/>
    <n v="165"/>
    <n v="161"/>
    <n v="152"/>
    <n v="119"/>
    <n v="94"/>
    <n v="82"/>
    <n v="72"/>
    <n v="62"/>
    <n v="57"/>
    <n v="55"/>
    <n v="53"/>
    <n v="53"/>
    <n v="53"/>
    <n v="51"/>
    <n v="54"/>
  </r>
  <r>
    <x v="167"/>
    <n v="4296"/>
    <n v="89.5"/>
    <n v="0.46614583333333331"/>
    <n v="51"/>
    <n v="47"/>
    <n v="43"/>
    <n v="43"/>
    <n v="42"/>
    <n v="43"/>
    <n v="42"/>
    <n v="43"/>
    <n v="43"/>
    <n v="42"/>
    <n v="42"/>
    <n v="42"/>
    <n v="42"/>
    <n v="41"/>
    <n v="40"/>
    <n v="39"/>
    <n v="53"/>
    <n v="66"/>
    <n v="67"/>
    <n v="83"/>
    <n v="105"/>
    <n v="122"/>
    <n v="136"/>
    <n v="153"/>
    <n v="152"/>
    <n v="168"/>
    <n v="173"/>
    <n v="166"/>
    <n v="169"/>
    <n v="177"/>
    <n v="174"/>
    <n v="181"/>
    <n v="187"/>
    <n v="192"/>
    <n v="170"/>
    <n v="165"/>
    <n v="117"/>
    <n v="90"/>
    <n v="74"/>
    <n v="55"/>
    <n v="53"/>
    <n v="53"/>
    <n v="54"/>
    <n v="52"/>
    <n v="54"/>
    <n v="50"/>
    <n v="50"/>
    <n v="50"/>
  </r>
  <r>
    <x v="168"/>
    <n v="3907"/>
    <n v="81.395833333333329"/>
    <n v="0.42839912280701753"/>
    <n v="33"/>
    <n v="34"/>
    <n v="33"/>
    <n v="33"/>
    <n v="33"/>
    <n v="33"/>
    <n v="33"/>
    <n v="33"/>
    <n v="33"/>
    <n v="33"/>
    <n v="32"/>
    <n v="32"/>
    <n v="34"/>
    <n v="33"/>
    <n v="33"/>
    <n v="33"/>
    <n v="38"/>
    <n v="57"/>
    <n v="63"/>
    <n v="81"/>
    <n v="105"/>
    <n v="118"/>
    <n v="125"/>
    <n v="136"/>
    <n v="146"/>
    <n v="152"/>
    <n v="157"/>
    <n v="162"/>
    <n v="180"/>
    <n v="171"/>
    <n v="190"/>
    <n v="180"/>
    <n v="183"/>
    <n v="177"/>
    <n v="166"/>
    <n v="153"/>
    <n v="107"/>
    <n v="87"/>
    <n v="71"/>
    <n v="56"/>
    <n v="55"/>
    <n v="52"/>
    <n v="36"/>
    <n v="35"/>
    <n v="35"/>
    <n v="35"/>
    <n v="35"/>
    <n v="35"/>
  </r>
  <r>
    <x v="169"/>
    <n v="4027"/>
    <n v="83.895833333333329"/>
    <n v="0.49937996031746029"/>
    <n v="35"/>
    <n v="36"/>
    <n v="35"/>
    <n v="35"/>
    <n v="36"/>
    <n v="36"/>
    <n v="35"/>
    <n v="35"/>
    <n v="36"/>
    <n v="36"/>
    <n v="34"/>
    <n v="34"/>
    <n v="34"/>
    <n v="34"/>
    <n v="34"/>
    <n v="34"/>
    <n v="41"/>
    <n v="74"/>
    <n v="87"/>
    <n v="88"/>
    <n v="117"/>
    <n v="137"/>
    <n v="136"/>
    <n v="153"/>
    <n v="152"/>
    <n v="164"/>
    <n v="165"/>
    <n v="168"/>
    <n v="166"/>
    <n v="165"/>
    <n v="168"/>
    <n v="167"/>
    <n v="164"/>
    <n v="159"/>
    <n v="156"/>
    <n v="149"/>
    <n v="123"/>
    <n v="107"/>
    <n v="86"/>
    <n v="61"/>
    <n v="63"/>
    <n v="56"/>
    <n v="38"/>
    <n v="34"/>
    <n v="33"/>
    <n v="32"/>
    <n v="32"/>
    <n v="27"/>
  </r>
  <r>
    <x v="170"/>
    <n v="3495"/>
    <n v="72.8125"/>
    <n v="0.48220198675496689"/>
    <n v="26"/>
    <n v="26"/>
    <n v="26"/>
    <n v="26"/>
    <n v="27"/>
    <n v="27"/>
    <n v="27"/>
    <n v="27"/>
    <n v="27"/>
    <n v="28"/>
    <n v="26"/>
    <n v="26"/>
    <n v="26"/>
    <n v="27"/>
    <n v="28"/>
    <n v="26"/>
    <n v="38"/>
    <n v="60"/>
    <n v="67"/>
    <n v="81"/>
    <n v="112"/>
    <n v="126"/>
    <n v="137"/>
    <n v="139"/>
    <n v="142"/>
    <n v="145"/>
    <n v="147"/>
    <n v="149"/>
    <n v="147"/>
    <n v="151"/>
    <n v="149"/>
    <n v="147"/>
    <n v="147"/>
    <n v="139"/>
    <n v="130"/>
    <n v="126"/>
    <n v="95"/>
    <n v="81"/>
    <n v="66"/>
    <n v="50"/>
    <n v="50"/>
    <n v="50"/>
    <n v="38"/>
    <n v="38"/>
    <n v="33"/>
    <n v="30"/>
    <n v="30"/>
    <n v="29"/>
  </r>
  <r>
    <x v="171"/>
    <n v="3659"/>
    <n v="76.229166666666671"/>
    <n v="0.47347308488612838"/>
    <n v="28"/>
    <n v="27"/>
    <n v="28"/>
    <n v="27"/>
    <n v="28"/>
    <n v="28"/>
    <n v="27"/>
    <n v="28"/>
    <n v="28"/>
    <n v="27"/>
    <n v="27"/>
    <n v="26"/>
    <n v="26"/>
    <n v="27"/>
    <n v="26"/>
    <n v="26"/>
    <n v="37"/>
    <n v="58"/>
    <n v="65"/>
    <n v="76"/>
    <n v="111"/>
    <n v="127"/>
    <n v="136"/>
    <n v="139"/>
    <n v="144"/>
    <n v="149"/>
    <n v="150"/>
    <n v="151"/>
    <n v="152"/>
    <n v="155"/>
    <n v="160"/>
    <n v="151"/>
    <n v="161"/>
    <n v="161"/>
    <n v="155"/>
    <n v="149"/>
    <n v="111"/>
    <n v="89"/>
    <n v="74"/>
    <n v="61"/>
    <n v="55"/>
    <n v="53"/>
    <n v="37"/>
    <n v="33"/>
    <n v="33"/>
    <n v="31"/>
    <n v="30"/>
    <n v="31"/>
  </r>
  <r>
    <x v="172"/>
    <n v="4174"/>
    <n v="86.958333333333329"/>
    <n v="0.51454635108481261"/>
    <n v="31"/>
    <n v="31"/>
    <n v="28"/>
    <n v="28"/>
    <n v="27"/>
    <n v="27"/>
    <n v="27"/>
    <n v="27"/>
    <n v="28"/>
    <n v="28"/>
    <n v="26"/>
    <n v="25"/>
    <n v="26"/>
    <n v="26"/>
    <n v="26"/>
    <n v="28"/>
    <n v="39"/>
    <n v="58"/>
    <n v="67"/>
    <n v="77"/>
    <n v="104"/>
    <n v="122"/>
    <n v="136"/>
    <n v="146"/>
    <n v="150"/>
    <n v="153"/>
    <n v="148"/>
    <n v="152"/>
    <n v="157"/>
    <n v="162"/>
    <n v="159"/>
    <n v="163"/>
    <n v="156"/>
    <n v="169"/>
    <n v="161"/>
    <n v="164"/>
    <n v="160"/>
    <n v="152"/>
    <n v="146"/>
    <n v="132"/>
    <n v="119"/>
    <n v="117"/>
    <n v="56"/>
    <n v="50"/>
    <n v="44"/>
    <n v="44"/>
    <n v="39"/>
    <n v="33"/>
  </r>
  <r>
    <x v="173"/>
    <n v="3635"/>
    <n v="75.729166666666671"/>
    <n v="0.51516439909297052"/>
    <n v="33"/>
    <n v="33"/>
    <n v="35"/>
    <n v="32"/>
    <n v="33"/>
    <n v="32"/>
    <n v="32"/>
    <n v="31"/>
    <n v="31"/>
    <n v="32"/>
    <n v="29"/>
    <n v="28"/>
    <n v="28"/>
    <n v="28"/>
    <n v="29"/>
    <n v="32"/>
    <n v="40"/>
    <n v="60"/>
    <n v="70"/>
    <n v="92"/>
    <n v="119"/>
    <n v="131"/>
    <n v="136"/>
    <n v="136"/>
    <n v="143"/>
    <n v="142"/>
    <n v="145"/>
    <n v="146"/>
    <n v="147"/>
    <n v="145"/>
    <n v="141"/>
    <n v="138"/>
    <n v="137"/>
    <n v="132"/>
    <n v="133"/>
    <n v="129"/>
    <n v="95"/>
    <n v="78"/>
    <n v="67"/>
    <n v="51"/>
    <n v="52"/>
    <n v="50"/>
    <n v="50"/>
    <n v="49"/>
    <n v="49"/>
    <n v="45"/>
    <n v="44"/>
    <n v="45"/>
  </r>
  <r>
    <x v="174"/>
    <n v="3877"/>
    <n v="80.770833333333329"/>
    <n v="0.53490618101545251"/>
    <n v="44"/>
    <n v="44"/>
    <n v="44"/>
    <n v="43"/>
    <n v="44"/>
    <n v="44"/>
    <n v="44"/>
    <n v="44"/>
    <n v="43"/>
    <n v="43"/>
    <n v="43"/>
    <n v="42"/>
    <n v="42"/>
    <n v="42"/>
    <n v="42"/>
    <n v="43"/>
    <n v="51"/>
    <n v="63"/>
    <n v="67"/>
    <n v="81"/>
    <n v="115"/>
    <n v="125"/>
    <n v="138"/>
    <n v="143"/>
    <n v="145"/>
    <n v="144"/>
    <n v="148"/>
    <n v="150"/>
    <n v="150"/>
    <n v="151"/>
    <n v="148"/>
    <n v="147"/>
    <n v="149"/>
    <n v="145"/>
    <n v="142"/>
    <n v="135"/>
    <n v="99"/>
    <n v="79"/>
    <n v="66"/>
    <n v="50"/>
    <n v="48"/>
    <n v="47"/>
    <n v="46"/>
    <n v="44"/>
    <n v="42"/>
    <n v="43"/>
    <n v="44"/>
    <n v="41"/>
  </r>
  <r>
    <x v="175"/>
    <n v="3354"/>
    <n v="69.875"/>
    <n v="0.48189655172413792"/>
    <n v="29"/>
    <n v="29"/>
    <n v="29"/>
    <n v="28"/>
    <n v="29"/>
    <n v="28"/>
    <n v="28"/>
    <n v="28"/>
    <n v="29"/>
    <n v="28"/>
    <n v="28"/>
    <n v="28"/>
    <n v="27"/>
    <n v="28"/>
    <n v="28"/>
    <n v="27"/>
    <n v="32"/>
    <n v="45"/>
    <n v="52"/>
    <n v="74"/>
    <n v="100"/>
    <n v="106"/>
    <n v="115"/>
    <n v="124"/>
    <n v="134"/>
    <n v="136"/>
    <n v="140"/>
    <n v="138"/>
    <n v="142"/>
    <n v="142"/>
    <n v="140"/>
    <n v="141"/>
    <n v="145"/>
    <n v="143"/>
    <n v="136"/>
    <n v="131"/>
    <n v="96"/>
    <n v="82"/>
    <n v="69"/>
    <n v="53"/>
    <n v="49"/>
    <n v="47"/>
    <n v="33"/>
    <n v="32"/>
    <n v="31"/>
    <n v="32"/>
    <n v="32"/>
    <n v="31"/>
  </r>
  <r>
    <x v="176"/>
    <n v="3371"/>
    <n v="70.229166666666671"/>
    <n v="0.50163690476190481"/>
    <n v="32"/>
    <n v="31"/>
    <n v="29"/>
    <n v="29"/>
    <n v="29"/>
    <n v="29"/>
    <n v="30"/>
    <n v="29"/>
    <n v="30"/>
    <n v="29"/>
    <n v="28"/>
    <n v="28"/>
    <n v="27"/>
    <n v="28"/>
    <n v="28"/>
    <n v="28"/>
    <n v="35"/>
    <n v="56"/>
    <n v="62"/>
    <n v="76"/>
    <n v="100"/>
    <n v="114"/>
    <n v="122"/>
    <n v="129"/>
    <n v="133"/>
    <n v="137"/>
    <n v="140"/>
    <n v="139"/>
    <n v="139"/>
    <n v="140"/>
    <n v="139"/>
    <n v="138"/>
    <n v="139"/>
    <n v="137"/>
    <n v="129"/>
    <n v="121"/>
    <n v="94"/>
    <n v="79"/>
    <n v="70"/>
    <n v="55"/>
    <n v="51"/>
    <n v="50"/>
    <n v="36"/>
    <n v="30"/>
    <n v="29"/>
    <n v="29"/>
    <n v="29"/>
    <n v="30"/>
  </r>
  <r>
    <x v="177"/>
    <n v="3472"/>
    <n v="72.333333333333329"/>
    <n v="0.48873873873873874"/>
    <n v="30"/>
    <n v="29"/>
    <n v="29"/>
    <n v="29"/>
    <n v="29"/>
    <n v="29"/>
    <n v="29"/>
    <n v="29"/>
    <n v="29"/>
    <n v="29"/>
    <n v="29"/>
    <n v="27"/>
    <n v="28"/>
    <n v="27"/>
    <n v="28"/>
    <n v="30"/>
    <n v="41"/>
    <n v="62"/>
    <n v="71"/>
    <n v="90"/>
    <n v="113"/>
    <n v="123"/>
    <n v="134"/>
    <n v="142"/>
    <n v="143"/>
    <n v="143"/>
    <n v="148"/>
    <n v="146"/>
    <n v="144"/>
    <n v="148"/>
    <n v="147"/>
    <n v="144"/>
    <n v="144"/>
    <n v="137"/>
    <n v="132"/>
    <n v="125"/>
    <n v="93"/>
    <n v="78"/>
    <n v="63"/>
    <n v="47"/>
    <n v="45"/>
    <n v="44"/>
    <n v="31"/>
    <n v="29"/>
    <n v="26"/>
    <n v="26"/>
    <n v="26"/>
    <n v="27"/>
  </r>
  <r>
    <x v="178"/>
    <n v="3570"/>
    <n v="74.375"/>
    <n v="0.49916107382550334"/>
    <n v="27"/>
    <n v="26"/>
    <n v="27"/>
    <n v="26"/>
    <n v="26"/>
    <n v="26"/>
    <n v="26"/>
    <n v="26"/>
    <n v="26"/>
    <n v="26"/>
    <n v="24"/>
    <n v="24"/>
    <n v="24"/>
    <n v="24"/>
    <n v="24"/>
    <n v="25"/>
    <n v="33"/>
    <n v="54"/>
    <n v="60"/>
    <n v="75"/>
    <n v="108"/>
    <n v="121"/>
    <n v="129"/>
    <n v="138"/>
    <n v="136"/>
    <n v="138"/>
    <n v="138"/>
    <n v="140"/>
    <n v="142"/>
    <n v="145"/>
    <n v="143"/>
    <n v="147"/>
    <n v="149"/>
    <n v="144"/>
    <n v="145"/>
    <n v="137"/>
    <n v="100"/>
    <n v="104"/>
    <n v="103"/>
    <n v="87"/>
    <n v="81"/>
    <n v="69"/>
    <n v="44"/>
    <n v="33"/>
    <n v="33"/>
    <n v="34"/>
    <n v="27"/>
    <n v="26"/>
  </r>
  <r>
    <x v="179"/>
    <n v="4213"/>
    <n v="87.770833333333329"/>
    <n v="0.46195175438596492"/>
    <n v="26"/>
    <n v="26"/>
    <n v="27"/>
    <n v="27"/>
    <n v="26"/>
    <n v="26"/>
    <n v="26"/>
    <n v="27"/>
    <n v="27"/>
    <n v="26"/>
    <n v="25"/>
    <n v="25"/>
    <n v="25"/>
    <n v="25"/>
    <n v="25"/>
    <n v="26"/>
    <n v="40"/>
    <n v="56"/>
    <n v="65"/>
    <n v="83"/>
    <n v="112"/>
    <n v="125"/>
    <n v="136"/>
    <n v="145"/>
    <n v="137"/>
    <n v="141"/>
    <n v="152"/>
    <n v="155"/>
    <n v="160"/>
    <n v="167"/>
    <n v="167"/>
    <n v="176"/>
    <n v="175"/>
    <n v="189"/>
    <n v="190"/>
    <n v="182"/>
    <n v="176"/>
    <n v="165"/>
    <n v="151"/>
    <n v="117"/>
    <n v="112"/>
    <n v="101"/>
    <n v="55"/>
    <n v="36"/>
    <n v="32"/>
    <n v="34"/>
    <n v="35"/>
    <n v="31"/>
  </r>
  <r>
    <x v="180"/>
    <n v="4215"/>
    <n v="87.8125"/>
    <n v="0.42421497584541062"/>
    <n v="30"/>
    <n v="30"/>
    <n v="29"/>
    <n v="23"/>
    <n v="23"/>
    <n v="23"/>
    <n v="23"/>
    <n v="22"/>
    <n v="22"/>
    <n v="23"/>
    <n v="22"/>
    <n v="20"/>
    <n v="21"/>
    <n v="22"/>
    <n v="21"/>
    <n v="22"/>
    <n v="34"/>
    <n v="66"/>
    <n v="74"/>
    <n v="83"/>
    <n v="113"/>
    <n v="145"/>
    <n v="158"/>
    <n v="170"/>
    <n v="179"/>
    <n v="173"/>
    <n v="180"/>
    <n v="200"/>
    <n v="207"/>
    <n v="204"/>
    <n v="199"/>
    <n v="204"/>
    <n v="201"/>
    <n v="185"/>
    <n v="174"/>
    <n v="165"/>
    <n v="125"/>
    <n v="98"/>
    <n v="82"/>
    <n v="54"/>
    <n v="49"/>
    <n v="48"/>
    <n v="45"/>
    <n v="49"/>
    <n v="45"/>
    <n v="46"/>
    <n v="45"/>
    <n v="39"/>
  </r>
  <r>
    <x v="181"/>
    <n v="4381"/>
    <n v="91.270833333333329"/>
    <n v="0.43880208333333331"/>
    <n v="39"/>
    <n v="40"/>
    <n v="39"/>
    <n v="38"/>
    <n v="38"/>
    <n v="38"/>
    <n v="38"/>
    <n v="38"/>
    <n v="38"/>
    <n v="38"/>
    <n v="37"/>
    <n v="37"/>
    <n v="37"/>
    <n v="37"/>
    <n v="36"/>
    <n v="37"/>
    <n v="46"/>
    <n v="62"/>
    <n v="59"/>
    <n v="80"/>
    <n v="109"/>
    <n v="126"/>
    <n v="139"/>
    <n v="153"/>
    <n v="158"/>
    <n v="170"/>
    <n v="173"/>
    <n v="176"/>
    <n v="196"/>
    <n v="198"/>
    <n v="206"/>
    <n v="208"/>
    <n v="208"/>
    <n v="202"/>
    <n v="193"/>
    <n v="184"/>
    <n v="141"/>
    <n v="85"/>
    <n v="72"/>
    <n v="60"/>
    <n v="51"/>
    <n v="54"/>
    <n v="49"/>
    <n v="47"/>
    <n v="47"/>
    <n v="41"/>
    <n v="40"/>
    <n v="43"/>
  </r>
  <r>
    <x v="182"/>
    <n v="2658"/>
    <n v="55.375"/>
    <n v="0.5080275229357798"/>
    <n v="25"/>
    <n v="25"/>
    <n v="26"/>
    <n v="29"/>
    <n v="26"/>
    <n v="25"/>
    <n v="25"/>
    <n v="26"/>
    <n v="26"/>
    <n v="26"/>
    <n v="25"/>
    <n v="25"/>
    <n v="25"/>
    <n v="25"/>
    <n v="24"/>
    <n v="25"/>
    <n v="30"/>
    <n v="45"/>
    <n v="54"/>
    <n v="73"/>
    <n v="86"/>
    <n v="90"/>
    <n v="94"/>
    <n v="90"/>
    <n v="88"/>
    <n v="97"/>
    <n v="90"/>
    <n v="100"/>
    <n v="94"/>
    <n v="109"/>
    <n v="93"/>
    <n v="98"/>
    <n v="109"/>
    <n v="93"/>
    <n v="106"/>
    <n v="94"/>
    <n v="83"/>
    <n v="79"/>
    <n v="62"/>
    <n v="47"/>
    <n v="47"/>
    <n v="43"/>
    <n v="25"/>
    <n v="32"/>
    <n v="24"/>
    <n v="28"/>
    <n v="23"/>
    <n v="24"/>
  </r>
  <r>
    <x v="183"/>
    <n v="4347"/>
    <n v="90.5625"/>
    <n v="0.45508793969849248"/>
    <n v="24"/>
    <n v="24"/>
    <n v="23"/>
    <n v="24"/>
    <n v="24"/>
    <n v="24"/>
    <n v="24"/>
    <n v="24"/>
    <n v="23"/>
    <n v="24"/>
    <n v="23"/>
    <n v="22"/>
    <n v="22"/>
    <n v="22"/>
    <n v="22"/>
    <n v="23"/>
    <n v="33"/>
    <n v="66"/>
    <n v="81"/>
    <n v="92"/>
    <n v="120"/>
    <n v="143"/>
    <n v="148"/>
    <n v="170"/>
    <n v="180"/>
    <n v="190"/>
    <n v="192"/>
    <n v="198"/>
    <n v="199"/>
    <n v="198"/>
    <n v="198"/>
    <n v="199"/>
    <n v="198"/>
    <n v="191"/>
    <n v="189"/>
    <n v="182"/>
    <n v="155"/>
    <n v="123"/>
    <n v="109"/>
    <n v="68"/>
    <n v="75"/>
    <n v="69"/>
    <n v="36"/>
    <n v="41"/>
    <n v="31"/>
    <n v="38"/>
    <n v="31"/>
    <n v="32"/>
  </r>
  <r>
    <x v="184"/>
    <n v="4939"/>
    <n v="102.89583333333333"/>
    <n v="0.45935639880952384"/>
    <n v="26"/>
    <n v="32"/>
    <n v="25"/>
    <n v="25"/>
    <n v="30"/>
    <n v="25"/>
    <n v="25"/>
    <n v="26"/>
    <n v="31"/>
    <n v="25"/>
    <n v="24"/>
    <n v="29"/>
    <n v="24"/>
    <n v="24"/>
    <n v="29"/>
    <n v="26"/>
    <n v="45"/>
    <n v="79"/>
    <n v="86"/>
    <n v="109"/>
    <n v="150"/>
    <n v="187"/>
    <n v="200"/>
    <n v="210"/>
    <n v="218"/>
    <n v="222"/>
    <n v="224"/>
    <n v="224"/>
    <n v="219"/>
    <n v="214"/>
    <n v="219"/>
    <n v="219"/>
    <n v="217"/>
    <n v="209"/>
    <n v="205"/>
    <n v="189"/>
    <n v="164"/>
    <n v="139"/>
    <n v="119"/>
    <n v="87"/>
    <n v="78"/>
    <n v="75"/>
    <n v="35"/>
    <n v="34"/>
    <n v="37"/>
    <n v="33"/>
    <n v="37"/>
    <n v="30"/>
  </r>
  <r>
    <x v="185"/>
    <n v="4920"/>
    <n v="102.5"/>
    <n v="0.44372294372294374"/>
    <n v="37"/>
    <n v="25"/>
    <n v="34"/>
    <n v="32"/>
    <n v="27"/>
    <n v="35"/>
    <n v="30"/>
    <n v="27"/>
    <n v="33"/>
    <n v="32"/>
    <n v="24"/>
    <n v="30"/>
    <n v="29"/>
    <n v="23"/>
    <n v="28"/>
    <n v="34"/>
    <n v="46"/>
    <n v="91"/>
    <n v="96"/>
    <n v="137"/>
    <n v="157"/>
    <n v="190"/>
    <n v="202"/>
    <n v="210"/>
    <n v="213"/>
    <n v="217"/>
    <n v="222"/>
    <n v="224"/>
    <n v="212"/>
    <n v="217"/>
    <n v="229"/>
    <n v="231"/>
    <n v="203"/>
    <n v="194"/>
    <n v="174"/>
    <n v="147"/>
    <n v="131"/>
    <n v="106"/>
    <n v="105"/>
    <n v="87"/>
    <n v="85"/>
    <n v="81"/>
    <n v="46"/>
    <n v="41"/>
    <n v="38"/>
    <n v="43"/>
    <n v="29"/>
    <n v="36"/>
  </r>
  <r>
    <x v="186"/>
    <n v="5261"/>
    <n v="109.60416666666667"/>
    <n v="0.48712962962962963"/>
    <n v="34"/>
    <n v="28"/>
    <n v="36"/>
    <n v="29"/>
    <n v="29"/>
    <n v="36"/>
    <n v="27"/>
    <n v="32"/>
    <n v="32"/>
    <n v="25"/>
    <n v="32"/>
    <n v="26"/>
    <n v="27"/>
    <n v="30"/>
    <n v="25"/>
    <n v="30"/>
    <n v="45"/>
    <n v="79"/>
    <n v="104"/>
    <n v="111"/>
    <n v="152"/>
    <n v="165"/>
    <n v="173"/>
    <n v="182"/>
    <n v="186"/>
    <n v="205"/>
    <n v="219"/>
    <n v="216"/>
    <n v="222"/>
    <n v="225"/>
    <n v="216"/>
    <n v="211"/>
    <n v="218"/>
    <n v="210"/>
    <n v="198"/>
    <n v="202"/>
    <n v="199"/>
    <n v="193"/>
    <n v="178"/>
    <n v="147"/>
    <n v="140"/>
    <n v="126"/>
    <n v="55"/>
    <n v="39"/>
    <n v="46"/>
    <n v="38"/>
    <n v="39"/>
    <n v="44"/>
  </r>
  <r>
    <x v="187"/>
    <n v="3596"/>
    <n v="74.916666666666671"/>
    <n v="0.48965141612200436"/>
    <n v="39"/>
    <n v="39"/>
    <n v="35"/>
    <n v="34"/>
    <n v="34"/>
    <n v="29"/>
    <n v="26"/>
    <n v="28"/>
    <n v="26"/>
    <n v="26"/>
    <n v="25"/>
    <n v="25"/>
    <n v="24"/>
    <n v="24"/>
    <n v="25"/>
    <n v="25"/>
    <n v="34"/>
    <n v="59"/>
    <n v="67"/>
    <n v="82"/>
    <n v="110"/>
    <n v="125"/>
    <n v="130"/>
    <n v="132"/>
    <n v="140"/>
    <n v="144"/>
    <n v="144"/>
    <n v="142"/>
    <n v="149"/>
    <n v="153"/>
    <n v="153"/>
    <n v="150"/>
    <n v="152"/>
    <n v="142"/>
    <n v="135"/>
    <n v="129"/>
    <n v="95"/>
    <n v="81"/>
    <n v="66"/>
    <n v="50"/>
    <n v="51"/>
    <n v="51"/>
    <n v="49"/>
    <n v="45"/>
    <n v="45"/>
    <n v="44"/>
    <n v="43"/>
    <n v="40"/>
  </r>
  <r>
    <x v="188"/>
    <n v="4123"/>
    <n v="85.895833333333329"/>
    <n v="0.47456261510128911"/>
    <n v="38"/>
    <n v="38"/>
    <n v="38"/>
    <n v="38"/>
    <n v="38"/>
    <n v="37"/>
    <n v="38"/>
    <n v="38"/>
    <n v="38"/>
    <n v="38"/>
    <n v="37"/>
    <n v="36"/>
    <n v="36"/>
    <n v="36"/>
    <n v="36"/>
    <n v="36"/>
    <n v="47"/>
    <n v="57"/>
    <n v="60"/>
    <n v="85"/>
    <n v="120"/>
    <n v="133"/>
    <n v="144"/>
    <n v="148"/>
    <n v="150"/>
    <n v="156"/>
    <n v="163"/>
    <n v="163"/>
    <n v="166"/>
    <n v="169"/>
    <n v="171"/>
    <n v="181"/>
    <n v="176"/>
    <n v="174"/>
    <n v="165"/>
    <n v="159"/>
    <n v="118"/>
    <n v="88"/>
    <n v="73"/>
    <n v="56"/>
    <n v="55"/>
    <n v="53"/>
    <n v="53"/>
    <n v="52"/>
    <n v="51"/>
    <n v="50"/>
    <n v="47"/>
    <n v="44"/>
  </r>
  <r>
    <x v="189"/>
    <n v="4102"/>
    <n v="85.458333333333329"/>
    <n v="0.44742582897033156"/>
    <n v="29"/>
    <n v="29"/>
    <n v="29"/>
    <n v="29"/>
    <n v="29"/>
    <n v="30"/>
    <n v="29"/>
    <n v="30"/>
    <n v="30"/>
    <n v="29"/>
    <n v="29"/>
    <n v="28"/>
    <n v="28"/>
    <n v="28"/>
    <n v="28"/>
    <n v="28"/>
    <n v="34"/>
    <n v="46"/>
    <n v="57"/>
    <n v="73"/>
    <n v="102"/>
    <n v="107"/>
    <n v="136"/>
    <n v="141"/>
    <n v="167"/>
    <n v="166"/>
    <n v="185"/>
    <n v="187"/>
    <n v="191"/>
    <n v="190"/>
    <n v="189"/>
    <n v="189"/>
    <n v="190"/>
    <n v="190"/>
    <n v="187"/>
    <n v="173"/>
    <n v="129"/>
    <n v="99"/>
    <n v="79"/>
    <n v="64"/>
    <n v="69"/>
    <n v="63"/>
    <n v="40"/>
    <n v="41"/>
    <n v="40"/>
    <n v="39"/>
    <n v="39"/>
    <n v="38"/>
  </r>
  <r>
    <x v="190"/>
    <n v="4114"/>
    <n v="85.708333333333329"/>
    <n v="0.4788175046554935"/>
    <n v="37"/>
    <n v="37"/>
    <n v="37"/>
    <n v="35"/>
    <n v="34"/>
    <n v="35"/>
    <n v="36"/>
    <n v="34"/>
    <n v="34"/>
    <n v="34"/>
    <n v="32"/>
    <n v="34"/>
    <n v="32"/>
    <n v="32"/>
    <n v="31"/>
    <n v="33"/>
    <n v="38"/>
    <n v="70"/>
    <n v="84"/>
    <n v="96"/>
    <n v="114"/>
    <n v="132"/>
    <n v="147"/>
    <n v="156"/>
    <n v="163"/>
    <n v="163"/>
    <n v="168"/>
    <n v="167"/>
    <n v="174"/>
    <n v="174"/>
    <n v="179"/>
    <n v="166"/>
    <n v="175"/>
    <n v="163"/>
    <n v="166"/>
    <n v="150"/>
    <n v="126"/>
    <n v="101"/>
    <n v="88"/>
    <n v="68"/>
    <n v="65"/>
    <n v="60"/>
    <n v="39"/>
    <n v="41"/>
    <n v="36"/>
    <n v="33"/>
    <n v="32"/>
    <n v="33"/>
  </r>
  <r>
    <x v="191"/>
    <n v="3534"/>
    <n v="73.625"/>
    <n v="0.47808441558441561"/>
    <n v="33"/>
    <n v="29"/>
    <n v="27"/>
    <n v="27"/>
    <n v="27"/>
    <n v="27"/>
    <n v="26"/>
    <n v="27"/>
    <n v="27"/>
    <n v="26"/>
    <n v="26"/>
    <n v="26"/>
    <n v="26"/>
    <n v="26"/>
    <n v="26"/>
    <n v="28"/>
    <n v="39"/>
    <n v="64"/>
    <n v="74"/>
    <n v="88"/>
    <n v="117"/>
    <n v="133"/>
    <n v="133"/>
    <n v="137"/>
    <n v="141"/>
    <n v="144"/>
    <n v="147"/>
    <n v="153"/>
    <n v="152"/>
    <n v="154"/>
    <n v="149"/>
    <n v="144"/>
    <n v="140"/>
    <n v="137"/>
    <n v="133"/>
    <n v="121"/>
    <n v="92"/>
    <n v="81"/>
    <n v="74"/>
    <n v="60"/>
    <n v="55"/>
    <n v="55"/>
    <n v="33"/>
    <n v="34"/>
    <n v="31"/>
    <n v="28"/>
    <n v="29"/>
    <n v="28"/>
  </r>
  <r>
    <x v="192"/>
    <n v="3515"/>
    <n v="73.229166666666671"/>
    <n v="0.47862200435729846"/>
    <n v="26"/>
    <n v="27"/>
    <n v="26"/>
    <n v="27"/>
    <n v="26"/>
    <n v="26"/>
    <n v="27"/>
    <n v="26"/>
    <n v="27"/>
    <n v="26"/>
    <n v="26"/>
    <n v="25"/>
    <n v="25"/>
    <n v="25"/>
    <n v="25"/>
    <n v="28"/>
    <n v="37"/>
    <n v="56"/>
    <n v="67"/>
    <n v="81"/>
    <n v="110"/>
    <n v="122"/>
    <n v="130"/>
    <n v="136"/>
    <n v="142"/>
    <n v="143"/>
    <n v="143"/>
    <n v="146"/>
    <n v="146"/>
    <n v="153"/>
    <n v="145"/>
    <n v="144"/>
    <n v="143"/>
    <n v="142"/>
    <n v="135"/>
    <n v="141"/>
    <n v="99"/>
    <n v="88"/>
    <n v="78"/>
    <n v="65"/>
    <n v="65"/>
    <n v="61"/>
    <n v="37"/>
    <n v="31"/>
    <n v="28"/>
    <n v="28"/>
    <n v="27"/>
    <n v="28"/>
  </r>
  <r>
    <x v="193"/>
    <n v="4058"/>
    <n v="84.541666666666671"/>
    <n v="0.49152131782945735"/>
    <n v="28"/>
    <n v="28"/>
    <n v="28"/>
    <n v="28"/>
    <n v="28"/>
    <n v="28"/>
    <n v="28"/>
    <n v="28"/>
    <n v="28"/>
    <n v="28"/>
    <n v="27"/>
    <n v="27"/>
    <n v="27"/>
    <n v="26"/>
    <n v="26"/>
    <n v="27"/>
    <n v="33"/>
    <n v="52"/>
    <n v="62"/>
    <n v="76"/>
    <n v="102"/>
    <n v="116"/>
    <n v="125"/>
    <n v="132"/>
    <n v="143"/>
    <n v="141"/>
    <n v="155"/>
    <n v="164"/>
    <n v="164"/>
    <n v="170"/>
    <n v="172"/>
    <n v="165"/>
    <n v="166"/>
    <n v="172"/>
    <n v="161"/>
    <n v="159"/>
    <n v="160"/>
    <n v="148"/>
    <n v="135"/>
    <n v="115"/>
    <n v="107"/>
    <n v="102"/>
    <n v="54"/>
    <n v="35"/>
    <n v="37"/>
    <n v="33"/>
    <n v="32"/>
    <n v="30"/>
  </r>
  <r>
    <x v="194"/>
    <n v="4689"/>
    <n v="97.6875"/>
    <n v="0.47652439024390242"/>
    <n v="33"/>
    <n v="30"/>
    <n v="29"/>
    <n v="29"/>
    <n v="28"/>
    <n v="30"/>
    <n v="29"/>
    <n v="29"/>
    <n v="31"/>
    <n v="31"/>
    <n v="29"/>
    <n v="29"/>
    <n v="28"/>
    <n v="26"/>
    <n v="25"/>
    <n v="26"/>
    <n v="35"/>
    <n v="57"/>
    <n v="73"/>
    <n v="87"/>
    <n v="131"/>
    <n v="162"/>
    <n v="179"/>
    <n v="182"/>
    <n v="195"/>
    <n v="195"/>
    <n v="195"/>
    <n v="203"/>
    <n v="203"/>
    <n v="205"/>
    <n v="205"/>
    <n v="199"/>
    <n v="202"/>
    <n v="190"/>
    <n v="177"/>
    <n v="156"/>
    <n v="129"/>
    <n v="121"/>
    <n v="105"/>
    <n v="89"/>
    <n v="88"/>
    <n v="79"/>
    <n v="79"/>
    <n v="75"/>
    <n v="72"/>
    <n v="54"/>
    <n v="56"/>
    <n v="49"/>
  </r>
  <r>
    <x v="195"/>
    <n v="4061"/>
    <n v="84.604166666666671"/>
    <n v="0.47530430711610488"/>
    <n v="45"/>
    <n v="48"/>
    <n v="45"/>
    <n v="44"/>
    <n v="47"/>
    <n v="42"/>
    <n v="46"/>
    <n v="42"/>
    <n v="47"/>
    <n v="41"/>
    <n v="44"/>
    <n v="40"/>
    <n v="42"/>
    <n v="40"/>
    <n v="40"/>
    <n v="43"/>
    <n v="48"/>
    <n v="64"/>
    <n v="71"/>
    <n v="87"/>
    <n v="121"/>
    <n v="138"/>
    <n v="151"/>
    <n v="153"/>
    <n v="164"/>
    <n v="167"/>
    <n v="173"/>
    <n v="171"/>
    <n v="178"/>
    <n v="174"/>
    <n v="178"/>
    <n v="174"/>
    <n v="171"/>
    <n v="166"/>
    <n v="132"/>
    <n v="101"/>
    <n v="87"/>
    <n v="70"/>
    <n v="60"/>
    <n v="43"/>
    <n v="41"/>
    <n v="42"/>
    <n v="42"/>
    <n v="41"/>
    <n v="41"/>
    <n v="40"/>
    <n v="39"/>
    <n v="37"/>
  </r>
  <r>
    <x v="196"/>
    <n v="3339"/>
    <n v="69.5625"/>
    <n v="0.46067880794701987"/>
    <n v="27"/>
    <n v="24"/>
    <n v="23"/>
    <n v="23"/>
    <n v="23"/>
    <n v="23"/>
    <n v="23"/>
    <n v="23"/>
    <n v="23"/>
    <n v="23"/>
    <n v="22"/>
    <n v="22"/>
    <n v="22"/>
    <n v="21"/>
    <n v="22"/>
    <n v="21"/>
    <n v="29"/>
    <n v="38"/>
    <n v="49"/>
    <n v="69"/>
    <n v="100"/>
    <n v="107"/>
    <n v="117"/>
    <n v="128"/>
    <n v="138"/>
    <n v="139"/>
    <n v="142"/>
    <n v="142"/>
    <n v="150"/>
    <n v="151"/>
    <n v="150"/>
    <n v="150"/>
    <n v="151"/>
    <n v="146"/>
    <n v="144"/>
    <n v="133"/>
    <n v="100"/>
    <n v="79"/>
    <n v="71"/>
    <n v="54"/>
    <n v="51"/>
    <n v="51"/>
    <n v="35"/>
    <n v="33"/>
    <n v="33"/>
    <n v="33"/>
    <n v="33"/>
    <n v="28"/>
  </r>
  <r>
    <x v="197"/>
    <n v="3357"/>
    <n v="69.9375"/>
    <n v="0.46937919463087246"/>
    <n v="25"/>
    <n v="25"/>
    <n v="26"/>
    <n v="26"/>
    <n v="25"/>
    <n v="26"/>
    <n v="25"/>
    <n v="25"/>
    <n v="26"/>
    <n v="25"/>
    <n v="24"/>
    <n v="25"/>
    <n v="24"/>
    <n v="24"/>
    <n v="24"/>
    <n v="25"/>
    <n v="33"/>
    <n v="52"/>
    <n v="63"/>
    <n v="76"/>
    <n v="104"/>
    <n v="114"/>
    <n v="124"/>
    <n v="130"/>
    <n v="140"/>
    <n v="146"/>
    <n v="149"/>
    <n v="140"/>
    <n v="140"/>
    <n v="135"/>
    <n v="142"/>
    <n v="146"/>
    <n v="141"/>
    <n v="139"/>
    <n v="135"/>
    <n v="131"/>
    <n v="102"/>
    <n v="85"/>
    <n v="72"/>
    <n v="57"/>
    <n v="51"/>
    <n v="47"/>
    <n v="30"/>
    <n v="29"/>
    <n v="28"/>
    <n v="25"/>
    <n v="26"/>
    <n v="25"/>
  </r>
  <r>
    <x v="198"/>
    <n v="3533"/>
    <n v="73.604166666666671"/>
    <n v="0.46584915611814348"/>
    <n v="26"/>
    <n v="25"/>
    <n v="25"/>
    <n v="26"/>
    <n v="25"/>
    <n v="26"/>
    <n v="25"/>
    <n v="26"/>
    <n v="26"/>
    <n v="25"/>
    <n v="25"/>
    <n v="24"/>
    <n v="24"/>
    <n v="25"/>
    <n v="24"/>
    <n v="25"/>
    <n v="33"/>
    <n v="57"/>
    <n v="67"/>
    <n v="84"/>
    <n v="117"/>
    <n v="124"/>
    <n v="133"/>
    <n v="135"/>
    <n v="141"/>
    <n v="147"/>
    <n v="147"/>
    <n v="148"/>
    <n v="155"/>
    <n v="156"/>
    <n v="156"/>
    <n v="158"/>
    <n v="154"/>
    <n v="152"/>
    <n v="144"/>
    <n v="132"/>
    <n v="101"/>
    <n v="86"/>
    <n v="74"/>
    <n v="58"/>
    <n v="54"/>
    <n v="47"/>
    <n v="32"/>
    <n v="32"/>
    <n v="29"/>
    <n v="26"/>
    <n v="26"/>
    <n v="26"/>
  </r>
  <r>
    <x v="199"/>
    <n v="3590"/>
    <n v="74.791666666666671"/>
    <n v="0.47038784067085954"/>
    <n v="27"/>
    <n v="26"/>
    <n v="26"/>
    <n v="26"/>
    <n v="26"/>
    <n v="26"/>
    <n v="26"/>
    <n v="26"/>
    <n v="26"/>
    <n v="26"/>
    <n v="25"/>
    <n v="25"/>
    <n v="25"/>
    <n v="25"/>
    <n v="24"/>
    <n v="25"/>
    <n v="33"/>
    <n v="58"/>
    <n v="70"/>
    <n v="86"/>
    <n v="111"/>
    <n v="122"/>
    <n v="134"/>
    <n v="142"/>
    <n v="148"/>
    <n v="153"/>
    <n v="148"/>
    <n v="159"/>
    <n v="156"/>
    <n v="153"/>
    <n v="159"/>
    <n v="150"/>
    <n v="151"/>
    <n v="146"/>
    <n v="136"/>
    <n v="131"/>
    <n v="99"/>
    <n v="84"/>
    <n v="77"/>
    <n v="63"/>
    <n v="62"/>
    <n v="63"/>
    <n v="39"/>
    <n v="33"/>
    <n v="32"/>
    <n v="29"/>
    <n v="26"/>
    <n v="27"/>
  </r>
  <r>
    <x v="200"/>
    <n v="4102"/>
    <n v="85.458333333333329"/>
    <n v="0.4855587121212121"/>
    <n v="27"/>
    <n v="27"/>
    <n v="27"/>
    <n v="27"/>
    <n v="27"/>
    <n v="27"/>
    <n v="27"/>
    <n v="27"/>
    <n v="27"/>
    <n v="27"/>
    <n v="26"/>
    <n v="26"/>
    <n v="26"/>
    <n v="26"/>
    <n v="26"/>
    <n v="26"/>
    <n v="34"/>
    <n v="58"/>
    <n v="73"/>
    <n v="88"/>
    <n v="109"/>
    <n v="119"/>
    <n v="127"/>
    <n v="137"/>
    <n v="148"/>
    <n v="153"/>
    <n v="160"/>
    <n v="166"/>
    <n v="167"/>
    <n v="176"/>
    <n v="171"/>
    <n v="170"/>
    <n v="170"/>
    <n v="166"/>
    <n v="168"/>
    <n v="160"/>
    <n v="156"/>
    <n v="144"/>
    <n v="134"/>
    <n v="114"/>
    <n v="111"/>
    <n v="98"/>
    <n v="45"/>
    <n v="33"/>
    <n v="34"/>
    <n v="29"/>
    <n v="29"/>
    <n v="29"/>
  </r>
  <r>
    <x v="201"/>
    <n v="3930"/>
    <n v="81.875"/>
    <n v="0.45740223463687152"/>
    <n v="27"/>
    <n v="27"/>
    <n v="27"/>
    <n v="27"/>
    <n v="27"/>
    <n v="27"/>
    <n v="27"/>
    <n v="28"/>
    <n v="27"/>
    <n v="27"/>
    <n v="26"/>
    <n v="26"/>
    <n v="26"/>
    <n v="26"/>
    <n v="26"/>
    <n v="26"/>
    <n v="31"/>
    <n v="59"/>
    <n v="73"/>
    <n v="92"/>
    <n v="116"/>
    <n v="128"/>
    <n v="124"/>
    <n v="149"/>
    <n v="147"/>
    <n v="142"/>
    <n v="154"/>
    <n v="165"/>
    <n v="179"/>
    <n v="173"/>
    <n v="176"/>
    <n v="172"/>
    <n v="171"/>
    <n v="171"/>
    <n v="160"/>
    <n v="149"/>
    <n v="121"/>
    <n v="96"/>
    <n v="83"/>
    <n v="59"/>
    <n v="54"/>
    <n v="55"/>
    <n v="53"/>
    <n v="52"/>
    <n v="53"/>
    <n v="49"/>
    <n v="47"/>
    <n v="50"/>
  </r>
  <r>
    <x v="202"/>
    <n v="3951"/>
    <n v="82.3125"/>
    <n v="0.51768867924528306"/>
    <n v="46"/>
    <n v="45"/>
    <n v="43"/>
    <n v="41"/>
    <n v="43"/>
    <n v="40"/>
    <n v="40"/>
    <n v="40"/>
    <n v="40"/>
    <n v="41"/>
    <n v="41"/>
    <n v="40"/>
    <n v="40"/>
    <n v="40"/>
    <n v="39"/>
    <n v="40"/>
    <n v="46"/>
    <n v="64"/>
    <n v="70"/>
    <n v="87"/>
    <n v="123"/>
    <n v="130"/>
    <n v="137"/>
    <n v="144"/>
    <n v="149"/>
    <n v="154"/>
    <n v="157"/>
    <n v="158"/>
    <n v="159"/>
    <n v="158"/>
    <n v="156"/>
    <n v="155"/>
    <n v="156"/>
    <n v="150"/>
    <n v="114"/>
    <n v="105"/>
    <n v="90"/>
    <n v="81"/>
    <n v="74"/>
    <n v="57"/>
    <n v="55"/>
    <n v="59"/>
    <n v="55"/>
    <n v="51"/>
    <n v="50"/>
    <n v="50"/>
    <n v="50"/>
    <n v="48"/>
  </r>
  <r>
    <x v="203"/>
    <n v="3836"/>
    <n v="79.916666666666671"/>
    <n v="0.41407599309153714"/>
    <n v="33"/>
    <n v="27"/>
    <n v="28"/>
    <n v="27"/>
    <n v="28"/>
    <n v="27"/>
    <n v="27"/>
    <n v="27"/>
    <n v="27"/>
    <n v="27"/>
    <n v="27"/>
    <n v="26"/>
    <n v="26"/>
    <n v="26"/>
    <n v="26"/>
    <n v="26"/>
    <n v="31"/>
    <n v="47"/>
    <n v="52"/>
    <n v="75"/>
    <n v="107"/>
    <n v="113"/>
    <n v="134"/>
    <n v="130"/>
    <n v="154"/>
    <n v="153"/>
    <n v="175"/>
    <n v="175"/>
    <n v="169"/>
    <n v="182"/>
    <n v="180"/>
    <n v="190"/>
    <n v="193"/>
    <n v="186"/>
    <n v="172"/>
    <n v="162"/>
    <n v="122"/>
    <n v="101"/>
    <n v="75"/>
    <n v="56"/>
    <n v="46"/>
    <n v="44"/>
    <n v="30"/>
    <n v="30"/>
    <n v="30"/>
    <n v="29"/>
    <n v="29"/>
    <n v="29"/>
  </r>
  <r>
    <x v="204"/>
    <n v="3430"/>
    <n v="71.458333333333329"/>
    <n v="0.44942348008385746"/>
    <n v="29"/>
    <n v="30"/>
    <n v="29"/>
    <n v="30"/>
    <n v="27"/>
    <n v="24"/>
    <n v="25"/>
    <n v="24"/>
    <n v="24"/>
    <n v="24"/>
    <n v="24"/>
    <n v="23"/>
    <n v="24"/>
    <n v="23"/>
    <n v="23"/>
    <n v="24"/>
    <n v="31"/>
    <n v="51"/>
    <n v="65"/>
    <n v="80"/>
    <n v="105"/>
    <n v="116"/>
    <n v="123"/>
    <n v="127"/>
    <n v="136"/>
    <n v="152"/>
    <n v="154"/>
    <n v="142"/>
    <n v="145"/>
    <n v="153"/>
    <n v="143"/>
    <n v="159"/>
    <n v="144"/>
    <n v="147"/>
    <n v="134"/>
    <n v="121"/>
    <n v="102"/>
    <n v="83"/>
    <n v="76"/>
    <n v="55"/>
    <n v="50"/>
    <n v="47"/>
    <n v="31"/>
    <n v="33"/>
    <n v="30"/>
    <n v="29"/>
    <n v="30"/>
    <n v="29"/>
  </r>
  <r>
    <x v="205"/>
    <n v="3478"/>
    <n v="72.458333333333329"/>
    <n v="0.47358387799564272"/>
    <n v="29"/>
    <n v="29"/>
    <n v="27"/>
    <n v="26"/>
    <n v="25"/>
    <n v="24"/>
    <n v="24"/>
    <n v="24"/>
    <n v="24"/>
    <n v="24"/>
    <n v="23"/>
    <n v="23"/>
    <n v="23"/>
    <n v="23"/>
    <n v="23"/>
    <n v="24"/>
    <n v="34"/>
    <n v="57"/>
    <n v="65"/>
    <n v="78"/>
    <n v="112"/>
    <n v="125"/>
    <n v="138"/>
    <n v="140"/>
    <n v="147"/>
    <n v="151"/>
    <n v="152"/>
    <n v="150"/>
    <n v="153"/>
    <n v="150"/>
    <n v="149"/>
    <n v="145"/>
    <n v="145"/>
    <n v="142"/>
    <n v="136"/>
    <n v="126"/>
    <n v="96"/>
    <n v="83"/>
    <n v="74"/>
    <n v="57"/>
    <n v="51"/>
    <n v="48"/>
    <n v="31"/>
    <n v="32"/>
    <n v="30"/>
    <n v="29"/>
    <n v="29"/>
    <n v="28"/>
  </r>
  <r>
    <x v="206"/>
    <n v="3552"/>
    <n v="74"/>
    <n v="0.49664429530201343"/>
    <n v="28"/>
    <n v="29"/>
    <n v="28"/>
    <n v="28"/>
    <n v="29"/>
    <n v="29"/>
    <n v="29"/>
    <n v="28"/>
    <n v="27"/>
    <n v="29"/>
    <n v="27"/>
    <n v="27"/>
    <n v="26"/>
    <n v="27"/>
    <n v="27"/>
    <n v="28"/>
    <n v="40"/>
    <n v="63"/>
    <n v="73"/>
    <n v="85"/>
    <n v="105"/>
    <n v="116"/>
    <n v="124"/>
    <n v="137"/>
    <n v="125"/>
    <n v="127"/>
    <n v="143"/>
    <n v="147"/>
    <n v="147"/>
    <n v="145"/>
    <n v="149"/>
    <n v="147"/>
    <n v="149"/>
    <n v="143"/>
    <n v="138"/>
    <n v="126"/>
    <n v="102"/>
    <n v="89"/>
    <n v="85"/>
    <n v="72"/>
    <n v="64"/>
    <n v="62"/>
    <n v="42"/>
    <n v="40"/>
    <n v="36"/>
    <n v="29"/>
    <n v="28"/>
    <n v="28"/>
  </r>
  <r>
    <x v="207"/>
    <n v="3946"/>
    <n v="82.208333333333329"/>
    <n v="0.49226546906187624"/>
    <n v="28"/>
    <n v="28"/>
    <n v="26"/>
    <n v="24"/>
    <n v="24"/>
    <n v="23"/>
    <n v="24"/>
    <n v="24"/>
    <n v="24"/>
    <n v="23"/>
    <n v="23"/>
    <n v="23"/>
    <n v="23"/>
    <n v="22"/>
    <n v="25"/>
    <n v="26"/>
    <n v="34"/>
    <n v="55"/>
    <n v="69"/>
    <n v="79"/>
    <n v="106"/>
    <n v="119"/>
    <n v="128"/>
    <n v="134"/>
    <n v="147"/>
    <n v="140"/>
    <n v="151"/>
    <n v="154"/>
    <n v="153"/>
    <n v="162"/>
    <n v="165"/>
    <n v="158"/>
    <n v="162"/>
    <n v="167"/>
    <n v="157"/>
    <n v="154"/>
    <n v="153"/>
    <n v="139"/>
    <n v="134"/>
    <n v="109"/>
    <n v="97"/>
    <n v="92"/>
    <n v="52"/>
    <n v="43"/>
    <n v="36"/>
    <n v="35"/>
    <n v="37"/>
    <n v="35"/>
  </r>
  <r>
    <x v="208"/>
    <n v="4298"/>
    <n v="89.541666666666671"/>
    <n v="0.46155498281786944"/>
    <n v="34"/>
    <n v="26"/>
    <n v="27"/>
    <n v="27"/>
    <n v="26"/>
    <n v="26"/>
    <n v="26"/>
    <n v="26"/>
    <n v="26"/>
    <n v="27"/>
    <n v="25"/>
    <n v="25"/>
    <n v="25"/>
    <n v="24"/>
    <n v="24"/>
    <n v="25"/>
    <n v="31"/>
    <n v="54"/>
    <n v="68"/>
    <n v="84"/>
    <n v="103"/>
    <n v="126"/>
    <n v="153"/>
    <n v="167"/>
    <n v="174"/>
    <n v="175"/>
    <n v="173"/>
    <n v="179"/>
    <n v="185"/>
    <n v="188"/>
    <n v="194"/>
    <n v="191"/>
    <n v="188"/>
    <n v="186"/>
    <n v="181"/>
    <n v="174"/>
    <n v="144"/>
    <n v="123"/>
    <n v="105"/>
    <n v="83"/>
    <n v="75"/>
    <n v="66"/>
    <n v="54"/>
    <n v="60"/>
    <n v="52"/>
    <n v="44"/>
    <n v="50"/>
    <n v="49"/>
  </r>
  <r>
    <x v="209"/>
    <n v="5493"/>
    <n v="114.4375"/>
    <n v="0.48285864978902954"/>
    <n v="45"/>
    <n v="46"/>
    <n v="49"/>
    <n v="44"/>
    <n v="45"/>
    <n v="48"/>
    <n v="41"/>
    <n v="47"/>
    <n v="41"/>
    <n v="46"/>
    <n v="39"/>
    <n v="44"/>
    <n v="40"/>
    <n v="44"/>
    <n v="39"/>
    <n v="48"/>
    <n v="44"/>
    <n v="69"/>
    <n v="77"/>
    <n v="100"/>
    <n v="139"/>
    <n v="156"/>
    <n v="188"/>
    <n v="208"/>
    <n v="217"/>
    <n v="226"/>
    <n v="230"/>
    <n v="226"/>
    <n v="229"/>
    <n v="233"/>
    <n v="234"/>
    <n v="237"/>
    <n v="235"/>
    <n v="227"/>
    <n v="185"/>
    <n v="171"/>
    <n v="145"/>
    <n v="126"/>
    <n v="117"/>
    <n v="87"/>
    <n v="91"/>
    <n v="90"/>
    <n v="88"/>
    <n v="88"/>
    <n v="90"/>
    <n v="82"/>
    <n v="79"/>
    <n v="73"/>
  </r>
  <r>
    <x v="210"/>
    <n v="5270"/>
    <n v="109.79166666666667"/>
    <n v="0.46919515669515671"/>
    <n v="48"/>
    <n v="47"/>
    <n v="41"/>
    <n v="39"/>
    <n v="38"/>
    <n v="38"/>
    <n v="33"/>
    <n v="29"/>
    <n v="28"/>
    <n v="38"/>
    <n v="25"/>
    <n v="37"/>
    <n v="28"/>
    <n v="34"/>
    <n v="32"/>
    <n v="29"/>
    <n v="42"/>
    <n v="63"/>
    <n v="79"/>
    <n v="109"/>
    <n v="152"/>
    <n v="174"/>
    <n v="182"/>
    <n v="195"/>
    <n v="204"/>
    <n v="214"/>
    <n v="222"/>
    <n v="227"/>
    <n v="231"/>
    <n v="234"/>
    <n v="231"/>
    <n v="229"/>
    <n v="229"/>
    <n v="223"/>
    <n v="218"/>
    <n v="212"/>
    <n v="166"/>
    <n v="143"/>
    <n v="127"/>
    <n v="104"/>
    <n v="97"/>
    <n v="91"/>
    <n v="54"/>
    <n v="54"/>
    <n v="47"/>
    <n v="51"/>
    <n v="52"/>
    <n v="50"/>
  </r>
  <r>
    <x v="211"/>
    <n v="5051"/>
    <n v="105.22916666666667"/>
    <n v="0.45951601164483258"/>
    <n v="46"/>
    <n v="45"/>
    <n v="45"/>
    <n v="41"/>
    <n v="41"/>
    <n v="45"/>
    <n v="42"/>
    <n v="42"/>
    <n v="40"/>
    <n v="40"/>
    <n v="45"/>
    <n v="38"/>
    <n v="38"/>
    <n v="38"/>
    <n v="39"/>
    <n v="39"/>
    <n v="54"/>
    <n v="84"/>
    <n v="104"/>
    <n v="118"/>
    <n v="151"/>
    <n v="167"/>
    <n v="182"/>
    <n v="193"/>
    <n v="198"/>
    <n v="212"/>
    <n v="217"/>
    <n v="218"/>
    <n v="219"/>
    <n v="227"/>
    <n v="229"/>
    <n v="227"/>
    <n v="224"/>
    <n v="213"/>
    <n v="205"/>
    <n v="179"/>
    <n v="126"/>
    <n v="104"/>
    <n v="98"/>
    <n v="67"/>
    <n v="65"/>
    <n v="60"/>
    <n v="41"/>
    <n v="46"/>
    <n v="38"/>
    <n v="44"/>
    <n v="34"/>
    <n v="43"/>
  </r>
  <r>
    <x v="212"/>
    <n v="4462"/>
    <n v="92.958333333333329"/>
    <n v="0.4447767145135566"/>
    <n v="24"/>
    <n v="36"/>
    <n v="24"/>
    <n v="35"/>
    <n v="25"/>
    <n v="33"/>
    <n v="27"/>
    <n v="30"/>
    <n v="28"/>
    <n v="29"/>
    <n v="30"/>
    <n v="25"/>
    <n v="30"/>
    <n v="23"/>
    <n v="31"/>
    <n v="24"/>
    <n v="49"/>
    <n v="72"/>
    <n v="94"/>
    <n v="116"/>
    <n v="140"/>
    <n v="166"/>
    <n v="174"/>
    <n v="182"/>
    <n v="189"/>
    <n v="187"/>
    <n v="184"/>
    <n v="185"/>
    <n v="187"/>
    <n v="185"/>
    <n v="191"/>
    <n v="209"/>
    <n v="191"/>
    <n v="184"/>
    <n v="180"/>
    <n v="171"/>
    <n v="133"/>
    <n v="114"/>
    <n v="96"/>
    <n v="78"/>
    <n v="63"/>
    <n v="67"/>
    <n v="40"/>
    <n v="44"/>
    <n v="40"/>
    <n v="32"/>
    <n v="36"/>
    <n v="29"/>
  </r>
  <r>
    <x v="213"/>
    <n v="4806"/>
    <n v="100.125"/>
    <n v="0.47452606635071087"/>
    <n v="27"/>
    <n v="29"/>
    <n v="25"/>
    <n v="25"/>
    <n v="29"/>
    <n v="24"/>
    <n v="24"/>
    <n v="27"/>
    <n v="25"/>
    <n v="24"/>
    <n v="24"/>
    <n v="23"/>
    <n v="23"/>
    <n v="23"/>
    <n v="23"/>
    <n v="31"/>
    <n v="41"/>
    <n v="88"/>
    <n v="105"/>
    <n v="124"/>
    <n v="155"/>
    <n v="167"/>
    <n v="178"/>
    <n v="193"/>
    <n v="203"/>
    <n v="202"/>
    <n v="207"/>
    <n v="209"/>
    <n v="210"/>
    <n v="211"/>
    <n v="211"/>
    <n v="207"/>
    <n v="211"/>
    <n v="207"/>
    <n v="198"/>
    <n v="183"/>
    <n v="149"/>
    <n v="129"/>
    <n v="114"/>
    <n v="92"/>
    <n v="88"/>
    <n v="78"/>
    <n v="58"/>
    <n v="36"/>
    <n v="43"/>
    <n v="34"/>
    <n v="34"/>
    <n v="35"/>
  </r>
  <r>
    <x v="214"/>
    <n v="4959"/>
    <n v="103.3125"/>
    <n v="0.51915829145728642"/>
    <n v="32"/>
    <n v="37"/>
    <n v="29"/>
    <n v="37"/>
    <n v="25"/>
    <n v="35"/>
    <n v="25"/>
    <n v="34"/>
    <n v="26"/>
    <n v="33"/>
    <n v="27"/>
    <n v="30"/>
    <n v="26"/>
    <n v="28"/>
    <n v="34"/>
    <n v="27"/>
    <n v="53"/>
    <n v="71"/>
    <n v="115"/>
    <n v="116"/>
    <n v="161"/>
    <n v="173"/>
    <n v="184"/>
    <n v="189"/>
    <n v="191"/>
    <n v="190"/>
    <n v="190"/>
    <n v="198"/>
    <n v="193"/>
    <n v="191"/>
    <n v="186"/>
    <n v="190"/>
    <n v="199"/>
    <n v="192"/>
    <n v="191"/>
    <n v="191"/>
    <n v="176"/>
    <n v="163"/>
    <n v="153"/>
    <n v="136"/>
    <n v="125"/>
    <n v="110"/>
    <n v="65"/>
    <n v="40"/>
    <n v="34"/>
    <n v="38"/>
    <n v="37"/>
    <n v="33"/>
  </r>
  <r>
    <x v="215"/>
    <n v="4341"/>
    <n v="90.4375"/>
    <n v="0.4685880829015544"/>
    <n v="29"/>
    <n v="32"/>
    <n v="34"/>
    <n v="32"/>
    <n v="26"/>
    <n v="29"/>
    <n v="29"/>
    <n v="26"/>
    <n v="29"/>
    <n v="26"/>
    <n v="28"/>
    <n v="24"/>
    <n v="27"/>
    <n v="24"/>
    <n v="29"/>
    <n v="30"/>
    <n v="42"/>
    <n v="72"/>
    <n v="81"/>
    <n v="100"/>
    <n v="126"/>
    <n v="143"/>
    <n v="153"/>
    <n v="160"/>
    <n v="168"/>
    <n v="170"/>
    <n v="174"/>
    <n v="182"/>
    <n v="184"/>
    <n v="187"/>
    <n v="187"/>
    <n v="192"/>
    <n v="193"/>
    <n v="180"/>
    <n v="175"/>
    <n v="165"/>
    <n v="134"/>
    <n v="112"/>
    <n v="86"/>
    <n v="74"/>
    <n v="62"/>
    <n v="60"/>
    <n v="62"/>
    <n v="54"/>
    <n v="54"/>
    <n v="56"/>
    <n v="54"/>
    <n v="45"/>
  </r>
  <r>
    <x v="216"/>
    <n v="4787"/>
    <n v="99.729166666666671"/>
    <n v="0.49616500829187399"/>
    <n v="52"/>
    <n v="51"/>
    <n v="43"/>
    <n v="50"/>
    <n v="50"/>
    <n v="45"/>
    <n v="50"/>
    <n v="47"/>
    <n v="45"/>
    <n v="49"/>
    <n v="52"/>
    <n v="43"/>
    <n v="52"/>
    <n v="44"/>
    <n v="52"/>
    <n v="48"/>
    <n v="58"/>
    <n v="79"/>
    <n v="88"/>
    <n v="105"/>
    <n v="145"/>
    <n v="163"/>
    <n v="178"/>
    <n v="191"/>
    <n v="199"/>
    <n v="201"/>
    <n v="201"/>
    <n v="200"/>
    <n v="200"/>
    <n v="192"/>
    <n v="179"/>
    <n v="186"/>
    <n v="186"/>
    <n v="186"/>
    <n v="172"/>
    <n v="148"/>
    <n v="108"/>
    <n v="90"/>
    <n v="78"/>
    <n v="61"/>
    <n v="54"/>
    <n v="55"/>
    <n v="54"/>
    <n v="54"/>
    <n v="54"/>
    <n v="51"/>
    <n v="50"/>
    <n v="48"/>
  </r>
  <r>
    <x v="217"/>
    <n v="3630"/>
    <n v="75.625"/>
    <n v="0.4611280487804878"/>
    <n v="36"/>
    <n v="36"/>
    <n v="36"/>
    <n v="36"/>
    <n v="36"/>
    <n v="36"/>
    <n v="36"/>
    <n v="36"/>
    <n v="36"/>
    <n v="36"/>
    <n v="36"/>
    <n v="36"/>
    <n v="35"/>
    <n v="35"/>
    <n v="36"/>
    <n v="37"/>
    <n v="43"/>
    <n v="54"/>
    <n v="62"/>
    <n v="77"/>
    <n v="103"/>
    <n v="109"/>
    <n v="118"/>
    <n v="130"/>
    <n v="137"/>
    <n v="142"/>
    <n v="148"/>
    <n v="149"/>
    <n v="151"/>
    <n v="151"/>
    <n v="164"/>
    <n v="157"/>
    <n v="153"/>
    <n v="153"/>
    <n v="142"/>
    <n v="133"/>
    <n v="92"/>
    <n v="77"/>
    <n v="71"/>
    <n v="54"/>
    <n v="50"/>
    <n v="49"/>
    <n v="36"/>
    <n v="31"/>
    <n v="30"/>
    <n v="29"/>
    <n v="30"/>
    <n v="30"/>
  </r>
  <r>
    <x v="218"/>
    <n v="3465"/>
    <n v="72.1875"/>
    <n v="0.48125000000000001"/>
    <n v="30"/>
    <n v="30"/>
    <n v="30"/>
    <n v="30"/>
    <n v="27"/>
    <n v="27"/>
    <n v="27"/>
    <n v="27"/>
    <n v="26"/>
    <n v="27"/>
    <n v="27"/>
    <n v="26"/>
    <n v="26"/>
    <n v="26"/>
    <n v="26"/>
    <n v="26"/>
    <n v="34"/>
    <n v="57"/>
    <n v="69"/>
    <n v="81"/>
    <n v="106"/>
    <n v="118"/>
    <n v="125"/>
    <n v="131"/>
    <n v="139"/>
    <n v="141"/>
    <n v="143"/>
    <n v="139"/>
    <n v="145"/>
    <n v="147"/>
    <n v="145"/>
    <n v="150"/>
    <n v="142"/>
    <n v="141"/>
    <n v="135"/>
    <n v="127"/>
    <n v="99"/>
    <n v="83"/>
    <n v="73"/>
    <n v="57"/>
    <n v="51"/>
    <n v="51"/>
    <n v="38"/>
    <n v="37"/>
    <n v="36"/>
    <n v="33"/>
    <n v="27"/>
    <n v="27"/>
  </r>
  <r>
    <x v="219"/>
    <n v="3347"/>
    <n v="69.729166666666671"/>
    <n v="0.48761655011655014"/>
    <n v="29"/>
    <n v="27"/>
    <n v="27"/>
    <n v="27"/>
    <n v="27"/>
    <n v="27"/>
    <n v="28"/>
    <n v="27"/>
    <n v="26"/>
    <n v="27"/>
    <n v="27"/>
    <n v="26"/>
    <n v="26"/>
    <n v="25"/>
    <n v="25"/>
    <n v="25"/>
    <n v="33"/>
    <n v="50"/>
    <n v="65"/>
    <n v="77"/>
    <n v="111"/>
    <n v="122"/>
    <n v="130"/>
    <n v="134"/>
    <n v="136"/>
    <n v="138"/>
    <n v="139"/>
    <n v="143"/>
    <n v="142"/>
    <n v="142"/>
    <n v="141"/>
    <n v="139"/>
    <n v="136"/>
    <n v="131"/>
    <n v="125"/>
    <n v="116"/>
    <n v="91"/>
    <n v="78"/>
    <n v="73"/>
    <n v="52"/>
    <n v="48"/>
    <n v="49"/>
    <n v="33"/>
    <n v="33"/>
    <n v="30"/>
    <n v="28"/>
    <n v="29"/>
    <n v="27"/>
  </r>
  <r>
    <x v="220"/>
    <n v="3949"/>
    <n v="82.270833333333329"/>
    <n v="0.43529541446208114"/>
    <n v="26"/>
    <n v="26"/>
    <n v="25"/>
    <n v="25"/>
    <n v="26"/>
    <n v="25"/>
    <n v="25"/>
    <n v="25"/>
    <n v="25"/>
    <n v="25"/>
    <n v="25"/>
    <n v="24"/>
    <n v="24"/>
    <n v="23"/>
    <n v="24"/>
    <n v="24"/>
    <n v="35"/>
    <n v="57"/>
    <n v="69"/>
    <n v="80"/>
    <n v="109"/>
    <n v="143"/>
    <n v="147"/>
    <n v="157"/>
    <n v="162"/>
    <n v="163"/>
    <n v="176"/>
    <n v="185"/>
    <n v="183"/>
    <n v="186"/>
    <n v="189"/>
    <n v="189"/>
    <n v="180"/>
    <n v="179"/>
    <n v="170"/>
    <n v="137"/>
    <n v="106"/>
    <n v="95"/>
    <n v="83"/>
    <n v="68"/>
    <n v="63"/>
    <n v="62"/>
    <n v="37"/>
    <n v="31"/>
    <n v="29"/>
    <n v="28"/>
    <n v="28"/>
    <n v="26"/>
  </r>
  <r>
    <x v="221"/>
    <n v="3907"/>
    <n v="81.395833333333329"/>
    <n v="0.52176816239316237"/>
    <n v="25"/>
    <n v="25"/>
    <n v="25"/>
    <n v="24"/>
    <n v="25"/>
    <n v="25"/>
    <n v="25"/>
    <n v="25"/>
    <n v="25"/>
    <n v="25"/>
    <n v="24"/>
    <n v="24"/>
    <n v="24"/>
    <n v="24"/>
    <n v="24"/>
    <n v="26"/>
    <n v="33"/>
    <n v="50"/>
    <n v="66"/>
    <n v="76"/>
    <n v="108"/>
    <n v="120"/>
    <n v="127"/>
    <n v="132"/>
    <n v="133"/>
    <n v="136"/>
    <n v="138"/>
    <n v="139"/>
    <n v="148"/>
    <n v="145"/>
    <n v="150"/>
    <n v="143"/>
    <n v="150"/>
    <n v="154"/>
    <n v="150"/>
    <n v="156"/>
    <n v="156"/>
    <n v="152"/>
    <n v="153"/>
    <n v="129"/>
    <n v="119"/>
    <n v="111"/>
    <n v="50"/>
    <n v="44"/>
    <n v="39"/>
    <n v="38"/>
    <n v="37"/>
    <n v="30"/>
  </r>
  <r>
    <x v="222"/>
    <n v="4959"/>
    <n v="103.3125"/>
    <n v="0.41996951219512196"/>
    <n v="30"/>
    <n v="29"/>
    <n v="34"/>
    <n v="29"/>
    <n v="28"/>
    <n v="29"/>
    <n v="28"/>
    <n v="34"/>
    <n v="28"/>
    <n v="28"/>
    <n v="27"/>
    <n v="31"/>
    <n v="28"/>
    <n v="27"/>
    <n v="26"/>
    <n v="32"/>
    <n v="36"/>
    <n v="48"/>
    <n v="69"/>
    <n v="90"/>
    <n v="116"/>
    <n v="144"/>
    <n v="161"/>
    <n v="172"/>
    <n v="189"/>
    <n v="191"/>
    <n v="192"/>
    <n v="205"/>
    <n v="206"/>
    <n v="216"/>
    <n v="224"/>
    <n v="246"/>
    <n v="244"/>
    <n v="237"/>
    <n v="225"/>
    <n v="216"/>
    <n v="184"/>
    <n v="155"/>
    <n v="126"/>
    <n v="95"/>
    <n v="81"/>
    <n v="72"/>
    <n v="58"/>
    <n v="56"/>
    <n v="55"/>
    <n v="69"/>
    <n v="60"/>
    <n v="53"/>
  </r>
  <r>
    <x v="223"/>
    <n v="5042"/>
    <n v="105.04166666666667"/>
    <n v="0.49782780410742494"/>
    <n v="59"/>
    <n v="55"/>
    <n v="48"/>
    <n v="57"/>
    <n v="54"/>
    <n v="48"/>
    <n v="55"/>
    <n v="53"/>
    <n v="48"/>
    <n v="53"/>
    <n v="55"/>
    <n v="46"/>
    <n v="48"/>
    <n v="51"/>
    <n v="45"/>
    <n v="54"/>
    <n v="54"/>
    <n v="77"/>
    <n v="72"/>
    <n v="106"/>
    <n v="124"/>
    <n v="154"/>
    <n v="166"/>
    <n v="182"/>
    <n v="186"/>
    <n v="185"/>
    <n v="184"/>
    <n v="193"/>
    <n v="194"/>
    <n v="203"/>
    <n v="199"/>
    <n v="203"/>
    <n v="211"/>
    <n v="208"/>
    <n v="197"/>
    <n v="187"/>
    <n v="144"/>
    <n v="115"/>
    <n v="90"/>
    <n v="69"/>
    <n v="65"/>
    <n v="74"/>
    <n v="62"/>
    <n v="62"/>
    <n v="67"/>
    <n v="60"/>
    <n v="66"/>
    <n v="54"/>
  </r>
  <r>
    <x v="224"/>
    <n v="4268"/>
    <n v="88.916666666666671"/>
    <n v="0.42954911433172305"/>
    <n v="40"/>
    <n v="25"/>
    <n v="32"/>
    <n v="26"/>
    <n v="32"/>
    <n v="25"/>
    <n v="26"/>
    <n v="33"/>
    <n v="26"/>
    <n v="26"/>
    <n v="32"/>
    <n v="25"/>
    <n v="26"/>
    <n v="30"/>
    <n v="24"/>
    <n v="25"/>
    <n v="36"/>
    <n v="48"/>
    <n v="65"/>
    <n v="74"/>
    <n v="113"/>
    <n v="122"/>
    <n v="140"/>
    <n v="137"/>
    <n v="161"/>
    <n v="156"/>
    <n v="166"/>
    <n v="164"/>
    <n v="174"/>
    <n v="203"/>
    <n v="205"/>
    <n v="207"/>
    <n v="204"/>
    <n v="201"/>
    <n v="193"/>
    <n v="180"/>
    <n v="141"/>
    <n v="98"/>
    <n v="83"/>
    <n v="80"/>
    <n v="69"/>
    <n v="70"/>
    <n v="57"/>
    <n v="54"/>
    <n v="53"/>
    <n v="55"/>
    <n v="50"/>
    <n v="56"/>
  </r>
  <r>
    <x v="225"/>
    <n v="3689"/>
    <n v="76.854166666666671"/>
    <n v="0.46297690763052207"/>
    <n v="40"/>
    <n v="29"/>
    <n v="27"/>
    <n v="26"/>
    <n v="29"/>
    <n v="25"/>
    <n v="28"/>
    <n v="24"/>
    <n v="30"/>
    <n v="24"/>
    <n v="24"/>
    <n v="24"/>
    <n v="30"/>
    <n v="25"/>
    <n v="24"/>
    <n v="25"/>
    <n v="39"/>
    <n v="57"/>
    <n v="68"/>
    <n v="86"/>
    <n v="106"/>
    <n v="121"/>
    <n v="125"/>
    <n v="147"/>
    <n v="148"/>
    <n v="166"/>
    <n v="151"/>
    <n v="152"/>
    <n v="162"/>
    <n v="158"/>
    <n v="151"/>
    <n v="157"/>
    <n v="146"/>
    <n v="154"/>
    <n v="143"/>
    <n v="136"/>
    <n v="108"/>
    <n v="78"/>
    <n v="72"/>
    <n v="67"/>
    <n v="62"/>
    <n v="57"/>
    <n v="42"/>
    <n v="41"/>
    <n v="39"/>
    <n v="39"/>
    <n v="39"/>
    <n v="38"/>
  </r>
  <r>
    <x v="226"/>
    <n v="3375"/>
    <n v="70.3125"/>
    <n v="0.47189597315436244"/>
    <n v="35"/>
    <n v="32"/>
    <n v="25"/>
    <n v="25"/>
    <n v="24"/>
    <n v="25"/>
    <n v="25"/>
    <n v="25"/>
    <n v="25"/>
    <n v="25"/>
    <n v="24"/>
    <n v="24"/>
    <n v="24"/>
    <n v="23"/>
    <n v="24"/>
    <n v="23"/>
    <n v="29"/>
    <n v="41"/>
    <n v="52"/>
    <n v="78"/>
    <n v="103"/>
    <n v="115"/>
    <n v="123"/>
    <n v="129"/>
    <n v="133"/>
    <n v="138"/>
    <n v="133"/>
    <n v="133"/>
    <n v="149"/>
    <n v="148"/>
    <n v="146"/>
    <n v="148"/>
    <n v="134"/>
    <n v="138"/>
    <n v="126"/>
    <n v="115"/>
    <n v="99"/>
    <n v="75"/>
    <n v="69"/>
    <n v="63"/>
    <n v="55"/>
    <n v="54"/>
    <n v="40"/>
    <n v="43"/>
    <n v="40"/>
    <n v="39"/>
    <n v="39"/>
    <n v="40"/>
  </r>
  <r>
    <x v="227"/>
    <n v="3588"/>
    <n v="74.75"/>
    <n v="0.48225806451612901"/>
    <n v="36"/>
    <n v="34"/>
    <n v="26"/>
    <n v="26"/>
    <n v="26"/>
    <n v="26"/>
    <n v="24"/>
    <n v="24"/>
    <n v="24"/>
    <n v="24"/>
    <n v="24"/>
    <n v="22"/>
    <n v="23"/>
    <n v="22"/>
    <n v="23"/>
    <n v="22"/>
    <n v="29"/>
    <n v="42"/>
    <n v="53"/>
    <n v="68"/>
    <n v="98"/>
    <n v="109"/>
    <n v="116"/>
    <n v="127"/>
    <n v="138"/>
    <n v="128"/>
    <n v="140"/>
    <n v="135"/>
    <n v="155"/>
    <n v="148"/>
    <n v="153"/>
    <n v="150"/>
    <n v="150"/>
    <n v="144"/>
    <n v="143"/>
    <n v="136"/>
    <n v="112"/>
    <n v="99"/>
    <n v="96"/>
    <n v="82"/>
    <n v="79"/>
    <n v="89"/>
    <n v="57"/>
    <n v="48"/>
    <n v="41"/>
    <n v="39"/>
    <n v="39"/>
    <n v="39"/>
  </r>
  <r>
    <x v="228"/>
    <n v="4800"/>
    <n v="100"/>
    <n v="0.46511627906976744"/>
    <n v="39"/>
    <n v="39"/>
    <n v="31"/>
    <n v="30"/>
    <n v="31"/>
    <n v="31"/>
    <n v="31"/>
    <n v="31"/>
    <n v="31"/>
    <n v="31"/>
    <n v="30"/>
    <n v="30"/>
    <n v="29"/>
    <n v="29"/>
    <n v="29"/>
    <n v="30"/>
    <n v="38"/>
    <n v="52"/>
    <n v="57"/>
    <n v="80"/>
    <n v="111"/>
    <n v="118"/>
    <n v="139"/>
    <n v="148"/>
    <n v="154"/>
    <n v="165"/>
    <n v="168"/>
    <n v="174"/>
    <n v="196"/>
    <n v="215"/>
    <n v="207"/>
    <n v="204"/>
    <n v="202"/>
    <n v="200"/>
    <n v="195"/>
    <n v="192"/>
    <n v="180"/>
    <n v="175"/>
    <n v="163"/>
    <n v="148"/>
    <n v="133"/>
    <n v="132"/>
    <n v="72"/>
    <n v="65"/>
    <n v="57"/>
    <n v="57"/>
    <n v="47"/>
    <n v="54"/>
  </r>
  <r>
    <x v="229"/>
    <n v="5129"/>
    <n v="106.85416666666667"/>
    <n v="0.47490740740740739"/>
    <n v="43"/>
    <n v="49"/>
    <n v="29"/>
    <n v="30"/>
    <n v="28"/>
    <n v="26"/>
    <n v="30"/>
    <n v="29"/>
    <n v="27"/>
    <n v="27"/>
    <n v="26"/>
    <n v="26"/>
    <n v="29"/>
    <n v="25"/>
    <n v="25"/>
    <n v="28"/>
    <n v="35"/>
    <n v="53"/>
    <n v="74"/>
    <n v="101"/>
    <n v="139"/>
    <n v="153"/>
    <n v="165"/>
    <n v="167"/>
    <n v="173"/>
    <n v="180"/>
    <n v="184"/>
    <n v="184"/>
    <n v="213"/>
    <n v="224"/>
    <n v="225"/>
    <n v="222"/>
    <n v="222"/>
    <n v="215"/>
    <n v="202"/>
    <n v="192"/>
    <n v="166"/>
    <n v="152"/>
    <n v="137"/>
    <n v="129"/>
    <n v="120"/>
    <n v="114"/>
    <n v="106"/>
    <n v="97"/>
    <n v="75"/>
    <n v="81"/>
    <n v="79"/>
    <n v="73"/>
  </r>
  <r>
    <x v="230"/>
    <n v="5279"/>
    <n v="109.97916666666667"/>
    <n v="0.46799645390070921"/>
    <n v="77"/>
    <n v="77"/>
    <n v="54"/>
    <n v="57"/>
    <n v="53"/>
    <n v="51"/>
    <n v="56"/>
    <n v="48"/>
    <n v="53"/>
    <n v="56"/>
    <n v="48"/>
    <n v="54"/>
    <n v="46"/>
    <n v="52"/>
    <n v="47"/>
    <n v="50"/>
    <n v="55"/>
    <n v="67"/>
    <n v="62"/>
    <n v="92"/>
    <n v="135"/>
    <n v="151"/>
    <n v="168"/>
    <n v="177"/>
    <n v="189"/>
    <n v="196"/>
    <n v="193"/>
    <n v="199"/>
    <n v="208"/>
    <n v="235"/>
    <n v="230"/>
    <n v="224"/>
    <n v="224"/>
    <n v="212"/>
    <n v="166"/>
    <n v="148"/>
    <n v="130"/>
    <n v="117"/>
    <n v="106"/>
    <n v="94"/>
    <n v="86"/>
    <n v="69"/>
    <n v="67"/>
    <n v="79"/>
    <n v="86"/>
    <n v="83"/>
    <n v="85"/>
    <n v="67"/>
  </r>
  <r>
    <x v="231"/>
    <n v="4407"/>
    <n v="91.8125"/>
    <n v="0.42903037383177572"/>
    <n v="56"/>
    <n v="55"/>
    <n v="40"/>
    <n v="29"/>
    <n v="33"/>
    <n v="26"/>
    <n v="35"/>
    <n v="27"/>
    <n v="26"/>
    <n v="38"/>
    <n v="25"/>
    <n v="33"/>
    <n v="29"/>
    <n v="26"/>
    <n v="38"/>
    <n v="28"/>
    <n v="42"/>
    <n v="48"/>
    <n v="75"/>
    <n v="77"/>
    <n v="110"/>
    <n v="126"/>
    <n v="128"/>
    <n v="145"/>
    <n v="161"/>
    <n v="166"/>
    <n v="171"/>
    <n v="172"/>
    <n v="180"/>
    <n v="181"/>
    <n v="184"/>
    <n v="211"/>
    <n v="214"/>
    <n v="208"/>
    <n v="197"/>
    <n v="182"/>
    <n v="140"/>
    <n v="116"/>
    <n v="105"/>
    <n v="78"/>
    <n v="67"/>
    <n v="78"/>
    <n v="46"/>
    <n v="56"/>
    <n v="45"/>
    <n v="55"/>
    <n v="45"/>
    <n v="54"/>
  </r>
  <r>
    <x v="232"/>
    <n v="4480"/>
    <n v="93.333333333333329"/>
    <n v="0.44871794871794873"/>
    <n v="44"/>
    <n v="49"/>
    <n v="41"/>
    <n v="37"/>
    <n v="28"/>
    <n v="27"/>
    <n v="33"/>
    <n v="26"/>
    <n v="36"/>
    <n v="25"/>
    <n v="25"/>
    <n v="34"/>
    <n v="24"/>
    <n v="28"/>
    <n v="29"/>
    <n v="27"/>
    <n v="38"/>
    <n v="46"/>
    <n v="72"/>
    <n v="69"/>
    <n v="110"/>
    <n v="125"/>
    <n v="136"/>
    <n v="147"/>
    <n v="155"/>
    <n v="173"/>
    <n v="175"/>
    <n v="172"/>
    <n v="178"/>
    <n v="193"/>
    <n v="208"/>
    <n v="195"/>
    <n v="190"/>
    <n v="186"/>
    <n v="188"/>
    <n v="183"/>
    <n v="148"/>
    <n v="132"/>
    <n v="119"/>
    <n v="106"/>
    <n v="89"/>
    <n v="76"/>
    <n v="64"/>
    <n v="59"/>
    <n v="57"/>
    <n v="61"/>
    <n v="54"/>
    <n v="63"/>
  </r>
  <r>
    <x v="233"/>
    <n v="4449"/>
    <n v="92.6875"/>
    <n v="0.48782894736842103"/>
    <n v="49"/>
    <n v="55"/>
    <n v="45"/>
    <n v="38"/>
    <n v="37"/>
    <n v="28"/>
    <n v="40"/>
    <n v="28"/>
    <n v="34"/>
    <n v="34"/>
    <n v="27"/>
    <n v="39"/>
    <n v="27"/>
    <n v="32"/>
    <n v="34"/>
    <n v="28"/>
    <n v="45"/>
    <n v="47"/>
    <n v="71"/>
    <n v="79"/>
    <n v="123"/>
    <n v="141"/>
    <n v="153"/>
    <n v="157"/>
    <n v="171"/>
    <n v="176"/>
    <n v="180"/>
    <n v="184"/>
    <n v="182"/>
    <n v="188"/>
    <n v="189"/>
    <n v="189"/>
    <n v="190"/>
    <n v="186"/>
    <n v="181"/>
    <n v="181"/>
    <n v="137"/>
    <n v="115"/>
    <n v="104"/>
    <n v="91"/>
    <n v="82"/>
    <n v="66"/>
    <n v="44"/>
    <n v="48"/>
    <n v="43"/>
    <n v="43"/>
    <n v="48"/>
    <n v="40"/>
  </r>
  <r>
    <x v="234"/>
    <n v="5395"/>
    <n v="112.39583333333333"/>
    <n v="0.47424402250351616"/>
    <n v="38"/>
    <n v="38"/>
    <n v="44"/>
    <n v="33"/>
    <n v="23"/>
    <n v="27"/>
    <n v="24"/>
    <n v="24"/>
    <n v="23"/>
    <n v="28"/>
    <n v="23"/>
    <n v="22"/>
    <n v="22"/>
    <n v="27"/>
    <n v="22"/>
    <n v="28"/>
    <n v="36"/>
    <n v="62"/>
    <n v="89"/>
    <n v="107"/>
    <n v="139"/>
    <n v="162"/>
    <n v="178"/>
    <n v="184"/>
    <n v="210"/>
    <n v="228"/>
    <n v="226"/>
    <n v="232"/>
    <n v="228"/>
    <n v="233"/>
    <n v="234"/>
    <n v="237"/>
    <n v="233"/>
    <n v="235"/>
    <n v="223"/>
    <n v="220"/>
    <n v="165"/>
    <n v="142"/>
    <n v="132"/>
    <n v="129"/>
    <n v="124"/>
    <n v="124"/>
    <n v="88"/>
    <n v="81"/>
    <n v="76"/>
    <n v="67"/>
    <n v="65"/>
    <n v="60"/>
  </r>
  <r>
    <x v="235"/>
    <n v="6244"/>
    <n v="130.08333333333334"/>
    <n v="0.53095238095238095"/>
    <n v="53"/>
    <n v="51"/>
    <n v="44"/>
    <n v="58"/>
    <n v="41"/>
    <n v="56"/>
    <n v="42"/>
    <n v="54"/>
    <n v="39"/>
    <n v="54"/>
    <n v="39"/>
    <n v="52"/>
    <n v="37"/>
    <n v="54"/>
    <n v="40"/>
    <n v="57"/>
    <n v="55"/>
    <n v="81"/>
    <n v="109"/>
    <n v="130"/>
    <n v="170"/>
    <n v="187"/>
    <n v="199"/>
    <n v="215"/>
    <n v="229"/>
    <n v="228"/>
    <n v="231"/>
    <n v="233"/>
    <n v="236"/>
    <n v="240"/>
    <n v="241"/>
    <n v="245"/>
    <n v="242"/>
    <n v="238"/>
    <n v="232"/>
    <n v="219"/>
    <n v="201"/>
    <n v="193"/>
    <n v="186"/>
    <n v="172"/>
    <n v="158"/>
    <n v="143"/>
    <n v="103"/>
    <n v="88"/>
    <n v="76"/>
    <n v="68"/>
    <n v="64"/>
    <n v="61"/>
  </r>
  <r>
    <x v="236"/>
    <n v="4684"/>
    <n v="97.583333333333329"/>
    <n v="0.50042735042735043"/>
    <n v="57"/>
    <n v="57"/>
    <n v="49"/>
    <n v="40"/>
    <n v="44"/>
    <n v="46"/>
    <n v="39"/>
    <n v="50"/>
    <n v="40"/>
    <n v="43"/>
    <n v="43"/>
    <n v="38"/>
    <n v="47"/>
    <n v="37"/>
    <n v="47"/>
    <n v="39"/>
    <n v="50"/>
    <n v="63"/>
    <n v="70"/>
    <n v="90"/>
    <n v="115"/>
    <n v="139"/>
    <n v="147"/>
    <n v="163"/>
    <n v="177"/>
    <n v="182"/>
    <n v="185"/>
    <n v="191"/>
    <n v="191"/>
    <n v="195"/>
    <n v="194"/>
    <n v="192"/>
    <n v="194"/>
    <n v="184"/>
    <n v="175"/>
    <n v="165"/>
    <n v="122"/>
    <n v="106"/>
    <n v="95"/>
    <n v="85"/>
    <n v="71"/>
    <n v="58"/>
    <n v="69"/>
    <n v="56"/>
    <n v="66"/>
    <n v="55"/>
    <n v="63"/>
    <n v="60"/>
  </r>
  <r>
    <x v="237"/>
    <n v="5817"/>
    <n v="121.1875"/>
    <n v="0.50077479338842978"/>
    <n v="58"/>
    <n v="60"/>
    <n v="52"/>
    <n v="64"/>
    <n v="51"/>
    <n v="62"/>
    <n v="52"/>
    <n v="60"/>
    <n v="56"/>
    <n v="52"/>
    <n v="61"/>
    <n v="50"/>
    <n v="62"/>
    <n v="54"/>
    <n v="61"/>
    <n v="57"/>
    <n v="64"/>
    <n v="73"/>
    <n v="79"/>
    <n v="103"/>
    <n v="147"/>
    <n v="172"/>
    <n v="189"/>
    <n v="196"/>
    <n v="201"/>
    <n v="210"/>
    <n v="213"/>
    <n v="220"/>
    <n v="225"/>
    <n v="224"/>
    <n v="229"/>
    <n v="236"/>
    <n v="242"/>
    <n v="238"/>
    <n v="225"/>
    <n v="211"/>
    <n v="162"/>
    <n v="130"/>
    <n v="118"/>
    <n v="111"/>
    <n v="108"/>
    <n v="86"/>
    <n v="83"/>
    <n v="76"/>
    <n v="93"/>
    <n v="79"/>
    <n v="83"/>
    <n v="79"/>
  </r>
  <r>
    <x v="238"/>
    <n v="6052"/>
    <n v="126.08333333333333"/>
    <n v="0.51462585034013608"/>
    <n v="61"/>
    <n v="71"/>
    <n v="55"/>
    <n v="69"/>
    <n v="59"/>
    <n v="65"/>
    <n v="60"/>
    <n v="63"/>
    <n v="56"/>
    <n v="63"/>
    <n v="55"/>
    <n v="61"/>
    <n v="55"/>
    <n v="62"/>
    <n v="57"/>
    <n v="63"/>
    <n v="73"/>
    <n v="83"/>
    <n v="115"/>
    <n v="127"/>
    <n v="156"/>
    <n v="172"/>
    <n v="186"/>
    <n v="201"/>
    <n v="214"/>
    <n v="224"/>
    <n v="229"/>
    <n v="235"/>
    <n v="233"/>
    <n v="240"/>
    <n v="238"/>
    <n v="242"/>
    <n v="245"/>
    <n v="243"/>
    <n v="229"/>
    <n v="221"/>
    <n v="176"/>
    <n v="139"/>
    <n v="128"/>
    <n v="118"/>
    <n v="111"/>
    <n v="105"/>
    <n v="75"/>
    <n v="72"/>
    <n v="69"/>
    <n v="63"/>
    <n v="62"/>
    <n v="53"/>
  </r>
  <r>
    <x v="239"/>
    <n v="5691"/>
    <n v="118.5625"/>
    <n v="0.55403037383177567"/>
    <n v="64"/>
    <n v="52"/>
    <n v="65"/>
    <n v="54"/>
    <n v="63"/>
    <n v="61"/>
    <n v="55"/>
    <n v="65"/>
    <n v="52"/>
    <n v="64"/>
    <n v="56"/>
    <n v="58"/>
    <n v="63"/>
    <n v="52"/>
    <n v="64"/>
    <n v="66"/>
    <n v="71"/>
    <n v="74"/>
    <n v="96"/>
    <n v="122"/>
    <n v="153"/>
    <n v="175"/>
    <n v="189"/>
    <n v="195"/>
    <n v="199"/>
    <n v="206"/>
    <n v="207"/>
    <n v="208"/>
    <n v="212"/>
    <n v="212"/>
    <n v="214"/>
    <n v="214"/>
    <n v="213"/>
    <n v="209"/>
    <n v="208"/>
    <n v="202"/>
    <n v="165"/>
    <n v="139"/>
    <n v="118"/>
    <n v="99"/>
    <n v="90"/>
    <n v="83"/>
    <n v="51"/>
    <n v="79"/>
    <n v="87"/>
    <n v="83"/>
    <n v="82"/>
    <n v="82"/>
  </r>
  <r>
    <x v="240"/>
    <n v="6111"/>
    <n v="127.3125"/>
    <n v="0.53718354430379744"/>
    <n v="81"/>
    <n v="79"/>
    <n v="74"/>
    <n v="71"/>
    <n v="55"/>
    <n v="57"/>
    <n v="58"/>
    <n v="55"/>
    <n v="58"/>
    <n v="57"/>
    <n v="56"/>
    <n v="55"/>
    <n v="57"/>
    <n v="56"/>
    <n v="60"/>
    <n v="65"/>
    <n v="71"/>
    <n v="88"/>
    <n v="115"/>
    <n v="135"/>
    <n v="172"/>
    <n v="196"/>
    <n v="208"/>
    <n v="219"/>
    <n v="221"/>
    <n v="220"/>
    <n v="221"/>
    <n v="221"/>
    <n v="215"/>
    <n v="222"/>
    <n v="237"/>
    <n v="236"/>
    <n v="231"/>
    <n v="223"/>
    <n v="219"/>
    <n v="215"/>
    <n v="184"/>
    <n v="165"/>
    <n v="130"/>
    <n v="110"/>
    <n v="107"/>
    <n v="105"/>
    <n v="76"/>
    <n v="75"/>
    <n v="74"/>
    <n v="71"/>
    <n v="68"/>
    <n v="67"/>
  </r>
  <r>
    <x v="241"/>
    <n v="6409"/>
    <n v="133.52083333333334"/>
    <n v="0.54946844993141286"/>
    <n v="69"/>
    <n v="67"/>
    <n v="64"/>
    <n v="66"/>
    <n v="63"/>
    <n v="66"/>
    <n v="63"/>
    <n v="61"/>
    <n v="61"/>
    <n v="61"/>
    <n v="60"/>
    <n v="60"/>
    <n v="59"/>
    <n v="57"/>
    <n v="61"/>
    <n v="62"/>
    <n v="76"/>
    <n v="111"/>
    <n v="125"/>
    <n v="143"/>
    <n v="183"/>
    <n v="199"/>
    <n v="218"/>
    <n v="227"/>
    <n v="232"/>
    <n v="231"/>
    <n v="229"/>
    <n v="238"/>
    <n v="243"/>
    <n v="243"/>
    <n v="243"/>
    <n v="240"/>
    <n v="242"/>
    <n v="234"/>
    <n v="226"/>
    <n v="215"/>
    <n v="187"/>
    <n v="156"/>
    <n v="142"/>
    <n v="132"/>
    <n v="128"/>
    <n v="122"/>
    <n v="87"/>
    <n v="77"/>
    <n v="78"/>
    <n v="72"/>
    <n v="69"/>
    <n v="61"/>
  </r>
  <r>
    <x v="242"/>
    <n v="6105"/>
    <n v="127.1875"/>
    <n v="0.51702235772357719"/>
    <n v="61"/>
    <n v="62"/>
    <n v="64"/>
    <n v="59"/>
    <n v="57"/>
    <n v="62"/>
    <n v="60"/>
    <n v="59"/>
    <n v="57"/>
    <n v="57"/>
    <n v="58"/>
    <n v="57"/>
    <n v="55"/>
    <n v="57"/>
    <n v="57"/>
    <n v="58"/>
    <n v="79"/>
    <n v="103"/>
    <n v="118"/>
    <n v="145"/>
    <n v="173"/>
    <n v="195"/>
    <n v="213"/>
    <n v="231"/>
    <n v="238"/>
    <n v="241"/>
    <n v="243"/>
    <n v="246"/>
    <n v="246"/>
    <n v="245"/>
    <n v="220"/>
    <n v="187"/>
    <n v="188"/>
    <n v="195"/>
    <n v="188"/>
    <n v="180"/>
    <n v="164"/>
    <n v="154"/>
    <n v="148"/>
    <n v="137"/>
    <n v="140"/>
    <n v="134"/>
    <n v="83"/>
    <n v="82"/>
    <n v="78"/>
    <n v="62"/>
    <n v="55"/>
    <n v="54"/>
  </r>
  <r>
    <x v="243"/>
    <n v="5963"/>
    <n v="124.22916666666667"/>
    <n v="0.52863475177304964"/>
    <n v="51"/>
    <n v="52"/>
    <n v="50"/>
    <n v="52"/>
    <n v="51"/>
    <n v="44"/>
    <n v="36"/>
    <n v="51"/>
    <n v="37"/>
    <n v="50"/>
    <n v="38"/>
    <n v="48"/>
    <n v="39"/>
    <n v="47"/>
    <n v="45"/>
    <n v="44"/>
    <n v="61"/>
    <n v="80"/>
    <n v="96"/>
    <n v="112"/>
    <n v="158"/>
    <n v="175"/>
    <n v="191"/>
    <n v="209"/>
    <n v="214"/>
    <n v="219"/>
    <n v="221"/>
    <n v="232"/>
    <n v="233"/>
    <n v="235"/>
    <n v="234"/>
    <n v="232"/>
    <n v="229"/>
    <n v="226"/>
    <n v="221"/>
    <n v="212"/>
    <n v="183"/>
    <n v="163"/>
    <n v="135"/>
    <n v="121"/>
    <n v="119"/>
    <n v="119"/>
    <n v="110"/>
    <n v="103"/>
    <n v="104"/>
    <n v="101"/>
    <n v="93"/>
    <n v="87"/>
  </r>
  <r>
    <x v="244"/>
    <n v="6745"/>
    <n v="140.52083333333334"/>
    <n v="0.55762235449735453"/>
    <n v="88"/>
    <n v="82"/>
    <n v="83"/>
    <n v="80"/>
    <n v="78"/>
    <n v="77"/>
    <n v="75"/>
    <n v="74"/>
    <n v="71"/>
    <n v="69"/>
    <n v="67"/>
    <n v="69"/>
    <n v="67"/>
    <n v="68"/>
    <n v="69"/>
    <n v="71"/>
    <n v="91"/>
    <n v="98"/>
    <n v="106"/>
    <n v="126"/>
    <n v="155"/>
    <n v="180"/>
    <n v="205"/>
    <n v="230"/>
    <n v="241"/>
    <n v="248"/>
    <n v="250"/>
    <n v="251"/>
    <n v="250"/>
    <n v="248"/>
    <n v="250"/>
    <n v="252"/>
    <n v="247"/>
    <n v="247"/>
    <n v="210"/>
    <n v="192"/>
    <n v="162"/>
    <n v="145"/>
    <n v="129"/>
    <n v="120"/>
    <n v="119"/>
    <n v="118"/>
    <n v="118"/>
    <n v="118"/>
    <n v="115"/>
    <n v="115"/>
    <n v="115"/>
    <n v="106"/>
  </r>
  <r>
    <x v="245"/>
    <n v="5850"/>
    <n v="121.875"/>
    <n v="0.51207983193277307"/>
    <n v="70"/>
    <n v="65"/>
    <n v="63"/>
    <n v="64"/>
    <n v="64"/>
    <n v="63"/>
    <n v="62"/>
    <n v="61"/>
    <n v="60"/>
    <n v="61"/>
    <n v="61"/>
    <n v="57"/>
    <n v="58"/>
    <n v="61"/>
    <n v="61"/>
    <n v="67"/>
    <n v="75"/>
    <n v="102"/>
    <n v="122"/>
    <n v="154"/>
    <n v="188"/>
    <n v="203"/>
    <n v="210"/>
    <n v="218"/>
    <n v="225"/>
    <n v="230"/>
    <n v="238"/>
    <n v="238"/>
    <n v="238"/>
    <n v="231"/>
    <n v="222"/>
    <n v="220"/>
    <n v="215"/>
    <n v="208"/>
    <n v="199"/>
    <n v="185"/>
    <n v="147"/>
    <n v="123"/>
    <n v="111"/>
    <n v="94"/>
    <n v="76"/>
    <n v="75"/>
    <n v="49"/>
    <n v="59"/>
    <n v="48"/>
    <n v="55"/>
    <n v="51"/>
    <n v="43"/>
  </r>
  <r>
    <x v="246"/>
    <n v="4355"/>
    <n v="90.729166666666671"/>
    <n v="0.49578779599271405"/>
    <n v="47"/>
    <n v="42"/>
    <n v="43"/>
    <n v="46"/>
    <n v="39"/>
    <n v="43"/>
    <n v="38"/>
    <n v="36"/>
    <n v="39"/>
    <n v="37"/>
    <n v="38"/>
    <n v="34"/>
    <n v="37"/>
    <n v="35"/>
    <n v="41"/>
    <n v="39"/>
    <n v="57"/>
    <n v="63"/>
    <n v="74"/>
    <n v="93"/>
    <n v="122"/>
    <n v="136"/>
    <n v="155"/>
    <n v="170"/>
    <n v="183"/>
    <n v="169"/>
    <n v="169"/>
    <n v="169"/>
    <n v="170"/>
    <n v="171"/>
    <n v="171"/>
    <n v="170"/>
    <n v="165"/>
    <n v="157"/>
    <n v="153"/>
    <n v="145"/>
    <n v="116"/>
    <n v="105"/>
    <n v="91"/>
    <n v="77"/>
    <n v="73"/>
    <n v="69"/>
    <n v="40"/>
    <n v="59"/>
    <n v="62"/>
    <n v="59"/>
    <n v="58"/>
    <n v="50"/>
  </r>
  <r>
    <x v="247"/>
    <n v="4561"/>
    <n v="95.020833333333329"/>
    <n v="0.50275573192239864"/>
    <n v="45"/>
    <n v="41"/>
    <n v="41"/>
    <n v="41"/>
    <n v="41"/>
    <n v="41"/>
    <n v="40"/>
    <n v="40"/>
    <n v="40"/>
    <n v="40"/>
    <n v="38"/>
    <n v="38"/>
    <n v="38"/>
    <n v="37"/>
    <n v="36"/>
    <n v="37"/>
    <n v="49"/>
    <n v="64"/>
    <n v="87"/>
    <n v="115"/>
    <n v="158"/>
    <n v="165"/>
    <n v="185"/>
    <n v="187"/>
    <n v="184"/>
    <n v="180"/>
    <n v="184"/>
    <n v="184"/>
    <n v="186"/>
    <n v="183"/>
    <n v="185"/>
    <n v="189"/>
    <n v="182"/>
    <n v="177"/>
    <n v="159"/>
    <n v="162"/>
    <n v="123"/>
    <n v="112"/>
    <n v="109"/>
    <n v="65"/>
    <n v="70"/>
    <n v="57"/>
    <n v="38"/>
    <n v="47"/>
    <n v="41"/>
    <n v="36"/>
    <n v="34"/>
    <n v="30"/>
  </r>
  <r>
    <x v="248"/>
    <n v="4521"/>
    <n v="94.1875"/>
    <n v="0.49834656084656087"/>
    <n v="29"/>
    <n v="30"/>
    <n v="29"/>
    <n v="30"/>
    <n v="30"/>
    <n v="28"/>
    <n v="27"/>
    <n v="28"/>
    <n v="27"/>
    <n v="27"/>
    <n v="27"/>
    <n v="27"/>
    <n v="26"/>
    <n v="26"/>
    <n v="27"/>
    <n v="27"/>
    <n v="40"/>
    <n v="73"/>
    <n v="100"/>
    <n v="120"/>
    <n v="140"/>
    <n v="157"/>
    <n v="168"/>
    <n v="179"/>
    <n v="187"/>
    <n v="188"/>
    <n v="186"/>
    <n v="186"/>
    <n v="184"/>
    <n v="183"/>
    <n v="186"/>
    <n v="186"/>
    <n v="189"/>
    <n v="183"/>
    <n v="176"/>
    <n v="161"/>
    <n v="130"/>
    <n v="113"/>
    <n v="111"/>
    <n v="93"/>
    <n v="88"/>
    <n v="87"/>
    <n v="57"/>
    <n v="49"/>
    <n v="49"/>
    <n v="47"/>
    <n v="46"/>
    <n v="34"/>
  </r>
  <r>
    <x v="249"/>
    <n v="5531"/>
    <n v="115.22916666666667"/>
    <n v="0.5285741590214067"/>
    <n v="35"/>
    <n v="34"/>
    <n v="37"/>
    <n v="31"/>
    <n v="41"/>
    <n v="25"/>
    <n v="40"/>
    <n v="27"/>
    <n v="37"/>
    <n v="30"/>
    <n v="34"/>
    <n v="34"/>
    <n v="27"/>
    <n v="36"/>
    <n v="30"/>
    <n v="42"/>
    <n v="46"/>
    <n v="85"/>
    <n v="111"/>
    <n v="133"/>
    <n v="163"/>
    <n v="190"/>
    <n v="198"/>
    <n v="204"/>
    <n v="210"/>
    <n v="212"/>
    <n v="214"/>
    <n v="213"/>
    <n v="216"/>
    <n v="212"/>
    <n v="218"/>
    <n v="218"/>
    <n v="210"/>
    <n v="211"/>
    <n v="207"/>
    <n v="205"/>
    <n v="198"/>
    <n v="190"/>
    <n v="179"/>
    <n v="144"/>
    <n v="139"/>
    <n v="132"/>
    <n v="71"/>
    <n v="63"/>
    <n v="59"/>
    <n v="50"/>
    <n v="45"/>
    <n v="45"/>
  </r>
  <r>
    <x v="250"/>
    <n v="5275"/>
    <n v="109.89583333333333"/>
    <n v="0.5087770061728395"/>
    <n v="46"/>
    <n v="46"/>
    <n v="45"/>
    <n v="46"/>
    <n v="45"/>
    <n v="45"/>
    <n v="30"/>
    <n v="43"/>
    <n v="31"/>
    <n v="40"/>
    <n v="34"/>
    <n v="33"/>
    <n v="37"/>
    <n v="31"/>
    <n v="43"/>
    <n v="43"/>
    <n v="55"/>
    <n v="81"/>
    <n v="94"/>
    <n v="125"/>
    <n v="158"/>
    <n v="174"/>
    <n v="184"/>
    <n v="195"/>
    <n v="204"/>
    <n v="206"/>
    <n v="212"/>
    <n v="215"/>
    <n v="213"/>
    <n v="215"/>
    <n v="216"/>
    <n v="213"/>
    <n v="210"/>
    <n v="207"/>
    <n v="184"/>
    <n v="171"/>
    <n v="149"/>
    <n v="140"/>
    <n v="124"/>
    <n v="88"/>
    <n v="79"/>
    <n v="85"/>
    <n v="80"/>
    <n v="76"/>
    <n v="76"/>
    <n v="69"/>
    <n v="73"/>
    <n v="66"/>
  </r>
  <r>
    <x v="251"/>
    <n v="5951"/>
    <n v="123.97916666666667"/>
    <n v="0.48429361979166669"/>
    <n v="62"/>
    <n v="55"/>
    <n v="43"/>
    <n v="42"/>
    <n v="51"/>
    <n v="46"/>
    <n v="51"/>
    <n v="47"/>
    <n v="53"/>
    <n v="48"/>
    <n v="53"/>
    <n v="45"/>
    <n v="50"/>
    <n v="46"/>
    <n v="56"/>
    <n v="43"/>
    <n v="69"/>
    <n v="91"/>
    <n v="105"/>
    <n v="130"/>
    <n v="164"/>
    <n v="183"/>
    <n v="203"/>
    <n v="218"/>
    <n v="227"/>
    <n v="235"/>
    <n v="238"/>
    <n v="243"/>
    <n v="247"/>
    <n v="246"/>
    <n v="253"/>
    <n v="256"/>
    <n v="256"/>
    <n v="254"/>
    <n v="215"/>
    <n v="190"/>
    <n v="158"/>
    <n v="136"/>
    <n v="119"/>
    <n v="87"/>
    <n v="85"/>
    <n v="86"/>
    <n v="87"/>
    <n v="77"/>
    <n v="82"/>
    <n v="78"/>
    <n v="77"/>
    <n v="65"/>
  </r>
  <r>
    <x v="252"/>
    <n v="6207"/>
    <n v="129.3125"/>
    <n v="0.50710784313725488"/>
    <n v="51"/>
    <n v="56"/>
    <n v="49"/>
    <n v="46"/>
    <n v="42"/>
    <n v="42"/>
    <n v="42"/>
    <n v="42"/>
    <n v="45"/>
    <n v="44"/>
    <n v="41"/>
    <n v="41"/>
    <n v="41"/>
    <n v="45"/>
    <n v="42"/>
    <n v="49"/>
    <n v="60"/>
    <n v="96"/>
    <n v="129"/>
    <n v="146"/>
    <n v="184"/>
    <n v="214"/>
    <n v="228"/>
    <n v="238"/>
    <n v="247"/>
    <n v="246"/>
    <n v="250"/>
    <n v="252"/>
    <n v="253"/>
    <n v="253"/>
    <n v="254"/>
    <n v="255"/>
    <n v="253"/>
    <n v="250"/>
    <n v="244"/>
    <n v="236"/>
    <n v="198"/>
    <n v="172"/>
    <n v="150"/>
    <n v="116"/>
    <n v="114"/>
    <n v="106"/>
    <n v="62"/>
    <n v="61"/>
    <n v="58"/>
    <n v="58"/>
    <n v="55"/>
    <n v="51"/>
  </r>
  <r>
    <x v="253"/>
    <n v="5729"/>
    <n v="119.35416666666667"/>
    <n v="0.50573799435028244"/>
    <n v="51"/>
    <n v="53"/>
    <n v="51"/>
    <n v="50"/>
    <n v="45"/>
    <n v="50"/>
    <n v="44"/>
    <n v="48"/>
    <n v="44"/>
    <n v="45"/>
    <n v="48"/>
    <n v="43"/>
    <n v="43"/>
    <n v="43"/>
    <n v="44"/>
    <n v="50"/>
    <n v="60"/>
    <n v="100"/>
    <n v="131"/>
    <n v="155"/>
    <n v="180"/>
    <n v="200"/>
    <n v="215"/>
    <n v="222"/>
    <n v="231"/>
    <n v="233"/>
    <n v="236"/>
    <n v="236"/>
    <n v="212"/>
    <n v="209"/>
    <n v="213"/>
    <n v="212"/>
    <n v="210"/>
    <n v="198"/>
    <n v="189"/>
    <n v="191"/>
    <n v="177"/>
    <n v="157"/>
    <n v="140"/>
    <n v="111"/>
    <n v="105"/>
    <n v="99"/>
    <n v="65"/>
    <n v="63"/>
    <n v="62"/>
    <n v="60"/>
    <n v="57"/>
    <n v="48"/>
  </r>
  <r>
    <x v="254"/>
    <n v="5195"/>
    <n v="108.22916666666667"/>
    <n v="0.50106095679012341"/>
    <n v="47"/>
    <n v="46"/>
    <n v="46"/>
    <n v="42"/>
    <n v="42"/>
    <n v="41"/>
    <n v="40"/>
    <n v="40"/>
    <n v="40"/>
    <n v="40"/>
    <n v="39"/>
    <n v="39"/>
    <n v="30"/>
    <n v="32"/>
    <n v="39"/>
    <n v="41"/>
    <n v="44"/>
    <n v="87"/>
    <n v="113"/>
    <n v="130"/>
    <n v="168"/>
    <n v="181"/>
    <n v="194"/>
    <n v="206"/>
    <n v="211"/>
    <n v="216"/>
    <n v="212"/>
    <n v="212"/>
    <n v="215"/>
    <n v="211"/>
    <n v="215"/>
    <n v="214"/>
    <n v="212"/>
    <n v="208"/>
    <n v="199"/>
    <n v="184"/>
    <n v="148"/>
    <n v="132"/>
    <n v="113"/>
    <n v="83"/>
    <n v="79"/>
    <n v="78"/>
    <n v="53"/>
    <n v="52"/>
    <n v="47"/>
    <n v="46"/>
    <n v="44"/>
    <n v="44"/>
  </r>
  <r>
    <x v="255"/>
    <n v="5069"/>
    <n v="105.60416666666667"/>
    <n v="0.52021756978653533"/>
    <n v="43"/>
    <n v="43"/>
    <n v="43"/>
    <n v="43"/>
    <n v="33"/>
    <n v="39"/>
    <n v="38"/>
    <n v="37"/>
    <n v="41"/>
    <n v="33"/>
    <n v="41"/>
    <n v="31"/>
    <n v="41"/>
    <n v="31"/>
    <n v="43"/>
    <n v="36"/>
    <n v="51"/>
    <n v="81"/>
    <n v="100"/>
    <n v="118"/>
    <n v="157"/>
    <n v="184"/>
    <n v="189"/>
    <n v="196"/>
    <n v="203"/>
    <n v="187"/>
    <n v="195"/>
    <n v="196"/>
    <n v="198"/>
    <n v="196"/>
    <n v="198"/>
    <n v="197"/>
    <n v="196"/>
    <n v="191"/>
    <n v="186"/>
    <n v="180"/>
    <n v="155"/>
    <n v="134"/>
    <n v="125"/>
    <n v="101"/>
    <n v="95"/>
    <n v="99"/>
    <n v="77"/>
    <n v="60"/>
    <n v="56"/>
    <n v="53"/>
    <n v="51"/>
    <n v="48"/>
  </r>
  <r>
    <x v="256"/>
    <n v="5501"/>
    <n v="114.60416666666667"/>
    <n v="0.51392002989536623"/>
    <n v="46"/>
    <n v="42"/>
    <n v="42"/>
    <n v="42"/>
    <n v="41"/>
    <n v="41"/>
    <n v="44"/>
    <n v="42"/>
    <n v="40"/>
    <n v="41"/>
    <n v="40"/>
    <n v="40"/>
    <n v="39"/>
    <n v="34"/>
    <n v="35"/>
    <n v="38"/>
    <n v="57"/>
    <n v="80"/>
    <n v="105"/>
    <n v="117"/>
    <n v="149"/>
    <n v="158"/>
    <n v="178"/>
    <n v="190"/>
    <n v="210"/>
    <n v="212"/>
    <n v="216"/>
    <n v="217"/>
    <n v="218"/>
    <n v="223"/>
    <n v="220"/>
    <n v="221"/>
    <n v="219"/>
    <n v="214"/>
    <n v="214"/>
    <n v="211"/>
    <n v="200"/>
    <n v="189"/>
    <n v="172"/>
    <n v="133"/>
    <n v="130"/>
    <n v="119"/>
    <n v="62"/>
    <n v="48"/>
    <n v="46"/>
    <n v="45"/>
    <n v="45"/>
    <n v="36"/>
  </r>
  <r>
    <x v="257"/>
    <n v="5201"/>
    <n v="108.35416666666667"/>
    <n v="0.48808183183183185"/>
    <n v="32"/>
    <n v="36"/>
    <n v="37"/>
    <n v="29"/>
    <n v="36"/>
    <n v="35"/>
    <n v="29"/>
    <n v="37"/>
    <n v="33"/>
    <n v="30"/>
    <n v="35"/>
    <n v="26"/>
    <n v="32"/>
    <n v="34"/>
    <n v="29"/>
    <n v="41"/>
    <n v="43"/>
    <n v="82"/>
    <n v="100"/>
    <n v="134"/>
    <n v="160"/>
    <n v="187"/>
    <n v="198"/>
    <n v="205"/>
    <n v="208"/>
    <n v="217"/>
    <n v="211"/>
    <n v="211"/>
    <n v="217"/>
    <n v="218"/>
    <n v="222"/>
    <n v="211"/>
    <n v="205"/>
    <n v="202"/>
    <n v="195"/>
    <n v="183"/>
    <n v="152"/>
    <n v="133"/>
    <n v="112"/>
    <n v="80"/>
    <n v="82"/>
    <n v="73"/>
    <n v="77"/>
    <n v="72"/>
    <n v="72"/>
    <n v="72"/>
    <n v="68"/>
    <n v="68"/>
  </r>
  <r>
    <x v="258"/>
    <n v="6719"/>
    <n v="139.97916666666666"/>
    <n v="0.5363186462324393"/>
    <n v="69"/>
    <n v="70"/>
    <n v="70"/>
    <n v="69"/>
    <n v="70"/>
    <n v="64"/>
    <n v="57"/>
    <n v="58"/>
    <n v="58"/>
    <n v="58"/>
    <n v="58"/>
    <n v="56"/>
    <n v="56"/>
    <n v="57"/>
    <n v="56"/>
    <n v="57"/>
    <n v="70"/>
    <n v="95"/>
    <n v="121"/>
    <n v="143"/>
    <n v="191"/>
    <n v="218"/>
    <n v="228"/>
    <n v="237"/>
    <n v="241"/>
    <n v="248"/>
    <n v="252"/>
    <n v="252"/>
    <n v="255"/>
    <n v="255"/>
    <n v="257"/>
    <n v="261"/>
    <n v="260"/>
    <n v="252"/>
    <n v="250"/>
    <n v="238"/>
    <n v="197"/>
    <n v="171"/>
    <n v="151"/>
    <n v="115"/>
    <n v="110"/>
    <n v="105"/>
    <n v="102"/>
    <n v="99"/>
    <n v="94"/>
    <n v="95"/>
    <n v="89"/>
    <n v="84"/>
  </r>
  <r>
    <x v="259"/>
    <n v="6288"/>
    <n v="131"/>
    <n v="0.51574803149606296"/>
    <n v="64"/>
    <n v="63"/>
    <n v="62"/>
    <n v="59"/>
    <n v="61"/>
    <n v="60"/>
    <n v="57"/>
    <n v="58"/>
    <n v="57"/>
    <n v="57"/>
    <n v="55"/>
    <n v="54"/>
    <n v="55"/>
    <n v="55"/>
    <n v="58"/>
    <n v="57"/>
    <n v="72"/>
    <n v="107"/>
    <n v="135"/>
    <n v="147"/>
    <n v="187"/>
    <n v="204"/>
    <n v="222"/>
    <n v="233"/>
    <n v="244"/>
    <n v="248"/>
    <n v="252"/>
    <n v="250"/>
    <n v="250"/>
    <n v="253"/>
    <n v="249"/>
    <n v="254"/>
    <n v="252"/>
    <n v="249"/>
    <n v="243"/>
    <n v="232"/>
    <n v="184"/>
    <n v="158"/>
    <n v="133"/>
    <n v="92"/>
    <n v="89"/>
    <n v="86"/>
    <n v="57"/>
    <n v="57"/>
    <n v="56"/>
    <n v="57"/>
    <n v="54"/>
    <n v="50"/>
  </r>
  <r>
    <x v="260"/>
    <n v="5809"/>
    <n v="121.02083333333333"/>
    <n v="0.51940271816881256"/>
    <n v="53"/>
    <n v="49"/>
    <n v="49"/>
    <n v="48"/>
    <n v="48"/>
    <n v="47"/>
    <n v="47"/>
    <n v="48"/>
    <n v="47"/>
    <n v="47"/>
    <n v="46"/>
    <n v="45"/>
    <n v="45"/>
    <n v="46"/>
    <n v="47"/>
    <n v="49"/>
    <n v="61"/>
    <n v="95"/>
    <n v="128"/>
    <n v="156"/>
    <n v="193"/>
    <n v="203"/>
    <n v="220"/>
    <n v="218"/>
    <n v="219"/>
    <n v="229"/>
    <n v="228"/>
    <n v="229"/>
    <n v="233"/>
    <n v="230"/>
    <n v="233"/>
    <n v="232"/>
    <n v="232"/>
    <n v="228"/>
    <n v="225"/>
    <n v="219"/>
    <n v="183"/>
    <n v="161"/>
    <n v="135"/>
    <n v="91"/>
    <n v="89"/>
    <n v="82"/>
    <n v="49"/>
    <n v="48"/>
    <n v="48"/>
    <n v="54"/>
    <n v="49"/>
    <n v="48"/>
  </r>
  <r>
    <x v="261"/>
    <n v="6316"/>
    <n v="131.58333333333334"/>
    <n v="0.52215608465608465"/>
    <n v="48"/>
    <n v="48"/>
    <n v="50"/>
    <n v="47"/>
    <n v="47"/>
    <n v="45"/>
    <n v="44"/>
    <n v="44"/>
    <n v="44"/>
    <n v="44"/>
    <n v="43"/>
    <n v="43"/>
    <n v="42"/>
    <n v="43"/>
    <n v="43"/>
    <n v="46"/>
    <n v="61"/>
    <n v="104"/>
    <n v="146"/>
    <n v="173"/>
    <n v="208"/>
    <n v="224"/>
    <n v="238"/>
    <n v="241"/>
    <n v="245"/>
    <n v="247"/>
    <n v="245"/>
    <n v="248"/>
    <n v="250"/>
    <n v="252"/>
    <n v="252"/>
    <n v="251"/>
    <n v="247"/>
    <n v="244"/>
    <n v="240"/>
    <n v="231"/>
    <n v="205"/>
    <n v="198"/>
    <n v="179"/>
    <n v="121"/>
    <n v="112"/>
    <n v="103"/>
    <n v="61"/>
    <n v="55"/>
    <n v="56"/>
    <n v="52"/>
    <n v="56"/>
    <n v="50"/>
  </r>
  <r>
    <x v="262"/>
    <n v="6507"/>
    <n v="135.5625"/>
    <n v="0.52139423076923075"/>
    <n v="53"/>
    <n v="54"/>
    <n v="50"/>
    <n v="49"/>
    <n v="49"/>
    <n v="49"/>
    <n v="49"/>
    <n v="50"/>
    <n v="48"/>
    <n v="45"/>
    <n v="48"/>
    <n v="46"/>
    <n v="45"/>
    <n v="49"/>
    <n v="49"/>
    <n v="49"/>
    <n v="71"/>
    <n v="116"/>
    <n v="125"/>
    <n v="154"/>
    <n v="192"/>
    <n v="220"/>
    <n v="230"/>
    <n v="233"/>
    <n v="247"/>
    <n v="247"/>
    <n v="256"/>
    <n v="251"/>
    <n v="259"/>
    <n v="260"/>
    <n v="260"/>
    <n v="258"/>
    <n v="255"/>
    <n v="249"/>
    <n v="246"/>
    <n v="241"/>
    <n v="205"/>
    <n v="189"/>
    <n v="187"/>
    <n v="146"/>
    <n v="137"/>
    <n v="133"/>
    <n v="82"/>
    <n v="59"/>
    <n v="56"/>
    <n v="55"/>
    <n v="54"/>
    <n v="52"/>
  </r>
  <r>
    <x v="263"/>
    <n v="6956"/>
    <n v="144.91666666666666"/>
    <n v="0.53872366790582404"/>
    <n v="51"/>
    <n v="53"/>
    <n v="48"/>
    <n v="52"/>
    <n v="50"/>
    <n v="53"/>
    <n v="48"/>
    <n v="49"/>
    <n v="49"/>
    <n v="47"/>
    <n v="46"/>
    <n v="50"/>
    <n v="46"/>
    <n v="46"/>
    <n v="47"/>
    <n v="51"/>
    <n v="71"/>
    <n v="121"/>
    <n v="175"/>
    <n v="196"/>
    <n v="230"/>
    <n v="241"/>
    <n v="249"/>
    <n v="255"/>
    <n v="257"/>
    <n v="262"/>
    <n v="264"/>
    <n v="265"/>
    <n v="268"/>
    <n v="268"/>
    <n v="268"/>
    <n v="269"/>
    <n v="263"/>
    <n v="259"/>
    <n v="254"/>
    <n v="249"/>
    <n v="239"/>
    <n v="231"/>
    <n v="210"/>
    <n v="153"/>
    <n v="151"/>
    <n v="143"/>
    <n v="78"/>
    <n v="72"/>
    <n v="70"/>
    <n v="47"/>
    <n v="38"/>
    <n v="54"/>
  </r>
  <r>
    <x v="264"/>
    <n v="6640"/>
    <n v="138.33333333333334"/>
    <n v="0.53205128205128205"/>
    <n v="39"/>
    <n v="54"/>
    <n v="43"/>
    <n v="50"/>
    <n v="41"/>
    <n v="49"/>
    <n v="40"/>
    <n v="49"/>
    <n v="37"/>
    <n v="50"/>
    <n v="36"/>
    <n v="46"/>
    <n v="38"/>
    <n v="45"/>
    <n v="43"/>
    <n v="52"/>
    <n v="53"/>
    <n v="127"/>
    <n v="182"/>
    <n v="191"/>
    <n v="215"/>
    <n v="229"/>
    <n v="241"/>
    <n v="246"/>
    <n v="248"/>
    <n v="251"/>
    <n v="253"/>
    <n v="253"/>
    <n v="253"/>
    <n v="256"/>
    <n v="259"/>
    <n v="260"/>
    <n v="255"/>
    <n v="250"/>
    <n v="244"/>
    <n v="234"/>
    <n v="203"/>
    <n v="179"/>
    <n v="158"/>
    <n v="108"/>
    <n v="107"/>
    <n v="102"/>
    <n v="101"/>
    <n v="98"/>
    <n v="95"/>
    <n v="94"/>
    <n v="95"/>
    <n v="88"/>
  </r>
  <r>
    <x v="265"/>
    <n v="6978"/>
    <n v="145.375"/>
    <n v="0.55486641221374045"/>
    <n v="92"/>
    <n v="88"/>
    <n v="78"/>
    <n v="77"/>
    <n v="75"/>
    <n v="74"/>
    <n v="74"/>
    <n v="72"/>
    <n v="67"/>
    <n v="52"/>
    <n v="67"/>
    <n v="60"/>
    <n v="50"/>
    <n v="55"/>
    <n v="69"/>
    <n v="69"/>
    <n v="81"/>
    <n v="116"/>
    <n v="139"/>
    <n v="161"/>
    <n v="199"/>
    <n v="226"/>
    <n v="245"/>
    <n v="248"/>
    <n v="253"/>
    <n v="254"/>
    <n v="255"/>
    <n v="257"/>
    <n v="258"/>
    <n v="258"/>
    <n v="261"/>
    <n v="262"/>
    <n v="262"/>
    <n v="258"/>
    <n v="228"/>
    <n v="219"/>
    <n v="199"/>
    <n v="186"/>
    <n v="166"/>
    <n v="100"/>
    <n v="102"/>
    <n v="104"/>
    <n v="97"/>
    <n v="97"/>
    <n v="98"/>
    <n v="92"/>
    <n v="91"/>
    <n v="87"/>
  </r>
  <r>
    <x v="266"/>
    <n v="6673"/>
    <n v="139.02083333333334"/>
    <n v="0.52859632446134353"/>
    <n v="62"/>
    <n v="49"/>
    <n v="52"/>
    <n v="52"/>
    <n v="46"/>
    <n v="52"/>
    <n v="46"/>
    <n v="50"/>
    <n v="46"/>
    <n v="49"/>
    <n v="45"/>
    <n v="44"/>
    <n v="45"/>
    <n v="48"/>
    <n v="45"/>
    <n v="52"/>
    <n v="67"/>
    <n v="114"/>
    <n v="157"/>
    <n v="179"/>
    <n v="220"/>
    <n v="233"/>
    <n v="242"/>
    <n v="254"/>
    <n v="260"/>
    <n v="257"/>
    <n v="262"/>
    <n v="263"/>
    <n v="261"/>
    <n v="260"/>
    <n v="261"/>
    <n v="261"/>
    <n v="262"/>
    <n v="260"/>
    <n v="254"/>
    <n v="247"/>
    <n v="216"/>
    <n v="199"/>
    <n v="173"/>
    <n v="115"/>
    <n v="113"/>
    <n v="111"/>
    <n v="74"/>
    <n v="64"/>
    <n v="63"/>
    <n v="63"/>
    <n v="63"/>
    <n v="62"/>
  </r>
  <r>
    <x v="267"/>
    <n v="6478"/>
    <n v="134.95833333333334"/>
    <n v="0.5292483660130719"/>
    <n v="59"/>
    <n v="61"/>
    <n v="54"/>
    <n v="54"/>
    <n v="54"/>
    <n v="56"/>
    <n v="52"/>
    <n v="52"/>
    <n v="50"/>
    <n v="52"/>
    <n v="51"/>
    <n v="51"/>
    <n v="49"/>
    <n v="49"/>
    <n v="51"/>
    <n v="58"/>
    <n v="70"/>
    <n v="122"/>
    <n v="173"/>
    <n v="197"/>
    <n v="218"/>
    <n v="233"/>
    <n v="244"/>
    <n v="243"/>
    <n v="248"/>
    <n v="252"/>
    <n v="254"/>
    <n v="253"/>
    <n v="255"/>
    <n v="250"/>
    <n v="228"/>
    <n v="234"/>
    <n v="230"/>
    <n v="228"/>
    <n v="223"/>
    <n v="219"/>
    <n v="193"/>
    <n v="179"/>
    <n v="159"/>
    <n v="118"/>
    <n v="115"/>
    <n v="113"/>
    <n v="68"/>
    <n v="66"/>
    <n v="64"/>
    <n v="59"/>
    <n v="59"/>
    <n v="58"/>
  </r>
  <r>
    <x v="268"/>
    <n v="5863"/>
    <n v="122.14583333333333"/>
    <n v="0.50682918395573995"/>
    <n v="59"/>
    <n v="58"/>
    <n v="52"/>
    <n v="53"/>
    <n v="49"/>
    <n v="46"/>
    <n v="51"/>
    <n v="44"/>
    <n v="50"/>
    <n v="45"/>
    <n v="44"/>
    <n v="43"/>
    <n v="46"/>
    <n v="43"/>
    <n v="43"/>
    <n v="43"/>
    <n v="59"/>
    <n v="104"/>
    <n v="139"/>
    <n v="161"/>
    <n v="189"/>
    <n v="200"/>
    <n v="214"/>
    <n v="220"/>
    <n v="230"/>
    <n v="227"/>
    <n v="233"/>
    <n v="240"/>
    <n v="241"/>
    <n v="241"/>
    <n v="240"/>
    <n v="241"/>
    <n v="238"/>
    <n v="235"/>
    <n v="230"/>
    <n v="220"/>
    <n v="179"/>
    <n v="160"/>
    <n v="133"/>
    <n v="97"/>
    <n v="93"/>
    <n v="86"/>
    <n v="36"/>
    <n v="39"/>
    <n v="51"/>
    <n v="37"/>
    <n v="44"/>
    <n v="37"/>
  </r>
  <r>
    <x v="269"/>
    <n v="4641"/>
    <n v="96.6875"/>
    <n v="0.47395833333333331"/>
    <n v="44"/>
    <n v="34"/>
    <n v="44"/>
    <n v="32"/>
    <n v="40"/>
    <n v="36"/>
    <n v="34"/>
    <n v="40"/>
    <n v="30"/>
    <n v="36"/>
    <n v="35"/>
    <n v="27"/>
    <n v="33"/>
    <n v="34"/>
    <n v="27"/>
    <n v="33"/>
    <n v="48"/>
    <n v="78"/>
    <n v="97"/>
    <n v="123"/>
    <n v="152"/>
    <n v="159"/>
    <n v="187"/>
    <n v="182"/>
    <n v="200"/>
    <n v="204"/>
    <n v="193"/>
    <n v="194"/>
    <n v="174"/>
    <n v="176"/>
    <n v="185"/>
    <n v="179"/>
    <n v="184"/>
    <n v="176"/>
    <n v="178"/>
    <n v="163"/>
    <n v="139"/>
    <n v="115"/>
    <n v="115"/>
    <n v="86"/>
    <n v="87"/>
    <n v="85"/>
    <n v="46"/>
    <n v="39"/>
    <n v="39"/>
    <n v="29"/>
    <n v="37"/>
    <n v="33"/>
  </r>
  <r>
    <x v="270"/>
    <n v="4871"/>
    <n v="101.47916666666667"/>
    <n v="0.51252104377104379"/>
    <n v="31"/>
    <n v="35"/>
    <n v="34"/>
    <n v="28"/>
    <n v="34"/>
    <n v="31"/>
    <n v="27"/>
    <n v="31"/>
    <n v="26"/>
    <n v="30"/>
    <n v="24"/>
    <n v="28"/>
    <n v="23"/>
    <n v="28"/>
    <n v="26"/>
    <n v="26"/>
    <n v="44"/>
    <n v="74"/>
    <n v="93"/>
    <n v="102"/>
    <n v="137"/>
    <n v="150"/>
    <n v="174"/>
    <n v="181"/>
    <n v="184"/>
    <n v="187"/>
    <n v="198"/>
    <n v="187"/>
    <n v="195"/>
    <n v="189"/>
    <n v="197"/>
    <n v="198"/>
    <n v="197"/>
    <n v="194"/>
    <n v="191"/>
    <n v="186"/>
    <n v="178"/>
    <n v="176"/>
    <n v="163"/>
    <n v="116"/>
    <n v="113"/>
    <n v="110"/>
    <n v="65"/>
    <n v="50"/>
    <n v="54"/>
    <n v="45"/>
    <n v="42"/>
    <n v="39"/>
  </r>
  <r>
    <x v="271"/>
    <n v="5018"/>
    <n v="104.54166666666667"/>
    <n v="0.51498357963875208"/>
    <n v="38"/>
    <n v="38"/>
    <n v="31"/>
    <n v="37"/>
    <n v="38"/>
    <n v="32"/>
    <n v="37"/>
    <n v="37"/>
    <n v="31"/>
    <n v="36"/>
    <n v="32"/>
    <n v="33"/>
    <n v="35"/>
    <n v="30"/>
    <n v="34"/>
    <n v="36"/>
    <n v="52"/>
    <n v="82"/>
    <n v="114"/>
    <n v="130"/>
    <n v="165"/>
    <n v="177"/>
    <n v="189"/>
    <n v="195"/>
    <n v="194"/>
    <n v="193"/>
    <n v="193"/>
    <n v="196"/>
    <n v="196"/>
    <n v="200"/>
    <n v="202"/>
    <n v="203"/>
    <n v="199"/>
    <n v="197"/>
    <n v="192"/>
    <n v="187"/>
    <n v="153"/>
    <n v="130"/>
    <n v="113"/>
    <n v="78"/>
    <n v="70"/>
    <n v="72"/>
    <n v="68"/>
    <n v="68"/>
    <n v="67"/>
    <n v="64"/>
    <n v="62"/>
    <n v="62"/>
  </r>
  <r>
    <x v="272"/>
    <n v="5725"/>
    <n v="119.27083333333333"/>
    <n v="0.51409841954022983"/>
    <n v="58"/>
    <n v="56"/>
    <n v="54"/>
    <n v="52"/>
    <n v="52"/>
    <n v="50"/>
    <n v="53"/>
    <n v="50"/>
    <n v="50"/>
    <n v="49"/>
    <n v="47"/>
    <n v="49"/>
    <n v="49"/>
    <n v="45"/>
    <n v="51"/>
    <n v="52"/>
    <n v="65"/>
    <n v="84"/>
    <n v="108"/>
    <n v="140"/>
    <n v="168"/>
    <n v="186"/>
    <n v="201"/>
    <n v="209"/>
    <n v="213"/>
    <n v="215"/>
    <n v="222"/>
    <n v="220"/>
    <n v="224"/>
    <n v="229"/>
    <n v="230"/>
    <n v="232"/>
    <n v="232"/>
    <n v="232"/>
    <n v="229"/>
    <n v="218"/>
    <n v="176"/>
    <n v="137"/>
    <n v="118"/>
    <n v="87"/>
    <n v="81"/>
    <n v="77"/>
    <n v="69"/>
    <n v="70"/>
    <n v="67"/>
    <n v="65"/>
    <n v="54"/>
    <n v="50"/>
  </r>
  <r>
    <x v="273"/>
    <n v="4224"/>
    <n v="88"/>
    <n v="0.57894736842105265"/>
    <n v="48"/>
    <n v="35"/>
    <n v="42"/>
    <n v="41"/>
    <n v="38"/>
    <n v="45"/>
    <n v="35"/>
    <n v="44"/>
    <n v="37"/>
    <n v="37"/>
    <n v="39"/>
    <n v="31"/>
    <n v="39"/>
    <n v="36"/>
    <n v="48"/>
    <n v="39"/>
    <n v="55"/>
    <n v="86"/>
    <n v="111"/>
    <n v="127"/>
    <n v="142"/>
    <n v="144"/>
    <n v="150"/>
    <n v="152"/>
    <n v="151"/>
    <n v="150"/>
    <n v="144"/>
    <n v="146"/>
    <n v="144"/>
    <n v="144"/>
    <n v="147"/>
    <n v="148"/>
    <n v="147"/>
    <n v="148"/>
    <n v="148"/>
    <n v="146"/>
    <n v="132"/>
    <n v="125"/>
    <n v="109"/>
    <n v="69"/>
    <n v="67"/>
    <n v="62"/>
    <n v="50"/>
    <n v="48"/>
    <n v="46"/>
    <n v="47"/>
    <n v="52"/>
    <n v="53"/>
  </r>
  <r>
    <x v="274"/>
    <n v="6410"/>
    <n v="133.54166666666666"/>
    <n v="0.51560489060489056"/>
    <n v="53"/>
    <n v="54"/>
    <n v="53"/>
    <n v="53"/>
    <n v="53"/>
    <n v="51"/>
    <n v="47"/>
    <n v="45"/>
    <n v="37"/>
    <n v="50"/>
    <n v="36"/>
    <n v="47"/>
    <n v="35"/>
    <n v="48"/>
    <n v="50"/>
    <n v="50"/>
    <n v="63"/>
    <n v="96"/>
    <n v="126"/>
    <n v="154"/>
    <n v="190"/>
    <n v="208"/>
    <n v="230"/>
    <n v="242"/>
    <n v="248"/>
    <n v="253"/>
    <n v="254"/>
    <n v="259"/>
    <n v="258"/>
    <n v="259"/>
    <n v="258"/>
    <n v="259"/>
    <n v="259"/>
    <n v="256"/>
    <n v="254"/>
    <n v="244"/>
    <n v="214"/>
    <n v="201"/>
    <n v="178"/>
    <n v="117"/>
    <n v="111"/>
    <n v="101"/>
    <n v="67"/>
    <n v="59"/>
    <n v="63"/>
    <n v="56"/>
    <n v="56"/>
    <n v="55"/>
  </r>
  <r>
    <x v="275"/>
    <n v="6687"/>
    <n v="139.3125"/>
    <n v="0.52570754716981127"/>
    <n v="53"/>
    <n v="52"/>
    <n v="53"/>
    <n v="51"/>
    <n v="51"/>
    <n v="49"/>
    <n v="48"/>
    <n v="49"/>
    <n v="50"/>
    <n v="47"/>
    <n v="48"/>
    <n v="48"/>
    <n v="46"/>
    <n v="48"/>
    <n v="51"/>
    <n v="56"/>
    <n v="71"/>
    <n v="116"/>
    <n v="148"/>
    <n v="170"/>
    <n v="207"/>
    <n v="233"/>
    <n v="252"/>
    <n v="259"/>
    <n v="262"/>
    <n v="262"/>
    <n v="264"/>
    <n v="262"/>
    <n v="264"/>
    <n v="265"/>
    <n v="264"/>
    <n v="263"/>
    <n v="259"/>
    <n v="253"/>
    <n v="251"/>
    <n v="243"/>
    <n v="217"/>
    <n v="207"/>
    <n v="181"/>
    <n v="119"/>
    <n v="114"/>
    <n v="109"/>
    <n v="67"/>
    <n v="67"/>
    <n v="63"/>
    <n v="58"/>
    <n v="57"/>
    <n v="60"/>
  </r>
  <r>
    <x v="276"/>
    <n v="6927"/>
    <n v="144.3125"/>
    <n v="0.54457547169811316"/>
    <n v="57"/>
    <n v="57"/>
    <n v="52"/>
    <n v="53"/>
    <n v="57"/>
    <n v="53"/>
    <n v="52"/>
    <n v="51"/>
    <n v="50"/>
    <n v="49"/>
    <n v="49"/>
    <n v="47"/>
    <n v="47"/>
    <n v="45"/>
    <n v="48"/>
    <n v="54"/>
    <n v="74"/>
    <n v="113"/>
    <n v="150"/>
    <n v="174"/>
    <n v="220"/>
    <n v="237"/>
    <n v="247"/>
    <n v="256"/>
    <n v="260"/>
    <n v="260"/>
    <n v="263"/>
    <n v="265"/>
    <n v="263"/>
    <n v="264"/>
    <n v="263"/>
    <n v="262"/>
    <n v="259"/>
    <n v="255"/>
    <n v="250"/>
    <n v="244"/>
    <n v="220"/>
    <n v="208"/>
    <n v="201"/>
    <n v="163"/>
    <n v="159"/>
    <n v="153"/>
    <n v="89"/>
    <n v="69"/>
    <n v="67"/>
    <n v="66"/>
    <n v="66"/>
    <n v="66"/>
  </r>
  <r>
    <x v="277"/>
    <n v="7028"/>
    <n v="146.41666666666666"/>
    <n v="0.56098339719029378"/>
    <n v="66"/>
    <n v="65"/>
    <n v="65"/>
    <n v="65"/>
    <n v="63"/>
    <n v="58"/>
    <n v="53"/>
    <n v="55"/>
    <n v="54"/>
    <n v="57"/>
    <n v="52"/>
    <n v="51"/>
    <n v="49"/>
    <n v="50"/>
    <n v="51"/>
    <n v="54"/>
    <n v="71"/>
    <n v="115"/>
    <n v="161"/>
    <n v="188"/>
    <n v="224"/>
    <n v="235"/>
    <n v="242"/>
    <n v="248"/>
    <n v="253"/>
    <n v="255"/>
    <n v="258"/>
    <n v="259"/>
    <n v="260"/>
    <n v="261"/>
    <n v="261"/>
    <n v="261"/>
    <n v="257"/>
    <n v="256"/>
    <n v="253"/>
    <n v="250"/>
    <n v="241"/>
    <n v="239"/>
    <n v="214"/>
    <n v="161"/>
    <n v="153"/>
    <n v="147"/>
    <n v="84"/>
    <n v="70"/>
    <n v="67"/>
    <n v="62"/>
    <n v="57"/>
    <n v="57"/>
  </r>
  <r>
    <x v="278"/>
    <n v="6802"/>
    <n v="141.70833333333334"/>
    <n v="0.54294380587484037"/>
    <n v="58"/>
    <n v="56"/>
    <n v="54"/>
    <n v="54"/>
    <n v="55"/>
    <n v="50"/>
    <n v="50"/>
    <n v="51"/>
    <n v="52"/>
    <n v="51"/>
    <n v="47"/>
    <n v="51"/>
    <n v="47"/>
    <n v="51"/>
    <n v="53"/>
    <n v="56"/>
    <n v="67"/>
    <n v="114"/>
    <n v="161"/>
    <n v="183"/>
    <n v="212"/>
    <n v="229"/>
    <n v="232"/>
    <n v="241"/>
    <n v="246"/>
    <n v="250"/>
    <n v="249"/>
    <n v="253"/>
    <n v="255"/>
    <n v="257"/>
    <n v="260"/>
    <n v="261"/>
    <n v="257"/>
    <n v="255"/>
    <n v="251"/>
    <n v="245"/>
    <n v="218"/>
    <n v="197"/>
    <n v="175"/>
    <n v="114"/>
    <n v="110"/>
    <n v="103"/>
    <n v="100"/>
    <n v="97"/>
    <n v="96"/>
    <n v="95"/>
    <n v="92"/>
    <n v="91"/>
  </r>
  <r>
    <x v="279"/>
    <n v="6048"/>
    <n v="126"/>
    <n v="0.52719665271966532"/>
    <n v="88"/>
    <n v="86"/>
    <n v="83"/>
    <n v="82"/>
    <n v="80"/>
    <n v="79"/>
    <n v="80"/>
    <n v="78"/>
    <n v="80"/>
    <n v="73"/>
    <n v="76"/>
    <n v="71"/>
    <n v="73"/>
    <n v="68"/>
    <n v="69"/>
    <n v="68"/>
    <n v="81"/>
    <n v="112"/>
    <n v="135"/>
    <n v="155"/>
    <n v="180"/>
    <n v="194"/>
    <n v="211"/>
    <n v="224"/>
    <n v="229"/>
    <n v="238"/>
    <n v="239"/>
    <n v="234"/>
    <n v="180"/>
    <n v="174"/>
    <n v="198"/>
    <n v="204"/>
    <n v="210"/>
    <n v="215"/>
    <n v="202"/>
    <n v="197"/>
    <n v="158"/>
    <n v="136"/>
    <n v="110"/>
    <n v="78"/>
    <n v="63"/>
    <n v="62"/>
    <n v="74"/>
    <n v="64"/>
    <n v="61"/>
    <n v="78"/>
    <n v="62"/>
    <n v="56"/>
  </r>
  <r>
    <x v="280"/>
    <n v="5253"/>
    <n v="109.4375"/>
    <n v="0.46569148936170213"/>
    <n v="40"/>
    <n v="31"/>
    <n v="41"/>
    <n v="28"/>
    <n v="43"/>
    <n v="28"/>
    <n v="42"/>
    <n v="28"/>
    <n v="38"/>
    <n v="30"/>
    <n v="37"/>
    <n v="29"/>
    <n v="33"/>
    <n v="34"/>
    <n v="29"/>
    <n v="39"/>
    <n v="40"/>
    <n v="82"/>
    <n v="95"/>
    <n v="128"/>
    <n v="157"/>
    <n v="172"/>
    <n v="198"/>
    <n v="211"/>
    <n v="216"/>
    <n v="227"/>
    <n v="230"/>
    <n v="230"/>
    <n v="231"/>
    <n v="234"/>
    <n v="233"/>
    <n v="235"/>
    <n v="229"/>
    <n v="228"/>
    <n v="219"/>
    <n v="207"/>
    <n v="160"/>
    <n v="132"/>
    <n v="107"/>
    <n v="75"/>
    <n v="75"/>
    <n v="74"/>
    <n v="48"/>
    <n v="46"/>
    <n v="46"/>
    <n v="46"/>
    <n v="46"/>
    <n v="46"/>
  </r>
  <r>
    <x v="281"/>
    <n v="5942"/>
    <n v="123.79166666666667"/>
    <n v="0.49319389110225764"/>
    <n v="38"/>
    <n v="39"/>
    <n v="35"/>
    <n v="37"/>
    <n v="38"/>
    <n v="37"/>
    <n v="41"/>
    <n v="32"/>
    <n v="44"/>
    <n v="30"/>
    <n v="40"/>
    <n v="31"/>
    <n v="39"/>
    <n v="32"/>
    <n v="41"/>
    <n v="33"/>
    <n v="59"/>
    <n v="92"/>
    <n v="129"/>
    <n v="153"/>
    <n v="198"/>
    <n v="215"/>
    <n v="228"/>
    <n v="240"/>
    <n v="242"/>
    <n v="247"/>
    <n v="250"/>
    <n v="251"/>
    <n v="251"/>
    <n v="247"/>
    <n v="239"/>
    <n v="232"/>
    <n v="225"/>
    <n v="213"/>
    <n v="205"/>
    <n v="194"/>
    <n v="161"/>
    <n v="139"/>
    <n v="134"/>
    <n v="114"/>
    <n v="115"/>
    <n v="110"/>
    <n v="90"/>
    <n v="79"/>
    <n v="80"/>
    <n v="77"/>
    <n v="74"/>
    <n v="72"/>
  </r>
  <r>
    <x v="282"/>
    <n v="6416"/>
    <n v="133.66666666666666"/>
    <n v="0.55006858710562412"/>
    <n v="71"/>
    <n v="75"/>
    <n v="68"/>
    <n v="69"/>
    <n v="69"/>
    <n v="68"/>
    <n v="66"/>
    <n v="66"/>
    <n v="64"/>
    <n v="62"/>
    <n v="58"/>
    <n v="58"/>
    <n v="57"/>
    <n v="57"/>
    <n v="58"/>
    <n v="59"/>
    <n v="63"/>
    <n v="80"/>
    <n v="116"/>
    <n v="141"/>
    <n v="166"/>
    <n v="189"/>
    <n v="212"/>
    <n v="218"/>
    <n v="232"/>
    <n v="234"/>
    <n v="234"/>
    <n v="237"/>
    <n v="237"/>
    <n v="242"/>
    <n v="243"/>
    <n v="242"/>
    <n v="242"/>
    <n v="238"/>
    <n v="240"/>
    <n v="229"/>
    <n v="200"/>
    <n v="171"/>
    <n v="163"/>
    <n v="132"/>
    <n v="117"/>
    <n v="106"/>
    <n v="85"/>
    <n v="83"/>
    <n v="75"/>
    <n v="76"/>
    <n v="74"/>
    <n v="74"/>
  </r>
  <r>
    <x v="283"/>
    <n v="6029"/>
    <n v="125.60416666666667"/>
    <n v="0.52554044630404462"/>
    <n v="71"/>
    <n v="71"/>
    <n v="69"/>
    <n v="69"/>
    <n v="69"/>
    <n v="70"/>
    <n v="69"/>
    <n v="70"/>
    <n v="70"/>
    <n v="69"/>
    <n v="69"/>
    <n v="68"/>
    <n v="69"/>
    <n v="68"/>
    <n v="69"/>
    <n v="66"/>
    <n v="65"/>
    <n v="67"/>
    <n v="104"/>
    <n v="122"/>
    <n v="169"/>
    <n v="180"/>
    <n v="184"/>
    <n v="191"/>
    <n v="198"/>
    <n v="199"/>
    <n v="204"/>
    <n v="212"/>
    <n v="211"/>
    <n v="219"/>
    <n v="220"/>
    <n v="231"/>
    <n v="238"/>
    <n v="239"/>
    <n v="235"/>
    <n v="227"/>
    <n v="182"/>
    <n v="147"/>
    <n v="136"/>
    <n v="110"/>
    <n v="105"/>
    <n v="95"/>
    <n v="77"/>
    <n v="76"/>
    <n v="74"/>
    <n v="69"/>
    <n v="71"/>
    <n v="66"/>
  </r>
  <r>
    <x v="284"/>
    <n v="6763"/>
    <n v="140.89583333333334"/>
    <n v="0.5419070512820513"/>
    <n v="68"/>
    <n v="66"/>
    <n v="66"/>
    <n v="65"/>
    <n v="65"/>
    <n v="64"/>
    <n v="64"/>
    <n v="64"/>
    <n v="64"/>
    <n v="56"/>
    <n v="58"/>
    <n v="57"/>
    <n v="63"/>
    <n v="53"/>
    <n v="65"/>
    <n v="65"/>
    <n v="71"/>
    <n v="88"/>
    <n v="118"/>
    <n v="136"/>
    <n v="179"/>
    <n v="196"/>
    <n v="211"/>
    <n v="223"/>
    <n v="228"/>
    <n v="237"/>
    <n v="246"/>
    <n v="253"/>
    <n v="256"/>
    <n v="257"/>
    <n v="260"/>
    <n v="257"/>
    <n v="258"/>
    <n v="254"/>
    <n v="251"/>
    <n v="250"/>
    <n v="239"/>
    <n v="231"/>
    <n v="209"/>
    <n v="152"/>
    <n v="151"/>
    <n v="142"/>
    <n v="83"/>
    <n v="71"/>
    <n v="69"/>
    <n v="65"/>
    <n v="60"/>
    <n v="59"/>
  </r>
  <r>
    <x v="285"/>
    <n v="7035"/>
    <n v="146.5625"/>
    <n v="0.55306603773584906"/>
    <n v="59"/>
    <n v="54"/>
    <n v="59"/>
    <n v="52"/>
    <n v="54"/>
    <n v="57"/>
    <n v="54"/>
    <n v="51"/>
    <n v="50"/>
    <n v="51"/>
    <n v="49"/>
    <n v="49"/>
    <n v="48"/>
    <n v="48"/>
    <n v="49"/>
    <n v="66"/>
    <n v="89"/>
    <n v="108"/>
    <n v="140"/>
    <n v="160"/>
    <n v="208"/>
    <n v="232"/>
    <n v="242"/>
    <n v="248"/>
    <n v="252"/>
    <n v="256"/>
    <n v="258"/>
    <n v="262"/>
    <n v="264"/>
    <n v="264"/>
    <n v="265"/>
    <n v="263"/>
    <n v="263"/>
    <n v="259"/>
    <n v="256"/>
    <n v="252"/>
    <n v="226"/>
    <n v="212"/>
    <n v="189"/>
    <n v="132"/>
    <n v="123"/>
    <n v="118"/>
    <n v="113"/>
    <n v="111"/>
    <n v="107"/>
    <n v="105"/>
    <n v="104"/>
    <n v="104"/>
  </r>
  <r>
    <x v="286"/>
    <n v="7553"/>
    <n v="157.35416666666666"/>
    <n v="0.57850796568627449"/>
    <n v="96"/>
    <n v="90"/>
    <n v="90"/>
    <n v="87"/>
    <n v="85"/>
    <n v="86"/>
    <n v="84"/>
    <n v="83"/>
    <n v="83"/>
    <n v="83"/>
    <n v="81"/>
    <n v="80"/>
    <n v="77"/>
    <n v="79"/>
    <n v="80"/>
    <n v="83"/>
    <n v="97"/>
    <n v="127"/>
    <n v="155"/>
    <n v="174"/>
    <n v="210"/>
    <n v="231"/>
    <n v="243"/>
    <n v="254"/>
    <n v="257"/>
    <n v="263"/>
    <n v="267"/>
    <n v="268"/>
    <n v="267"/>
    <n v="269"/>
    <n v="268"/>
    <n v="271"/>
    <n v="272"/>
    <n v="267"/>
    <n v="265"/>
    <n v="257"/>
    <n v="216"/>
    <n v="194"/>
    <n v="173"/>
    <n v="120"/>
    <n v="116"/>
    <n v="111"/>
    <n v="109"/>
    <n v="105"/>
    <n v="104"/>
    <n v="95"/>
    <n v="95"/>
    <n v="86"/>
  </r>
  <r>
    <x v="287"/>
    <n v="6622"/>
    <n v="137.95833333333334"/>
    <n v="0.52857598978288634"/>
    <n v="64"/>
    <n v="64"/>
    <n v="60"/>
    <n v="60"/>
    <n v="60"/>
    <n v="58"/>
    <n v="60"/>
    <n v="55"/>
    <n v="58"/>
    <n v="58"/>
    <n v="53"/>
    <n v="57"/>
    <n v="54"/>
    <n v="56"/>
    <n v="58"/>
    <n v="64"/>
    <n v="72"/>
    <n v="119"/>
    <n v="168"/>
    <n v="184"/>
    <n v="211"/>
    <n v="220"/>
    <n v="232"/>
    <n v="238"/>
    <n v="245"/>
    <n v="243"/>
    <n v="255"/>
    <n v="258"/>
    <n v="259"/>
    <n v="261"/>
    <n v="259"/>
    <n v="260"/>
    <n v="256"/>
    <n v="254"/>
    <n v="250"/>
    <n v="241"/>
    <n v="203"/>
    <n v="188"/>
    <n v="163"/>
    <n v="102"/>
    <n v="99"/>
    <n v="93"/>
    <n v="59"/>
    <n v="62"/>
    <n v="59"/>
    <n v="58"/>
    <n v="54"/>
    <n v="58"/>
  </r>
  <r>
    <x v="288"/>
    <n v="6209"/>
    <n v="129.35416666666666"/>
    <n v="0.51535524568393098"/>
    <n v="50"/>
    <n v="50"/>
    <n v="56"/>
    <n v="51"/>
    <n v="51"/>
    <n v="50"/>
    <n v="51"/>
    <n v="52"/>
    <n v="50"/>
    <n v="49"/>
    <n v="48"/>
    <n v="48"/>
    <n v="48"/>
    <n v="48"/>
    <n v="48"/>
    <n v="48"/>
    <n v="64"/>
    <n v="106"/>
    <n v="160"/>
    <n v="175"/>
    <n v="205"/>
    <n v="219"/>
    <n v="229"/>
    <n v="238"/>
    <n v="238"/>
    <n v="242"/>
    <n v="249"/>
    <n v="251"/>
    <n v="245"/>
    <n v="240"/>
    <n v="240"/>
    <n v="241"/>
    <n v="241"/>
    <n v="236"/>
    <n v="237"/>
    <n v="227"/>
    <n v="197"/>
    <n v="175"/>
    <n v="153"/>
    <n v="104"/>
    <n v="93"/>
    <n v="89"/>
    <n v="59"/>
    <n v="55"/>
    <n v="56"/>
    <n v="52"/>
    <n v="45"/>
    <n v="50"/>
  </r>
  <r>
    <x v="289"/>
    <n v="6043"/>
    <n v="125.89583333333333"/>
    <n v="0.50157702523240377"/>
    <n v="44"/>
    <n v="45"/>
    <n v="46"/>
    <n v="44"/>
    <n v="43"/>
    <n v="43"/>
    <n v="42"/>
    <n v="43"/>
    <n v="43"/>
    <n v="42"/>
    <n v="42"/>
    <n v="41"/>
    <n v="41"/>
    <n v="41"/>
    <n v="42"/>
    <n v="55"/>
    <n v="77"/>
    <n v="101"/>
    <n v="145"/>
    <n v="163"/>
    <n v="191"/>
    <n v="206"/>
    <n v="222"/>
    <n v="230"/>
    <n v="235"/>
    <n v="244"/>
    <n v="245"/>
    <n v="247"/>
    <n v="251"/>
    <n v="251"/>
    <n v="251"/>
    <n v="250"/>
    <n v="248"/>
    <n v="238"/>
    <n v="233"/>
    <n v="223"/>
    <n v="191"/>
    <n v="171"/>
    <n v="150"/>
    <n v="104"/>
    <n v="92"/>
    <n v="80"/>
    <n v="55"/>
    <n v="56"/>
    <n v="51"/>
    <n v="51"/>
    <n v="45"/>
    <n v="49"/>
  </r>
  <r>
    <x v="290"/>
    <n v="6189"/>
    <n v="128.9375"/>
    <n v="0.51369521912350602"/>
    <n v="45"/>
    <n v="48"/>
    <n v="46"/>
    <n v="44"/>
    <n v="44"/>
    <n v="44"/>
    <n v="44"/>
    <n v="44"/>
    <n v="44"/>
    <n v="44"/>
    <n v="43"/>
    <n v="42"/>
    <n v="43"/>
    <n v="42"/>
    <n v="43"/>
    <n v="56"/>
    <n v="78"/>
    <n v="99"/>
    <n v="139"/>
    <n v="159"/>
    <n v="189"/>
    <n v="203"/>
    <n v="224"/>
    <n v="231"/>
    <n v="238"/>
    <n v="239"/>
    <n v="242"/>
    <n v="246"/>
    <n v="249"/>
    <n v="248"/>
    <n v="251"/>
    <n v="248"/>
    <n v="248"/>
    <n v="243"/>
    <n v="240"/>
    <n v="231"/>
    <n v="196"/>
    <n v="176"/>
    <n v="166"/>
    <n v="128"/>
    <n v="124"/>
    <n v="117"/>
    <n v="74"/>
    <n v="59"/>
    <n v="51"/>
    <n v="46"/>
    <n v="47"/>
    <n v="44"/>
  </r>
  <r>
    <x v="291"/>
    <n v="6525"/>
    <n v="135.9375"/>
    <n v="0.531005859375"/>
    <n v="43"/>
    <n v="43"/>
    <n v="43"/>
    <n v="43"/>
    <n v="42"/>
    <n v="43"/>
    <n v="42"/>
    <n v="41"/>
    <n v="40"/>
    <n v="41"/>
    <n v="40"/>
    <n v="39"/>
    <n v="28"/>
    <n v="35"/>
    <n v="29"/>
    <n v="53"/>
    <n v="74"/>
    <n v="102"/>
    <n v="144"/>
    <n v="166"/>
    <n v="203"/>
    <n v="218"/>
    <n v="230"/>
    <n v="242"/>
    <n v="242"/>
    <n v="244"/>
    <n v="246"/>
    <n v="251"/>
    <n v="253"/>
    <n v="256"/>
    <n v="256"/>
    <n v="252"/>
    <n v="254"/>
    <n v="250"/>
    <n v="253"/>
    <n v="246"/>
    <n v="243"/>
    <n v="230"/>
    <n v="211"/>
    <n v="155"/>
    <n v="150"/>
    <n v="143"/>
    <n v="83"/>
    <n v="70"/>
    <n v="57"/>
    <n v="56"/>
    <n v="49"/>
    <n v="51"/>
  </r>
  <r>
    <x v="292"/>
    <n v="6955"/>
    <n v="144.89583333333334"/>
    <n v="0.53864622057001244"/>
    <n v="47"/>
    <n v="47"/>
    <n v="46"/>
    <n v="53"/>
    <n v="46"/>
    <n v="52"/>
    <n v="45"/>
    <n v="46"/>
    <n v="49"/>
    <n v="47"/>
    <n v="44"/>
    <n v="43"/>
    <n v="48"/>
    <n v="43"/>
    <n v="38"/>
    <n v="49"/>
    <n v="80"/>
    <n v="105"/>
    <n v="156"/>
    <n v="184"/>
    <n v="220"/>
    <n v="239"/>
    <n v="245"/>
    <n v="251"/>
    <n v="255"/>
    <n v="259"/>
    <n v="261"/>
    <n v="264"/>
    <n v="266"/>
    <n v="206"/>
    <n v="262"/>
    <n v="264"/>
    <n v="269"/>
    <n v="263"/>
    <n v="250"/>
    <n v="236"/>
    <n v="217"/>
    <n v="202"/>
    <n v="182"/>
    <n v="126"/>
    <n v="124"/>
    <n v="122"/>
    <n v="121"/>
    <n v="118"/>
    <n v="116"/>
    <n v="117"/>
    <n v="118"/>
    <n v="114"/>
  </r>
  <r>
    <x v="293"/>
    <n v="8114"/>
    <n v="169.04166666666666"/>
    <n v="0.60806354916067151"/>
    <n v="113"/>
    <n v="106"/>
    <n v="104"/>
    <n v="104"/>
    <n v="104"/>
    <n v="104"/>
    <n v="104"/>
    <n v="102"/>
    <n v="101"/>
    <n v="99"/>
    <n v="97"/>
    <n v="98"/>
    <n v="95"/>
    <n v="96"/>
    <n v="98"/>
    <n v="98"/>
    <n v="113"/>
    <n v="147"/>
    <n v="180"/>
    <n v="205"/>
    <n v="237"/>
    <n v="252"/>
    <n v="255"/>
    <n v="261"/>
    <n v="267"/>
    <n v="270"/>
    <n v="268"/>
    <n v="271"/>
    <n v="271"/>
    <n v="270"/>
    <n v="273"/>
    <n v="278"/>
    <n v="278"/>
    <n v="273"/>
    <n v="242"/>
    <n v="229"/>
    <n v="215"/>
    <n v="205"/>
    <n v="178"/>
    <n v="120"/>
    <n v="120"/>
    <n v="119"/>
    <n v="115"/>
    <n v="117"/>
    <n v="117"/>
    <n v="118"/>
    <n v="118"/>
    <n v="109"/>
  </r>
  <r>
    <x v="294"/>
    <n v="6882"/>
    <n v="143.375"/>
    <n v="0.52136363636363636"/>
    <n v="73"/>
    <n v="74"/>
    <n v="68"/>
    <n v="66"/>
    <n v="65"/>
    <n v="65"/>
    <n v="64"/>
    <n v="64"/>
    <n v="63"/>
    <n v="63"/>
    <n v="62"/>
    <n v="62"/>
    <n v="62"/>
    <n v="62"/>
    <n v="63"/>
    <n v="62"/>
    <n v="76"/>
    <n v="124"/>
    <n v="172"/>
    <n v="193"/>
    <n v="226"/>
    <n v="239"/>
    <n v="249"/>
    <n v="256"/>
    <n v="265"/>
    <n v="268"/>
    <n v="271"/>
    <n v="273"/>
    <n v="274"/>
    <n v="274"/>
    <n v="275"/>
    <n v="259"/>
    <n v="242"/>
    <n v="238"/>
    <n v="233"/>
    <n v="222"/>
    <n v="193"/>
    <n v="180"/>
    <n v="160"/>
    <n v="108"/>
    <n v="105"/>
    <n v="100"/>
    <n v="60"/>
    <n v="61"/>
    <n v="63"/>
    <n v="62"/>
    <n v="62"/>
    <n v="61"/>
  </r>
  <r>
    <x v="295"/>
    <n v="5792"/>
    <n v="120.66666666666667"/>
    <n v="0.52011494252873558"/>
    <n v="61"/>
    <n v="62"/>
    <n v="60"/>
    <n v="56"/>
    <n v="56"/>
    <n v="55"/>
    <n v="51"/>
    <n v="53"/>
    <n v="49"/>
    <n v="46"/>
    <n v="45"/>
    <n v="46"/>
    <n v="41"/>
    <n v="42"/>
    <n v="42"/>
    <n v="49"/>
    <n v="63"/>
    <n v="104"/>
    <n v="150"/>
    <n v="168"/>
    <n v="200"/>
    <n v="209"/>
    <n v="222"/>
    <n v="218"/>
    <n v="198"/>
    <n v="204"/>
    <n v="215"/>
    <n v="219"/>
    <n v="222"/>
    <n v="224"/>
    <n v="225"/>
    <n v="232"/>
    <n v="229"/>
    <n v="222"/>
    <n v="216"/>
    <n v="211"/>
    <n v="171"/>
    <n v="151"/>
    <n v="135"/>
    <n v="86"/>
    <n v="85"/>
    <n v="81"/>
    <n v="57"/>
    <n v="58"/>
    <n v="56"/>
    <n v="54"/>
    <n v="51"/>
    <n v="42"/>
  </r>
  <r>
    <x v="296"/>
    <n v="5841"/>
    <n v="121.6875"/>
    <n v="0.49668367346938774"/>
    <n v="42"/>
    <n v="40"/>
    <n v="46"/>
    <n v="39"/>
    <n v="48"/>
    <n v="36"/>
    <n v="45"/>
    <n v="33"/>
    <n v="42"/>
    <n v="36"/>
    <n v="39"/>
    <n v="37"/>
    <n v="35"/>
    <n v="41"/>
    <n v="45"/>
    <n v="57"/>
    <n v="85"/>
    <n v="110"/>
    <n v="152"/>
    <n v="168"/>
    <n v="195"/>
    <n v="211"/>
    <n v="223"/>
    <n v="228"/>
    <n v="237"/>
    <n v="243"/>
    <n v="239"/>
    <n v="241"/>
    <n v="244"/>
    <n v="244"/>
    <n v="245"/>
    <n v="236"/>
    <n v="231"/>
    <n v="230"/>
    <n v="224"/>
    <n v="216"/>
    <n v="174"/>
    <n v="147"/>
    <n v="131"/>
    <n v="85"/>
    <n v="81"/>
    <n v="76"/>
    <n v="52"/>
    <n v="51"/>
    <n v="49"/>
    <n v="48"/>
    <n v="47"/>
    <n v="37"/>
  </r>
  <r>
    <x v="297"/>
    <n v="6193"/>
    <n v="129.02083333333334"/>
    <n v="0.51608333333333334"/>
    <n v="39"/>
    <n v="40"/>
    <n v="37"/>
    <n v="38"/>
    <n v="37"/>
    <n v="39"/>
    <n v="43"/>
    <n v="32"/>
    <n v="44"/>
    <n v="43"/>
    <n v="33"/>
    <n v="43"/>
    <n v="42"/>
    <n v="31"/>
    <n v="43"/>
    <n v="56"/>
    <n v="75"/>
    <n v="97"/>
    <n v="132"/>
    <n v="149"/>
    <n v="189"/>
    <n v="218"/>
    <n v="228"/>
    <n v="234"/>
    <n v="246"/>
    <n v="248"/>
    <n v="245"/>
    <n v="247"/>
    <n v="249"/>
    <n v="248"/>
    <n v="249"/>
    <n v="250"/>
    <n v="249"/>
    <n v="244"/>
    <n v="237"/>
    <n v="231"/>
    <n v="196"/>
    <n v="178"/>
    <n v="170"/>
    <n v="125"/>
    <n v="121"/>
    <n v="119"/>
    <n v="77"/>
    <n v="65"/>
    <n v="61"/>
    <n v="59"/>
    <n v="59"/>
    <n v="58"/>
  </r>
  <r>
    <x v="298"/>
    <n v="6489"/>
    <n v="135.1875"/>
    <n v="0.52398255813953487"/>
    <n v="57"/>
    <n v="57"/>
    <n v="57"/>
    <n v="56"/>
    <n v="56"/>
    <n v="56"/>
    <n v="55"/>
    <n v="56"/>
    <n v="56"/>
    <n v="55"/>
    <n v="54"/>
    <n v="49"/>
    <n v="48"/>
    <n v="52"/>
    <n v="53"/>
    <n v="67"/>
    <n v="86"/>
    <n v="107"/>
    <n v="135"/>
    <n v="146"/>
    <n v="181"/>
    <n v="203"/>
    <n v="220"/>
    <n v="236"/>
    <n v="251"/>
    <n v="258"/>
    <n v="255"/>
    <n v="255"/>
    <n v="246"/>
    <n v="239"/>
    <n v="232"/>
    <n v="230"/>
    <n v="225"/>
    <n v="226"/>
    <n v="221"/>
    <n v="215"/>
    <n v="205"/>
    <n v="199"/>
    <n v="191"/>
    <n v="149"/>
    <n v="146"/>
    <n v="141"/>
    <n v="79"/>
    <n v="71"/>
    <n v="67"/>
    <n v="64"/>
    <n v="63"/>
    <n v="63"/>
  </r>
  <r>
    <x v="299"/>
    <n v="5583"/>
    <n v="116.3125"/>
    <n v="0.51014254385964908"/>
    <n v="57"/>
    <n v="52"/>
    <n v="50"/>
    <n v="48"/>
    <n v="48"/>
    <n v="53"/>
    <n v="47"/>
    <n v="47"/>
    <n v="47"/>
    <n v="47"/>
    <n v="46"/>
    <n v="45"/>
    <n v="45"/>
    <n v="35"/>
    <n v="36"/>
    <n v="57"/>
    <n v="75"/>
    <n v="91"/>
    <n v="102"/>
    <n v="123"/>
    <n v="157"/>
    <n v="192"/>
    <n v="206"/>
    <n v="214"/>
    <n v="216"/>
    <n v="219"/>
    <n v="222"/>
    <n v="228"/>
    <n v="220"/>
    <n v="225"/>
    <n v="224"/>
    <n v="223"/>
    <n v="220"/>
    <n v="215"/>
    <n v="214"/>
    <n v="204"/>
    <n v="162"/>
    <n v="135"/>
    <n v="116"/>
    <n v="87"/>
    <n v="79"/>
    <n v="75"/>
    <n v="74"/>
    <n v="69"/>
    <n v="60"/>
    <n v="59"/>
    <n v="59"/>
    <n v="58"/>
  </r>
  <r>
    <x v="300"/>
    <n v="5991"/>
    <n v="124.8125"/>
    <n v="0.5012550200803213"/>
    <n v="57"/>
    <n v="45"/>
    <n v="54"/>
    <n v="48"/>
    <n v="52"/>
    <n v="48"/>
    <n v="53"/>
    <n v="45"/>
    <n v="53"/>
    <n v="45"/>
    <n v="53"/>
    <n v="41"/>
    <n v="51"/>
    <n v="42"/>
    <n v="50"/>
    <n v="49"/>
    <n v="67"/>
    <n v="94"/>
    <n v="115"/>
    <n v="137"/>
    <n v="175"/>
    <n v="194"/>
    <n v="219"/>
    <n v="231"/>
    <n v="241"/>
    <n v="245"/>
    <n v="246"/>
    <n v="244"/>
    <n v="248"/>
    <n v="248"/>
    <n v="245"/>
    <n v="246"/>
    <n v="249"/>
    <n v="243"/>
    <n v="207"/>
    <n v="180"/>
    <n v="155"/>
    <n v="131"/>
    <n v="115"/>
    <n v="88"/>
    <n v="84"/>
    <n v="88"/>
    <n v="87"/>
    <n v="83"/>
    <n v="79"/>
    <n v="75"/>
    <n v="75"/>
    <n v="71"/>
  </r>
  <r>
    <x v="301"/>
    <n v="4799"/>
    <n v="99.979166666666671"/>
    <n v="0.45445075757575759"/>
    <n v="51"/>
    <n v="48"/>
    <n v="47"/>
    <n v="45"/>
    <n v="34"/>
    <n v="40"/>
    <n v="35"/>
    <n v="42"/>
    <n v="31"/>
    <n v="43"/>
    <n v="32"/>
    <n v="38"/>
    <n v="33"/>
    <n v="36"/>
    <n v="38"/>
    <n v="34"/>
    <n v="52"/>
    <n v="75"/>
    <n v="109"/>
    <n v="125"/>
    <n v="156"/>
    <n v="173"/>
    <n v="193"/>
    <n v="202"/>
    <n v="214"/>
    <n v="219"/>
    <n v="220"/>
    <n v="209"/>
    <n v="175"/>
    <n v="189"/>
    <n v="193"/>
    <n v="193"/>
    <n v="196"/>
    <n v="189"/>
    <n v="186"/>
    <n v="173"/>
    <n v="122"/>
    <n v="109"/>
    <n v="85"/>
    <n v="69"/>
    <n v="57"/>
    <n v="61"/>
    <n v="38"/>
    <n v="43"/>
    <n v="35"/>
    <n v="41"/>
    <n v="32"/>
    <n v="39"/>
  </r>
  <r>
    <x v="302"/>
    <n v="4720"/>
    <n v="98.333333333333329"/>
    <n v="0.50949913644214162"/>
    <n v="29"/>
    <n v="39"/>
    <n v="28"/>
    <n v="39"/>
    <n v="27"/>
    <n v="39"/>
    <n v="26"/>
    <n v="40"/>
    <n v="27"/>
    <n v="41"/>
    <n v="26"/>
    <n v="41"/>
    <n v="28"/>
    <n v="40"/>
    <n v="29"/>
    <n v="38"/>
    <n v="44"/>
    <n v="77"/>
    <n v="98"/>
    <n v="135"/>
    <n v="158"/>
    <n v="163"/>
    <n v="175"/>
    <n v="179"/>
    <n v="186"/>
    <n v="187"/>
    <n v="176"/>
    <n v="181"/>
    <n v="184"/>
    <n v="184"/>
    <n v="185"/>
    <n v="190"/>
    <n v="193"/>
    <n v="187"/>
    <n v="184"/>
    <n v="172"/>
    <n v="144"/>
    <n v="124"/>
    <n v="110"/>
    <n v="88"/>
    <n v="94"/>
    <n v="90"/>
    <n v="51"/>
    <n v="53"/>
    <n v="50"/>
    <n v="47"/>
    <n v="47"/>
    <n v="47"/>
  </r>
  <r>
    <x v="303"/>
    <n v="5627"/>
    <n v="117.22916666666667"/>
    <n v="0.50097934472934469"/>
    <n v="47"/>
    <n v="48"/>
    <n v="47"/>
    <n v="42"/>
    <n v="42"/>
    <n v="41"/>
    <n v="42"/>
    <n v="34"/>
    <n v="39"/>
    <n v="28"/>
    <n v="41"/>
    <n v="30"/>
    <n v="39"/>
    <n v="36"/>
    <n v="33"/>
    <n v="53"/>
    <n v="70"/>
    <n v="87"/>
    <n v="102"/>
    <n v="124"/>
    <n v="164"/>
    <n v="187"/>
    <n v="205"/>
    <n v="225"/>
    <n v="230"/>
    <n v="232"/>
    <n v="234"/>
    <n v="232"/>
    <n v="232"/>
    <n v="233"/>
    <n v="231"/>
    <n v="233"/>
    <n v="228"/>
    <n v="223"/>
    <n v="210"/>
    <n v="195"/>
    <n v="172"/>
    <n v="156"/>
    <n v="136"/>
    <n v="104"/>
    <n v="101"/>
    <n v="92"/>
    <n v="61"/>
    <n v="62"/>
    <n v="59"/>
    <n v="57"/>
    <n v="55"/>
    <n v="53"/>
  </r>
  <r>
    <x v="304"/>
    <n v="6394"/>
    <n v="133.20833333333334"/>
    <n v="0.52860449735449733"/>
    <n v="56"/>
    <n v="53"/>
    <n v="53"/>
    <n v="55"/>
    <n v="54"/>
    <n v="54"/>
    <n v="55"/>
    <n v="51"/>
    <n v="55"/>
    <n v="51"/>
    <n v="54"/>
    <n v="49"/>
    <n v="53"/>
    <n v="49"/>
    <n v="49"/>
    <n v="67"/>
    <n v="84"/>
    <n v="106"/>
    <n v="129"/>
    <n v="148"/>
    <n v="180"/>
    <n v="199"/>
    <n v="220"/>
    <n v="231"/>
    <n v="234"/>
    <n v="240"/>
    <n v="244"/>
    <n v="245"/>
    <n v="247"/>
    <n v="248"/>
    <n v="251"/>
    <n v="252"/>
    <n v="248"/>
    <n v="248"/>
    <n v="243"/>
    <n v="234"/>
    <n v="204"/>
    <n v="184"/>
    <n v="173"/>
    <n v="138"/>
    <n v="136"/>
    <n v="126"/>
    <n v="79"/>
    <n v="63"/>
    <n v="58"/>
    <n v="49"/>
    <n v="46"/>
    <n v="49"/>
  </r>
  <r>
    <x v="305"/>
    <n v="4068"/>
    <n v="84.75"/>
    <n v="0.32722007722007723"/>
    <n v="44"/>
    <n v="44"/>
    <n v="48"/>
    <n v="43"/>
    <n v="43"/>
    <n v="43"/>
    <n v="43"/>
    <n v="42"/>
    <n v="42"/>
    <n v="42"/>
    <n v="42"/>
    <n v="41"/>
    <n v="41"/>
    <n v="41"/>
    <n v="42"/>
    <n v="54"/>
    <n v="69"/>
    <n v="92"/>
    <n v="113"/>
    <n v="137"/>
    <n v="171"/>
    <n v="194"/>
    <n v="208"/>
    <n v="219"/>
    <n v="230"/>
    <n v="236"/>
    <n v="244"/>
    <n v="245"/>
    <n v="248"/>
    <n v="256"/>
    <n v="259"/>
    <n v="141"/>
    <n v="36"/>
    <n v="33"/>
    <n v="30"/>
    <n v="26"/>
    <n v="24"/>
    <n v="22"/>
    <n v="22"/>
    <n v="16"/>
    <n v="14"/>
    <n v="14"/>
    <n v="13"/>
    <n v="13"/>
    <n v="12"/>
    <n v="12"/>
    <n v="12"/>
    <n v="12"/>
  </r>
  <r>
    <x v="306"/>
    <n v="5475"/>
    <n v="114.0625"/>
    <n v="0.46746926229508196"/>
    <n v="12"/>
    <n v="12"/>
    <n v="12"/>
    <n v="12"/>
    <n v="13"/>
    <n v="13"/>
    <n v="13"/>
    <n v="12"/>
    <n v="13"/>
    <n v="46"/>
    <n v="64"/>
    <n v="62"/>
    <n v="58"/>
    <n v="58"/>
    <n v="57"/>
    <n v="67"/>
    <n v="86"/>
    <n v="96"/>
    <n v="97"/>
    <n v="115"/>
    <n v="140"/>
    <n v="152"/>
    <n v="154"/>
    <n v="161"/>
    <n v="164"/>
    <n v="180"/>
    <n v="236"/>
    <n v="244"/>
    <n v="243"/>
    <n v="244"/>
    <n v="244"/>
    <n v="242"/>
    <n v="240"/>
    <n v="227"/>
    <n v="221"/>
    <n v="215"/>
    <n v="184"/>
    <n v="161"/>
    <n v="141"/>
    <n v="104"/>
    <n v="99"/>
    <n v="92"/>
    <n v="85"/>
    <n v="83"/>
    <n v="81"/>
    <n v="81"/>
    <n v="73"/>
    <n v="66"/>
  </r>
  <r>
    <x v="307"/>
    <n v="5843"/>
    <n v="121.72916666666667"/>
    <n v="0.50094307270233196"/>
    <n v="52"/>
    <n v="70"/>
    <n v="54"/>
    <n v="67"/>
    <n v="50"/>
    <n v="65"/>
    <n v="52"/>
    <n v="65"/>
    <n v="50"/>
    <n v="60"/>
    <n v="55"/>
    <n v="54"/>
    <n v="60"/>
    <n v="46"/>
    <n v="60"/>
    <n v="51"/>
    <n v="73"/>
    <n v="90"/>
    <n v="114"/>
    <n v="129"/>
    <n v="167"/>
    <n v="184"/>
    <n v="204"/>
    <n v="215"/>
    <n v="221"/>
    <n v="228"/>
    <n v="232"/>
    <n v="237"/>
    <n v="235"/>
    <n v="233"/>
    <n v="237"/>
    <n v="242"/>
    <n v="243"/>
    <n v="237"/>
    <n v="205"/>
    <n v="176"/>
    <n v="152"/>
    <n v="132"/>
    <n v="110"/>
    <n v="76"/>
    <n v="75"/>
    <n v="74"/>
    <n v="75"/>
    <n v="74"/>
    <n v="71"/>
    <n v="69"/>
    <n v="60"/>
    <n v="62"/>
  </r>
  <r>
    <x v="308"/>
    <n v="5675"/>
    <n v="118.22916666666667"/>
    <n v="0.47481593038821956"/>
    <n v="33"/>
    <n v="42"/>
    <n v="29"/>
    <n v="42"/>
    <n v="30"/>
    <n v="41"/>
    <n v="29"/>
    <n v="37"/>
    <n v="31"/>
    <n v="32"/>
    <n v="34"/>
    <n v="29"/>
    <n v="39"/>
    <n v="29"/>
    <n v="41"/>
    <n v="42"/>
    <n v="57"/>
    <n v="95"/>
    <n v="128"/>
    <n v="151"/>
    <n v="174"/>
    <n v="185"/>
    <n v="197"/>
    <n v="213"/>
    <n v="227"/>
    <n v="238"/>
    <n v="239"/>
    <n v="238"/>
    <n v="242"/>
    <n v="242"/>
    <n v="246"/>
    <n v="248"/>
    <n v="249"/>
    <n v="247"/>
    <n v="239"/>
    <n v="229"/>
    <n v="193"/>
    <n v="161"/>
    <n v="132"/>
    <n v="87"/>
    <n v="80"/>
    <n v="81"/>
    <n v="57"/>
    <n v="49"/>
    <n v="51"/>
    <n v="45"/>
    <n v="50"/>
    <n v="45"/>
  </r>
  <r>
    <x v="309"/>
    <n v="6118"/>
    <n v="127.45833333333333"/>
    <n v="0.52023809523809528"/>
    <n v="49"/>
    <n v="45"/>
    <n v="48"/>
    <n v="48"/>
    <n v="45"/>
    <n v="49"/>
    <n v="44"/>
    <n v="47"/>
    <n v="43"/>
    <n v="44"/>
    <n v="45"/>
    <n v="44"/>
    <n v="43"/>
    <n v="43"/>
    <n v="47"/>
    <n v="49"/>
    <n v="61"/>
    <n v="105"/>
    <n v="140"/>
    <n v="157"/>
    <n v="195"/>
    <n v="218"/>
    <n v="226"/>
    <n v="233"/>
    <n v="235"/>
    <n v="243"/>
    <n v="240"/>
    <n v="240"/>
    <n v="243"/>
    <n v="243"/>
    <n v="245"/>
    <n v="242"/>
    <n v="239"/>
    <n v="237"/>
    <n v="228"/>
    <n v="226"/>
    <n v="190"/>
    <n v="175"/>
    <n v="149"/>
    <n v="111"/>
    <n v="109"/>
    <n v="103"/>
    <n v="72"/>
    <n v="64"/>
    <n v="57"/>
    <n v="54"/>
    <n v="53"/>
    <n v="52"/>
  </r>
  <r>
    <x v="310"/>
    <n v="6413"/>
    <n v="133.60416666666666"/>
    <n v="0.52393790849673205"/>
    <n v="51"/>
    <n v="51"/>
    <n v="49"/>
    <n v="44"/>
    <n v="44"/>
    <n v="48"/>
    <n v="43"/>
    <n v="44"/>
    <n v="43"/>
    <n v="43"/>
    <n v="46"/>
    <n v="42"/>
    <n v="42"/>
    <n v="42"/>
    <n v="46"/>
    <n v="58"/>
    <n v="87"/>
    <n v="109"/>
    <n v="147"/>
    <n v="181"/>
    <n v="214"/>
    <n v="231"/>
    <n v="239"/>
    <n v="244"/>
    <n v="249"/>
    <n v="247"/>
    <n v="247"/>
    <n v="250"/>
    <n v="250"/>
    <n v="250"/>
    <n v="253"/>
    <n v="255"/>
    <n v="247"/>
    <n v="242"/>
    <n v="236"/>
    <n v="234"/>
    <n v="202"/>
    <n v="183"/>
    <n v="159"/>
    <n v="118"/>
    <n v="116"/>
    <n v="111"/>
    <n v="78"/>
    <n v="67"/>
    <n v="62"/>
    <n v="60"/>
    <n v="54"/>
    <n v="55"/>
  </r>
  <r>
    <x v="311"/>
    <n v="6788"/>
    <n v="141.41666666666666"/>
    <n v="0.54391025641025637"/>
    <n v="60"/>
    <n v="55"/>
    <n v="54"/>
    <n v="53"/>
    <n v="52"/>
    <n v="51"/>
    <n v="53"/>
    <n v="50"/>
    <n v="50"/>
    <n v="46"/>
    <n v="50"/>
    <n v="49"/>
    <n v="45"/>
    <n v="49"/>
    <n v="49"/>
    <n v="63"/>
    <n v="90"/>
    <n v="115"/>
    <n v="153"/>
    <n v="188"/>
    <n v="222"/>
    <n v="234"/>
    <n v="241"/>
    <n v="246"/>
    <n v="248"/>
    <n v="254"/>
    <n v="258"/>
    <n v="260"/>
    <n v="258"/>
    <n v="260"/>
    <n v="260"/>
    <n v="260"/>
    <n v="256"/>
    <n v="252"/>
    <n v="250"/>
    <n v="242"/>
    <n v="210"/>
    <n v="199"/>
    <n v="188"/>
    <n v="152"/>
    <n v="146"/>
    <n v="144"/>
    <n v="91"/>
    <n v="62"/>
    <n v="60"/>
    <n v="54"/>
    <n v="54"/>
    <n v="52"/>
  </r>
  <r>
    <x v="312"/>
    <n v="6462"/>
    <n v="134.625"/>
    <n v="0.53422619047619047"/>
    <n v="51"/>
    <n v="50"/>
    <n v="49"/>
    <n v="47"/>
    <n v="48"/>
    <n v="51"/>
    <n v="49"/>
    <n v="50"/>
    <n v="50"/>
    <n v="49"/>
    <n v="49"/>
    <n v="48"/>
    <n v="47"/>
    <n v="48"/>
    <n v="47"/>
    <n v="58"/>
    <n v="79"/>
    <n v="100"/>
    <n v="139"/>
    <n v="164"/>
    <n v="189"/>
    <n v="209"/>
    <n v="214"/>
    <n v="228"/>
    <n v="237"/>
    <n v="238"/>
    <n v="243"/>
    <n v="244"/>
    <n v="245"/>
    <n v="248"/>
    <n v="252"/>
    <n v="247"/>
    <n v="243"/>
    <n v="240"/>
    <n v="236"/>
    <n v="231"/>
    <n v="223"/>
    <n v="219"/>
    <n v="198"/>
    <n v="151"/>
    <n v="143"/>
    <n v="135"/>
    <n v="85"/>
    <n v="67"/>
    <n v="61"/>
    <n v="53"/>
    <n v="55"/>
    <n v="55"/>
  </r>
  <r>
    <x v="313"/>
    <n v="5692"/>
    <n v="118.58333333333333"/>
    <n v="0.51334776334776333"/>
    <n v="48"/>
    <n v="51"/>
    <n v="52"/>
    <n v="48"/>
    <n v="49"/>
    <n v="51"/>
    <n v="46"/>
    <n v="50"/>
    <n v="45"/>
    <n v="45"/>
    <n v="49"/>
    <n v="44"/>
    <n v="43"/>
    <n v="44"/>
    <n v="44"/>
    <n v="56"/>
    <n v="80"/>
    <n v="100"/>
    <n v="136"/>
    <n v="151"/>
    <n v="180"/>
    <n v="189"/>
    <n v="200"/>
    <n v="212"/>
    <n v="218"/>
    <n v="223"/>
    <n v="226"/>
    <n v="231"/>
    <n v="226"/>
    <n v="227"/>
    <n v="226"/>
    <n v="222"/>
    <n v="217"/>
    <n v="213"/>
    <n v="203"/>
    <n v="195"/>
    <n v="158"/>
    <n v="142"/>
    <n v="118"/>
    <n v="84"/>
    <n v="79"/>
    <n v="80"/>
    <n v="64"/>
    <n v="59"/>
    <n v="71"/>
    <n v="64"/>
    <n v="64"/>
    <n v="69"/>
  </r>
  <r>
    <x v="314"/>
    <n v="5938"/>
    <n v="123.70833333333333"/>
    <n v="0.51119146005509641"/>
    <n v="59"/>
    <n v="73"/>
    <n v="59"/>
    <n v="73"/>
    <n v="57"/>
    <n v="70"/>
    <n v="58"/>
    <n v="65"/>
    <n v="62"/>
    <n v="62"/>
    <n v="64"/>
    <n v="59"/>
    <n v="62"/>
    <n v="59"/>
    <n v="65"/>
    <n v="60"/>
    <n v="75"/>
    <n v="95"/>
    <n v="106"/>
    <n v="121"/>
    <n v="147"/>
    <n v="170"/>
    <n v="189"/>
    <n v="203"/>
    <n v="214"/>
    <n v="221"/>
    <n v="223"/>
    <n v="227"/>
    <n v="234"/>
    <n v="235"/>
    <n v="237"/>
    <n v="242"/>
    <n v="242"/>
    <n v="240"/>
    <n v="201"/>
    <n v="179"/>
    <n v="152"/>
    <n v="144"/>
    <n v="119"/>
    <n v="87"/>
    <n v="96"/>
    <n v="92"/>
    <n v="82"/>
    <n v="83"/>
    <n v="69"/>
    <n v="68"/>
    <n v="66"/>
    <n v="72"/>
  </r>
  <r>
    <x v="315"/>
    <n v="5309"/>
    <n v="110.60416666666667"/>
    <n v="0.49157407407407405"/>
    <n v="47"/>
    <n v="45"/>
    <n v="40"/>
    <n v="45"/>
    <n v="41"/>
    <n v="45"/>
    <n v="41"/>
    <n v="44"/>
    <n v="41"/>
    <n v="43"/>
    <n v="39"/>
    <n v="42"/>
    <n v="41"/>
    <n v="41"/>
    <n v="43"/>
    <n v="41"/>
    <n v="54"/>
    <n v="93"/>
    <n v="109"/>
    <n v="133"/>
    <n v="156"/>
    <n v="161"/>
    <n v="175"/>
    <n v="188"/>
    <n v="208"/>
    <n v="216"/>
    <n v="218"/>
    <n v="222"/>
    <n v="222"/>
    <n v="219"/>
    <n v="221"/>
    <n v="223"/>
    <n v="225"/>
    <n v="220"/>
    <n v="217"/>
    <n v="200"/>
    <n v="156"/>
    <n v="134"/>
    <n v="110"/>
    <n v="86"/>
    <n v="80"/>
    <n v="79"/>
    <n v="62"/>
    <n v="54"/>
    <n v="53"/>
    <n v="45"/>
    <n v="47"/>
    <n v="44"/>
  </r>
  <r>
    <x v="316"/>
    <n v="5847"/>
    <n v="121.8125"/>
    <n v="0.48338293650793651"/>
    <n v="43"/>
    <n v="43"/>
    <n v="43"/>
    <n v="43"/>
    <n v="43"/>
    <n v="43"/>
    <n v="43"/>
    <n v="43"/>
    <n v="43"/>
    <n v="42"/>
    <n v="42"/>
    <n v="42"/>
    <n v="32"/>
    <n v="42"/>
    <n v="32"/>
    <n v="44"/>
    <n v="57"/>
    <n v="81"/>
    <n v="113"/>
    <n v="132"/>
    <n v="169"/>
    <n v="183"/>
    <n v="197"/>
    <n v="210"/>
    <n v="216"/>
    <n v="224"/>
    <n v="227"/>
    <n v="238"/>
    <n v="247"/>
    <n v="252"/>
    <n v="247"/>
    <n v="245"/>
    <n v="245"/>
    <n v="238"/>
    <n v="232"/>
    <n v="219"/>
    <n v="193"/>
    <n v="177"/>
    <n v="154"/>
    <n v="108"/>
    <n v="105"/>
    <n v="105"/>
    <n v="72"/>
    <n v="63"/>
    <n v="65"/>
    <n v="54"/>
    <n v="58"/>
    <n v="58"/>
  </r>
  <r>
    <x v="317"/>
    <n v="6059"/>
    <n v="126.22916666666667"/>
    <n v="0.53944088319088324"/>
    <n v="57"/>
    <n v="55"/>
    <n v="53"/>
    <n v="55"/>
    <n v="56"/>
    <n v="52"/>
    <n v="55"/>
    <n v="52"/>
    <n v="51"/>
    <n v="54"/>
    <n v="50"/>
    <n v="50"/>
    <n v="50"/>
    <n v="50"/>
    <n v="55"/>
    <n v="68"/>
    <n v="85"/>
    <n v="111"/>
    <n v="137"/>
    <n v="157"/>
    <n v="185"/>
    <n v="204"/>
    <n v="219"/>
    <n v="221"/>
    <n v="230"/>
    <n v="228"/>
    <n v="231"/>
    <n v="233"/>
    <n v="230"/>
    <n v="232"/>
    <n v="231"/>
    <n v="234"/>
    <n v="233"/>
    <n v="229"/>
    <n v="222"/>
    <n v="215"/>
    <n v="181"/>
    <n v="161"/>
    <n v="141"/>
    <n v="96"/>
    <n v="93"/>
    <n v="93"/>
    <n v="72"/>
    <n v="56"/>
    <n v="62"/>
    <n v="59"/>
    <n v="61"/>
    <n v="54"/>
  </r>
  <r>
    <x v="318"/>
    <n v="5285"/>
    <n v="110.10416666666667"/>
    <n v="0.56175595238095233"/>
    <n v="59"/>
    <n v="57"/>
    <n v="53"/>
    <n v="61"/>
    <n v="54"/>
    <n v="60"/>
    <n v="54"/>
    <n v="62"/>
    <n v="53"/>
    <n v="56"/>
    <n v="55"/>
    <n v="53"/>
    <n v="51"/>
    <n v="50"/>
    <n v="50"/>
    <n v="66"/>
    <n v="80"/>
    <n v="97"/>
    <n v="126"/>
    <n v="139"/>
    <n v="164"/>
    <n v="168"/>
    <n v="172"/>
    <n v="185"/>
    <n v="186"/>
    <n v="191"/>
    <n v="190"/>
    <n v="194"/>
    <n v="196"/>
    <n v="196"/>
    <n v="195"/>
    <n v="192"/>
    <n v="189"/>
    <n v="185"/>
    <n v="177"/>
    <n v="171"/>
    <n v="141"/>
    <n v="122"/>
    <n v="114"/>
    <n v="100"/>
    <n v="97"/>
    <n v="97"/>
    <n v="70"/>
    <n v="52"/>
    <n v="52"/>
    <n v="51"/>
    <n v="51"/>
    <n v="51"/>
  </r>
  <r>
    <x v="319"/>
    <n v="5938"/>
    <n v="123.70833333333333"/>
    <n v="0.50700136612021862"/>
    <n v="50"/>
    <n v="39"/>
    <n v="45"/>
    <n v="44"/>
    <n v="43"/>
    <n v="46"/>
    <n v="43"/>
    <n v="46"/>
    <n v="43"/>
    <n v="46"/>
    <n v="39"/>
    <n v="48"/>
    <n v="36"/>
    <n v="50"/>
    <n v="36"/>
    <n v="61"/>
    <n v="74"/>
    <n v="88"/>
    <n v="103"/>
    <n v="137"/>
    <n v="159"/>
    <n v="179"/>
    <n v="194"/>
    <n v="201"/>
    <n v="210"/>
    <n v="213"/>
    <n v="216"/>
    <n v="194"/>
    <n v="215"/>
    <n v="204"/>
    <n v="231"/>
    <n v="244"/>
    <n v="241"/>
    <n v="243"/>
    <n v="236"/>
    <n v="228"/>
    <n v="223"/>
    <n v="216"/>
    <n v="190"/>
    <n v="139"/>
    <n v="135"/>
    <n v="130"/>
    <n v="83"/>
    <n v="65"/>
    <n v="58"/>
    <n v="57"/>
    <n v="61"/>
    <n v="56"/>
  </r>
  <r>
    <x v="320"/>
    <n v="6378"/>
    <n v="132.875"/>
    <n v="0.54456967213114749"/>
    <n v="56"/>
    <n v="56"/>
    <n v="56"/>
    <n v="56"/>
    <n v="56"/>
    <n v="56"/>
    <n v="56"/>
    <n v="56"/>
    <n v="57"/>
    <n v="56"/>
    <n v="39"/>
    <n v="55"/>
    <n v="42"/>
    <n v="54"/>
    <n v="45"/>
    <n v="69"/>
    <n v="91"/>
    <n v="104"/>
    <n v="146"/>
    <n v="166"/>
    <n v="197"/>
    <n v="216"/>
    <n v="226"/>
    <n v="235"/>
    <n v="235"/>
    <n v="237"/>
    <n v="236"/>
    <n v="239"/>
    <n v="240"/>
    <n v="244"/>
    <n v="242"/>
    <n v="243"/>
    <n v="243"/>
    <n v="242"/>
    <n v="241"/>
    <n v="230"/>
    <n v="196"/>
    <n v="171"/>
    <n v="147"/>
    <n v="99"/>
    <n v="95"/>
    <n v="91"/>
    <n v="87"/>
    <n v="79"/>
    <n v="73"/>
    <n v="74"/>
    <n v="77"/>
    <n v="71"/>
  </r>
  <r>
    <x v="321"/>
    <n v="6523"/>
    <n v="135.89583333333334"/>
    <n v="0.54141766268260294"/>
    <n v="73"/>
    <n v="74"/>
    <n v="71"/>
    <n v="69"/>
    <n v="69"/>
    <n v="69"/>
    <n v="72"/>
    <n v="69"/>
    <n v="69"/>
    <n v="68"/>
    <n v="67"/>
    <n v="67"/>
    <n v="66"/>
    <n v="66"/>
    <n v="68"/>
    <n v="72"/>
    <n v="82"/>
    <n v="101"/>
    <n v="121"/>
    <n v="140"/>
    <n v="174"/>
    <n v="201"/>
    <n v="221"/>
    <n v="233"/>
    <n v="234"/>
    <n v="239"/>
    <n v="237"/>
    <n v="240"/>
    <n v="244"/>
    <n v="245"/>
    <n v="248"/>
    <n v="245"/>
    <n v="251"/>
    <n v="248"/>
    <n v="218"/>
    <n v="197"/>
    <n v="166"/>
    <n v="145"/>
    <n v="127"/>
    <n v="97"/>
    <n v="97"/>
    <n v="107"/>
    <n v="101"/>
    <n v="96"/>
    <n v="90"/>
    <n v="92"/>
    <n v="90"/>
    <n v="87"/>
  </r>
  <r>
    <x v="322"/>
    <n v="5827"/>
    <n v="121.39583333333333"/>
    <n v="0.49148110661268557"/>
    <n v="65"/>
    <n v="56"/>
    <n v="47"/>
    <n v="46"/>
    <n v="47"/>
    <n v="48"/>
    <n v="44"/>
    <n v="46"/>
    <n v="50"/>
    <n v="46"/>
    <n v="45"/>
    <n v="48"/>
    <n v="45"/>
    <n v="45"/>
    <n v="48"/>
    <n v="43"/>
    <n v="58"/>
    <n v="83"/>
    <n v="118"/>
    <n v="133"/>
    <n v="165"/>
    <n v="183"/>
    <n v="202"/>
    <n v="209"/>
    <n v="217"/>
    <n v="222"/>
    <n v="233"/>
    <n v="245"/>
    <n v="245"/>
    <n v="247"/>
    <n v="243"/>
    <n v="246"/>
    <n v="244"/>
    <n v="244"/>
    <n v="234"/>
    <n v="227"/>
    <n v="188"/>
    <n v="163"/>
    <n v="129"/>
    <n v="90"/>
    <n v="83"/>
    <n v="81"/>
    <n v="61"/>
    <n v="54"/>
    <n v="55"/>
    <n v="52"/>
    <n v="52"/>
    <n v="52"/>
  </r>
  <r>
    <x v="323"/>
    <n v="5437"/>
    <n v="113.27083333333333"/>
    <n v="0.51959097859327219"/>
    <n v="51"/>
    <n v="51"/>
    <n v="51"/>
    <n v="51"/>
    <n v="51"/>
    <n v="47"/>
    <n v="38"/>
    <n v="49"/>
    <n v="39"/>
    <n v="47"/>
    <n v="41"/>
    <n v="46"/>
    <n v="41"/>
    <n v="43"/>
    <n v="43"/>
    <n v="43"/>
    <n v="59"/>
    <n v="91"/>
    <n v="125"/>
    <n v="145"/>
    <n v="170"/>
    <n v="182"/>
    <n v="190"/>
    <n v="195"/>
    <n v="206"/>
    <n v="208"/>
    <n v="212"/>
    <n v="213"/>
    <n v="215"/>
    <n v="212"/>
    <n v="218"/>
    <n v="214"/>
    <n v="212"/>
    <n v="206"/>
    <n v="202"/>
    <n v="187"/>
    <n v="153"/>
    <n v="133"/>
    <n v="110"/>
    <n v="81"/>
    <n v="79"/>
    <n v="79"/>
    <n v="74"/>
    <n v="72"/>
    <n v="72"/>
    <n v="71"/>
    <n v="68"/>
    <n v="51"/>
  </r>
  <r>
    <x v="324"/>
    <n v="4490"/>
    <n v="93.541666666666671"/>
    <n v="0.51396520146520142"/>
    <n v="63"/>
    <n v="58"/>
    <n v="62"/>
    <n v="57"/>
    <n v="61"/>
    <n v="55"/>
    <n v="60"/>
    <n v="56"/>
    <n v="56"/>
    <n v="54"/>
    <n v="55"/>
    <n v="53"/>
    <n v="52"/>
    <n v="56"/>
    <n v="53"/>
    <n v="65"/>
    <n v="78"/>
    <n v="81"/>
    <n v="87"/>
    <n v="105"/>
    <n v="137"/>
    <n v="138"/>
    <n v="165"/>
    <n v="173"/>
    <n v="177"/>
    <n v="179"/>
    <n v="180"/>
    <n v="179"/>
    <n v="182"/>
    <n v="180"/>
    <n v="162"/>
    <n v="157"/>
    <n v="157"/>
    <n v="150"/>
    <n v="150"/>
    <n v="145"/>
    <n v="112"/>
    <n v="95"/>
    <n v="75"/>
    <n v="54"/>
    <n v="51"/>
    <n v="28"/>
    <n v="38"/>
    <n v="30"/>
    <n v="34"/>
    <n v="30"/>
    <n v="32"/>
    <n v="33"/>
  </r>
  <r>
    <x v="325"/>
    <n v="4733"/>
    <n v="98.604166666666671"/>
    <n v="0.48813943894389439"/>
    <n v="31"/>
    <n v="35"/>
    <n v="27"/>
    <n v="36"/>
    <n v="26"/>
    <n v="41"/>
    <n v="46"/>
    <n v="53"/>
    <n v="49"/>
    <n v="50"/>
    <n v="52"/>
    <n v="45"/>
    <n v="54"/>
    <n v="45"/>
    <n v="52"/>
    <n v="56"/>
    <n v="73"/>
    <n v="69"/>
    <n v="90"/>
    <n v="96"/>
    <n v="142"/>
    <n v="150"/>
    <n v="173"/>
    <n v="178"/>
    <n v="186"/>
    <n v="190"/>
    <n v="195"/>
    <n v="197"/>
    <n v="202"/>
    <n v="201"/>
    <n v="187"/>
    <n v="174"/>
    <n v="173"/>
    <n v="171"/>
    <n v="165"/>
    <n v="153"/>
    <n v="126"/>
    <n v="113"/>
    <n v="104"/>
    <n v="84"/>
    <n v="79"/>
    <n v="74"/>
    <n v="64"/>
    <n v="53"/>
    <n v="51"/>
    <n v="47"/>
    <n v="38"/>
    <n v="37"/>
  </r>
  <r>
    <x v="326"/>
    <n v="5227"/>
    <n v="108.89583333333333"/>
    <n v="0.50885903426791279"/>
    <n v="44"/>
    <n v="38"/>
    <n v="43"/>
    <n v="38"/>
    <n v="44"/>
    <n v="39"/>
    <n v="66"/>
    <n v="56"/>
    <n v="71"/>
    <n v="56"/>
    <n v="59"/>
    <n v="63"/>
    <n v="53"/>
    <n v="64"/>
    <n v="60"/>
    <n v="67"/>
    <n v="96"/>
    <n v="91"/>
    <n v="115"/>
    <n v="132"/>
    <n v="156"/>
    <n v="175"/>
    <n v="190"/>
    <n v="191"/>
    <n v="198"/>
    <n v="203"/>
    <n v="203"/>
    <n v="206"/>
    <n v="210"/>
    <n v="214"/>
    <n v="195"/>
    <n v="183"/>
    <n v="166"/>
    <n v="155"/>
    <n v="171"/>
    <n v="162"/>
    <n v="143"/>
    <n v="147"/>
    <n v="114"/>
    <n v="88"/>
    <n v="74"/>
    <n v="81"/>
    <n v="55"/>
    <n v="51"/>
    <n v="51"/>
    <n v="50"/>
    <n v="50"/>
    <n v="50"/>
  </r>
  <r>
    <x v="327"/>
    <n v="4763"/>
    <n v="99.229166666666671"/>
    <n v="0.47936795491143319"/>
    <n v="49"/>
    <n v="42"/>
    <n v="27"/>
    <n v="37"/>
    <n v="28"/>
    <n v="36"/>
    <n v="30"/>
    <n v="50"/>
    <n v="58"/>
    <n v="50"/>
    <n v="53"/>
    <n v="51"/>
    <n v="45"/>
    <n v="54"/>
    <n v="45"/>
    <n v="63"/>
    <n v="65"/>
    <n v="81"/>
    <n v="93"/>
    <n v="109"/>
    <n v="148"/>
    <n v="164"/>
    <n v="174"/>
    <n v="182"/>
    <n v="186"/>
    <n v="192"/>
    <n v="196"/>
    <n v="202"/>
    <n v="206"/>
    <n v="205"/>
    <n v="207"/>
    <n v="200"/>
    <n v="182"/>
    <n v="182"/>
    <n v="171"/>
    <n v="163"/>
    <n v="128"/>
    <n v="112"/>
    <n v="89"/>
    <n v="57"/>
    <n v="57"/>
    <n v="57"/>
    <n v="54"/>
    <n v="39"/>
    <n v="36"/>
    <n v="41"/>
    <n v="31"/>
    <n v="36"/>
  </r>
  <r>
    <x v="328"/>
    <n v="5622"/>
    <n v="117.125"/>
    <n v="0.48599585062240663"/>
    <n v="35"/>
    <n v="32"/>
    <n v="39"/>
    <n v="26"/>
    <n v="39"/>
    <n v="27"/>
    <n v="36"/>
    <n v="49"/>
    <n v="56"/>
    <n v="51"/>
    <n v="59"/>
    <n v="51"/>
    <n v="48"/>
    <n v="58"/>
    <n v="49"/>
    <n v="45"/>
    <n v="72"/>
    <n v="76"/>
    <n v="98"/>
    <n v="122"/>
    <n v="160"/>
    <n v="177"/>
    <n v="196"/>
    <n v="210"/>
    <n v="221"/>
    <n v="221"/>
    <n v="224"/>
    <n v="230"/>
    <n v="233"/>
    <n v="236"/>
    <n v="241"/>
    <n v="240"/>
    <n v="240"/>
    <n v="236"/>
    <n v="199"/>
    <n v="177"/>
    <n v="149"/>
    <n v="135"/>
    <n v="119"/>
    <n v="84"/>
    <n v="74"/>
    <n v="86"/>
    <n v="81"/>
    <n v="81"/>
    <n v="80"/>
    <n v="78"/>
    <n v="75"/>
    <n v="71"/>
  </r>
  <r>
    <x v="329"/>
    <n v="5433"/>
    <n v="113.1875"/>
    <n v="0.48787715517241381"/>
    <n v="71"/>
    <n v="65"/>
    <n v="48"/>
    <n v="50"/>
    <n v="47"/>
    <n v="48"/>
    <n v="48"/>
    <n v="50"/>
    <n v="47"/>
    <n v="48"/>
    <n v="46"/>
    <n v="51"/>
    <n v="41"/>
    <n v="52"/>
    <n v="43"/>
    <n v="55"/>
    <n v="57"/>
    <n v="91"/>
    <n v="107"/>
    <n v="123"/>
    <n v="157"/>
    <n v="168"/>
    <n v="191"/>
    <n v="205"/>
    <n v="216"/>
    <n v="223"/>
    <n v="229"/>
    <n v="207"/>
    <n v="215"/>
    <n v="223"/>
    <n v="230"/>
    <n v="230"/>
    <n v="232"/>
    <n v="225"/>
    <n v="221"/>
    <n v="205"/>
    <n v="162"/>
    <n v="116"/>
    <n v="89"/>
    <n v="61"/>
    <n v="62"/>
    <n v="63"/>
    <n v="56"/>
    <n v="56"/>
    <n v="49"/>
    <n v="54"/>
    <n v="48"/>
    <n v="52"/>
  </r>
  <r>
    <x v="330"/>
    <n v="5526"/>
    <n v="115.125"/>
    <n v="0.48371848739495799"/>
    <n v="48"/>
    <n v="48"/>
    <n v="48"/>
    <n v="51"/>
    <n v="48"/>
    <n v="48"/>
    <n v="47"/>
    <n v="56"/>
    <n v="58"/>
    <n v="59"/>
    <n v="58"/>
    <n v="58"/>
    <n v="57"/>
    <n v="57"/>
    <n v="58"/>
    <n v="58"/>
    <n v="70"/>
    <n v="96"/>
    <n v="114"/>
    <n v="136"/>
    <n v="184"/>
    <n v="203"/>
    <n v="212"/>
    <n v="221"/>
    <n v="225"/>
    <n v="230"/>
    <n v="237"/>
    <n v="238"/>
    <n v="236"/>
    <n v="236"/>
    <n v="233"/>
    <n v="226"/>
    <n v="187"/>
    <n v="186"/>
    <n v="184"/>
    <n v="176"/>
    <n v="149"/>
    <n v="128"/>
    <n v="96"/>
    <n v="56"/>
    <n v="57"/>
    <n v="57"/>
    <n v="51"/>
    <n v="55"/>
    <n v="53"/>
    <n v="47"/>
    <n v="45"/>
    <n v="45"/>
  </r>
  <r>
    <x v="331"/>
    <n v="5481"/>
    <n v="114.1875"/>
    <n v="0.48798076923076922"/>
    <n v="45"/>
    <n v="45"/>
    <n v="45"/>
    <n v="45"/>
    <n v="44"/>
    <n v="44"/>
    <n v="44"/>
    <n v="49"/>
    <n v="45"/>
    <n v="46"/>
    <n v="47"/>
    <n v="48"/>
    <n v="44"/>
    <n v="55"/>
    <n v="48"/>
    <n v="68"/>
    <n v="90"/>
    <n v="101"/>
    <n v="117"/>
    <n v="138"/>
    <n v="171"/>
    <n v="189"/>
    <n v="212"/>
    <n v="213"/>
    <n v="226"/>
    <n v="222"/>
    <n v="233"/>
    <n v="233"/>
    <n v="233"/>
    <n v="234"/>
    <n v="233"/>
    <n v="233"/>
    <n v="200"/>
    <n v="187"/>
    <n v="183"/>
    <n v="176"/>
    <n v="152"/>
    <n v="137"/>
    <n v="110"/>
    <n v="69"/>
    <n v="67"/>
    <n v="58"/>
    <n v="57"/>
    <n v="51"/>
    <n v="50"/>
    <n v="51"/>
    <n v="47"/>
    <n v="46"/>
  </r>
  <r>
    <x v="332"/>
    <n v="6057"/>
    <n v="126.1875"/>
    <n v="0.5214359504132231"/>
    <n v="47"/>
    <n v="50"/>
    <n v="46"/>
    <n v="46"/>
    <n v="46"/>
    <n v="46"/>
    <n v="46"/>
    <n v="50"/>
    <n v="72"/>
    <n v="79"/>
    <n v="80"/>
    <n v="82"/>
    <n v="65"/>
    <n v="60"/>
    <n v="58"/>
    <n v="81"/>
    <n v="104"/>
    <n v="117"/>
    <n v="136"/>
    <n v="151"/>
    <n v="188"/>
    <n v="210"/>
    <n v="226"/>
    <n v="232"/>
    <n v="235"/>
    <n v="238"/>
    <n v="240"/>
    <n v="241"/>
    <n v="241"/>
    <n v="241"/>
    <n v="242"/>
    <n v="241"/>
    <n v="218"/>
    <n v="199"/>
    <n v="195"/>
    <n v="190"/>
    <n v="154"/>
    <n v="138"/>
    <n v="129"/>
    <n v="94"/>
    <n v="90"/>
    <n v="84"/>
    <n v="69"/>
    <n v="54"/>
    <n v="52"/>
    <n v="53"/>
    <n v="52"/>
    <n v="49"/>
  </r>
  <r>
    <x v="333"/>
    <n v="6179"/>
    <n v="128.72916666666666"/>
    <n v="0.5190692204301075"/>
    <n v="51"/>
    <n v="48"/>
    <n v="48"/>
    <n v="48"/>
    <n v="48"/>
    <n v="48"/>
    <n v="48"/>
    <n v="49"/>
    <n v="70"/>
    <n v="77"/>
    <n v="79"/>
    <n v="68"/>
    <n v="73"/>
    <n v="62"/>
    <n v="64"/>
    <n v="90"/>
    <n v="106"/>
    <n v="120"/>
    <n v="135"/>
    <n v="150"/>
    <n v="179"/>
    <n v="194"/>
    <n v="213"/>
    <n v="222"/>
    <n v="228"/>
    <n v="234"/>
    <n v="239"/>
    <n v="246"/>
    <n v="243"/>
    <n v="246"/>
    <n v="245"/>
    <n v="248"/>
    <n v="223"/>
    <n v="199"/>
    <n v="199"/>
    <n v="196"/>
    <n v="186"/>
    <n v="180"/>
    <n v="154"/>
    <n v="106"/>
    <n v="102"/>
    <n v="97"/>
    <n v="67"/>
    <n v="54"/>
    <n v="52"/>
    <n v="48"/>
    <n v="48"/>
    <n v="49"/>
  </r>
  <r>
    <x v="334"/>
    <n v="5580"/>
    <n v="116.25"/>
    <n v="0.50543478260869568"/>
    <n v="50"/>
    <n v="50"/>
    <n v="48"/>
    <n v="47"/>
    <n v="47"/>
    <n v="51"/>
    <n v="48"/>
    <n v="47"/>
    <n v="70"/>
    <n v="80"/>
    <n v="81"/>
    <n v="84"/>
    <n v="81"/>
    <n v="82"/>
    <n v="79"/>
    <n v="83"/>
    <n v="101"/>
    <n v="111"/>
    <n v="113"/>
    <n v="143"/>
    <n v="171"/>
    <n v="181"/>
    <n v="193"/>
    <n v="202"/>
    <n v="214"/>
    <n v="213"/>
    <n v="223"/>
    <n v="218"/>
    <n v="223"/>
    <n v="224"/>
    <n v="227"/>
    <n v="230"/>
    <n v="213"/>
    <n v="186"/>
    <n v="182"/>
    <n v="172"/>
    <n v="142"/>
    <n v="123"/>
    <n v="93"/>
    <n v="56"/>
    <n v="54"/>
    <n v="54"/>
    <n v="53"/>
    <n v="47"/>
    <n v="50"/>
    <n v="51"/>
    <n v="45"/>
    <n v="44"/>
  </r>
  <r>
    <x v="335"/>
    <n v="5065"/>
    <n v="105.52083333333333"/>
    <n v="0.49540297339593115"/>
    <n v="45"/>
    <n v="43"/>
    <n v="42"/>
    <n v="31"/>
    <n v="32"/>
    <n v="38"/>
    <n v="32"/>
    <n v="31"/>
    <n v="54"/>
    <n v="54"/>
    <n v="55"/>
    <n v="57"/>
    <n v="48"/>
    <n v="53"/>
    <n v="48"/>
    <n v="55"/>
    <n v="63"/>
    <n v="84"/>
    <n v="98"/>
    <n v="117"/>
    <n v="157"/>
    <n v="172"/>
    <n v="184"/>
    <n v="193"/>
    <n v="200"/>
    <n v="202"/>
    <n v="207"/>
    <n v="210"/>
    <n v="206"/>
    <n v="203"/>
    <n v="211"/>
    <n v="213"/>
    <n v="211"/>
    <n v="204"/>
    <n v="172"/>
    <n v="151"/>
    <n v="133"/>
    <n v="119"/>
    <n v="93"/>
    <n v="67"/>
    <n v="64"/>
    <n v="60"/>
    <n v="60"/>
    <n v="60"/>
    <n v="68"/>
    <n v="55"/>
    <n v="62"/>
    <n v="48"/>
  </r>
  <r>
    <x v="336"/>
    <n v="4536"/>
    <n v="94.5"/>
    <n v="0.4921875"/>
    <n v="57"/>
    <n v="55"/>
    <n v="50"/>
    <n v="50"/>
    <n v="48"/>
    <n v="48"/>
    <n v="45"/>
    <n v="48"/>
    <n v="48"/>
    <n v="45"/>
    <n v="42"/>
    <n v="45"/>
    <n v="39"/>
    <n v="46"/>
    <n v="43"/>
    <n v="44"/>
    <n v="58"/>
    <n v="69"/>
    <n v="78"/>
    <n v="99"/>
    <n v="134"/>
    <n v="136"/>
    <n v="150"/>
    <n v="158"/>
    <n v="175"/>
    <n v="180"/>
    <n v="184"/>
    <n v="184"/>
    <n v="188"/>
    <n v="187"/>
    <n v="190"/>
    <n v="191"/>
    <n v="192"/>
    <n v="191"/>
    <n v="182"/>
    <n v="170"/>
    <n v="141"/>
    <n v="110"/>
    <n v="73"/>
    <n v="43"/>
    <n v="42"/>
    <n v="45"/>
    <n v="45"/>
    <n v="37"/>
    <n v="37"/>
    <n v="41"/>
    <n v="37"/>
    <n v="36"/>
  </r>
  <r>
    <x v="337"/>
    <n v="4969"/>
    <n v="103.52083333333333"/>
    <n v="0.51247937293729373"/>
    <n v="41"/>
    <n v="32"/>
    <n v="39"/>
    <n v="38"/>
    <n v="33"/>
    <n v="41"/>
    <n v="31"/>
    <n v="38"/>
    <n v="46"/>
    <n v="55"/>
    <n v="49"/>
    <n v="52"/>
    <n v="46"/>
    <n v="49"/>
    <n v="46"/>
    <n v="51"/>
    <n v="61"/>
    <n v="78"/>
    <n v="97"/>
    <n v="103"/>
    <n v="143"/>
    <n v="160"/>
    <n v="173"/>
    <n v="181"/>
    <n v="190"/>
    <n v="195"/>
    <n v="202"/>
    <n v="199"/>
    <n v="202"/>
    <n v="199"/>
    <n v="199"/>
    <n v="201"/>
    <n v="200"/>
    <n v="198"/>
    <n v="183"/>
    <n v="172"/>
    <n v="145"/>
    <n v="124"/>
    <n v="106"/>
    <n v="79"/>
    <n v="78"/>
    <n v="58"/>
    <n v="62"/>
    <n v="62"/>
    <n v="54"/>
    <n v="62"/>
    <n v="53"/>
    <n v="63"/>
  </r>
  <r>
    <x v="338"/>
    <n v="5659"/>
    <n v="117.89583333333333"/>
    <n v="0.52868086696562033"/>
    <n v="52"/>
    <n v="58"/>
    <n v="52"/>
    <n v="57"/>
    <n v="56"/>
    <n v="51"/>
    <n v="57"/>
    <n v="51"/>
    <n v="59"/>
    <n v="49"/>
    <n v="58"/>
    <n v="50"/>
    <n v="51"/>
    <n v="55"/>
    <n v="48"/>
    <n v="66"/>
    <n v="78"/>
    <n v="91"/>
    <n v="106"/>
    <n v="129"/>
    <n v="156"/>
    <n v="171"/>
    <n v="184"/>
    <n v="192"/>
    <n v="202"/>
    <n v="212"/>
    <n v="214"/>
    <n v="217"/>
    <n v="219"/>
    <n v="218"/>
    <n v="223"/>
    <n v="221"/>
    <n v="220"/>
    <n v="217"/>
    <n v="205"/>
    <n v="198"/>
    <n v="167"/>
    <n v="150"/>
    <n v="125"/>
    <n v="89"/>
    <n v="78"/>
    <n v="77"/>
    <n v="76"/>
    <n v="73"/>
    <n v="72"/>
    <n v="70"/>
    <n v="69"/>
    <n v="70"/>
  </r>
  <r>
    <x v="339"/>
    <n v="5374"/>
    <n v="111.95833333333333"/>
    <n v="0.50431681681681684"/>
    <n v="64"/>
    <n v="51"/>
    <n v="45"/>
    <n v="61"/>
    <n v="50"/>
    <n v="55"/>
    <n v="55"/>
    <n v="48"/>
    <n v="54"/>
    <n v="48"/>
    <n v="50"/>
    <n v="50"/>
    <n v="48"/>
    <n v="53"/>
    <n v="43"/>
    <n v="69"/>
    <n v="71"/>
    <n v="92"/>
    <n v="110"/>
    <n v="131"/>
    <n v="161"/>
    <n v="172"/>
    <n v="183"/>
    <n v="198"/>
    <n v="212"/>
    <n v="218"/>
    <n v="219"/>
    <n v="213"/>
    <n v="219"/>
    <n v="218"/>
    <n v="214"/>
    <n v="222"/>
    <n v="222"/>
    <n v="210"/>
    <n v="203"/>
    <n v="187"/>
    <n v="149"/>
    <n v="112"/>
    <n v="102"/>
    <n v="76"/>
    <n v="70"/>
    <n v="67"/>
    <n v="55"/>
    <n v="46"/>
    <n v="45"/>
    <n v="44"/>
    <n v="44"/>
    <n v="45"/>
  </r>
  <r>
    <x v="340"/>
    <n v="4494"/>
    <n v="93.625"/>
    <n v="0.55729166666666663"/>
    <n v="43"/>
    <n v="43"/>
    <n v="43"/>
    <n v="43"/>
    <n v="48"/>
    <n v="43"/>
    <n v="43"/>
    <n v="41"/>
    <n v="41"/>
    <n v="41"/>
    <n v="42"/>
    <n v="40"/>
    <n v="39"/>
    <n v="31"/>
    <n v="23"/>
    <n v="38"/>
    <n v="45"/>
    <n v="62"/>
    <n v="75"/>
    <n v="86"/>
    <n v="117"/>
    <n v="126"/>
    <n v="135"/>
    <n v="150"/>
    <n v="156"/>
    <n v="159"/>
    <n v="157"/>
    <n v="162"/>
    <n v="168"/>
    <n v="163"/>
    <n v="163"/>
    <n v="162"/>
    <n v="160"/>
    <n v="157"/>
    <n v="154"/>
    <n v="149"/>
    <n v="141"/>
    <n v="152"/>
    <n v="154"/>
    <n v="119"/>
    <n v="116"/>
    <n v="109"/>
    <n v="80"/>
    <n v="67"/>
    <n v="56"/>
    <n v="51"/>
    <n v="50"/>
    <n v="51"/>
  </r>
  <r>
    <x v="341"/>
    <n v="4169"/>
    <n v="86.854166666666671"/>
    <n v="0.5394668737060041"/>
    <n v="49"/>
    <n v="53"/>
    <n v="48"/>
    <n v="48"/>
    <n v="48"/>
    <n v="48"/>
    <n v="48"/>
    <n v="48"/>
    <n v="49"/>
    <n v="44"/>
    <n v="43"/>
    <n v="42"/>
    <n v="41"/>
    <n v="42"/>
    <n v="26"/>
    <n v="38"/>
    <n v="44"/>
    <n v="58"/>
    <n v="69"/>
    <n v="85"/>
    <n v="123"/>
    <n v="131"/>
    <n v="135"/>
    <n v="150"/>
    <n v="143"/>
    <n v="153"/>
    <n v="157"/>
    <n v="157"/>
    <n v="153"/>
    <n v="161"/>
    <n v="160"/>
    <n v="159"/>
    <n v="146"/>
    <n v="154"/>
    <n v="145"/>
    <n v="137"/>
    <n v="109"/>
    <n v="104"/>
    <n v="95"/>
    <n v="68"/>
    <n v="65"/>
    <n v="62"/>
    <n v="61"/>
    <n v="57"/>
    <n v="57"/>
    <n v="58"/>
    <n v="52"/>
    <n v="46"/>
  </r>
  <r>
    <x v="342"/>
    <n v="4364"/>
    <n v="90.916666666666671"/>
    <n v="0.50230202578268879"/>
    <n v="45"/>
    <n v="43"/>
    <n v="44"/>
    <n v="47"/>
    <n v="43"/>
    <n v="43"/>
    <n v="43"/>
    <n v="43"/>
    <n v="43"/>
    <n v="43"/>
    <n v="43"/>
    <n v="41"/>
    <n v="41"/>
    <n v="39"/>
    <n v="40"/>
    <n v="28"/>
    <n v="37"/>
    <n v="55"/>
    <n v="71"/>
    <n v="94"/>
    <n v="120"/>
    <n v="133"/>
    <n v="146"/>
    <n v="149"/>
    <n v="163"/>
    <n v="165"/>
    <n v="171"/>
    <n v="171"/>
    <n v="174"/>
    <n v="175"/>
    <n v="176"/>
    <n v="181"/>
    <n v="177"/>
    <n v="179"/>
    <n v="171"/>
    <n v="157"/>
    <n v="121"/>
    <n v="98"/>
    <n v="74"/>
    <n v="67"/>
    <n v="65"/>
    <n v="67"/>
    <n v="63"/>
    <n v="59"/>
    <n v="57"/>
    <n v="55"/>
    <n v="53"/>
    <n v="51"/>
  </r>
  <r>
    <x v="343"/>
    <n v="4142"/>
    <n v="86.291666666666671"/>
    <n v="0.53597308488612838"/>
    <n v="51"/>
    <n v="51"/>
    <n v="51"/>
    <n v="51"/>
    <n v="50"/>
    <n v="58"/>
    <n v="50"/>
    <n v="49"/>
    <n v="49"/>
    <n v="49"/>
    <n v="54"/>
    <n v="48"/>
    <n v="46"/>
    <n v="48"/>
    <n v="49"/>
    <n v="47"/>
    <n v="46"/>
    <n v="55"/>
    <n v="69"/>
    <n v="72"/>
    <n v="110"/>
    <n v="124"/>
    <n v="125"/>
    <n v="142"/>
    <n v="152"/>
    <n v="155"/>
    <n v="156"/>
    <n v="158"/>
    <n v="161"/>
    <n v="160"/>
    <n v="161"/>
    <n v="160"/>
    <n v="161"/>
    <n v="157"/>
    <n v="150"/>
    <n v="141"/>
    <n v="105"/>
    <n v="86"/>
    <n v="63"/>
    <n v="45"/>
    <n v="58"/>
    <n v="57"/>
    <n v="57"/>
    <n v="57"/>
    <n v="53"/>
    <n v="51"/>
    <n v="48"/>
    <n v="46"/>
  </r>
  <r>
    <x v="344"/>
    <n v="4086"/>
    <n v="85.125"/>
    <n v="0.535377358490566"/>
    <n v="45"/>
    <n v="45"/>
    <n v="45"/>
    <n v="44"/>
    <n v="44"/>
    <n v="44"/>
    <n v="44"/>
    <n v="43"/>
    <n v="42"/>
    <n v="44"/>
    <n v="43"/>
    <n v="42"/>
    <n v="41"/>
    <n v="41"/>
    <n v="42"/>
    <n v="42"/>
    <n v="55"/>
    <n v="65"/>
    <n v="70"/>
    <n v="77"/>
    <n v="103"/>
    <n v="123"/>
    <n v="127"/>
    <n v="145"/>
    <n v="146"/>
    <n v="152"/>
    <n v="155"/>
    <n v="153"/>
    <n v="158"/>
    <n v="155"/>
    <n v="159"/>
    <n v="157"/>
    <n v="155"/>
    <n v="152"/>
    <n v="143"/>
    <n v="145"/>
    <n v="112"/>
    <n v="101"/>
    <n v="86"/>
    <n v="51"/>
    <n v="46"/>
    <n v="47"/>
    <n v="56"/>
    <n v="65"/>
    <n v="63"/>
    <n v="62"/>
    <n v="58"/>
    <n v="53"/>
  </r>
  <r>
    <x v="345"/>
    <n v="4675"/>
    <n v="97.395833333333329"/>
    <n v="0.5153218694885362"/>
    <n v="49"/>
    <n v="49"/>
    <n v="47"/>
    <n v="51"/>
    <n v="48"/>
    <n v="46"/>
    <n v="45"/>
    <n v="44"/>
    <n v="43"/>
    <n v="51"/>
    <n v="45"/>
    <n v="42"/>
    <n v="41"/>
    <n v="44"/>
    <n v="43"/>
    <n v="51"/>
    <n v="70"/>
    <n v="71"/>
    <n v="87"/>
    <n v="120"/>
    <n v="131"/>
    <n v="156"/>
    <n v="175"/>
    <n v="180"/>
    <n v="174"/>
    <n v="184"/>
    <n v="188"/>
    <n v="187"/>
    <n v="185"/>
    <n v="189"/>
    <n v="184"/>
    <n v="185"/>
    <n v="182"/>
    <n v="174"/>
    <n v="169"/>
    <n v="159"/>
    <n v="130"/>
    <n v="97"/>
    <n v="78"/>
    <n v="57"/>
    <n v="57"/>
    <n v="63"/>
    <n v="54"/>
    <n v="54"/>
    <n v="54"/>
    <n v="48"/>
    <n v="47"/>
    <n v="47"/>
  </r>
  <r>
    <x v="346"/>
    <n v="4355"/>
    <n v="90.729166666666671"/>
    <n v="0.50126611418047884"/>
    <n v="41"/>
    <n v="41"/>
    <n v="39"/>
    <n v="44"/>
    <n v="40"/>
    <n v="40"/>
    <n v="40"/>
    <n v="44"/>
    <n v="40"/>
    <n v="40"/>
    <n v="39"/>
    <n v="40"/>
    <n v="39"/>
    <n v="37"/>
    <n v="38"/>
    <n v="51"/>
    <n v="61"/>
    <n v="63"/>
    <n v="77"/>
    <n v="102"/>
    <n v="129"/>
    <n v="155"/>
    <n v="162"/>
    <n v="181"/>
    <n v="163"/>
    <n v="161"/>
    <n v="161"/>
    <n v="162"/>
    <n v="163"/>
    <n v="164"/>
    <n v="168"/>
    <n v="166"/>
    <n v="174"/>
    <n v="162"/>
    <n v="140"/>
    <n v="125"/>
    <n v="112"/>
    <n v="106"/>
    <n v="97"/>
    <n v="60"/>
    <n v="73"/>
    <n v="57"/>
    <n v="73"/>
    <n v="63"/>
    <n v="64"/>
    <n v="60"/>
    <n v="52"/>
    <n v="46"/>
  </r>
  <r>
    <x v="347"/>
    <n v="4774"/>
    <n v="99.458333333333329"/>
    <n v="0.49979061976549416"/>
    <n v="46"/>
    <n v="43"/>
    <n v="43"/>
    <n v="50"/>
    <n v="42"/>
    <n v="41"/>
    <n v="41"/>
    <n v="40"/>
    <n v="50"/>
    <n v="40"/>
    <n v="41"/>
    <n v="41"/>
    <n v="47"/>
    <n v="41"/>
    <n v="39"/>
    <n v="48"/>
    <n v="68"/>
    <n v="65"/>
    <n v="81"/>
    <n v="92"/>
    <n v="120"/>
    <n v="153"/>
    <n v="178"/>
    <n v="183"/>
    <n v="186"/>
    <n v="170"/>
    <n v="181"/>
    <n v="187"/>
    <n v="195"/>
    <n v="199"/>
    <n v="199"/>
    <n v="190"/>
    <n v="187"/>
    <n v="181"/>
    <n v="168"/>
    <n v="161"/>
    <n v="143"/>
    <n v="136"/>
    <n v="120"/>
    <n v="89"/>
    <n v="87"/>
    <n v="86"/>
    <n v="64"/>
    <n v="52"/>
    <n v="49"/>
    <n v="36"/>
    <n v="32"/>
    <n v="43"/>
  </r>
  <r>
    <x v="348"/>
    <n v="4421"/>
    <n v="92.104166666666671"/>
    <n v="0.46991921768707484"/>
    <n v="34"/>
    <n v="35"/>
    <n v="36"/>
    <n v="27"/>
    <n v="39"/>
    <n v="27"/>
    <n v="33"/>
    <n v="31"/>
    <n v="28"/>
    <n v="35"/>
    <n v="25"/>
    <n v="35"/>
    <n v="25"/>
    <n v="29"/>
    <n v="29"/>
    <n v="43"/>
    <n v="55"/>
    <n v="71"/>
    <n v="78"/>
    <n v="105"/>
    <n v="120"/>
    <n v="136"/>
    <n v="147"/>
    <n v="154"/>
    <n v="158"/>
    <n v="165"/>
    <n v="147"/>
    <n v="158"/>
    <n v="194"/>
    <n v="187"/>
    <n v="196"/>
    <n v="196"/>
    <n v="189"/>
    <n v="186"/>
    <n v="186"/>
    <n v="176"/>
    <n v="132"/>
    <n v="119"/>
    <n v="106"/>
    <n v="70"/>
    <n v="69"/>
    <n v="65"/>
    <n v="62"/>
    <n v="60"/>
    <n v="58"/>
    <n v="57"/>
    <n v="54"/>
    <n v="54"/>
  </r>
  <r>
    <x v="349"/>
    <n v="4226"/>
    <n v="88.041666666666671"/>
    <n v="0.48641804788213627"/>
    <n v="52"/>
    <n v="47"/>
    <n v="48"/>
    <n v="45"/>
    <n v="46"/>
    <n v="46"/>
    <n v="45"/>
    <n v="43"/>
    <n v="45"/>
    <n v="44"/>
    <n v="44"/>
    <n v="45"/>
    <n v="43"/>
    <n v="43"/>
    <n v="43"/>
    <n v="44"/>
    <n v="51"/>
    <n v="63"/>
    <n v="76"/>
    <n v="87"/>
    <n v="122"/>
    <n v="142"/>
    <n v="148"/>
    <n v="155"/>
    <n v="163"/>
    <n v="162"/>
    <n v="174"/>
    <n v="170"/>
    <n v="177"/>
    <n v="177"/>
    <n v="181"/>
    <n v="180"/>
    <n v="180"/>
    <n v="177"/>
    <n v="146"/>
    <n v="125"/>
    <n v="96"/>
    <n v="91"/>
    <n v="75"/>
    <n v="52"/>
    <n v="41"/>
    <n v="43"/>
    <n v="42"/>
    <n v="44"/>
    <n v="43"/>
    <n v="40"/>
    <n v="40"/>
    <n v="40"/>
  </r>
  <r>
    <x v="350"/>
    <n v="4472"/>
    <n v="93.166666666666671"/>
    <n v="0.47534013605442177"/>
    <n v="38"/>
    <n v="36"/>
    <n v="34"/>
    <n v="33"/>
    <n v="33"/>
    <n v="35"/>
    <n v="36"/>
    <n v="36"/>
    <n v="35"/>
    <n v="36"/>
    <n v="35"/>
    <n v="35"/>
    <n v="35"/>
    <n v="35"/>
    <n v="35"/>
    <n v="34"/>
    <n v="45"/>
    <n v="62"/>
    <n v="90"/>
    <n v="121"/>
    <n v="153"/>
    <n v="171"/>
    <n v="171"/>
    <n v="175"/>
    <n v="170"/>
    <n v="175"/>
    <n v="181"/>
    <n v="186"/>
    <n v="186"/>
    <n v="190"/>
    <n v="195"/>
    <n v="189"/>
    <n v="196"/>
    <n v="191"/>
    <n v="180"/>
    <n v="168"/>
    <n v="124"/>
    <n v="101"/>
    <n v="86"/>
    <n v="50"/>
    <n v="47"/>
    <n v="51"/>
    <n v="44"/>
    <n v="45"/>
    <n v="42"/>
    <n v="43"/>
    <n v="42"/>
    <n v="41"/>
  </r>
  <r>
    <x v="351"/>
    <n v="4069"/>
    <n v="84.770833333333329"/>
    <n v="0.49865196078431373"/>
    <n v="40"/>
    <n v="41"/>
    <n v="40"/>
    <n v="42"/>
    <n v="38"/>
    <n v="37"/>
    <n v="40"/>
    <n v="37"/>
    <n v="39"/>
    <n v="37"/>
    <n v="38"/>
    <n v="35"/>
    <n v="36"/>
    <n v="34"/>
    <n v="36"/>
    <n v="32"/>
    <n v="51"/>
    <n v="64"/>
    <n v="73"/>
    <n v="93"/>
    <n v="125"/>
    <n v="134"/>
    <n v="146"/>
    <n v="156"/>
    <n v="160"/>
    <n v="162"/>
    <n v="166"/>
    <n v="169"/>
    <n v="170"/>
    <n v="168"/>
    <n v="170"/>
    <n v="168"/>
    <n v="168"/>
    <n v="160"/>
    <n v="158"/>
    <n v="147"/>
    <n v="112"/>
    <n v="92"/>
    <n v="78"/>
    <n v="54"/>
    <n v="42"/>
    <n v="47"/>
    <n v="42"/>
    <n v="38"/>
    <n v="41"/>
    <n v="37"/>
    <n v="40"/>
    <n v="36"/>
  </r>
  <r>
    <x v="352"/>
    <n v="4024"/>
    <n v="83.833333333333329"/>
    <n v="0.4736346516007533"/>
    <n v="36"/>
    <n v="34"/>
    <n v="36"/>
    <n v="35"/>
    <n v="32"/>
    <n v="36"/>
    <n v="31"/>
    <n v="35"/>
    <n v="32"/>
    <n v="30"/>
    <n v="33"/>
    <n v="31"/>
    <n v="30"/>
    <n v="30"/>
    <n v="30"/>
    <n v="40"/>
    <n v="46"/>
    <n v="53"/>
    <n v="64"/>
    <n v="87"/>
    <n v="112"/>
    <n v="125"/>
    <n v="137"/>
    <n v="148"/>
    <n v="161"/>
    <n v="161"/>
    <n v="160"/>
    <n v="173"/>
    <n v="176"/>
    <n v="172"/>
    <n v="177"/>
    <n v="170"/>
    <n v="169"/>
    <n v="169"/>
    <n v="165"/>
    <n v="154"/>
    <n v="117"/>
    <n v="88"/>
    <n v="80"/>
    <n v="63"/>
    <n v="54"/>
    <n v="49"/>
    <n v="49"/>
    <n v="49"/>
    <n v="49"/>
    <n v="37"/>
    <n v="41"/>
    <n v="38"/>
  </r>
  <r>
    <x v="353"/>
    <n v="4749"/>
    <n v="98.9375"/>
    <n v="0.47113095238095237"/>
    <n v="33"/>
    <n v="37"/>
    <n v="32"/>
    <n v="36"/>
    <n v="36"/>
    <n v="30"/>
    <n v="38"/>
    <n v="32"/>
    <n v="36"/>
    <n v="32"/>
    <n v="35"/>
    <n v="31"/>
    <n v="32"/>
    <n v="35"/>
    <n v="29"/>
    <n v="43"/>
    <n v="51"/>
    <n v="60"/>
    <n v="89"/>
    <n v="97"/>
    <n v="136"/>
    <n v="140"/>
    <n v="159"/>
    <n v="171"/>
    <n v="175"/>
    <n v="185"/>
    <n v="189"/>
    <n v="194"/>
    <n v="195"/>
    <n v="201"/>
    <n v="207"/>
    <n v="210"/>
    <n v="206"/>
    <n v="197"/>
    <n v="195"/>
    <n v="177"/>
    <n v="143"/>
    <n v="125"/>
    <n v="113"/>
    <n v="91"/>
    <n v="83"/>
    <n v="78"/>
    <n v="65"/>
    <n v="56"/>
    <n v="54"/>
    <n v="54"/>
    <n v="54"/>
    <n v="52"/>
  </r>
  <r>
    <x v="354"/>
    <n v="5273"/>
    <n v="109.85416666666667"/>
    <n v="0.5256180223285486"/>
    <n v="52"/>
    <n v="50"/>
    <n v="51"/>
    <n v="33"/>
    <n v="35"/>
    <n v="45"/>
    <n v="33"/>
    <n v="48"/>
    <n v="32"/>
    <n v="45"/>
    <n v="35"/>
    <n v="40"/>
    <n v="32"/>
    <n v="44"/>
    <n v="29"/>
    <n v="55"/>
    <n v="55"/>
    <n v="68"/>
    <n v="86"/>
    <n v="113"/>
    <n v="142"/>
    <n v="156"/>
    <n v="171"/>
    <n v="180"/>
    <n v="185"/>
    <n v="189"/>
    <n v="199"/>
    <n v="197"/>
    <n v="208"/>
    <n v="204"/>
    <n v="209"/>
    <n v="206"/>
    <n v="200"/>
    <n v="197"/>
    <n v="194"/>
    <n v="187"/>
    <n v="176"/>
    <n v="172"/>
    <n v="161"/>
    <n v="129"/>
    <n v="120"/>
    <n v="113"/>
    <n v="84"/>
    <n v="71"/>
    <n v="64"/>
    <n v="60"/>
    <n v="59"/>
    <n v="59"/>
  </r>
  <r>
    <x v="355"/>
    <n v="5301"/>
    <n v="110.4375"/>
    <n v="0.48225982532751094"/>
    <n v="59"/>
    <n v="59"/>
    <n v="53"/>
    <n v="51"/>
    <n v="52"/>
    <n v="51"/>
    <n v="49"/>
    <n v="48"/>
    <n v="38"/>
    <n v="36"/>
    <n v="37"/>
    <n v="47"/>
    <n v="39"/>
    <n v="31"/>
    <n v="48"/>
    <n v="44"/>
    <n v="67"/>
    <n v="83"/>
    <n v="99"/>
    <n v="114"/>
    <n v="142"/>
    <n v="149"/>
    <n v="163"/>
    <n v="174"/>
    <n v="202"/>
    <n v="212"/>
    <n v="221"/>
    <n v="212"/>
    <n v="214"/>
    <n v="206"/>
    <n v="229"/>
    <n v="227"/>
    <n v="214"/>
    <n v="201"/>
    <n v="193"/>
    <n v="204"/>
    <n v="164"/>
    <n v="133"/>
    <n v="119"/>
    <n v="82"/>
    <n v="69"/>
    <n v="74"/>
    <n v="75"/>
    <n v="67"/>
    <n v="56"/>
    <n v="69"/>
    <n v="67"/>
    <n v="58"/>
  </r>
  <r>
    <x v="356"/>
    <n v="5023"/>
    <n v="104.64583333333333"/>
    <n v="0.47783485540334858"/>
    <n v="53"/>
    <n v="55"/>
    <n v="54"/>
    <n v="43"/>
    <n v="51"/>
    <n v="44"/>
    <n v="51"/>
    <n v="44"/>
    <n v="44"/>
    <n v="48"/>
    <n v="41"/>
    <n v="52"/>
    <n v="36"/>
    <n v="48"/>
    <n v="40"/>
    <n v="46"/>
    <n v="53"/>
    <n v="71"/>
    <n v="98"/>
    <n v="112"/>
    <n v="149"/>
    <n v="160"/>
    <n v="169"/>
    <n v="174"/>
    <n v="181"/>
    <n v="191"/>
    <n v="195"/>
    <n v="211"/>
    <n v="210"/>
    <n v="211"/>
    <n v="219"/>
    <n v="214"/>
    <n v="218"/>
    <n v="211"/>
    <n v="178"/>
    <n v="156"/>
    <n v="128"/>
    <n v="103"/>
    <n v="99"/>
    <n v="73"/>
    <n v="71"/>
    <n v="68"/>
    <n v="60"/>
    <n v="60"/>
    <n v="62"/>
    <n v="54"/>
    <n v="55"/>
    <n v="59"/>
  </r>
  <r>
    <x v="357"/>
    <n v="4003"/>
    <n v="83.395833333333329"/>
    <n v="0.49056372549019606"/>
    <n v="54"/>
    <n v="47"/>
    <n v="58"/>
    <n v="47"/>
    <n v="34"/>
    <n v="44"/>
    <n v="47"/>
    <n v="39"/>
    <n v="40"/>
    <n v="41"/>
    <n v="37"/>
    <n v="44"/>
    <n v="37"/>
    <n v="39"/>
    <n v="32"/>
    <n v="41"/>
    <n v="43"/>
    <n v="67"/>
    <n v="73"/>
    <n v="85"/>
    <n v="109"/>
    <n v="123"/>
    <n v="131"/>
    <n v="135"/>
    <n v="144"/>
    <n v="157"/>
    <n v="162"/>
    <n v="148"/>
    <n v="170"/>
    <n v="170"/>
    <n v="170"/>
    <n v="167"/>
    <n v="170"/>
    <n v="162"/>
    <n v="158"/>
    <n v="147"/>
    <n v="114"/>
    <n v="87"/>
    <n v="56"/>
    <n v="50"/>
    <n v="40"/>
    <n v="51"/>
    <n v="40"/>
    <n v="47"/>
    <n v="32"/>
    <n v="46"/>
    <n v="36"/>
    <n v="32"/>
  </r>
  <r>
    <x v="358"/>
    <n v="4185"/>
    <n v="87.1875"/>
    <n v="0.49258474576271188"/>
    <n v="39"/>
    <n v="28"/>
    <n v="42"/>
    <n v="36"/>
    <n v="33"/>
    <n v="36"/>
    <n v="32"/>
    <n v="32"/>
    <n v="32"/>
    <n v="39"/>
    <n v="30"/>
    <n v="35"/>
    <n v="36"/>
    <n v="31"/>
    <n v="37"/>
    <n v="35"/>
    <n v="44"/>
    <n v="73"/>
    <n v="69"/>
    <n v="101"/>
    <n v="125"/>
    <n v="138"/>
    <n v="145"/>
    <n v="147"/>
    <n v="167"/>
    <n v="173"/>
    <n v="167"/>
    <n v="177"/>
    <n v="173"/>
    <n v="172"/>
    <n v="172"/>
    <n v="167"/>
    <n v="162"/>
    <n v="157"/>
    <n v="147"/>
    <n v="140"/>
    <n v="115"/>
    <n v="97"/>
    <n v="89"/>
    <n v="60"/>
    <n v="68"/>
    <n v="59"/>
    <n v="57"/>
    <n v="54"/>
    <n v="51"/>
    <n v="56"/>
    <n v="58"/>
    <n v="52"/>
  </r>
  <r>
    <x v="359"/>
    <n v="4082"/>
    <n v="85.041666666666671"/>
    <n v="0.4944282945736434"/>
    <n v="50"/>
    <n v="52"/>
    <n v="50"/>
    <n v="46"/>
    <n v="39"/>
    <n v="33"/>
    <n v="49"/>
    <n v="33"/>
    <n v="48"/>
    <n v="36"/>
    <n v="44"/>
    <n v="36"/>
    <n v="43"/>
    <n v="48"/>
    <n v="35"/>
    <n v="60"/>
    <n v="48"/>
    <n v="60"/>
    <n v="73"/>
    <n v="94"/>
    <n v="118"/>
    <n v="132"/>
    <n v="155"/>
    <n v="160"/>
    <n v="164"/>
    <n v="172"/>
    <n v="170"/>
    <n v="166"/>
    <n v="150"/>
    <n v="150"/>
    <n v="168"/>
    <n v="147"/>
    <n v="171"/>
    <n v="161"/>
    <n v="148"/>
    <n v="137"/>
    <n v="112"/>
    <n v="90"/>
    <n v="82"/>
    <n v="43"/>
    <n v="53"/>
    <n v="45"/>
    <n v="45"/>
    <n v="36"/>
    <n v="37"/>
    <n v="29"/>
    <n v="35"/>
    <n v="29"/>
  </r>
  <r>
    <x v="360"/>
    <n v="3673"/>
    <n v="76.520833333333329"/>
    <n v="0.4347774621212121"/>
    <n v="28"/>
    <n v="31"/>
    <n v="25"/>
    <n v="26"/>
    <n v="26"/>
    <n v="24"/>
    <n v="27"/>
    <n v="23"/>
    <n v="23"/>
    <n v="23"/>
    <n v="23"/>
    <n v="22"/>
    <n v="22"/>
    <n v="22"/>
    <n v="23"/>
    <n v="30"/>
    <n v="39"/>
    <n v="54"/>
    <n v="63"/>
    <n v="84"/>
    <n v="94"/>
    <n v="115"/>
    <n v="121"/>
    <n v="133"/>
    <n v="137"/>
    <n v="131"/>
    <n v="151"/>
    <n v="159"/>
    <n v="168"/>
    <n v="172"/>
    <n v="165"/>
    <n v="176"/>
    <n v="161"/>
    <n v="161"/>
    <n v="162"/>
    <n v="138"/>
    <n v="115"/>
    <n v="91"/>
    <n v="81"/>
    <n v="68"/>
    <n v="70"/>
    <n v="63"/>
    <n v="56"/>
    <n v="33"/>
    <n v="29"/>
    <n v="26"/>
    <n v="33"/>
    <n v="26"/>
  </r>
  <r>
    <x v="361"/>
    <n v="5026"/>
    <n v="104.70833333333333"/>
    <n v="0.51077235772357721"/>
    <n v="29"/>
    <n v="29"/>
    <n v="26"/>
    <n v="32"/>
    <n v="25"/>
    <n v="25"/>
    <n v="32"/>
    <n v="25"/>
    <n v="25"/>
    <n v="33"/>
    <n v="25"/>
    <n v="34"/>
    <n v="24"/>
    <n v="25"/>
    <n v="35"/>
    <n v="30"/>
    <n v="60"/>
    <n v="76"/>
    <n v="93"/>
    <n v="125"/>
    <n v="146"/>
    <n v="169"/>
    <n v="183"/>
    <n v="186"/>
    <n v="195"/>
    <n v="192"/>
    <n v="197"/>
    <n v="201"/>
    <n v="203"/>
    <n v="204"/>
    <n v="202"/>
    <n v="205"/>
    <n v="199"/>
    <n v="199"/>
    <n v="192"/>
    <n v="189"/>
    <n v="179"/>
    <n v="167"/>
    <n v="155"/>
    <n v="128"/>
    <n v="112"/>
    <n v="108"/>
    <n v="79"/>
    <n v="49"/>
    <n v="46"/>
    <n v="46"/>
    <n v="46"/>
    <n v="41"/>
  </r>
  <r>
    <x v="362"/>
    <n v="3960"/>
    <n v="82.5"/>
    <n v="0.47142857142857142"/>
    <n v="32"/>
    <n v="26"/>
    <n v="40"/>
    <n v="27"/>
    <n v="29"/>
    <n v="35"/>
    <n v="26"/>
    <n v="30"/>
    <n v="28"/>
    <n v="26"/>
    <n v="33"/>
    <n v="25"/>
    <n v="25"/>
    <n v="31"/>
    <n v="25"/>
    <n v="32"/>
    <n v="46"/>
    <n v="58"/>
    <n v="68"/>
    <n v="90"/>
    <n v="113"/>
    <n v="131"/>
    <n v="137"/>
    <n v="153"/>
    <n v="162"/>
    <n v="172"/>
    <n v="165"/>
    <n v="173"/>
    <n v="172"/>
    <n v="172"/>
    <n v="175"/>
    <n v="172"/>
    <n v="171"/>
    <n v="156"/>
    <n v="159"/>
    <n v="142"/>
    <n v="121"/>
    <n v="99"/>
    <n v="77"/>
    <n v="64"/>
    <n v="60"/>
    <n v="59"/>
    <n v="56"/>
    <n v="35"/>
    <n v="34"/>
    <n v="33"/>
    <n v="33"/>
    <n v="32"/>
  </r>
  <r>
    <x v="363"/>
    <n v="3868"/>
    <n v="80.583333333333329"/>
    <n v="0.4631226053639847"/>
    <n v="30"/>
    <n v="27"/>
    <n v="28"/>
    <n v="27"/>
    <n v="27"/>
    <n v="26"/>
    <n v="25"/>
    <n v="26"/>
    <n v="25"/>
    <n v="26"/>
    <n v="26"/>
    <n v="26"/>
    <n v="25"/>
    <n v="25"/>
    <n v="24"/>
    <n v="24"/>
    <n v="33"/>
    <n v="56"/>
    <n v="66"/>
    <n v="80"/>
    <n v="116"/>
    <n v="133"/>
    <n v="141"/>
    <n v="148"/>
    <n v="148"/>
    <n v="157"/>
    <n v="161"/>
    <n v="164"/>
    <n v="171"/>
    <n v="172"/>
    <n v="174"/>
    <n v="172"/>
    <n v="174"/>
    <n v="170"/>
    <n v="139"/>
    <n v="119"/>
    <n v="102"/>
    <n v="89"/>
    <n v="76"/>
    <n v="57"/>
    <n v="53"/>
    <n v="55"/>
    <n v="55"/>
    <n v="56"/>
    <n v="54"/>
    <n v="53"/>
    <n v="53"/>
    <n v="54"/>
  </r>
  <r>
    <x v="364"/>
    <n v="3765"/>
    <n v="78.4375"/>
    <n v="0.4933176100628931"/>
    <n v="51"/>
    <n v="49"/>
    <n v="42"/>
    <n v="42"/>
    <n v="43"/>
    <n v="39"/>
    <n v="39"/>
    <n v="38"/>
    <n v="38"/>
    <n v="38"/>
    <n v="38"/>
    <n v="38"/>
    <n v="37"/>
    <n v="36"/>
    <n v="37"/>
    <n v="36"/>
    <n v="41"/>
    <n v="54"/>
    <n v="60"/>
    <n v="73"/>
    <n v="100"/>
    <n v="111"/>
    <n v="117"/>
    <n v="128"/>
    <n v="136"/>
    <n v="153"/>
    <n v="152"/>
    <n v="157"/>
    <n v="159"/>
    <n v="156"/>
    <n v="155"/>
    <n v="153"/>
    <n v="152"/>
    <n v="150"/>
    <n v="145"/>
    <n v="134"/>
    <n v="101"/>
    <n v="74"/>
    <n v="65"/>
    <n v="54"/>
    <n v="47"/>
    <n v="46"/>
    <n v="45"/>
    <n v="43"/>
    <n v="44"/>
    <n v="41"/>
    <n v="39"/>
    <n v="39"/>
  </r>
  <r>
    <x v="365"/>
    <n v="3603.8999999999983"/>
    <n v="75.081249999999969"/>
    <n v="0.5235791492329146"/>
    <n v="39"/>
    <n v="39"/>
    <n v="38"/>
    <n v="38"/>
    <n v="38"/>
    <n v="38"/>
    <n v="36"/>
    <n v="36"/>
    <n v="37"/>
    <n v="36"/>
    <n v="36"/>
    <n v="36"/>
    <n v="35"/>
    <n v="35"/>
    <n v="36"/>
    <n v="36"/>
    <n v="45"/>
    <n v="55"/>
    <n v="62"/>
    <n v="77"/>
    <n v="100"/>
    <n v="109"/>
    <n v="119"/>
    <n v="122"/>
    <n v="130"/>
    <n v="133"/>
    <n v="143"/>
    <n v="140"/>
    <n v="140.1"/>
    <n v="143.4"/>
    <n v="137.19999999999999"/>
    <n v="136.5"/>
    <n v="136.19999999999999"/>
    <n v="131.19999999999999"/>
    <n v="126.1"/>
    <n v="120.4"/>
    <n v="95.7"/>
    <n v="91.2"/>
    <n v="72.7"/>
    <n v="59.1"/>
    <n v="60.5"/>
    <n v="53.9"/>
    <n v="49.2"/>
    <n v="47.2"/>
    <n v="46.1"/>
    <n v="44.6"/>
    <n v="44.4"/>
    <n v="44.2"/>
  </r>
  <r>
    <x v="366"/>
    <n v="3729.8999999999987"/>
    <n v="77.706249999999969"/>
    <n v="0.522922274562584"/>
    <n v="43"/>
    <n v="42.9"/>
    <n v="42.9"/>
    <n v="43"/>
    <n v="43.2"/>
    <n v="42.5"/>
    <n v="37.200000000000003"/>
    <n v="37.200000000000003"/>
    <n v="36.799999999999997"/>
    <n v="36.6"/>
    <n v="36.799999999999997"/>
    <n v="36.1"/>
    <n v="35.4"/>
    <n v="35.4"/>
    <n v="35.799999999999997"/>
    <n v="41"/>
    <n v="48.9"/>
    <n v="56.2"/>
    <n v="64.8"/>
    <n v="81.400000000000006"/>
    <n v="104.5"/>
    <n v="113.5"/>
    <n v="122.5"/>
    <n v="129.4"/>
    <n v="135.5"/>
    <n v="137.5"/>
    <n v="140.1"/>
    <n v="141.69999999999999"/>
    <n v="146.69999999999999"/>
    <n v="148.6"/>
    <n v="148.1"/>
    <n v="145.30000000000001"/>
    <n v="144.80000000000001"/>
    <n v="140.69999999999999"/>
    <n v="133.69999999999999"/>
    <n v="122"/>
    <n v="98.7"/>
    <n v="91.2"/>
    <n v="81"/>
    <n v="58.6"/>
    <n v="53.2"/>
    <n v="53.2"/>
    <n v="48.7"/>
    <n v="46.5"/>
    <n v="44.2"/>
    <n v="41.3"/>
    <n v="40.6"/>
    <n v="41"/>
  </r>
  <r>
    <x v="367"/>
    <n v="3679.9000000000005"/>
    <n v="76.66458333333334"/>
    <n v="0.53761979897148215"/>
    <n v="40.4"/>
    <n v="40.6"/>
    <n v="39.9"/>
    <n v="39.4"/>
    <n v="36.799999999999997"/>
    <n v="37.700000000000003"/>
    <n v="37"/>
    <n v="37.5"/>
    <n v="36.6"/>
    <n v="37.299999999999997"/>
    <n v="36.5"/>
    <n v="37"/>
    <n v="35.799999999999997"/>
    <n v="36.299999999999997"/>
    <n v="36.5"/>
    <n v="43.4"/>
    <n v="52.5"/>
    <n v="56"/>
    <n v="63.9"/>
    <n v="78.5"/>
    <n v="106.4"/>
    <n v="116.8"/>
    <n v="123.6"/>
    <n v="127.2"/>
    <n v="131.30000000000001"/>
    <n v="137.69999999999999"/>
    <n v="136.19999999999999"/>
    <n v="139.80000000000001"/>
    <n v="142.6"/>
    <n v="139.30000000000001"/>
    <n v="141.4"/>
    <n v="140.1"/>
    <n v="136.30000000000001"/>
    <n v="131.5"/>
    <n v="127"/>
    <n v="122.3"/>
    <n v="98.8"/>
    <n v="85.9"/>
    <n v="83.6"/>
    <n v="69.8"/>
    <n v="63.4"/>
    <n v="57"/>
    <n v="49.2"/>
    <n v="43.2"/>
    <n v="44.8"/>
    <n v="43.5"/>
    <n v="42.7"/>
    <n v="38.9"/>
  </r>
  <r>
    <x v="368"/>
    <n v="4312"/>
    <n v="89.833333333333329"/>
    <n v="0.53440412452905017"/>
    <n v="38.200000000000003"/>
    <n v="39.1"/>
    <n v="39.1"/>
    <n v="38.5"/>
    <n v="38"/>
    <n v="38.4"/>
    <n v="38"/>
    <n v="37.700000000000003"/>
    <n v="37.299999999999997"/>
    <n v="38.4"/>
    <n v="37.700000000000003"/>
    <n v="37"/>
    <n v="35.9"/>
    <n v="36.299999999999997"/>
    <n v="36.799999999999997"/>
    <n v="40.6"/>
    <n v="49.8"/>
    <n v="56.9"/>
    <n v="66"/>
    <n v="80.5"/>
    <n v="107"/>
    <n v="121.3"/>
    <n v="132.19999999999999"/>
    <n v="138.1"/>
    <n v="137.19999999999999"/>
    <n v="153.1"/>
    <n v="145.30000000000001"/>
    <n v="164.2"/>
    <n v="166.1"/>
    <n v="160.4"/>
    <n v="166.9"/>
    <n v="168.1"/>
    <n v="165"/>
    <n v="150"/>
    <n v="157.1"/>
    <n v="142"/>
    <n v="155.30000000000001"/>
    <n v="135.30000000000001"/>
    <n v="135.5"/>
    <n v="105.9"/>
    <n v="103.5"/>
    <n v="100.7"/>
    <n v="71.7"/>
    <n v="59.6"/>
    <n v="57"/>
    <n v="54.3"/>
    <n v="52"/>
    <n v="47"/>
  </r>
  <r>
    <x v="369"/>
    <n v="4215.2"/>
    <n v="87.816666666666663"/>
    <n v="0.50556515064287089"/>
    <n v="46.3"/>
    <n v="49.2"/>
    <n v="46.5"/>
    <n v="47.7"/>
    <n v="44.2"/>
    <n v="44.1"/>
    <n v="42.3"/>
    <n v="42.2"/>
    <n v="42"/>
    <n v="41.8"/>
    <n v="42"/>
    <n v="41.6"/>
    <n v="38.9"/>
    <n v="38.700000000000003"/>
    <n v="38.5"/>
    <n v="43.7"/>
    <n v="50.1"/>
    <n v="52.7"/>
    <n v="63.6"/>
    <n v="79.8"/>
    <n v="108.7"/>
    <n v="130.30000000000001"/>
    <n v="144.5"/>
    <n v="142.69999999999999"/>
    <n v="160.4"/>
    <n v="157.1"/>
    <n v="164"/>
    <n v="163.6"/>
    <n v="169.5"/>
    <n v="173.7"/>
    <n v="170"/>
    <n v="173.3"/>
    <n v="172.1"/>
    <n v="167.3"/>
    <n v="159.80000000000001"/>
    <n v="150.69999999999999"/>
    <n v="118"/>
    <n v="99"/>
    <n v="79.5"/>
    <n v="61"/>
    <n v="57.7"/>
    <n v="48.9"/>
    <n v="56.7"/>
    <n v="49.2"/>
    <n v="52.9"/>
    <n v="48.7"/>
    <n v="50.6"/>
    <n v="49.4"/>
  </r>
  <r>
    <x v="370"/>
    <n v="4682.1000000000013"/>
    <n v="97.543750000000031"/>
    <n v="0.45816697980272436"/>
    <n v="48"/>
    <n v="51.1"/>
    <n v="42.3"/>
    <n v="43.7"/>
    <n v="41.1"/>
    <n v="42.9"/>
    <n v="42.9"/>
    <n v="43.7"/>
    <n v="43.7"/>
    <n v="45.1"/>
    <n v="41.6"/>
    <n v="41.6"/>
    <n v="41.1"/>
    <n v="40.799999999999997"/>
    <n v="40.299999999999997"/>
    <n v="39.6"/>
    <n v="46"/>
    <n v="53.6"/>
    <n v="61.7"/>
    <n v="88.5"/>
    <n v="113.7"/>
    <n v="130.80000000000001"/>
    <n v="151.5"/>
    <n v="156.69999999999999"/>
    <n v="178"/>
    <n v="180.9"/>
    <n v="188.7"/>
    <n v="198.5"/>
    <n v="204.8"/>
    <n v="205.8"/>
    <n v="212.9"/>
    <n v="211.2"/>
    <n v="209.8"/>
    <n v="195.8"/>
    <n v="152.4"/>
    <n v="133.9"/>
    <n v="122"/>
    <n v="110.4"/>
    <n v="94.5"/>
    <n v="70.3"/>
    <n v="72.599999999999994"/>
    <n v="62.4"/>
    <n v="69.5"/>
    <n v="60.7"/>
    <n v="68.400000000000006"/>
    <n v="62"/>
    <n v="60.1"/>
    <n v="64.5"/>
  </r>
  <r>
    <x v="371"/>
    <n v="4242.5"/>
    <n v="88.385416666666671"/>
    <n v="0.48858715680854981"/>
    <n v="44.9"/>
    <n v="46.1"/>
    <n v="39.700000000000003"/>
    <n v="42.2"/>
    <n v="43.9"/>
    <n v="40.799999999999997"/>
    <n v="42.5"/>
    <n v="44.6"/>
    <n v="42.2"/>
    <n v="42"/>
    <n v="41"/>
    <n v="39.6"/>
    <n v="38.700000000000003"/>
    <n v="38.200000000000003"/>
    <n v="39.1"/>
    <n v="40.799999999999997"/>
    <n v="44.4"/>
    <n v="56.5"/>
    <n v="65.3"/>
    <n v="81.599999999999994"/>
    <n v="109.9"/>
    <n v="122.7"/>
    <n v="133.1"/>
    <n v="136.19999999999999"/>
    <n v="154.69999999999999"/>
    <n v="160"/>
    <n v="160.4"/>
    <n v="175.7"/>
    <n v="175.2"/>
    <n v="174.2"/>
    <n v="179.9"/>
    <n v="180.7"/>
    <n v="180.9"/>
    <n v="180.1"/>
    <n v="145.19999999999999"/>
    <n v="112.5"/>
    <n v="107.3"/>
    <n v="87.3"/>
    <n v="80.5"/>
    <n v="65.8"/>
    <n v="68.099999999999994"/>
    <n v="64.3"/>
    <n v="66.7"/>
    <n v="67.400000000000006"/>
    <n v="60.7"/>
    <n v="66.2"/>
    <n v="55"/>
    <n v="57.7"/>
  </r>
  <r>
    <x v="372"/>
    <n v="4639.5000000000009"/>
    <n v="96.656250000000014"/>
    <n v="0.46491702741702745"/>
    <n v="44.8"/>
    <n v="45.8"/>
    <n v="39.6"/>
    <n v="43.4"/>
    <n v="39.1"/>
    <n v="43.9"/>
    <n v="38"/>
    <n v="40.1"/>
    <n v="43"/>
    <n v="39.6"/>
    <n v="41.5"/>
    <n v="40.4"/>
    <n v="38.200000000000003"/>
    <n v="42.2"/>
    <n v="38.4"/>
    <n v="40.1"/>
    <n v="55.8"/>
    <n v="63.6"/>
    <n v="70.5"/>
    <n v="101.8"/>
    <n v="135.6"/>
    <n v="144.6"/>
    <n v="162.4"/>
    <n v="170.6"/>
    <n v="175.7"/>
    <n v="188.2"/>
    <n v="195.3"/>
    <n v="197"/>
    <n v="207.9"/>
    <n v="204.8"/>
    <n v="204.6"/>
    <n v="184.9"/>
    <n v="184.2"/>
    <n v="191.8"/>
    <n v="169.3"/>
    <n v="161.69999999999999"/>
    <n v="136.9"/>
    <n v="102.6"/>
    <n v="88"/>
    <n v="67.900000000000006"/>
    <n v="65.8"/>
    <n v="59.1"/>
    <n v="50.6"/>
    <n v="53.7"/>
    <n v="46.7"/>
    <n v="45.1"/>
    <n v="49.1"/>
    <n v="45.6"/>
  </r>
  <r>
    <x v="373"/>
    <n v="4470.2"/>
    <n v="93.129166666666663"/>
    <n v="0.50096377980993356"/>
    <n v="43.7"/>
    <n v="44.4"/>
    <n v="44.1"/>
    <n v="43.7"/>
    <n v="44.1"/>
    <n v="44.1"/>
    <n v="47.9"/>
    <n v="42.9"/>
    <n v="44.2"/>
    <n v="41.8"/>
    <n v="42.3"/>
    <n v="41.6"/>
    <n v="43.9"/>
    <n v="41.3"/>
    <n v="41.3"/>
    <n v="47.9"/>
    <n v="54.3"/>
    <n v="64.3"/>
    <n v="69.8"/>
    <n v="88.5"/>
    <n v="121.7"/>
    <n v="140.80000000000001"/>
    <n v="146.69999999999999"/>
    <n v="167.6"/>
    <n v="161.9"/>
    <n v="179"/>
    <n v="180.4"/>
    <n v="174.7"/>
    <n v="177.5"/>
    <n v="185.2"/>
    <n v="185.9"/>
    <n v="184.4"/>
    <n v="184.9"/>
    <n v="179.7"/>
    <n v="180.1"/>
    <n v="168"/>
    <n v="131.5"/>
    <n v="93"/>
    <n v="81"/>
    <n v="68.599999999999994"/>
    <n v="58.6"/>
    <n v="60"/>
    <n v="49.8"/>
    <n v="56.2"/>
    <n v="45.3"/>
    <n v="47"/>
    <n v="41.6"/>
    <n v="43"/>
  </r>
  <r>
    <x v="374"/>
    <n v="3861.6000000000008"/>
    <n v="80.450000000000017"/>
    <n v="0.49477244772447737"/>
    <n v="40.6"/>
    <n v="44.2"/>
    <n v="36.6"/>
    <n v="38.5"/>
    <n v="41"/>
    <n v="39.1"/>
    <n v="39.6"/>
    <n v="40.1"/>
    <n v="39.9"/>
    <n v="39.200000000000003"/>
    <n v="38"/>
    <n v="37.700000000000003"/>
    <n v="37.200000000000003"/>
    <n v="36.5"/>
    <n v="36.299999999999997"/>
    <n v="42"/>
    <n v="47.2"/>
    <n v="52.2"/>
    <n v="63.2"/>
    <n v="77.099999999999994"/>
    <n v="104.5"/>
    <n v="114"/>
    <n v="125.3"/>
    <n v="128.6"/>
    <n v="136.9"/>
    <n v="144.30000000000001"/>
    <n v="140.1"/>
    <n v="152.19999999999999"/>
    <n v="149.1"/>
    <n v="162.6"/>
    <n v="151"/>
    <n v="162.4"/>
    <n v="157.9"/>
    <n v="151.9"/>
    <n v="148.30000000000001"/>
    <n v="137.69999999999999"/>
    <n v="105.8"/>
    <n v="89"/>
    <n v="78.099999999999994"/>
    <n v="63.4"/>
    <n v="60.1"/>
    <n v="58.6"/>
    <n v="54.1"/>
    <n v="45.6"/>
    <n v="45.8"/>
    <n v="43.4"/>
    <n v="42.9"/>
    <n v="41.8"/>
  </r>
  <r>
    <x v="375"/>
    <n v="3943.8999999999996"/>
    <n v="82.164583333333326"/>
    <n v="0.56861303344867353"/>
    <n v="41.3"/>
    <n v="38.4"/>
    <n v="38.200000000000003"/>
    <n v="38.200000000000003"/>
    <n v="38.4"/>
    <n v="38.200000000000003"/>
    <n v="38"/>
    <n v="36.5"/>
    <n v="36.5"/>
    <n v="35.9"/>
    <n v="36.5"/>
    <n v="36.1"/>
    <n v="35.4"/>
    <n v="35.4"/>
    <n v="35.4"/>
    <n v="40.4"/>
    <n v="46.3"/>
    <n v="50.5"/>
    <n v="65"/>
    <n v="76.900000000000006"/>
    <n v="97.3"/>
    <n v="114"/>
    <n v="124.8"/>
    <n v="129.9"/>
    <n v="133.9"/>
    <n v="139.4"/>
    <n v="140.80000000000001"/>
    <n v="143.1"/>
    <n v="144.5"/>
    <n v="143.6"/>
    <n v="142.9"/>
    <n v="142.69999999999999"/>
    <n v="141.19999999999999"/>
    <n v="140.80000000000001"/>
    <n v="139.30000000000001"/>
    <n v="132.19999999999999"/>
    <n v="127.5"/>
    <n v="122.2"/>
    <n v="116.1"/>
    <n v="99.4"/>
    <n v="95.9"/>
    <n v="86.9"/>
    <n v="61.7"/>
    <n v="54.8"/>
    <n v="52.5"/>
    <n v="49.1"/>
    <n v="45.1"/>
    <n v="44.8"/>
  </r>
  <r>
    <x v="376"/>
    <n v="3710.599999999999"/>
    <n v="77.304166666666646"/>
    <n v="0.54631919905771487"/>
    <n v="42.5"/>
    <n v="41.5"/>
    <n v="41.1"/>
    <n v="41.6"/>
    <n v="41"/>
    <n v="41.3"/>
    <n v="41.3"/>
    <n v="41.1"/>
    <n v="41.6"/>
    <n v="41.3"/>
    <n v="41.6"/>
    <n v="40.6"/>
    <n v="38.700000000000003"/>
    <n v="38.4"/>
    <n v="38.9"/>
    <n v="42.5"/>
    <n v="49.8"/>
    <n v="55.1"/>
    <n v="63.6"/>
    <n v="81.900000000000006"/>
    <n v="111.5"/>
    <n v="123.9"/>
    <n v="130.1"/>
    <n v="133.6"/>
    <n v="136.9"/>
    <n v="137.19999999999999"/>
    <n v="137.4"/>
    <n v="139.80000000000001"/>
    <n v="140"/>
    <n v="138.6"/>
    <n v="141.5"/>
    <n v="136.19999999999999"/>
    <n v="137"/>
    <n v="133.19999999999999"/>
    <n v="113.7"/>
    <n v="105.2"/>
    <n v="90.2"/>
    <n v="80.7"/>
    <n v="71.400000000000006"/>
    <n v="59.6"/>
    <n v="59.1"/>
    <n v="60.7"/>
    <n v="58.8"/>
    <n v="49.6"/>
    <n v="48.6"/>
    <n v="47.3"/>
    <n v="41.8"/>
    <n v="41.6"/>
  </r>
  <r>
    <x v="377"/>
    <n v="3748.5000000000005"/>
    <n v="78.093750000000014"/>
    <n v="0.49457726409119696"/>
    <n v="41"/>
    <n v="40.4"/>
    <n v="40.1"/>
    <n v="40.6"/>
    <n v="40.4"/>
    <n v="40.299999999999997"/>
    <n v="39.700000000000003"/>
    <n v="41.1"/>
    <n v="40.299999999999997"/>
    <n v="39.1"/>
    <n v="40.1"/>
    <n v="39.700000000000003"/>
    <n v="39.9"/>
    <n v="38.9"/>
    <n v="39.700000000000003"/>
    <n v="39.1"/>
    <n v="46.7"/>
    <n v="60.7"/>
    <n v="69.3"/>
    <n v="85.2"/>
    <n v="109.9"/>
    <n v="117.3"/>
    <n v="124.6"/>
    <n v="129.6"/>
    <n v="138.6"/>
    <n v="143.4"/>
    <n v="143.4"/>
    <n v="149"/>
    <n v="145.80000000000001"/>
    <n v="145.80000000000001"/>
    <n v="147.69999999999999"/>
    <n v="153.30000000000001"/>
    <n v="157.9"/>
    <n v="157.1"/>
    <n v="126.7"/>
    <n v="105.8"/>
    <n v="86.9"/>
    <n v="74.099999999999994"/>
    <n v="67.900000000000006"/>
    <n v="52.2"/>
    <n v="47"/>
    <n v="47.9"/>
    <n v="48.2"/>
    <n v="46"/>
    <n v="45.8"/>
    <n v="45.3"/>
    <n v="44.1"/>
    <n v="44.9"/>
  </r>
  <r>
    <x v="378"/>
    <n v="3782.6000000000008"/>
    <n v="78.804166666666688"/>
    <n v="0.48734796949082676"/>
    <n v="46.1"/>
    <n v="46.8"/>
    <n v="41"/>
    <n v="40.299999999999997"/>
    <n v="39.6"/>
    <n v="39.1"/>
    <n v="39.700000000000003"/>
    <n v="40.1"/>
    <n v="39.200000000000003"/>
    <n v="38.4"/>
    <n v="39.200000000000003"/>
    <n v="38.200000000000003"/>
    <n v="37.799999999999997"/>
    <n v="37.5"/>
    <n v="37.799999999999997"/>
    <n v="39.1"/>
    <n v="43.7"/>
    <n v="53.6"/>
    <n v="58.9"/>
    <n v="69.099999999999994"/>
    <n v="100.1"/>
    <n v="111.1"/>
    <n v="118.2"/>
    <n v="123.4"/>
    <n v="135.5"/>
    <n v="144.80000000000001"/>
    <n v="150.19999999999999"/>
    <n v="152.4"/>
    <n v="154.80000000000001"/>
    <n v="156.9"/>
    <n v="157.6"/>
    <n v="161.69999999999999"/>
    <n v="161.19999999999999"/>
    <n v="155.69999999999999"/>
    <n v="149"/>
    <n v="139.80000000000001"/>
    <n v="99.9"/>
    <n v="82.3"/>
    <n v="67.599999999999994"/>
    <n v="48.2"/>
    <n v="49.4"/>
    <n v="49.8"/>
    <n v="44.8"/>
    <n v="42"/>
    <n v="39.9"/>
    <n v="39.9"/>
    <n v="40.4"/>
    <n v="40.799999999999997"/>
  </r>
  <r>
    <x v="379"/>
    <n v="3690.2999999999988"/>
    <n v="76.88124999999998"/>
    <n v="0.50447014435695514"/>
    <n v="37.799999999999997"/>
    <n v="35.4"/>
    <n v="37"/>
    <n v="36.799999999999997"/>
    <n v="35.6"/>
    <n v="38.9"/>
    <n v="40.4"/>
    <n v="37.799999999999997"/>
    <n v="37.799999999999997"/>
    <n v="37.700000000000003"/>
    <n v="38.700000000000003"/>
    <n v="38"/>
    <n v="37"/>
    <n v="37.299999999999997"/>
    <n v="36.5"/>
    <n v="36.6"/>
    <n v="42.9"/>
    <n v="51.5"/>
    <n v="64.3"/>
    <n v="79.3"/>
    <n v="107.1"/>
    <n v="115.1"/>
    <n v="120.6"/>
    <n v="126.1"/>
    <n v="129.80000000000001"/>
    <n v="136.19999999999999"/>
    <n v="142.4"/>
    <n v="147.19999999999999"/>
    <n v="149.1"/>
    <n v="152.4"/>
    <n v="150.19999999999999"/>
    <n v="150.19999999999999"/>
    <n v="147.6"/>
    <n v="142.4"/>
    <n v="133.19999999999999"/>
    <n v="122.7"/>
    <n v="94.3"/>
    <n v="79"/>
    <n v="69.099999999999994"/>
    <n v="51"/>
    <n v="49.1"/>
    <n v="51.8"/>
    <n v="50.1"/>
    <n v="50.3"/>
    <n v="48.6"/>
    <n v="47"/>
    <n v="47.2"/>
    <n v="43.2"/>
  </r>
  <r>
    <x v="380"/>
    <n v="3669.2000000000003"/>
    <n v="76.441666666666677"/>
    <n v="0.52645775941230499"/>
    <n v="40.4"/>
    <n v="39.200000000000003"/>
    <n v="38.200000000000003"/>
    <n v="37.200000000000003"/>
    <n v="37.700000000000003"/>
    <n v="38.4"/>
    <n v="37.700000000000003"/>
    <n v="36.799999999999997"/>
    <n v="37.700000000000003"/>
    <n v="37"/>
    <n v="38"/>
    <n v="36.799999999999997"/>
    <n v="35.9"/>
    <n v="36.1"/>
    <n v="36.6"/>
    <n v="40.6"/>
    <n v="46.3"/>
    <n v="57.4"/>
    <n v="69.5"/>
    <n v="81.2"/>
    <n v="105.4"/>
    <n v="118.5"/>
    <n v="123.9"/>
    <n v="130.1"/>
    <n v="129.4"/>
    <n v="133.6"/>
    <n v="138.1"/>
    <n v="138.9"/>
    <n v="144.5"/>
    <n v="144.80000000000001"/>
    <n v="144.1"/>
    <n v="145.19999999999999"/>
    <n v="144.5"/>
    <n v="137.5"/>
    <n v="136"/>
    <n v="124.6"/>
    <n v="93.5"/>
    <n v="78.5"/>
    <n v="66.900000000000006"/>
    <n v="52.7"/>
    <n v="50.5"/>
    <n v="48"/>
    <n v="48.4"/>
    <n v="49.4"/>
    <n v="46.3"/>
    <n v="45.3"/>
    <n v="46.1"/>
    <n v="45.8"/>
  </r>
  <r>
    <x v="381"/>
    <n v="3678.7999999999993"/>
    <n v="76.641666666666652"/>
    <n v="0.52856321839080445"/>
    <n v="45.6"/>
    <n v="45.1"/>
    <n v="41.5"/>
    <n v="39.700000000000003"/>
    <n v="39.9"/>
    <n v="40.6"/>
    <n v="40.299999999999997"/>
    <n v="40.1"/>
    <n v="39.9"/>
    <n v="40.799999999999997"/>
    <n v="39.700000000000003"/>
    <n v="39.1"/>
    <n v="39.4"/>
    <n v="38.9"/>
    <n v="39.1"/>
    <n v="42.5"/>
    <n v="49.4"/>
    <n v="52.9"/>
    <n v="65.3"/>
    <n v="80.7"/>
    <n v="107.8"/>
    <n v="115.4"/>
    <n v="122.7"/>
    <n v="131.19999999999999"/>
    <n v="132.69999999999999"/>
    <n v="135"/>
    <n v="137.19999999999999"/>
    <n v="135.30000000000001"/>
    <n v="134.4"/>
    <n v="139.6"/>
    <n v="138.6"/>
    <n v="145"/>
    <n v="140.30000000000001"/>
    <n v="132.69999999999999"/>
    <n v="128.4"/>
    <n v="122.3"/>
    <n v="89.2"/>
    <n v="75.2"/>
    <n v="74"/>
    <n v="62.7"/>
    <n v="61.5"/>
    <n v="61.2"/>
    <n v="47.2"/>
    <n v="43"/>
    <n v="43.4"/>
    <n v="41.6"/>
    <n v="41.1"/>
    <n v="39.6"/>
  </r>
  <r>
    <x v="382"/>
    <n v="3899.6000000000008"/>
    <n v="81.241666666666688"/>
    <n v="0.53554163920017595"/>
    <n v="39.200000000000003"/>
    <n v="38.4"/>
    <n v="37"/>
    <n v="36.6"/>
    <n v="36.5"/>
    <n v="36.5"/>
    <n v="36.6"/>
    <n v="36.6"/>
    <n v="35.799999999999997"/>
    <n v="36.6"/>
    <n v="36.6"/>
    <n v="35.6"/>
    <n v="35.1"/>
    <n v="35.799999999999997"/>
    <n v="34.4"/>
    <n v="41"/>
    <n v="47.7"/>
    <n v="51"/>
    <n v="62"/>
    <n v="77.2"/>
    <n v="103.2"/>
    <n v="113.2"/>
    <n v="120.8"/>
    <n v="126"/>
    <n v="130.6"/>
    <n v="133.9"/>
    <n v="137.4"/>
    <n v="143.9"/>
    <n v="145.69999999999999"/>
    <n v="149.5"/>
    <n v="151"/>
    <n v="151.69999999999999"/>
    <n v="146.4"/>
    <n v="136.30000000000001"/>
    <n v="130.5"/>
    <n v="127.9"/>
    <n v="119.2"/>
    <n v="118.5"/>
    <n v="112.8"/>
    <n v="95"/>
    <n v="92.8"/>
    <n v="86.4"/>
    <n v="67.900000000000006"/>
    <n v="55.6"/>
    <n v="46.1"/>
    <n v="44.2"/>
    <n v="43.4"/>
    <n v="43.5"/>
  </r>
  <r>
    <x v="383"/>
    <n v="3694.3000000000015"/>
    <n v="76.964583333333366"/>
    <n v="0.52787780064014644"/>
    <n v="42.2"/>
    <n v="42.3"/>
    <n v="40.799999999999997"/>
    <n v="39.6"/>
    <n v="39.9"/>
    <n v="39.700000000000003"/>
    <n v="39.4"/>
    <n v="39.4"/>
    <n v="40.1"/>
    <n v="39.6"/>
    <n v="39.6"/>
    <n v="38.700000000000003"/>
    <n v="38.700000000000003"/>
    <n v="38.5"/>
    <n v="38"/>
    <n v="43.4"/>
    <n v="49.2"/>
    <n v="52"/>
    <n v="60.7"/>
    <n v="80.5"/>
    <n v="104.5"/>
    <n v="115.6"/>
    <n v="123.6"/>
    <n v="130.1"/>
    <n v="135.1"/>
    <n v="137.9"/>
    <n v="140.30000000000001"/>
    <n v="138.9"/>
    <n v="141.5"/>
    <n v="143.80000000000001"/>
    <n v="141.4"/>
    <n v="145.80000000000001"/>
    <n v="137.5"/>
    <n v="131.80000000000001"/>
    <n v="116.1"/>
    <n v="106.1"/>
    <n v="92.8"/>
    <n v="78.3"/>
    <n v="70.3"/>
    <n v="56.3"/>
    <n v="56.5"/>
    <n v="56"/>
    <n v="56.3"/>
    <n v="55.5"/>
    <n v="53.6"/>
    <n v="51.7"/>
    <n v="48.9"/>
    <n v="45.8"/>
  </r>
  <r>
    <x v="384"/>
    <n v="3879.7000000000003"/>
    <n v="80.827083333333334"/>
    <n v="0.48168702820818432"/>
    <n v="45.1"/>
    <n v="44.1"/>
    <n v="43.5"/>
    <n v="43"/>
    <n v="42.7"/>
    <n v="43.5"/>
    <n v="42.5"/>
    <n v="43.5"/>
    <n v="44.8"/>
    <n v="43.7"/>
    <n v="43.9"/>
    <n v="43.5"/>
    <n v="42"/>
    <n v="42.9"/>
    <n v="42.7"/>
    <n v="43.7"/>
    <n v="48.4"/>
    <n v="57.5"/>
    <n v="66.2"/>
    <n v="79"/>
    <n v="104.5"/>
    <n v="118"/>
    <n v="126"/>
    <n v="137"/>
    <n v="143.80000000000001"/>
    <n v="145.30000000000001"/>
    <n v="143.6"/>
    <n v="147.1"/>
    <n v="159.80000000000001"/>
    <n v="149"/>
    <n v="167.4"/>
    <n v="159.69999999999999"/>
    <n v="167.8"/>
    <n v="154.80000000000001"/>
    <n v="129.9"/>
    <n v="96.4"/>
    <n v="88.8"/>
    <n v="74"/>
    <n v="62.6"/>
    <n v="52.5"/>
    <n v="54.1"/>
    <n v="51.8"/>
    <n v="49.9"/>
    <n v="50.6"/>
    <n v="48.6"/>
    <n v="48.6"/>
    <n v="50.6"/>
    <n v="51.3"/>
  </r>
  <r>
    <x v="385"/>
    <n v="3983.9000000000015"/>
    <n v="82.997916666666697"/>
    <n v="0.48423521975884881"/>
    <n v="46.7"/>
    <n v="42.7"/>
    <n v="40.4"/>
    <n v="40.6"/>
    <n v="39.700000000000003"/>
    <n v="40.799999999999997"/>
    <n v="39.9"/>
    <n v="40.4"/>
    <n v="40.6"/>
    <n v="42.9"/>
    <n v="44.6"/>
    <n v="42.7"/>
    <n v="42"/>
    <n v="42.5"/>
    <n v="42.3"/>
    <n v="41.3"/>
    <n v="44.9"/>
    <n v="57.9"/>
    <n v="72.099999999999994"/>
    <n v="83.1"/>
    <n v="106.8"/>
    <n v="113.2"/>
    <n v="127.9"/>
    <n v="141.69999999999999"/>
    <n v="150"/>
    <n v="148.1"/>
    <n v="171.4"/>
    <n v="161.19999999999999"/>
    <n v="169"/>
    <n v="162.80000000000001"/>
    <n v="166.1"/>
    <n v="165.7"/>
    <n v="162.80000000000001"/>
    <n v="165.9"/>
    <n v="150.5"/>
    <n v="141.4"/>
    <n v="98.8"/>
    <n v="86.6"/>
    <n v="63.8"/>
    <n v="52.9"/>
    <n v="45.3"/>
    <n v="43.4"/>
    <n v="46"/>
    <n v="44.9"/>
    <n v="44.9"/>
    <n v="43.5"/>
    <n v="40.799999999999997"/>
    <n v="40.4"/>
  </r>
  <r>
    <x v="386"/>
    <n v="4501.2000000000016"/>
    <n v="93.775000000000034"/>
    <n v="0.48714285714285732"/>
    <n v="41"/>
    <n v="41.3"/>
    <n v="40.4"/>
    <n v="40.799999999999997"/>
    <n v="40.6"/>
    <n v="41"/>
    <n v="40.799999999999997"/>
    <n v="40.299999999999997"/>
    <n v="41.1"/>
    <n v="41"/>
    <n v="40.1"/>
    <n v="39.9"/>
    <n v="39.200000000000003"/>
    <n v="38.9"/>
    <n v="38.700000000000003"/>
    <n v="39.200000000000003"/>
    <n v="49.1"/>
    <n v="55.1"/>
    <n v="61.9"/>
    <n v="76.599999999999994"/>
    <n v="103.7"/>
    <n v="122.7"/>
    <n v="151.69999999999999"/>
    <n v="145.80000000000001"/>
    <n v="166.9"/>
    <n v="163.5"/>
    <n v="175.2"/>
    <n v="166.1"/>
    <n v="176.9"/>
    <n v="169.9"/>
    <n v="182.5"/>
    <n v="192"/>
    <n v="192.5"/>
    <n v="186.6"/>
    <n v="158.1"/>
    <n v="134.80000000000001"/>
    <n v="112"/>
    <n v="104.4"/>
    <n v="92.3"/>
    <n v="77.099999999999994"/>
    <n v="94.5"/>
    <n v="84.7"/>
    <n v="85.5"/>
    <n v="77.400000000000006"/>
    <n v="77.099999999999994"/>
    <n v="73.099999999999994"/>
    <n v="74.599999999999994"/>
    <n v="72.599999999999994"/>
  </r>
  <r>
    <x v="387"/>
    <n v="4524.3999999999987"/>
    <n v="94.258333333333312"/>
    <n v="0.58076607106181943"/>
    <n v="70.5"/>
    <n v="60.8"/>
    <n v="61.2"/>
    <n v="59.4"/>
    <n v="61.9"/>
    <n v="55.8"/>
    <n v="57.2"/>
    <n v="61.2"/>
    <n v="52"/>
    <n v="60.3"/>
    <n v="51.5"/>
    <n v="57.5"/>
    <n v="50.1"/>
    <n v="60.7"/>
    <n v="51.7"/>
    <n v="64.099999999999994"/>
    <n v="61.2"/>
    <n v="74.599999999999994"/>
    <n v="83.3"/>
    <n v="101.1"/>
    <n v="121"/>
    <n v="126.1"/>
    <n v="144.5"/>
    <n v="149"/>
    <n v="155.30000000000001"/>
    <n v="155.9"/>
    <n v="160.69999999999999"/>
    <n v="161.6"/>
    <n v="162.30000000000001"/>
    <n v="162.30000000000001"/>
    <n v="161"/>
    <n v="162.1"/>
    <n v="156.69999999999999"/>
    <n v="153.80000000000001"/>
    <n v="157.1"/>
    <n v="144.1"/>
    <n v="117"/>
    <n v="104"/>
    <n v="87.6"/>
    <n v="63.1"/>
    <n v="62.7"/>
    <n v="60.7"/>
    <n v="62.2"/>
    <n v="59.4"/>
    <n v="57"/>
    <n v="54.6"/>
    <n v="52.4"/>
    <n v="54.1"/>
  </r>
  <r>
    <x v="388"/>
    <n v="5076.7"/>
    <n v="105.76458333333333"/>
    <n v="0.55989721192871"/>
    <n v="52.4"/>
    <n v="51.8"/>
    <n v="52.4"/>
    <n v="51.1"/>
    <n v="51.1"/>
    <n v="52"/>
    <n v="50.6"/>
    <n v="51"/>
    <n v="52"/>
    <n v="50.6"/>
    <n v="50.8"/>
    <n v="50.8"/>
    <n v="48.9"/>
    <n v="50.1"/>
    <n v="49.8"/>
    <n v="57.5"/>
    <n v="66"/>
    <n v="78.5"/>
    <n v="86.7"/>
    <n v="100.6"/>
    <n v="124.9"/>
    <n v="154.69999999999999"/>
    <n v="174.9"/>
    <n v="185.4"/>
    <n v="186.6"/>
    <n v="188.9"/>
    <n v="186.6"/>
    <n v="184.9"/>
    <n v="186.6"/>
    <n v="185.9"/>
    <n v="188"/>
    <n v="185.4"/>
    <n v="182"/>
    <n v="180.2"/>
    <n v="150.19999999999999"/>
    <n v="151.4"/>
    <n v="136.9"/>
    <n v="112.1"/>
    <n v="121.8"/>
    <n v="107.7"/>
    <n v="103.3"/>
    <n v="98.3"/>
    <n v="89.9"/>
    <n v="83.5"/>
    <n v="75.2"/>
    <n v="73.3"/>
    <n v="67.400000000000006"/>
    <n v="56"/>
  </r>
  <r>
    <x v="389"/>
    <n v="4855.3999999999996"/>
    <n v="101.15416666666665"/>
    <n v="0.55426940639269406"/>
    <n v="69.3"/>
    <n v="58.1"/>
    <n v="67.7"/>
    <n v="58.4"/>
    <n v="61.9"/>
    <n v="59.1"/>
    <n v="58.8"/>
    <n v="59.4"/>
    <n v="53.9"/>
    <n v="62.6"/>
    <n v="51.3"/>
    <n v="61.3"/>
    <n v="52.9"/>
    <n v="49.9"/>
    <n v="56.7"/>
    <n v="54.6"/>
    <n v="66.2"/>
    <n v="65"/>
    <n v="75.2"/>
    <n v="85.5"/>
    <n v="126.3"/>
    <n v="131.19999999999999"/>
    <n v="149.6"/>
    <n v="155.19999999999999"/>
    <n v="161.19999999999999"/>
    <n v="160.4"/>
    <n v="171.8"/>
    <n v="175.6"/>
    <n v="178.7"/>
    <n v="177.3"/>
    <n v="182.5"/>
    <n v="177.5"/>
    <n v="180.9"/>
    <n v="171.8"/>
    <n v="173"/>
    <n v="155.9"/>
    <n v="149.1"/>
    <n v="132"/>
    <n v="125.5"/>
    <n v="102.6"/>
    <n v="92.3"/>
    <n v="86.7"/>
    <n v="66.400000000000006"/>
    <n v="53.4"/>
    <n v="49.9"/>
    <n v="48"/>
    <n v="47.2"/>
    <n v="45.6"/>
  </r>
  <r>
    <x v="390"/>
    <n v="3746.7000000000012"/>
    <n v="78.05625000000002"/>
    <n v="0.54814782303370801"/>
    <n v="45.3"/>
    <n v="41.5"/>
    <n v="40.799999999999997"/>
    <n v="40.6"/>
    <n v="41.1"/>
    <n v="41.5"/>
    <n v="40.6"/>
    <n v="41.5"/>
    <n v="40.6"/>
    <n v="40.799999999999997"/>
    <n v="41.8"/>
    <n v="41"/>
    <n v="40.6"/>
    <n v="39.700000000000003"/>
    <n v="40.1"/>
    <n v="44.8"/>
    <n v="50.5"/>
    <n v="56.7"/>
    <n v="64.3"/>
    <n v="80"/>
    <n v="111.6"/>
    <n v="119.1"/>
    <n v="126.7"/>
    <n v="132"/>
    <n v="135.80000000000001"/>
    <n v="137.5"/>
    <n v="136.30000000000001"/>
    <n v="138.19999999999999"/>
    <n v="140.80000000000001"/>
    <n v="140.30000000000001"/>
    <n v="142.4"/>
    <n v="138.4"/>
    <n v="134.4"/>
    <n v="133.1"/>
    <n v="130.5"/>
    <n v="119.6"/>
    <n v="93.3"/>
    <n v="79.3"/>
    <n v="68.8"/>
    <n v="56.5"/>
    <n v="56.9"/>
    <n v="56"/>
    <n v="54.6"/>
    <n v="50.6"/>
    <n v="51.3"/>
    <n v="51.3"/>
    <n v="49.2"/>
    <n v="48.4"/>
  </r>
  <r>
    <x v="391"/>
    <n v="4028.3999999999996"/>
    <n v="83.924999999999997"/>
    <n v="0.55875499334221035"/>
    <n v="46.7"/>
    <n v="46.3"/>
    <n v="46.7"/>
    <n v="46.8"/>
    <n v="47.5"/>
    <n v="46.3"/>
    <n v="45.3"/>
    <n v="44.1"/>
    <n v="44.1"/>
    <n v="43.5"/>
    <n v="43.7"/>
    <n v="43.4"/>
    <n v="42.5"/>
    <n v="43"/>
    <n v="41.6"/>
    <n v="42.7"/>
    <n v="48.2"/>
    <n v="57.7"/>
    <n v="62.7"/>
    <n v="79"/>
    <n v="108.5"/>
    <n v="118.9"/>
    <n v="127.7"/>
    <n v="131.19999999999999"/>
    <n v="141.4"/>
    <n v="142.6"/>
    <n v="142"/>
    <n v="144.5"/>
    <n v="150.19999999999999"/>
    <n v="147.1"/>
    <n v="146.4"/>
    <n v="142.4"/>
    <n v="144.5"/>
    <n v="143.6"/>
    <n v="135.1"/>
    <n v="127.7"/>
    <n v="107"/>
    <n v="97.8"/>
    <n v="87.3"/>
    <n v="73.599999999999994"/>
    <n v="72.2"/>
    <n v="72.7"/>
    <n v="69.099999999999994"/>
    <n v="63.2"/>
    <n v="63.9"/>
    <n v="61"/>
    <n v="53.2"/>
    <n v="51.8"/>
  </r>
  <r>
    <x v="392"/>
    <n v="3844.4000000000005"/>
    <n v="80.091666666666683"/>
    <n v="0.5197382651957605"/>
    <n v="51"/>
    <n v="50.6"/>
    <n v="49.4"/>
    <n v="50.3"/>
    <n v="49.8"/>
    <n v="48.6"/>
    <n v="50.1"/>
    <n v="49.9"/>
    <n v="49.1"/>
    <n v="49.2"/>
    <n v="49.2"/>
    <n v="48.6"/>
    <n v="48.2"/>
    <n v="48"/>
    <n v="47"/>
    <n v="48.9"/>
    <n v="58.1"/>
    <n v="64.8"/>
    <n v="70.5"/>
    <n v="79.5"/>
    <n v="102.1"/>
    <n v="110.1"/>
    <n v="119.9"/>
    <n v="127.4"/>
    <n v="136.19999999999999"/>
    <n v="141"/>
    <n v="141.69999999999999"/>
    <n v="140.69999999999999"/>
    <n v="154.1"/>
    <n v="146.19999999999999"/>
    <n v="146.4"/>
    <n v="154"/>
    <n v="143.80000000000001"/>
    <n v="140.80000000000001"/>
    <n v="130.6"/>
    <n v="117.5"/>
    <n v="86.1"/>
    <n v="74.3"/>
    <n v="64.3"/>
    <n v="45.8"/>
    <n v="46.5"/>
    <n v="47"/>
    <n v="46"/>
    <n v="44.2"/>
    <n v="44.4"/>
    <n v="44.6"/>
    <n v="43.5"/>
    <n v="44.4"/>
  </r>
  <r>
    <x v="393"/>
    <n v="3607.900000000001"/>
    <n v="75.164583333333354"/>
    <n v="0.56051143425304517"/>
    <n v="44.4"/>
    <n v="44.4"/>
    <n v="40.1"/>
    <n v="39.9"/>
    <n v="39.9"/>
    <n v="39.6"/>
    <n v="38.200000000000003"/>
    <n v="38.4"/>
    <n v="37.299999999999997"/>
    <n v="38.4"/>
    <n v="37.299999999999997"/>
    <n v="37.299999999999997"/>
    <n v="36.5"/>
    <n v="37.799999999999997"/>
    <n v="38.5"/>
    <n v="38.5"/>
    <n v="48"/>
    <n v="57.2"/>
    <n v="63.1"/>
    <n v="73.8"/>
    <n v="100.4"/>
    <n v="111.3"/>
    <n v="118.9"/>
    <n v="123.7"/>
    <n v="127.7"/>
    <n v="132.4"/>
    <n v="133.69999999999999"/>
    <n v="132.9"/>
    <n v="131"/>
    <n v="133.4"/>
    <n v="132.5"/>
    <n v="134.1"/>
    <n v="133.1"/>
    <n v="129.9"/>
    <n v="121.8"/>
    <n v="115.9"/>
    <n v="93.3"/>
    <n v="85.4"/>
    <n v="76"/>
    <n v="59.1"/>
    <n v="57"/>
    <n v="54.4"/>
    <n v="52.7"/>
    <n v="52.5"/>
    <n v="51.8"/>
    <n v="48.6"/>
    <n v="47.9"/>
    <n v="47.9"/>
  </r>
  <r>
    <x v="394"/>
    <n v="3636.7000000000003"/>
    <n v="75.764583333333334"/>
    <n v="0.55141618146530813"/>
    <n v="47.2"/>
    <n v="43.9"/>
    <n v="41.3"/>
    <n v="41.8"/>
    <n v="41.1"/>
    <n v="41.5"/>
    <n v="41"/>
    <n v="41.5"/>
    <n v="41.5"/>
    <n v="41.5"/>
    <n v="41.5"/>
    <n v="41.6"/>
    <n v="41.5"/>
    <n v="41"/>
    <n v="41.3"/>
    <n v="46"/>
    <n v="53.2"/>
    <n v="61.3"/>
    <n v="71.900000000000006"/>
    <n v="82.9"/>
    <n v="104.4"/>
    <n v="115.3"/>
    <n v="123.2"/>
    <n v="129.30000000000001"/>
    <n v="130.1"/>
    <n v="132.4"/>
    <n v="133.4"/>
    <n v="137"/>
    <n v="137.4"/>
    <n v="137"/>
    <n v="135"/>
    <n v="131.80000000000001"/>
    <n v="130.30000000000001"/>
    <n v="123"/>
    <n v="121.7"/>
    <n v="109.6"/>
    <n v="87.8"/>
    <n v="80.5"/>
    <n v="70"/>
    <n v="55.6"/>
    <n v="50.5"/>
    <n v="50.1"/>
    <n v="50.8"/>
    <n v="49.6"/>
    <n v="44.1"/>
    <n v="41.3"/>
    <n v="40.4"/>
    <n v="40.6"/>
  </r>
  <r>
    <x v="395"/>
    <n v="3547.5999999999995"/>
    <n v="73.908333333333317"/>
    <n v="0.55528424743300775"/>
    <n v="40.799999999999997"/>
    <n v="41.3"/>
    <n v="40.1"/>
    <n v="41"/>
    <n v="40.4"/>
    <n v="37.799999999999997"/>
    <n v="38.4"/>
    <n v="38.4"/>
    <n v="38.5"/>
    <n v="38.4"/>
    <n v="38"/>
    <n v="38.9"/>
    <n v="37.299999999999997"/>
    <n v="37.700000000000003"/>
    <n v="37"/>
    <n v="42.2"/>
    <n v="50.8"/>
    <n v="55.1"/>
    <n v="64.8"/>
    <n v="77.2"/>
    <n v="102"/>
    <n v="110.9"/>
    <n v="121.3"/>
    <n v="125.8"/>
    <n v="126.7"/>
    <n v="128.6"/>
    <n v="128.4"/>
    <n v="129.9"/>
    <n v="130.1"/>
    <n v="133.1"/>
    <n v="130.30000000000001"/>
    <n v="130.6"/>
    <n v="129.1"/>
    <n v="128"/>
    <n v="124.1"/>
    <n v="117.8"/>
    <n v="86.2"/>
    <n v="72.7"/>
    <n v="70.7"/>
    <n v="58.4"/>
    <n v="56.7"/>
    <n v="55.5"/>
    <n v="51"/>
    <n v="46.7"/>
    <n v="45.8"/>
    <n v="43.7"/>
    <n v="45.3"/>
    <n v="44.1"/>
  </r>
  <r>
    <x v="396"/>
    <n v="3788.7000000000003"/>
    <n v="78.931250000000006"/>
    <n v="0.58037683823529418"/>
    <n v="44.4"/>
    <n v="42.7"/>
    <n v="42"/>
    <n v="42.5"/>
    <n v="42.9"/>
    <n v="40.799999999999997"/>
    <n v="38.9"/>
    <n v="39.4"/>
    <n v="39.700000000000003"/>
    <n v="38.200000000000003"/>
    <n v="38.9"/>
    <n v="38.200000000000003"/>
    <n v="37.200000000000003"/>
    <n v="37.700000000000003"/>
    <n v="37.200000000000003"/>
    <n v="42.3"/>
    <n v="49.9"/>
    <n v="57.7"/>
    <n v="64.3"/>
    <n v="77.599999999999994"/>
    <n v="104"/>
    <n v="111.8"/>
    <n v="116.3"/>
    <n v="122"/>
    <n v="126"/>
    <n v="127.4"/>
    <n v="129.1"/>
    <n v="133.69999999999999"/>
    <n v="132.9"/>
    <n v="136"/>
    <n v="135.80000000000001"/>
    <n v="135.1"/>
    <n v="133.9"/>
    <n v="128.4"/>
    <n v="126"/>
    <n v="120.8"/>
    <n v="113"/>
    <n v="109.2"/>
    <n v="99.5"/>
    <n v="84.5"/>
    <n v="83.5"/>
    <n v="80.400000000000006"/>
    <n v="62.9"/>
    <n v="55"/>
    <n v="51.1"/>
    <n v="46.3"/>
    <n v="45.6"/>
    <n v="46"/>
  </r>
  <r>
    <x v="397"/>
    <n v="3552.8"/>
    <n v="74.016666666666666"/>
    <n v="0.5519512801391997"/>
    <n v="45.6"/>
    <n v="45.3"/>
    <n v="45.8"/>
    <n v="45.6"/>
    <n v="45.8"/>
    <n v="45.6"/>
    <n v="43.4"/>
    <n v="43.9"/>
    <n v="42.9"/>
    <n v="43.2"/>
    <n v="43.5"/>
    <n v="43"/>
    <n v="42"/>
    <n v="42.5"/>
    <n v="42.3"/>
    <n v="46.5"/>
    <n v="52"/>
    <n v="57"/>
    <n v="63.1"/>
    <n v="77.599999999999994"/>
    <n v="104.7"/>
    <n v="112.7"/>
    <n v="118.9"/>
    <n v="125.3"/>
    <n v="129.4"/>
    <n v="132.5"/>
    <n v="130.30000000000001"/>
    <n v="131.19999999999999"/>
    <n v="132.69999999999999"/>
    <n v="134.1"/>
    <n v="131.5"/>
    <n v="131.69999999999999"/>
    <n v="129.80000000000001"/>
    <n v="123.9"/>
    <n v="120.6"/>
    <n v="112.8"/>
    <n v="85.2"/>
    <n v="72.400000000000006"/>
    <n v="60.8"/>
    <n v="44.6"/>
    <n v="42.2"/>
    <n v="42"/>
    <n v="42"/>
    <n v="41"/>
    <n v="41.1"/>
    <n v="40.799999999999997"/>
    <n v="41"/>
    <n v="41"/>
  </r>
  <r>
    <x v="398"/>
    <n v="3668.9"/>
    <n v="76.435416666666669"/>
    <n v="0.53117037294417413"/>
    <n v="41.1"/>
    <n v="41.5"/>
    <n v="41.5"/>
    <n v="40.799999999999997"/>
    <n v="40.1"/>
    <n v="40.1"/>
    <n v="40.299999999999997"/>
    <n v="39.6"/>
    <n v="39.9"/>
    <n v="39.9"/>
    <n v="40.299999999999997"/>
    <n v="39.700000000000003"/>
    <n v="39.1"/>
    <n v="38.700000000000003"/>
    <n v="38.5"/>
    <n v="38.9"/>
    <n v="46.1"/>
    <n v="53"/>
    <n v="61.3"/>
    <n v="77.2"/>
    <n v="104"/>
    <n v="113"/>
    <n v="125.5"/>
    <n v="129.9"/>
    <n v="135.1"/>
    <n v="137"/>
    <n v="141.9"/>
    <n v="143.6"/>
    <n v="143.6"/>
    <n v="143.80000000000001"/>
    <n v="143.30000000000001"/>
    <n v="143.30000000000001"/>
    <n v="143.9"/>
    <n v="140.80000000000001"/>
    <n v="131.69999999999999"/>
    <n v="122.2"/>
    <n v="87.3"/>
    <n v="73.8"/>
    <n v="63.6"/>
    <n v="48.9"/>
    <n v="48.7"/>
    <n v="48.6"/>
    <n v="49.1"/>
    <n v="48.6"/>
    <n v="48"/>
    <n v="44.1"/>
    <n v="44.1"/>
    <n v="43.9"/>
  </r>
  <r>
    <x v="399"/>
    <n v="3572.1000000000008"/>
    <n v="74.418750000000017"/>
    <n v="0.53887581462708201"/>
    <n v="44.9"/>
    <n v="44.2"/>
    <n v="44.6"/>
    <n v="44.8"/>
    <n v="44.2"/>
    <n v="43.5"/>
    <n v="42.3"/>
    <n v="42.3"/>
    <n v="42.7"/>
    <n v="42.5"/>
    <n v="42.7"/>
    <n v="43"/>
    <n v="41"/>
    <n v="42"/>
    <n v="41"/>
    <n v="41.6"/>
    <n v="46.5"/>
    <n v="56.3"/>
    <n v="62"/>
    <n v="65.8"/>
    <n v="74.8"/>
    <n v="85.4"/>
    <n v="105.2"/>
    <n v="110.4"/>
    <n v="118.2"/>
    <n v="123.6"/>
    <n v="129.4"/>
    <n v="132"/>
    <n v="135.6"/>
    <n v="135.30000000000001"/>
    <n v="136.5"/>
    <n v="138.1"/>
    <n v="138.1"/>
    <n v="134.1"/>
    <n v="136.9"/>
    <n v="131.5"/>
    <n v="122.3"/>
    <n v="110.4"/>
    <n v="75.900000000000006"/>
    <n v="43.7"/>
    <n v="42.3"/>
    <n v="42.9"/>
    <n v="43.9"/>
    <n v="43"/>
    <n v="41.6"/>
    <n v="41"/>
    <n v="40.799999999999997"/>
    <n v="41.3"/>
  </r>
  <r>
    <x v="400"/>
    <n v="3542.7999999999993"/>
    <n v="73.808333333333323"/>
    <n v="0.53600823045267487"/>
    <n v="41"/>
    <n v="41.8"/>
    <n v="40.6"/>
    <n v="40.6"/>
    <n v="40.1"/>
    <n v="40.799999999999997"/>
    <n v="40.299999999999997"/>
    <n v="40.299999999999997"/>
    <n v="40.799999999999997"/>
    <n v="39.6"/>
    <n v="39.200000000000003"/>
    <n v="39.1"/>
    <n v="39.1"/>
    <n v="38.700000000000003"/>
    <n v="44.1"/>
    <n v="53"/>
    <n v="60.8"/>
    <n v="63.8"/>
    <n v="73.400000000000006"/>
    <n v="81.900000000000006"/>
    <n v="103"/>
    <n v="108"/>
    <n v="114.4"/>
    <n v="119.6"/>
    <n v="124.1"/>
    <n v="131.30000000000001"/>
    <n v="134.30000000000001"/>
    <n v="136.30000000000001"/>
    <n v="137.69999999999999"/>
    <n v="135.6"/>
    <n v="137.19999999999999"/>
    <n v="135.80000000000001"/>
    <n v="133.19999999999999"/>
    <n v="122"/>
    <n v="115.1"/>
    <n v="109.4"/>
    <n v="80.5"/>
    <n v="58.9"/>
    <n v="52.7"/>
    <n v="49.2"/>
    <n v="48.9"/>
    <n v="50.1"/>
    <n v="48"/>
    <n v="46.3"/>
    <n v="44.4"/>
    <n v="42.7"/>
    <n v="42.2"/>
    <n v="42.9"/>
  </r>
  <r>
    <x v="401"/>
    <n v="3627.2000000000003"/>
    <n v="75.566666666666677"/>
    <n v="0.52114942528735642"/>
    <n v="42.5"/>
    <n v="41.8"/>
    <n v="41.8"/>
    <n v="40.799999999999997"/>
    <n v="41.6"/>
    <n v="40.799999999999997"/>
    <n v="41.6"/>
    <n v="40.6"/>
    <n v="41.8"/>
    <n v="41"/>
    <n v="40.4"/>
    <n v="39.9"/>
    <n v="39.700000000000003"/>
    <n v="45.3"/>
    <n v="48.7"/>
    <n v="53.2"/>
    <n v="60"/>
    <n v="64.8"/>
    <n v="74"/>
    <n v="84"/>
    <n v="106.1"/>
    <n v="113.5"/>
    <n v="127.5"/>
    <n v="130.6"/>
    <n v="134.30000000000001"/>
    <n v="135"/>
    <n v="136.30000000000001"/>
    <n v="137.4"/>
    <n v="145"/>
    <n v="140.30000000000001"/>
    <n v="140.5"/>
    <n v="135.6"/>
    <n v="132.5"/>
    <n v="124.1"/>
    <n v="103.5"/>
    <n v="97.5"/>
    <n v="79.099999999999994"/>
    <n v="62"/>
    <n v="58.9"/>
    <n v="54.4"/>
    <n v="52.7"/>
    <n v="50.5"/>
    <n v="48.9"/>
    <n v="47.9"/>
    <n v="48.4"/>
    <n v="40.799999999999997"/>
    <n v="39.700000000000003"/>
    <n v="39.9"/>
  </r>
  <r>
    <x v="402"/>
    <n v="3779"/>
    <n v="78.729166666666671"/>
    <n v="0.53666780277209725"/>
    <n v="39.6"/>
    <n v="39.6"/>
    <n v="40.1"/>
    <n v="40.299999999999997"/>
    <n v="39.6"/>
    <n v="40.6"/>
    <n v="39.700000000000003"/>
    <n v="40.1"/>
    <n v="40.1"/>
    <n v="39.9"/>
    <n v="38.9"/>
    <n v="38.4"/>
    <n v="39.1"/>
    <n v="43.4"/>
    <n v="47.2"/>
    <n v="51.3"/>
    <n v="58.2"/>
    <n v="64.5"/>
    <n v="76.400000000000006"/>
    <n v="87.3"/>
    <n v="106.1"/>
    <n v="115.9"/>
    <n v="121.3"/>
    <n v="127.7"/>
    <n v="131"/>
    <n v="133.69999999999999"/>
    <n v="135.30000000000001"/>
    <n v="141.9"/>
    <n v="143.1"/>
    <n v="142.6"/>
    <n v="145.80000000000001"/>
    <n v="146.69999999999999"/>
    <n v="143.30000000000001"/>
    <n v="137.9"/>
    <n v="131.80000000000001"/>
    <n v="121.5"/>
    <n v="97.6"/>
    <n v="72.599999999999994"/>
    <n v="71.2"/>
    <n v="69.599999999999994"/>
    <n v="63.6"/>
    <n v="56"/>
    <n v="53.9"/>
    <n v="51.7"/>
    <n v="46.8"/>
    <n v="43.2"/>
    <n v="41.8"/>
    <n v="41.1"/>
  </r>
  <r>
    <x v="403"/>
    <n v="3854.9999999999991"/>
    <n v="80.312499999999986"/>
    <n v="0.5773723939611789"/>
    <n v="41.5"/>
    <n v="41.5"/>
    <n v="41.8"/>
    <n v="39.4"/>
    <n v="38.9"/>
    <n v="38"/>
    <n v="38.5"/>
    <n v="38"/>
    <n v="38.4"/>
    <n v="38.4"/>
    <n v="37.700000000000003"/>
    <n v="37.299999999999997"/>
    <n v="37.200000000000003"/>
    <n v="42.5"/>
    <n v="46"/>
    <n v="51.5"/>
    <n v="57.5"/>
    <n v="61.3"/>
    <n v="68.8"/>
    <n v="81.599999999999994"/>
    <n v="97.6"/>
    <n v="108.7"/>
    <n v="117.8"/>
    <n v="122.5"/>
    <n v="128"/>
    <n v="131.30000000000001"/>
    <n v="134.80000000000001"/>
    <n v="136.5"/>
    <n v="136.30000000000001"/>
    <n v="139.1"/>
    <n v="137.19999999999999"/>
    <n v="135.80000000000001"/>
    <n v="131.30000000000001"/>
    <n v="130.80000000000001"/>
    <n v="124.9"/>
    <n v="121"/>
    <n v="112.7"/>
    <n v="99.7"/>
    <n v="96.8"/>
    <n v="97.1"/>
    <n v="95.6"/>
    <n v="86.7"/>
    <n v="62.7"/>
    <n v="54.6"/>
    <n v="53.7"/>
    <n v="50.8"/>
    <n v="47.7"/>
    <n v="47.5"/>
  </r>
  <r>
    <x v="404"/>
    <n v="3641.0999999999995"/>
    <n v="75.856249999999989"/>
    <n v="0.5461213102951763"/>
    <n v="47.7"/>
    <n v="46.8"/>
    <n v="46.3"/>
    <n v="46.7"/>
    <n v="45.8"/>
    <n v="44.2"/>
    <n v="44.6"/>
    <n v="44.8"/>
    <n v="45.1"/>
    <n v="44.6"/>
    <n v="43.7"/>
    <n v="43.5"/>
    <n v="43.7"/>
    <n v="47.9"/>
    <n v="53.9"/>
    <n v="57.4"/>
    <n v="64.599999999999994"/>
    <n v="64.599999999999994"/>
    <n v="69.599999999999994"/>
    <n v="89.7"/>
    <n v="107.7"/>
    <n v="111.8"/>
    <n v="116.8"/>
    <n v="123.9"/>
    <n v="128"/>
    <n v="132.4"/>
    <n v="133.4"/>
    <n v="136.30000000000001"/>
    <n v="135.30000000000001"/>
    <n v="133.4"/>
    <n v="138.19999999999999"/>
    <n v="138.9"/>
    <n v="135"/>
    <n v="127.7"/>
    <n v="119.1"/>
    <n v="111.1"/>
    <n v="75.5"/>
    <n v="51.7"/>
    <n v="45.4"/>
    <n v="45.4"/>
    <n v="45.6"/>
    <n v="44.2"/>
    <n v="46.7"/>
    <n v="43.9"/>
    <n v="44.2"/>
    <n v="44.8"/>
    <n v="45.1"/>
    <n v="44.4"/>
  </r>
  <r>
    <x v="405"/>
    <n v="3775.8000000000006"/>
    <n v="78.662500000000009"/>
    <n v="0.5362133605998638"/>
    <n v="43.9"/>
    <n v="41.5"/>
    <n v="41.8"/>
    <n v="41.3"/>
    <n v="41"/>
    <n v="41.6"/>
    <n v="41.3"/>
    <n v="42.3"/>
    <n v="41.5"/>
    <n v="41.8"/>
    <n v="40.4"/>
    <n v="39.9"/>
    <n v="42.2"/>
    <n v="42.3"/>
    <n v="46.8"/>
    <n v="54.6"/>
    <n v="59.4"/>
    <n v="62.4"/>
    <n v="69.099999999999994"/>
    <n v="84.7"/>
    <n v="108.2"/>
    <n v="114.9"/>
    <n v="122"/>
    <n v="127.7"/>
    <n v="135.80000000000001"/>
    <n v="136.69999999999999"/>
    <n v="140.30000000000001"/>
    <n v="143.80000000000001"/>
    <n v="146.69999999999999"/>
    <n v="144.30000000000001"/>
    <n v="143.4"/>
    <n v="144.1"/>
    <n v="142.4"/>
    <n v="140"/>
    <n v="131.5"/>
    <n v="122"/>
    <n v="82.6"/>
    <n v="59.6"/>
    <n v="57.4"/>
    <n v="53.4"/>
    <n v="53.2"/>
    <n v="55"/>
    <n v="55.8"/>
    <n v="51.1"/>
    <n v="51"/>
    <n v="51"/>
    <n v="51.3"/>
    <n v="50.8"/>
  </r>
  <r>
    <x v="406"/>
    <n v="3726.8000000000015"/>
    <n v="77.641666666666694"/>
    <n v="0.53619935543278108"/>
    <n v="51.5"/>
    <n v="50.8"/>
    <n v="51"/>
    <n v="51.5"/>
    <n v="50.8"/>
    <n v="51.1"/>
    <n v="51.1"/>
    <n v="50.8"/>
    <n v="50.5"/>
    <n v="50.3"/>
    <n v="49.8"/>
    <n v="51"/>
    <n v="49.9"/>
    <n v="50.1"/>
    <n v="55.3"/>
    <n v="63.2"/>
    <n v="68.599999999999994"/>
    <n v="70.3"/>
    <n v="74"/>
    <n v="82.9"/>
    <n v="99.5"/>
    <n v="108.7"/>
    <n v="119.4"/>
    <n v="125.8"/>
    <n v="133.6"/>
    <n v="137.9"/>
    <n v="140.69999999999999"/>
    <n v="144.80000000000001"/>
    <n v="144.1"/>
    <n v="138.6"/>
    <n v="138.80000000000001"/>
    <n v="138.9"/>
    <n v="134.6"/>
    <n v="130.30000000000001"/>
    <n v="126"/>
    <n v="107.8"/>
    <n v="75.5"/>
    <n v="48.4"/>
    <n v="44.4"/>
    <n v="42.3"/>
    <n v="41"/>
    <n v="40.799999999999997"/>
    <n v="39.700000000000003"/>
    <n v="40.299999999999997"/>
    <n v="40.299999999999997"/>
    <n v="39.9"/>
    <n v="40.299999999999997"/>
    <n v="39.9"/>
  </r>
  <r>
    <x v="407"/>
    <n v="3544.4"/>
    <n v="73.841666666666669"/>
    <n v="0.54455506391347108"/>
    <n v="40.4"/>
    <n v="39.700000000000003"/>
    <n v="40.4"/>
    <n v="39.9"/>
    <n v="40.1"/>
    <n v="40.299999999999997"/>
    <n v="39.9"/>
    <n v="40.1"/>
    <n v="39.6"/>
    <n v="39.1"/>
    <n v="38.4"/>
    <n v="38.5"/>
    <n v="38"/>
    <n v="39.200000000000003"/>
    <n v="42.9"/>
    <n v="51.7"/>
    <n v="60.3"/>
    <n v="62.4"/>
    <n v="66"/>
    <n v="75.7"/>
    <n v="96.8"/>
    <n v="107.3"/>
    <n v="114"/>
    <n v="121.8"/>
    <n v="125.8"/>
    <n v="129.9"/>
    <n v="130.6"/>
    <n v="130.1"/>
    <n v="131.19999999999999"/>
    <n v="134.6"/>
    <n v="134.1"/>
    <n v="135.6"/>
    <n v="134.1"/>
    <n v="123.9"/>
    <n v="119.6"/>
    <n v="114"/>
    <n v="83.6"/>
    <n v="61.5"/>
    <n v="57.9"/>
    <n v="55.8"/>
    <n v="53.9"/>
    <n v="49.8"/>
    <n v="48.4"/>
    <n v="48"/>
    <n v="47.7"/>
    <n v="46.8"/>
    <n v="47.3"/>
    <n v="47.7"/>
  </r>
  <r>
    <x v="408"/>
    <n v="3680.6"/>
    <n v="76.67916666666666"/>
    <n v="0.55484201640135078"/>
    <n v="46.3"/>
    <n v="43.5"/>
    <n v="43.5"/>
    <n v="43.5"/>
    <n v="44.1"/>
    <n v="43.5"/>
    <n v="43.4"/>
    <n v="43"/>
    <n v="43.9"/>
    <n v="43.5"/>
    <n v="42.3"/>
    <n v="42.9"/>
    <n v="42.3"/>
    <n v="48"/>
    <n v="50.8"/>
    <n v="55.6"/>
    <n v="61.2"/>
    <n v="63.4"/>
    <n v="70.3"/>
    <n v="85.9"/>
    <n v="110.4"/>
    <n v="116.8"/>
    <n v="124.6"/>
    <n v="130.1"/>
    <n v="135.30000000000001"/>
    <n v="135.30000000000001"/>
    <n v="137.5"/>
    <n v="138.19999999999999"/>
    <n v="136.9"/>
    <n v="137.69999999999999"/>
    <n v="135.1"/>
    <n v="130.80000000000001"/>
    <n v="129.9"/>
    <n v="122.5"/>
    <n v="121.3"/>
    <n v="115.3"/>
    <n v="80.400000000000006"/>
    <n v="60.8"/>
    <n v="56.9"/>
    <n v="53.9"/>
    <n v="51.1"/>
    <n v="49.6"/>
    <n v="48.2"/>
    <n v="47"/>
    <n v="46"/>
    <n v="42.9"/>
    <n v="42.7"/>
    <n v="42.5"/>
  </r>
  <r>
    <x v="409"/>
    <n v="3504.2"/>
    <n v="73.004166666666663"/>
    <n v="0.54359022089848585"/>
    <n v="39.6"/>
    <n v="39.200000000000003"/>
    <n v="38.4"/>
    <n v="37.200000000000003"/>
    <n v="36.6"/>
    <n v="37"/>
    <n v="37"/>
    <n v="37.200000000000003"/>
    <n v="36.299999999999997"/>
    <n v="35.9"/>
    <n v="35.799999999999997"/>
    <n v="35.799999999999997"/>
    <n v="35.799999999999997"/>
    <n v="40.4"/>
    <n v="45.1"/>
    <n v="48.6"/>
    <n v="55.3"/>
    <n v="59.6"/>
    <n v="64.599999999999994"/>
    <n v="76.400000000000006"/>
    <n v="101.4"/>
    <n v="113.7"/>
    <n v="119.1"/>
    <n v="128.19999999999999"/>
    <n v="129.80000000000001"/>
    <n v="130.5"/>
    <n v="131"/>
    <n v="131.5"/>
    <n v="133.4"/>
    <n v="134.1"/>
    <n v="134.30000000000001"/>
    <n v="131.30000000000001"/>
    <n v="133.1"/>
    <n v="128.6"/>
    <n v="121.3"/>
    <n v="114.2"/>
    <n v="86.2"/>
    <n v="66.5"/>
    <n v="60.1"/>
    <n v="58.4"/>
    <n v="51.3"/>
    <n v="43"/>
    <n v="43"/>
    <n v="44.6"/>
    <n v="43.2"/>
    <n v="41.6"/>
    <n v="39.6"/>
    <n v="39.4"/>
  </r>
  <r>
    <x v="410"/>
    <n v="3763.8"/>
    <n v="78.412500000000009"/>
    <n v="0.58386075949367089"/>
    <n v="39.9"/>
    <n v="39.9"/>
    <n v="39.700000000000003"/>
    <n v="39.700000000000003"/>
    <n v="40.1"/>
    <n v="39.4"/>
    <n v="40.1"/>
    <n v="39.6"/>
    <n v="39.6"/>
    <n v="39.1"/>
    <n v="38.9"/>
    <n v="38.4"/>
    <n v="38.5"/>
    <n v="43.9"/>
    <n v="47.3"/>
    <n v="52.9"/>
    <n v="59.3"/>
    <n v="61"/>
    <n v="66.900000000000006"/>
    <n v="80.400000000000006"/>
    <n v="99.4"/>
    <n v="106.8"/>
    <n v="114"/>
    <n v="121"/>
    <n v="124.8"/>
    <n v="125.5"/>
    <n v="129.9"/>
    <n v="130.80000000000001"/>
    <n v="131.5"/>
    <n v="134.30000000000001"/>
    <n v="132.4"/>
    <n v="132"/>
    <n v="129.9"/>
    <n v="127.5"/>
    <n v="124.1"/>
    <n v="119.4"/>
    <n v="108"/>
    <n v="93.5"/>
    <n v="92.8"/>
    <n v="90.4"/>
    <n v="87.6"/>
    <n v="81.599999999999994"/>
    <n v="61"/>
    <n v="53.2"/>
    <n v="47.5"/>
    <n v="47"/>
    <n v="46.3"/>
    <n v="47"/>
  </r>
  <r>
    <x v="411"/>
    <n v="3586.7000000000007"/>
    <n v="74.722916666666677"/>
    <n v="0.55146063960639613"/>
    <n v="45.8"/>
    <n v="43.2"/>
    <n v="42.5"/>
    <n v="43.4"/>
    <n v="42.7"/>
    <n v="42.9"/>
    <n v="42.9"/>
    <n v="42.2"/>
    <n v="42.3"/>
    <n v="41.8"/>
    <n v="42"/>
    <n v="41.5"/>
    <n v="41.3"/>
    <n v="46.7"/>
    <n v="50.6"/>
    <n v="55.6"/>
    <n v="61.5"/>
    <n v="63.4"/>
    <n v="70.5"/>
    <n v="82.4"/>
    <n v="107.8"/>
    <n v="117.3"/>
    <n v="123.9"/>
    <n v="127.9"/>
    <n v="130.30000000000001"/>
    <n v="132.4"/>
    <n v="133.19999999999999"/>
    <n v="132.19999999999999"/>
    <n v="135.5"/>
    <n v="134.1"/>
    <n v="133.1"/>
    <n v="133.4"/>
    <n v="128.9"/>
    <n v="125.3"/>
    <n v="117.8"/>
    <n v="106.3"/>
    <n v="79.3"/>
    <n v="58.9"/>
    <n v="46.7"/>
    <n v="43.9"/>
    <n v="44.6"/>
    <n v="45.3"/>
    <n v="44.6"/>
    <n v="44.2"/>
    <n v="44.9"/>
    <n v="44.2"/>
    <n v="43.9"/>
    <n v="41.6"/>
  </r>
  <r>
    <x v="412"/>
    <n v="3546.8000000000011"/>
    <n v="73.891666666666694"/>
    <n v="0.53006934481109524"/>
    <n v="38.9"/>
    <n v="39.1"/>
    <n v="38.9"/>
    <n v="38.700000000000003"/>
    <n v="39.4"/>
    <n v="38.9"/>
    <n v="39.200000000000003"/>
    <n v="38.5"/>
    <n v="38.5"/>
    <n v="37.799999999999997"/>
    <n v="38"/>
    <n v="37.5"/>
    <n v="37.799999999999997"/>
    <n v="38.200000000000003"/>
    <n v="42.9"/>
    <n v="51"/>
    <n v="55.5"/>
    <n v="59.6"/>
    <n v="64.3"/>
    <n v="87.1"/>
    <n v="106.1"/>
    <n v="119.1"/>
    <n v="123.4"/>
    <n v="127.5"/>
    <n v="132.4"/>
    <n v="132.69999999999999"/>
    <n v="137.9"/>
    <n v="137.69999999999999"/>
    <n v="139.4"/>
    <n v="138.9"/>
    <n v="136.30000000000001"/>
    <n v="137.4"/>
    <n v="136.5"/>
    <n v="131.30000000000001"/>
    <n v="104.2"/>
    <n v="86.9"/>
    <n v="67.7"/>
    <n v="52.4"/>
    <n v="51.1"/>
    <n v="50.5"/>
    <n v="51"/>
    <n v="49.8"/>
    <n v="50.3"/>
    <n v="49.8"/>
    <n v="49.1"/>
    <n v="49.4"/>
    <n v="48.6"/>
    <n v="49.6"/>
  </r>
  <r>
    <x v="413"/>
    <n v="3383.5999999999985"/>
    <n v="70.491666666666632"/>
    <n v="0.52216049382716023"/>
    <n v="44.9"/>
    <n v="38.200000000000003"/>
    <n v="37.700000000000003"/>
    <n v="36.5"/>
    <n v="37.200000000000003"/>
    <n v="36.6"/>
    <n v="37"/>
    <n v="37.5"/>
    <n v="36.5"/>
    <n v="35.9"/>
    <n v="35.9"/>
    <n v="35.9"/>
    <n v="35.9"/>
    <n v="35.9"/>
    <n v="40.1"/>
    <n v="50.1"/>
    <n v="58.9"/>
    <n v="58.6"/>
    <n v="63.4"/>
    <n v="77.099999999999994"/>
    <n v="98.5"/>
    <n v="109"/>
    <n v="113.9"/>
    <n v="121.8"/>
    <n v="129.80000000000001"/>
    <n v="132.5"/>
    <n v="131.19999999999999"/>
    <n v="131.69999999999999"/>
    <n v="134.30000000000001"/>
    <n v="135"/>
    <n v="134.1"/>
    <n v="132.69999999999999"/>
    <n v="132.69999999999999"/>
    <n v="127.7"/>
    <n v="118.2"/>
    <n v="105.9"/>
    <n v="76.599999999999994"/>
    <n v="51.5"/>
    <n v="44.1"/>
    <n v="42.3"/>
    <n v="40.6"/>
    <n v="40.4"/>
    <n v="39.200000000000003"/>
    <n v="37.700000000000003"/>
    <n v="38"/>
    <n v="38.700000000000003"/>
    <n v="37.700000000000003"/>
    <n v="38"/>
  </r>
  <r>
    <x v="414"/>
    <n v="3436.3999999999996"/>
    <n v="71.591666666666654"/>
    <n v="0.53586576846307388"/>
    <n v="38.5"/>
    <n v="37.799999999999997"/>
    <n v="38"/>
    <n v="37.799999999999997"/>
    <n v="38.4"/>
    <n v="38.200000000000003"/>
    <n v="37.700000000000003"/>
    <n v="38.4"/>
    <n v="37"/>
    <n v="36.799999999999997"/>
    <n v="36.5"/>
    <n v="36.6"/>
    <n v="37"/>
    <n v="36.6"/>
    <n v="42.3"/>
    <n v="54.4"/>
    <n v="60.8"/>
    <n v="60.8"/>
    <n v="64.8"/>
    <n v="74.3"/>
    <n v="95.2"/>
    <n v="107.1"/>
    <n v="114"/>
    <n v="118.5"/>
    <n v="122"/>
    <n v="124.2"/>
    <n v="127.2"/>
    <n v="128"/>
    <n v="130.5"/>
    <n v="130.1"/>
    <n v="131.80000000000001"/>
    <n v="133.6"/>
    <n v="131.5"/>
    <n v="123.7"/>
    <n v="122.2"/>
    <n v="114.2"/>
    <n v="83.6"/>
    <n v="60"/>
    <n v="56.3"/>
    <n v="50.8"/>
    <n v="47.7"/>
    <n v="47.7"/>
    <n v="47.3"/>
    <n v="42.7"/>
    <n v="42.2"/>
    <n v="41"/>
    <n v="40.299999999999997"/>
    <n v="40.299999999999997"/>
  </r>
  <r>
    <x v="415"/>
    <n v="3452.9000000000005"/>
    <n v="71.935416666666683"/>
    <n v="0.54828823678861804"/>
    <n v="39.9"/>
    <n v="40.299999999999997"/>
    <n v="38.200000000000003"/>
    <n v="38.700000000000003"/>
    <n v="38.5"/>
    <n v="38.5"/>
    <n v="38.5"/>
    <n v="39.1"/>
    <n v="37.700000000000003"/>
    <n v="37"/>
    <n v="37.799999999999997"/>
    <n v="37.200000000000003"/>
    <n v="37.299999999999997"/>
    <n v="41.8"/>
    <n v="45.8"/>
    <n v="51"/>
    <n v="57.9"/>
    <n v="60.3"/>
    <n v="63.8"/>
    <n v="71.5"/>
    <n v="97.6"/>
    <n v="107"/>
    <n v="118"/>
    <n v="123"/>
    <n v="126.3"/>
    <n v="128.69999999999999"/>
    <n v="128.6"/>
    <n v="130.5"/>
    <n v="131.19999999999999"/>
    <n v="129.30000000000001"/>
    <n v="129.9"/>
    <n v="127.2"/>
    <n v="123.6"/>
    <n v="119.8"/>
    <n v="115.8"/>
    <n v="105.9"/>
    <n v="81"/>
    <n v="59.4"/>
    <n v="57.5"/>
    <n v="54.4"/>
    <n v="50.8"/>
    <n v="50.1"/>
    <n v="49.6"/>
    <n v="49.8"/>
    <n v="44.6"/>
    <n v="41.8"/>
    <n v="41"/>
    <n v="39.700000000000003"/>
  </r>
  <r>
    <x v="416"/>
    <n v="3463.2"/>
    <n v="72.149999999999991"/>
    <n v="0.56367187499999993"/>
    <n v="39.1"/>
    <n v="38.700000000000003"/>
    <n v="37.5"/>
    <n v="37.700000000000003"/>
    <n v="37.200000000000003"/>
    <n v="37.299999999999997"/>
    <n v="37.700000000000003"/>
    <n v="37.5"/>
    <n v="37"/>
    <n v="35.9"/>
    <n v="36.5"/>
    <n v="36.299999999999997"/>
    <n v="36.5"/>
    <n v="41"/>
    <n v="45.1"/>
    <n v="49.2"/>
    <n v="56"/>
    <n v="58.2"/>
    <n v="67.2"/>
    <n v="84.3"/>
    <n v="108.3"/>
    <n v="115.9"/>
    <n v="117.3"/>
    <n v="122.5"/>
    <n v="125.3"/>
    <n v="127"/>
    <n v="128"/>
    <n v="128"/>
    <n v="127.2"/>
    <n v="127"/>
    <n v="126.3"/>
    <n v="126.8"/>
    <n v="119.6"/>
    <n v="118.7"/>
    <n v="113.4"/>
    <n v="104"/>
    <n v="80.900000000000006"/>
    <n v="65.099999999999994"/>
    <n v="63.2"/>
    <n v="62.2"/>
    <n v="56.7"/>
    <n v="50.1"/>
    <n v="46.8"/>
    <n v="46.8"/>
    <n v="45.8"/>
    <n v="44.6"/>
    <n v="41.1"/>
    <n v="38.700000000000003"/>
  </r>
  <r>
    <x v="417"/>
    <n v="2614.7000000000007"/>
    <n v="54.472916666666684"/>
    <n v="0.70378445305770898"/>
    <n v="37.799999999999997"/>
    <n v="38.200000000000003"/>
    <n v="38.4"/>
    <n v="38"/>
    <n v="38.4"/>
    <n v="38"/>
    <n v="38.5"/>
    <n v="38.700000000000003"/>
    <n v="37.200000000000003"/>
    <n v="37.799999999999997"/>
    <n v="36.6"/>
    <n v="37.799999999999997"/>
    <n v="37"/>
    <n v="42"/>
    <n v="46.1"/>
    <n v="51.3"/>
    <n v="55.8"/>
    <n v="57.7"/>
    <n v="60.5"/>
    <n v="67.7"/>
    <n v="76"/>
    <n v="77.099999999999994"/>
    <n v="77.099999999999994"/>
    <n v="76.599999999999994"/>
    <n v="77.2"/>
    <n v="76.900000000000006"/>
    <n v="77.099999999999994"/>
    <n v="77.2"/>
    <n v="77.099999999999994"/>
    <n v="77.400000000000006"/>
    <n v="76.599999999999994"/>
    <n v="76.7"/>
    <n v="76.900000000000006"/>
    <n v="77.400000000000006"/>
    <n v="75.3"/>
    <n v="73.599999999999994"/>
    <n v="61.3"/>
    <n v="45.1"/>
    <n v="44.4"/>
    <n v="44.8"/>
    <n v="44.1"/>
    <n v="43.7"/>
    <n v="39.9"/>
    <n v="38.5"/>
    <n v="39.1"/>
    <n v="38.5"/>
    <n v="37.799999999999997"/>
    <n v="37.799999999999997"/>
  </r>
  <r>
    <x v="418"/>
    <n v="3533.2"/>
    <n v="73.608333333333334"/>
    <n v="0.51873385012919893"/>
    <n v="37.799999999999997"/>
    <n v="37.799999999999997"/>
    <n v="38"/>
    <n v="38"/>
    <n v="37.5"/>
    <n v="37.299999999999997"/>
    <n v="37.700000000000003"/>
    <n v="36.799999999999997"/>
    <n v="36.799999999999997"/>
    <n v="36.5"/>
    <n v="35.6"/>
    <n v="36.1"/>
    <n v="35.9"/>
    <n v="40.299999999999997"/>
    <n v="44.2"/>
    <n v="49.1"/>
    <n v="56.2"/>
    <n v="56.9"/>
    <n v="65.8"/>
    <n v="82.1"/>
    <n v="109.6"/>
    <n v="119.8"/>
    <n v="123.4"/>
    <n v="128.69999999999999"/>
    <n v="130.30000000000001"/>
    <n v="129.9"/>
    <n v="136.30000000000001"/>
    <n v="136.69999999999999"/>
    <n v="137"/>
    <n v="141.69999999999999"/>
    <n v="141.9"/>
    <n v="140.30000000000001"/>
    <n v="138.1"/>
    <n v="132.4"/>
    <n v="126.7"/>
    <n v="120.3"/>
    <n v="85.2"/>
    <n v="53.9"/>
    <n v="48.7"/>
    <n v="44.2"/>
    <n v="44.1"/>
    <n v="42.9"/>
    <n v="43.5"/>
    <n v="42.7"/>
    <n v="43.9"/>
    <n v="38.700000000000003"/>
    <n v="38.4"/>
    <n v="37.5"/>
  </r>
  <r>
    <x v="419"/>
    <n v="3602.3"/>
    <n v="75.047916666666666"/>
    <n v="0.52152826036599487"/>
    <n v="37.700000000000003"/>
    <n v="37"/>
    <n v="36.799999999999997"/>
    <n v="37"/>
    <n v="36.799999999999997"/>
    <n v="36.799999999999997"/>
    <n v="37"/>
    <n v="36.799999999999997"/>
    <n v="36.6"/>
    <n v="35.4"/>
    <n v="36.299999999999997"/>
    <n v="35.9"/>
    <n v="36.5"/>
    <n v="36.299999999999997"/>
    <n v="41.3"/>
    <n v="49.1"/>
    <n v="54.4"/>
    <n v="57"/>
    <n v="60.5"/>
    <n v="75"/>
    <n v="108.7"/>
    <n v="123.4"/>
    <n v="129.1"/>
    <n v="132.69999999999999"/>
    <n v="139.4"/>
    <n v="142"/>
    <n v="142.4"/>
    <n v="143.9"/>
    <n v="143.30000000000001"/>
    <n v="142.9"/>
    <n v="142.6"/>
    <n v="141.69999999999999"/>
    <n v="140.30000000000001"/>
    <n v="137.9"/>
    <n v="129.6"/>
    <n v="125.5"/>
    <n v="86.2"/>
    <n v="53.4"/>
    <n v="49.8"/>
    <n v="48.7"/>
    <n v="45.3"/>
    <n v="45.3"/>
    <n v="43.5"/>
    <n v="44.1"/>
    <n v="42.7"/>
    <n v="42.5"/>
    <n v="42.5"/>
    <n v="42.7"/>
  </r>
  <r>
    <x v="420"/>
    <n v="3699.6"/>
    <n v="77.075000000000003"/>
    <n v="0.54125702247190999"/>
    <n v="42.5"/>
    <n v="42.7"/>
    <n v="43"/>
    <n v="42.7"/>
    <n v="43"/>
    <n v="42"/>
    <n v="43.5"/>
    <n v="42"/>
    <n v="42.3"/>
    <n v="41.8"/>
    <n v="41.5"/>
    <n v="42.3"/>
    <n v="41.5"/>
    <n v="41.6"/>
    <n v="47.2"/>
    <n v="56"/>
    <n v="61.3"/>
    <n v="64.5"/>
    <n v="68.3"/>
    <n v="79.099999999999994"/>
    <n v="105.1"/>
    <n v="114"/>
    <n v="119.6"/>
    <n v="134.6"/>
    <n v="136"/>
    <n v="137.9"/>
    <n v="140.1"/>
    <n v="140.1"/>
    <n v="141"/>
    <n v="142.4"/>
    <n v="142.4"/>
    <n v="141.19999999999999"/>
    <n v="140.69999999999999"/>
    <n v="139.30000000000001"/>
    <n v="127.9"/>
    <n v="118.2"/>
    <n v="83.1"/>
    <n v="57.9"/>
    <n v="55"/>
    <n v="55"/>
    <n v="53.7"/>
    <n v="49.2"/>
    <n v="46.1"/>
    <n v="42.9"/>
    <n v="43"/>
    <n v="42.3"/>
    <n v="41.3"/>
    <n v="40.799999999999997"/>
  </r>
  <r>
    <x v="421"/>
    <n v="3744.4"/>
    <n v="78.00833333333334"/>
    <n v="0.54704301075268824"/>
    <n v="41.1"/>
    <n v="41.1"/>
    <n v="41.1"/>
    <n v="41.1"/>
    <n v="41.3"/>
    <n v="41.3"/>
    <n v="41.8"/>
    <n v="41.5"/>
    <n v="41"/>
    <n v="40.6"/>
    <n v="41.1"/>
    <n v="39.9"/>
    <n v="39.9"/>
    <n v="40.6"/>
    <n v="46.7"/>
    <n v="58.9"/>
    <n v="64.5"/>
    <n v="66.7"/>
    <n v="71"/>
    <n v="79.7"/>
    <n v="106.3"/>
    <n v="118.7"/>
    <n v="122.5"/>
    <n v="130.80000000000001"/>
    <n v="135.1"/>
    <n v="136.9"/>
    <n v="138.80000000000001"/>
    <n v="139.80000000000001"/>
    <n v="140.69999999999999"/>
    <n v="142.6"/>
    <n v="141"/>
    <n v="139.30000000000001"/>
    <n v="136.9"/>
    <n v="130.30000000000001"/>
    <n v="124.2"/>
    <n v="120.4"/>
    <n v="93.3"/>
    <n v="64.3"/>
    <n v="58.9"/>
    <n v="58.9"/>
    <n v="58.2"/>
    <n v="56.7"/>
    <n v="48.7"/>
    <n v="47.9"/>
    <n v="47.7"/>
    <n v="48.6"/>
    <n v="48"/>
    <n v="48"/>
  </r>
  <r>
    <x v="422"/>
    <n v="3662.9"/>
    <n v="76.310416666666669"/>
    <n v="0.53476115393599633"/>
    <n v="47.2"/>
    <n v="43.5"/>
    <n v="41.8"/>
    <n v="41.6"/>
    <n v="42"/>
    <n v="41.1"/>
    <n v="40.299999999999997"/>
    <n v="39.4"/>
    <n v="39.200000000000003"/>
    <n v="37.799999999999997"/>
    <n v="38.4"/>
    <n v="38.9"/>
    <n v="38"/>
    <n v="42.7"/>
    <n v="47.2"/>
    <n v="51.7"/>
    <n v="62.2"/>
    <n v="61.3"/>
    <n v="66.400000000000006"/>
    <n v="81.900000000000006"/>
    <n v="104.7"/>
    <n v="113.9"/>
    <n v="126.5"/>
    <n v="131"/>
    <n v="134.4"/>
    <n v="138.4"/>
    <n v="139.4"/>
    <n v="136.69999999999999"/>
    <n v="140.69999999999999"/>
    <n v="141.4"/>
    <n v="142.69999999999999"/>
    <n v="142.69999999999999"/>
    <n v="139.1"/>
    <n v="136.69999999999999"/>
    <n v="135.5"/>
    <n v="122.7"/>
    <n v="91.9"/>
    <n v="62.6"/>
    <n v="53.9"/>
    <n v="49.6"/>
    <n v="46.3"/>
    <n v="43.4"/>
    <n v="41.6"/>
    <n v="42"/>
    <n v="40.799999999999997"/>
    <n v="40.799999999999997"/>
    <n v="39.9"/>
    <n v="41"/>
  </r>
  <r>
    <x v="423"/>
    <n v="3643.3"/>
    <n v="75.902083333333337"/>
    <n v="0.55241690926734588"/>
    <n v="39.6"/>
    <n v="37.700000000000003"/>
    <n v="39.4"/>
    <n v="37.799999999999997"/>
    <n v="39.200000000000003"/>
    <n v="39.1"/>
    <n v="37.299999999999997"/>
    <n v="38"/>
    <n v="40.4"/>
    <n v="38.700000000000003"/>
    <n v="37.799999999999997"/>
    <n v="37.299999999999997"/>
    <n v="35.9"/>
    <n v="42.3"/>
    <n v="47"/>
    <n v="51.8"/>
    <n v="59.1"/>
    <n v="61.2"/>
    <n v="68.3"/>
    <n v="84"/>
    <n v="104.5"/>
    <n v="112.5"/>
    <n v="117.8"/>
    <n v="122"/>
    <n v="129.4"/>
    <n v="134.30000000000001"/>
    <n v="135.5"/>
    <n v="135.1"/>
    <n v="136.19999999999999"/>
    <n v="135.6"/>
    <n v="137.4"/>
    <n v="135.5"/>
    <n v="134.80000000000001"/>
    <n v="130.5"/>
    <n v="126.7"/>
    <n v="120.3"/>
    <n v="89.3"/>
    <n v="69.099999999999994"/>
    <n v="63.4"/>
    <n v="61.7"/>
    <n v="57.5"/>
    <n v="54.3"/>
    <n v="51.7"/>
    <n v="52.9"/>
    <n v="50.5"/>
    <n v="45.3"/>
    <n v="44.4"/>
    <n v="43.2"/>
  </r>
  <r>
    <x v="424"/>
    <n v="4115.2"/>
    <n v="85.733333333333334"/>
    <n v="0.57231864708500213"/>
    <n v="38.9"/>
    <n v="38.700000000000003"/>
    <n v="38.9"/>
    <n v="38.9"/>
    <n v="38.9"/>
    <n v="39.1"/>
    <n v="38.700000000000003"/>
    <n v="38.700000000000003"/>
    <n v="38.5"/>
    <n v="37.299999999999997"/>
    <n v="38.200000000000003"/>
    <n v="37.799999999999997"/>
    <n v="38.4"/>
    <n v="42.5"/>
    <n v="46.8"/>
    <n v="51.1"/>
    <n v="56.3"/>
    <n v="58.9"/>
    <n v="65"/>
    <n v="73.3"/>
    <n v="100.4"/>
    <n v="110.9"/>
    <n v="119.6"/>
    <n v="123.7"/>
    <n v="124.9"/>
    <n v="125.3"/>
    <n v="132.69999999999999"/>
    <n v="137"/>
    <n v="139.30000000000001"/>
    <n v="141.4"/>
    <n v="143.80000000000001"/>
    <n v="144.1"/>
    <n v="149.6"/>
    <n v="149"/>
    <n v="149.80000000000001"/>
    <n v="148.30000000000001"/>
    <n v="136.5"/>
    <n v="120.3"/>
    <n v="121.7"/>
    <n v="121.1"/>
    <n v="118.9"/>
    <n v="114.2"/>
    <n v="81.400000000000006"/>
    <n v="60.1"/>
    <n v="54.1"/>
    <n v="52.9"/>
    <n v="50.1"/>
    <n v="49.2"/>
  </r>
  <r>
    <x v="425"/>
    <n v="3864.5"/>
    <n v="80.510416666666671"/>
    <n v="0.56261646866992787"/>
    <n v="48.2"/>
    <n v="47"/>
    <n v="46.1"/>
    <n v="46.8"/>
    <n v="46.5"/>
    <n v="46.7"/>
    <n v="47.3"/>
    <n v="46.3"/>
    <n v="46.3"/>
    <n v="45.6"/>
    <n v="46"/>
    <n v="45.8"/>
    <n v="45.6"/>
    <n v="50.1"/>
    <n v="55.8"/>
    <n v="60.7"/>
    <n v="67.2"/>
    <n v="68.8"/>
    <n v="68.099999999999994"/>
    <n v="83.1"/>
    <n v="113.7"/>
    <n v="122.2"/>
    <n v="129.9"/>
    <n v="135.6"/>
    <n v="139.80000000000001"/>
    <n v="141"/>
    <n v="143.1"/>
    <n v="142.19999999999999"/>
    <n v="139.4"/>
    <n v="140.5"/>
    <n v="141"/>
    <n v="141.69999999999999"/>
    <n v="139.4"/>
    <n v="137.19999999999999"/>
    <n v="130.80000000000001"/>
    <n v="121.8"/>
    <n v="91.1"/>
    <n v="63.4"/>
    <n v="61.7"/>
    <n v="56.9"/>
    <n v="54.6"/>
    <n v="48.2"/>
    <n v="48.6"/>
    <n v="46.5"/>
    <n v="44.9"/>
    <n v="44.8"/>
    <n v="43.5"/>
    <n v="43"/>
  </r>
  <r>
    <x v="426"/>
    <n v="3878.8999999999996"/>
    <n v="80.810416666666654"/>
    <n v="0.52610948350694442"/>
    <n v="44.6"/>
    <n v="44.6"/>
    <n v="44.8"/>
    <n v="44.4"/>
    <n v="44.4"/>
    <n v="44.4"/>
    <n v="43.9"/>
    <n v="45.3"/>
    <n v="43.9"/>
    <n v="43"/>
    <n v="43.7"/>
    <n v="42.9"/>
    <n v="43.5"/>
    <n v="44.4"/>
    <n v="48.7"/>
    <n v="58.1"/>
    <n v="63.4"/>
    <n v="68.900000000000006"/>
    <n v="72.400000000000006"/>
    <n v="90.2"/>
    <n v="113.4"/>
    <n v="127.2"/>
    <n v="138.19999999999999"/>
    <n v="140.69999999999999"/>
    <n v="144.1"/>
    <n v="147.9"/>
    <n v="149.30000000000001"/>
    <n v="152.9"/>
    <n v="150.19999999999999"/>
    <n v="150.69999999999999"/>
    <n v="151.5"/>
    <n v="153.6"/>
    <n v="144.30000000000001"/>
    <n v="138.9"/>
    <n v="109.2"/>
    <n v="93.1"/>
    <n v="76.900000000000006"/>
    <n v="50.3"/>
    <n v="51"/>
    <n v="49.1"/>
    <n v="55.3"/>
    <n v="53.2"/>
    <n v="53.6"/>
    <n v="53.2"/>
    <n v="52.9"/>
    <n v="53"/>
    <n v="53"/>
    <n v="52.7"/>
  </r>
  <r>
    <x v="427"/>
    <n v="3749.7"/>
    <n v="78.118749999999991"/>
    <n v="0.55679793300071267"/>
    <n v="53.2"/>
    <n v="54.3"/>
    <n v="48.4"/>
    <n v="47"/>
    <n v="44.9"/>
    <n v="46"/>
    <n v="45.1"/>
    <n v="45.3"/>
    <n v="44.6"/>
    <n v="43.7"/>
    <n v="45.3"/>
    <n v="44.9"/>
    <n v="44.2"/>
    <n v="44.9"/>
    <n v="48.7"/>
    <n v="57.4"/>
    <n v="63.9"/>
    <n v="66.400000000000006"/>
    <n v="68.099999999999994"/>
    <n v="84"/>
    <n v="107.3"/>
    <n v="117.8"/>
    <n v="118.9"/>
    <n v="126.8"/>
    <n v="135.5"/>
    <n v="137.5"/>
    <n v="138.9"/>
    <n v="140.30000000000001"/>
    <n v="139.6"/>
    <n v="139.80000000000001"/>
    <n v="140.30000000000001"/>
    <n v="138.19999999999999"/>
    <n v="138.4"/>
    <n v="134.6"/>
    <n v="128"/>
    <n v="120.3"/>
    <n v="80.7"/>
    <n v="59.4"/>
    <n v="57"/>
    <n v="48.9"/>
    <n v="48.7"/>
    <n v="45.1"/>
    <n v="44.6"/>
    <n v="44.1"/>
    <n v="45.8"/>
    <n v="45.1"/>
    <n v="44.1"/>
    <n v="43.7"/>
  </r>
  <r>
    <x v="428"/>
    <n v="3817.8000000000006"/>
    <n v="79.537500000000009"/>
    <n v="0.54143975493533014"/>
    <n v="44.2"/>
    <n v="45.1"/>
    <n v="44.2"/>
    <n v="42"/>
    <n v="41.1"/>
    <n v="41.3"/>
    <n v="41"/>
    <n v="41"/>
    <n v="41.3"/>
    <n v="39.6"/>
    <n v="40.1"/>
    <n v="41.8"/>
    <n v="40.1"/>
    <n v="41.3"/>
    <n v="45.3"/>
    <n v="54.8"/>
    <n v="63.6"/>
    <n v="65.7"/>
    <n v="68.900000000000006"/>
    <n v="85.2"/>
    <n v="106.1"/>
    <n v="118.7"/>
    <n v="130.1"/>
    <n v="132.4"/>
    <n v="138.1"/>
    <n v="140.69999999999999"/>
    <n v="146.19999999999999"/>
    <n v="145.30000000000001"/>
    <n v="146.9"/>
    <n v="146"/>
    <n v="145.80000000000001"/>
    <n v="143.1"/>
    <n v="139.80000000000001"/>
    <n v="132"/>
    <n v="126.5"/>
    <n v="117.7"/>
    <n v="91.8"/>
    <n v="68.400000000000006"/>
    <n v="64.8"/>
    <n v="63.9"/>
    <n v="62.2"/>
    <n v="57.5"/>
    <n v="54.3"/>
    <n v="49.4"/>
    <n v="47.7"/>
    <n v="44.8"/>
    <n v="44.9"/>
    <n v="45.1"/>
  </r>
  <r>
    <x v="429"/>
    <n v="3744.0999999999995"/>
    <n v="78.002083333333317"/>
    <n v="0.54776743913857662"/>
    <n v="45.1"/>
    <n v="44.6"/>
    <n v="43.9"/>
    <n v="43.7"/>
    <n v="44.2"/>
    <n v="43.7"/>
    <n v="44.1"/>
    <n v="43"/>
    <n v="42.5"/>
    <n v="41.8"/>
    <n v="42.5"/>
    <n v="42.2"/>
    <n v="42.3"/>
    <n v="47"/>
    <n v="51.3"/>
    <n v="56.3"/>
    <n v="64.8"/>
    <n v="67"/>
    <n v="73.400000000000006"/>
    <n v="85.7"/>
    <n v="115.3"/>
    <n v="121.7"/>
    <n v="129.30000000000001"/>
    <n v="131.5"/>
    <n v="133.1"/>
    <n v="136.5"/>
    <n v="139.30000000000001"/>
    <n v="139.1"/>
    <n v="139.4"/>
    <n v="140.69999999999999"/>
    <n v="142.4"/>
    <n v="138.6"/>
    <n v="131.69999999999999"/>
    <n v="130.5"/>
    <n v="126.5"/>
    <n v="115.3"/>
    <n v="87.6"/>
    <n v="60.5"/>
    <n v="55.3"/>
    <n v="49.9"/>
    <n v="48"/>
    <n v="47.7"/>
    <n v="47.5"/>
    <n v="47.3"/>
    <n v="47.2"/>
    <n v="44.6"/>
    <n v="44.1"/>
    <n v="44.4"/>
  </r>
  <r>
    <x v="430"/>
    <n v="3748.7000000000012"/>
    <n v="78.097916666666691"/>
    <n v="0.5446158763365877"/>
    <n v="44.1"/>
    <n v="44.2"/>
    <n v="44.1"/>
    <n v="43.7"/>
    <n v="42.5"/>
    <n v="43.2"/>
    <n v="43.4"/>
    <n v="42.5"/>
    <n v="42.5"/>
    <n v="42.2"/>
    <n v="41.6"/>
    <n v="42.5"/>
    <n v="41.6"/>
    <n v="47"/>
    <n v="50.8"/>
    <n v="55.1"/>
    <n v="65.7"/>
    <n v="65.5"/>
    <n v="71.7"/>
    <n v="84.8"/>
    <n v="106.6"/>
    <n v="115.4"/>
    <n v="128.6"/>
    <n v="133.4"/>
    <n v="138.19999999999999"/>
    <n v="138.19999999999999"/>
    <n v="139.6"/>
    <n v="139.6"/>
    <n v="140"/>
    <n v="143.4"/>
    <n v="142.6"/>
    <n v="139.4"/>
    <n v="140.30000000000001"/>
    <n v="133.9"/>
    <n v="115.9"/>
    <n v="98"/>
    <n v="84.7"/>
    <n v="69.8"/>
    <n v="67.900000000000006"/>
    <n v="67"/>
    <n v="60"/>
    <n v="45.8"/>
    <n v="44.8"/>
    <n v="44.2"/>
    <n v="43.5"/>
    <n v="44.4"/>
    <n v="42.5"/>
    <n v="42.3"/>
  </r>
  <r>
    <x v="431"/>
    <n v="4131.8999999999996"/>
    <n v="86.081249999999997"/>
    <n v="0.59530601659751037"/>
    <n v="43"/>
    <n v="42.5"/>
    <n v="42.5"/>
    <n v="41.5"/>
    <n v="42"/>
    <n v="41.3"/>
    <n v="41.8"/>
    <n v="42.2"/>
    <n v="41.8"/>
    <n v="41"/>
    <n v="40.299999999999997"/>
    <n v="39.4"/>
    <n v="39.700000000000003"/>
    <n v="45.6"/>
    <n v="51.7"/>
    <n v="57.7"/>
    <n v="65"/>
    <n v="67"/>
    <n v="69.5"/>
    <n v="84.3"/>
    <n v="106.4"/>
    <n v="113.5"/>
    <n v="124.1"/>
    <n v="128.69999999999999"/>
    <n v="134.6"/>
    <n v="137"/>
    <n v="138.1"/>
    <n v="141.9"/>
    <n v="144.30000000000001"/>
    <n v="144.6"/>
    <n v="143.1"/>
    <n v="142"/>
    <n v="138.19999999999999"/>
    <n v="134.6"/>
    <n v="135.80000000000001"/>
    <n v="134.30000000000001"/>
    <n v="126.5"/>
    <n v="111.3"/>
    <n v="110.2"/>
    <n v="108.7"/>
    <n v="107.1"/>
    <n v="103"/>
    <n v="76.7"/>
    <n v="63.4"/>
    <n v="60.1"/>
    <n v="50.6"/>
    <n v="48.2"/>
    <n v="45.1"/>
  </r>
  <r>
    <x v="432"/>
    <n v="3794.6"/>
    <n v="79.05416666666666"/>
    <n v="0.54445018365472919"/>
    <n v="45.3"/>
    <n v="45.6"/>
    <n v="44.6"/>
    <n v="45.1"/>
    <n v="44.8"/>
    <n v="44.6"/>
    <n v="44.8"/>
    <n v="44.6"/>
    <n v="43.7"/>
    <n v="43.9"/>
    <n v="44.1"/>
    <n v="43.5"/>
    <n v="43.5"/>
    <n v="48.7"/>
    <n v="53.7"/>
    <n v="59.1"/>
    <n v="63.8"/>
    <n v="66.400000000000006"/>
    <n v="70.2"/>
    <n v="80"/>
    <n v="111.8"/>
    <n v="126"/>
    <n v="132.9"/>
    <n v="142.9"/>
    <n v="143.1"/>
    <n v="144.1"/>
    <n v="143.6"/>
    <n v="142.19999999999999"/>
    <n v="144.1"/>
    <n v="145.19999999999999"/>
    <n v="144.1"/>
    <n v="141.4"/>
    <n v="137.4"/>
    <n v="135.80000000000001"/>
    <n v="130.30000000000001"/>
    <n v="121"/>
    <n v="85.2"/>
    <n v="57.5"/>
    <n v="50.6"/>
    <n v="47.7"/>
    <n v="47.3"/>
    <n v="46.1"/>
    <n v="46.5"/>
    <n v="43.2"/>
    <n v="42.3"/>
    <n v="41.5"/>
    <n v="40.4"/>
    <n v="40.4"/>
  </r>
  <r>
    <x v="433"/>
    <n v="3651.6000000000013"/>
    <n v="76.075000000000031"/>
    <n v="0.51857532379004789"/>
    <n v="40.799999999999997"/>
    <n v="40.299999999999997"/>
    <n v="40.4"/>
    <n v="40.6"/>
    <n v="39.9"/>
    <n v="41"/>
    <n v="40.4"/>
    <n v="40.299999999999997"/>
    <n v="39.9"/>
    <n v="39.4"/>
    <n v="39.4"/>
    <n v="39.4"/>
    <n v="39.1"/>
    <n v="39.700000000000003"/>
    <n v="43.7"/>
    <n v="52"/>
    <n v="57.9"/>
    <n v="58.6"/>
    <n v="63.8"/>
    <n v="83.5"/>
    <n v="109.7"/>
    <n v="123.7"/>
    <n v="134.80000000000001"/>
    <n v="139.1"/>
    <n v="143.30000000000001"/>
    <n v="144.30000000000001"/>
    <n v="145.69999999999999"/>
    <n v="144.5"/>
    <n v="144.80000000000001"/>
    <n v="146.69999999999999"/>
    <n v="146.19999999999999"/>
    <n v="146.5"/>
    <n v="145.80000000000001"/>
    <n v="138.80000000000001"/>
    <n v="109.9"/>
    <n v="98.3"/>
    <n v="73.3"/>
    <n v="47.9"/>
    <n v="44.6"/>
    <n v="44.2"/>
    <n v="46"/>
    <n v="43.4"/>
    <n v="43.4"/>
    <n v="45.8"/>
    <n v="44.9"/>
    <n v="45.3"/>
    <n v="44.8"/>
    <n v="45.8"/>
  </r>
  <r>
    <x v="434"/>
    <n v="3547.2000000000003"/>
    <n v="73.900000000000006"/>
    <n v="0.52936962750716343"/>
    <n v="44.4"/>
    <n v="43.2"/>
    <n v="41.5"/>
    <n v="38.700000000000003"/>
    <n v="38.4"/>
    <n v="38.5"/>
    <n v="39.1"/>
    <n v="40.1"/>
    <n v="38.9"/>
    <n v="38"/>
    <n v="37.200000000000003"/>
    <n v="38.200000000000003"/>
    <n v="38"/>
    <n v="37.5"/>
    <n v="40.1"/>
    <n v="48.9"/>
    <n v="55.5"/>
    <n v="57.4"/>
    <n v="60"/>
    <n v="71"/>
    <n v="102.1"/>
    <n v="112"/>
    <n v="119.1"/>
    <n v="127.9"/>
    <n v="133.6"/>
    <n v="136.19999999999999"/>
    <n v="139.6"/>
    <n v="139.1"/>
    <n v="139.6"/>
    <n v="139.4"/>
    <n v="138.6"/>
    <n v="136.9"/>
    <n v="138.1"/>
    <n v="129.1"/>
    <n v="120.3"/>
    <n v="117"/>
    <n v="81"/>
    <n v="55.3"/>
    <n v="53.4"/>
    <n v="49.4"/>
    <n v="46.3"/>
    <n v="43.7"/>
    <n v="44.4"/>
    <n v="44.2"/>
    <n v="44.8"/>
    <n v="44.4"/>
    <n v="44.6"/>
    <n v="42.5"/>
  </r>
  <r>
    <x v="435"/>
    <n v="3768.3000000000006"/>
    <n v="78.506250000000009"/>
    <n v="0.55403140437544118"/>
    <n v="41.8"/>
    <n v="41.8"/>
    <n v="42.2"/>
    <n v="42"/>
    <n v="41.3"/>
    <n v="42.3"/>
    <n v="41.6"/>
    <n v="41.6"/>
    <n v="41"/>
    <n v="40.799999999999997"/>
    <n v="40.4"/>
    <n v="41"/>
    <n v="40.6"/>
    <n v="41"/>
    <n v="45.1"/>
    <n v="55.1"/>
    <n v="62.7"/>
    <n v="65.099999999999994"/>
    <n v="66.900000000000006"/>
    <n v="79.5"/>
    <n v="104"/>
    <n v="119.4"/>
    <n v="125.6"/>
    <n v="133.19999999999999"/>
    <n v="135.6"/>
    <n v="139.80000000000001"/>
    <n v="141.4"/>
    <n v="141"/>
    <n v="140.80000000000001"/>
    <n v="140.80000000000001"/>
    <n v="141.69999999999999"/>
    <n v="138.6"/>
    <n v="136.9"/>
    <n v="130.80000000000001"/>
    <n v="126.7"/>
    <n v="119.9"/>
    <n v="86.9"/>
    <n v="61.2"/>
    <n v="57.9"/>
    <n v="60"/>
    <n v="58.1"/>
    <n v="57"/>
    <n v="57.5"/>
    <n v="56.9"/>
    <n v="55.8"/>
    <n v="51.3"/>
    <n v="47.7"/>
    <n v="48"/>
  </r>
  <r>
    <x v="436"/>
    <n v="3826.9"/>
    <n v="79.72708333333334"/>
    <n v="0.55520253017641608"/>
    <n v="46.5"/>
    <n v="47.5"/>
    <n v="47.7"/>
    <n v="47"/>
    <n v="47"/>
    <n v="48"/>
    <n v="45.8"/>
    <n v="43.5"/>
    <n v="42.3"/>
    <n v="41.5"/>
    <n v="41.5"/>
    <n v="40.799999999999997"/>
    <n v="41.8"/>
    <n v="46.1"/>
    <n v="51.1"/>
    <n v="55.8"/>
    <n v="64.099999999999994"/>
    <n v="68.099999999999994"/>
    <n v="72.599999999999994"/>
    <n v="84"/>
    <n v="106.4"/>
    <n v="118.5"/>
    <n v="126.5"/>
    <n v="133.9"/>
    <n v="135.6"/>
    <n v="140.30000000000001"/>
    <n v="141.69999999999999"/>
    <n v="142.4"/>
    <n v="142.4"/>
    <n v="142.9"/>
    <n v="143.6"/>
    <n v="142.9"/>
    <n v="138.80000000000001"/>
    <n v="131.19999999999999"/>
    <n v="114.6"/>
    <n v="103"/>
    <n v="83.8"/>
    <n v="62"/>
    <n v="60.7"/>
    <n v="56.3"/>
    <n v="55.1"/>
    <n v="56.3"/>
    <n v="55.6"/>
    <n v="55"/>
    <n v="54.6"/>
    <n v="57.5"/>
    <n v="55.1"/>
    <n v="47.5"/>
  </r>
  <r>
    <x v="437"/>
    <n v="3981.900000000001"/>
    <n v="82.956250000000026"/>
    <n v="0.57132403581267233"/>
    <n v="46.1"/>
    <n v="46.3"/>
    <n v="45.3"/>
    <n v="46"/>
    <n v="45.4"/>
    <n v="46"/>
    <n v="45.4"/>
    <n v="45.6"/>
    <n v="45.4"/>
    <n v="45.1"/>
    <n v="46.1"/>
    <n v="46.7"/>
    <n v="45.1"/>
    <n v="49.9"/>
    <n v="53.2"/>
    <n v="60.3"/>
    <n v="69.099999999999994"/>
    <n v="73.8"/>
    <n v="77.900000000000006"/>
    <n v="89.5"/>
    <n v="109.6"/>
    <n v="118.4"/>
    <n v="126.7"/>
    <n v="135.80000000000001"/>
    <n v="143.1"/>
    <n v="142.6"/>
    <n v="141.5"/>
    <n v="143.6"/>
    <n v="140.5"/>
    <n v="145.19999999999999"/>
    <n v="144.1"/>
    <n v="143.80000000000001"/>
    <n v="144.6"/>
    <n v="136"/>
    <n v="118"/>
    <n v="105.4"/>
    <n v="92.8"/>
    <n v="81"/>
    <n v="79"/>
    <n v="74.099999999999994"/>
    <n v="70.3"/>
    <n v="64.3"/>
    <n v="62.4"/>
    <n v="58.9"/>
    <n v="53.9"/>
    <n v="47.3"/>
    <n v="45.4"/>
    <n v="45.4"/>
  </r>
  <r>
    <x v="438"/>
    <n v="3587.7999999999997"/>
    <n v="74.745833333333323"/>
    <n v="0.55041114383897882"/>
    <n v="44.8"/>
    <n v="43.4"/>
    <n v="43.4"/>
    <n v="43.4"/>
    <n v="43.9"/>
    <n v="43.2"/>
    <n v="43"/>
    <n v="43.5"/>
    <n v="42.9"/>
    <n v="42.2"/>
    <n v="42"/>
    <n v="42.2"/>
    <n v="41.8"/>
    <n v="46.5"/>
    <n v="50.8"/>
    <n v="55.6"/>
    <n v="60.3"/>
    <n v="62"/>
    <n v="63.8"/>
    <n v="76.7"/>
    <n v="100.2"/>
    <n v="114.7"/>
    <n v="118.2"/>
    <n v="130.5"/>
    <n v="129.9"/>
    <n v="134.6"/>
    <n v="135.80000000000001"/>
    <n v="135.30000000000001"/>
    <n v="134.1"/>
    <n v="131.5"/>
    <n v="133.1"/>
    <n v="128.69999999999999"/>
    <n v="124.9"/>
    <n v="121"/>
    <n v="105.1"/>
    <n v="98.8"/>
    <n v="85.4"/>
    <n v="63.9"/>
    <n v="58.4"/>
    <n v="55.6"/>
    <n v="51.1"/>
    <n v="48.7"/>
    <n v="46.1"/>
    <n v="46.1"/>
    <n v="44.9"/>
    <n v="45.4"/>
    <n v="45.6"/>
    <n v="44.8"/>
  </r>
  <r>
    <x v="439"/>
    <n v="3937.4"/>
    <n v="82.029166666666669"/>
    <n v="0.55764219351914801"/>
    <n v="45.4"/>
    <n v="45.8"/>
    <n v="44.8"/>
    <n v="45.8"/>
    <n v="45.3"/>
    <n v="44.9"/>
    <n v="45.8"/>
    <n v="44.8"/>
    <n v="44.9"/>
    <n v="43.9"/>
    <n v="43"/>
    <n v="43.5"/>
    <n v="43.7"/>
    <n v="48.4"/>
    <n v="52.4"/>
    <n v="57.9"/>
    <n v="62.6"/>
    <n v="66.5"/>
    <n v="68.900000000000006"/>
    <n v="90.2"/>
    <n v="114.6"/>
    <n v="119.9"/>
    <n v="126.3"/>
    <n v="133.69999999999999"/>
    <n v="138.9"/>
    <n v="142.9"/>
    <n v="142.9"/>
    <n v="142.69999999999999"/>
    <n v="144.5"/>
    <n v="147.1"/>
    <n v="146.4"/>
    <n v="146.4"/>
    <n v="145.69999999999999"/>
    <n v="140.30000000000001"/>
    <n v="135.30000000000001"/>
    <n v="127.4"/>
    <n v="100.7"/>
    <n v="65.7"/>
    <n v="61.2"/>
    <n v="61"/>
    <n v="57.2"/>
    <n v="56.7"/>
    <n v="55.1"/>
    <n v="54.8"/>
    <n v="52.9"/>
    <n v="48.9"/>
    <n v="52.9"/>
    <n v="46.8"/>
  </r>
  <r>
    <x v="440"/>
    <n v="4009.2999999999993"/>
    <n v="83.527083333333323"/>
    <n v="0.54450510647544526"/>
    <n v="46.5"/>
    <n v="46"/>
    <n v="47.2"/>
    <n v="44.9"/>
    <n v="45.8"/>
    <n v="46.1"/>
    <n v="45.6"/>
    <n v="45.6"/>
    <n v="45.1"/>
    <n v="44.6"/>
    <n v="44.1"/>
    <n v="44.4"/>
    <n v="44.9"/>
    <n v="44.2"/>
    <n v="48.9"/>
    <n v="58.8"/>
    <n v="65.5"/>
    <n v="65.5"/>
    <n v="71.2"/>
    <n v="88"/>
    <n v="118.7"/>
    <n v="129.9"/>
    <n v="135.1"/>
    <n v="141"/>
    <n v="148.6"/>
    <n v="151"/>
    <n v="150.9"/>
    <n v="153.4"/>
    <n v="153.1"/>
    <n v="151.4"/>
    <n v="149.80000000000001"/>
    <n v="148.80000000000001"/>
    <n v="146.69999999999999"/>
    <n v="141"/>
    <n v="136.19999999999999"/>
    <n v="124.9"/>
    <n v="90.9"/>
    <n v="61.5"/>
    <n v="57.4"/>
    <n v="57.5"/>
    <n v="57.2"/>
    <n v="56.7"/>
    <n v="53.2"/>
    <n v="52.2"/>
    <n v="52.4"/>
    <n v="52.7"/>
    <n v="52.2"/>
    <n v="52"/>
  </r>
  <r>
    <x v="441"/>
    <n v="4020.8000000000006"/>
    <n v="83.76666666666668"/>
    <n v="0.58414690841469086"/>
    <n v="52.9"/>
    <n v="51.5"/>
    <n v="52.2"/>
    <n v="52.5"/>
    <n v="50.8"/>
    <n v="50.6"/>
    <n v="50.6"/>
    <n v="51.1"/>
    <n v="49.9"/>
    <n v="49.9"/>
    <n v="49.9"/>
    <n v="49.4"/>
    <n v="49.2"/>
    <n v="49.9"/>
    <n v="55"/>
    <n v="64.3"/>
    <n v="71"/>
    <n v="75.3"/>
    <n v="73.8"/>
    <n v="79.3"/>
    <n v="102.8"/>
    <n v="117.3"/>
    <n v="124.4"/>
    <n v="135.6"/>
    <n v="138.9"/>
    <n v="141.5"/>
    <n v="141.4"/>
    <n v="141.9"/>
    <n v="143.4"/>
    <n v="143.4"/>
    <n v="143.4"/>
    <n v="141.5"/>
    <n v="139.30000000000001"/>
    <n v="138.80000000000001"/>
    <n v="136.30000000000001"/>
    <n v="122.9"/>
    <n v="89.2"/>
    <n v="65.3"/>
    <n v="62.7"/>
    <n v="61.2"/>
    <n v="62.2"/>
    <n v="61.7"/>
    <n v="58.9"/>
    <n v="55.3"/>
    <n v="55.3"/>
    <n v="55.3"/>
    <n v="55.6"/>
    <n v="56.2"/>
  </r>
  <r>
    <x v="442"/>
    <n v="3913.4999999999995"/>
    <n v="81.531249999999986"/>
    <n v="0.57054758572428255"/>
    <n v="53.7"/>
    <n v="50.5"/>
    <n v="47.7"/>
    <n v="47.7"/>
    <n v="48"/>
    <n v="47.3"/>
    <n v="47.9"/>
    <n v="47.5"/>
    <n v="46.7"/>
    <n v="46.7"/>
    <n v="46.7"/>
    <n v="46.7"/>
    <n v="46.5"/>
    <n v="46"/>
    <n v="51.3"/>
    <n v="59.4"/>
    <n v="66"/>
    <n v="68.599999999999994"/>
    <n v="75.900000000000006"/>
    <n v="90.5"/>
    <n v="111.5"/>
    <n v="121.8"/>
    <n v="127.4"/>
    <n v="133.6"/>
    <n v="137.19999999999999"/>
    <n v="141.9"/>
    <n v="141.19999999999999"/>
    <n v="142.6"/>
    <n v="142"/>
    <n v="142.9"/>
    <n v="139.30000000000001"/>
    <n v="141.19999999999999"/>
    <n v="137"/>
    <n v="134.6"/>
    <n v="127.7"/>
    <n v="120.3"/>
    <n v="93.7"/>
    <n v="64.099999999999994"/>
    <n v="59.6"/>
    <n v="57.9"/>
    <n v="53.4"/>
    <n v="52.2"/>
    <n v="52.4"/>
    <n v="51.7"/>
    <n v="51.8"/>
    <n v="51.1"/>
    <n v="51.1"/>
    <n v="51"/>
  </r>
  <r>
    <x v="443"/>
    <n v="3964.9"/>
    <n v="82.60208333333334"/>
    <n v="0.54631007495590833"/>
    <n v="51"/>
    <n v="50.1"/>
    <n v="50.6"/>
    <n v="50.8"/>
    <n v="50.5"/>
    <n v="50.6"/>
    <n v="50.5"/>
    <n v="51.1"/>
    <n v="49.9"/>
    <n v="50.6"/>
    <n v="49.4"/>
    <n v="49.6"/>
    <n v="49.9"/>
    <n v="54.3"/>
    <n v="58.4"/>
    <n v="62.9"/>
    <n v="71"/>
    <n v="74.599999999999994"/>
    <n v="77.099999999999994"/>
    <n v="86.7"/>
    <n v="110.1"/>
    <n v="121.7"/>
    <n v="135.1"/>
    <n v="139.4"/>
    <n v="144.80000000000001"/>
    <n v="147.19999999999999"/>
    <n v="150.69999999999999"/>
    <n v="151.19999999999999"/>
    <n v="144.30000000000001"/>
    <n v="141.4"/>
    <n v="141.4"/>
    <n v="138.4"/>
    <n v="135.6"/>
    <n v="133.69999999999999"/>
    <n v="128"/>
    <n v="119.4"/>
    <n v="88.5"/>
    <n v="63.9"/>
    <n v="60"/>
    <n v="57.7"/>
    <n v="54.8"/>
    <n v="48.9"/>
    <n v="44.9"/>
    <n v="44.8"/>
    <n v="45.6"/>
    <n v="44.6"/>
    <n v="44.6"/>
    <n v="44.6"/>
  </r>
  <r>
    <x v="444"/>
    <n v="3896.5000000000005"/>
    <n v="81.177083333333343"/>
    <n v="0.56061521639042355"/>
    <n v="45.1"/>
    <n v="44.6"/>
    <n v="44.8"/>
    <n v="45.1"/>
    <n v="44.4"/>
    <n v="45.3"/>
    <n v="44.6"/>
    <n v="44.9"/>
    <n v="44.6"/>
    <n v="43.2"/>
    <n v="43.5"/>
    <n v="43.7"/>
    <n v="43.9"/>
    <n v="47.5"/>
    <n v="52.2"/>
    <n v="57.4"/>
    <n v="62.2"/>
    <n v="63.8"/>
    <n v="66"/>
    <n v="84"/>
    <n v="107.1"/>
    <n v="117.5"/>
    <n v="126.3"/>
    <n v="132.5"/>
    <n v="136"/>
    <n v="137.4"/>
    <n v="138.1"/>
    <n v="139.30000000000001"/>
    <n v="139.80000000000001"/>
    <n v="141.4"/>
    <n v="144.80000000000001"/>
    <n v="143.30000000000001"/>
    <n v="143.4"/>
    <n v="141"/>
    <n v="131.80000000000001"/>
    <n v="127.7"/>
    <n v="96.8"/>
    <n v="75"/>
    <n v="71.2"/>
    <n v="68.400000000000006"/>
    <n v="62"/>
    <n v="53.7"/>
    <n v="53"/>
    <n v="52.7"/>
    <n v="52.4"/>
    <n v="53"/>
    <n v="51.7"/>
    <n v="48.4"/>
  </r>
  <r>
    <x v="445"/>
    <n v="4148.5000000000018"/>
    <n v="86.427083333333371"/>
    <n v="0.58634384893713276"/>
    <n v="48.4"/>
    <n v="48.6"/>
    <n v="47.7"/>
    <n v="48"/>
    <n v="48"/>
    <n v="48.6"/>
    <n v="48"/>
    <n v="47.2"/>
    <n v="47.5"/>
    <n v="46.5"/>
    <n v="46.8"/>
    <n v="46.5"/>
    <n v="47.2"/>
    <n v="50.8"/>
    <n v="56.2"/>
    <n v="62.6"/>
    <n v="67.2"/>
    <n v="69.599999999999994"/>
    <n v="71.2"/>
    <n v="85.5"/>
    <n v="107"/>
    <n v="117.5"/>
    <n v="127.5"/>
    <n v="132.4"/>
    <n v="139.80000000000001"/>
    <n v="141.69999999999999"/>
    <n v="143.4"/>
    <n v="145.5"/>
    <n v="147.4"/>
    <n v="146.5"/>
    <n v="146.4"/>
    <n v="143.30000000000001"/>
    <n v="138.1"/>
    <n v="132.5"/>
    <n v="132.5"/>
    <n v="128.6"/>
    <n v="119.6"/>
    <n v="101.8"/>
    <n v="96.8"/>
    <n v="92.4"/>
    <n v="86.2"/>
    <n v="81.400000000000006"/>
    <n v="66.400000000000006"/>
    <n v="55.5"/>
    <n v="53"/>
    <n v="51.8"/>
    <n v="46.1"/>
    <n v="45.3"/>
  </r>
  <r>
    <x v="446"/>
    <n v="3553.9999999999991"/>
    <n v="74.041666666666643"/>
    <n v="0.57130915637860069"/>
    <n v="46.3"/>
    <n v="46.1"/>
    <n v="46"/>
    <n v="46"/>
    <n v="45.8"/>
    <n v="45.6"/>
    <n v="46.3"/>
    <n v="46"/>
    <n v="45.8"/>
    <n v="44.2"/>
    <n v="44.9"/>
    <n v="44.9"/>
    <n v="43.9"/>
    <n v="49.8"/>
    <n v="53.9"/>
    <n v="58.1"/>
    <n v="63.9"/>
    <n v="63.8"/>
    <n v="65.099999999999994"/>
    <n v="77.400000000000006"/>
    <n v="105.9"/>
    <n v="115.4"/>
    <n v="119.8"/>
    <n v="122.7"/>
    <n v="126.8"/>
    <n v="129.1"/>
    <n v="129.6"/>
    <n v="129.30000000000001"/>
    <n v="128.6"/>
    <n v="127.2"/>
    <n v="125.3"/>
    <n v="124.2"/>
    <n v="122.3"/>
    <n v="118"/>
    <n v="109.9"/>
    <n v="105.1"/>
    <n v="80.7"/>
    <n v="53.6"/>
    <n v="49.8"/>
    <n v="49.8"/>
    <n v="46.1"/>
    <n v="47"/>
    <n v="44.1"/>
    <n v="44.6"/>
    <n v="43.5"/>
    <n v="43.7"/>
    <n v="43.9"/>
    <n v="44.2"/>
  </r>
  <r>
    <x v="447"/>
    <n v="2828.2999999999993"/>
    <n v="58.922916666666652"/>
    <n v="0.70735794317727074"/>
    <n v="44.1"/>
    <n v="43.4"/>
    <n v="44.1"/>
    <n v="43.2"/>
    <n v="44.2"/>
    <n v="44.1"/>
    <n v="43.4"/>
    <n v="43.7"/>
    <n v="44.1"/>
    <n v="42.7"/>
    <n v="42.3"/>
    <n v="43"/>
    <n v="42.5"/>
    <n v="42.7"/>
    <n v="47"/>
    <n v="56"/>
    <n v="60.8"/>
    <n v="61.5"/>
    <n v="64.3"/>
    <n v="70"/>
    <n v="78.599999999999994"/>
    <n v="80.5"/>
    <n v="81.400000000000006"/>
    <n v="81.400000000000006"/>
    <n v="81.7"/>
    <n v="82.6"/>
    <n v="82.4"/>
    <n v="81.900000000000006"/>
    <n v="83.3"/>
    <n v="82.3"/>
    <n v="81.7"/>
    <n v="81.7"/>
    <n v="82.3"/>
    <n v="82.6"/>
    <n v="82.1"/>
    <n v="79.5"/>
    <n v="65.7"/>
    <n v="46.7"/>
    <n v="45.8"/>
    <n v="45.6"/>
    <n v="45.6"/>
    <n v="43.5"/>
    <n v="43.7"/>
    <n v="43.5"/>
    <n v="43.9"/>
    <n v="43.2"/>
    <n v="43.9"/>
    <n v="44.1"/>
  </r>
  <r>
    <x v="448"/>
    <n v="3533.5999999999995"/>
    <n v="73.61666666666666"/>
    <n v="0.57022979602375412"/>
    <n v="43.4"/>
    <n v="43.5"/>
    <n v="43.7"/>
    <n v="43.9"/>
    <n v="44.1"/>
    <n v="43.4"/>
    <n v="43.7"/>
    <n v="43.9"/>
    <n v="43.7"/>
    <n v="42.3"/>
    <n v="42.7"/>
    <n v="42.7"/>
    <n v="43.2"/>
    <n v="42.3"/>
    <n v="46.7"/>
    <n v="56.2"/>
    <n v="61.2"/>
    <n v="62.6"/>
    <n v="65.3"/>
    <n v="78.5"/>
    <n v="100.2"/>
    <n v="109.7"/>
    <n v="115.1"/>
    <n v="116.1"/>
    <n v="121.8"/>
    <n v="124.2"/>
    <n v="125.1"/>
    <n v="126.1"/>
    <n v="127.2"/>
    <n v="126.8"/>
    <n v="128.69999999999999"/>
    <n v="129.1"/>
    <n v="123.7"/>
    <n v="125.1"/>
    <n v="117.5"/>
    <n v="110.9"/>
    <n v="77.8"/>
    <n v="51.8"/>
    <n v="51.7"/>
    <n v="50.3"/>
    <n v="50.5"/>
    <n v="50.6"/>
    <n v="49.2"/>
    <n v="49.4"/>
    <n v="49.1"/>
    <n v="49.9"/>
    <n v="49.2"/>
    <n v="49.8"/>
  </r>
  <r>
    <x v="449"/>
    <n v="3877"/>
    <n v="80.770833333333329"/>
    <n v="0.54611787243633081"/>
    <n v="49.4"/>
    <n v="49.2"/>
    <n v="49.8"/>
    <n v="49.4"/>
    <n v="49.4"/>
    <n v="49.2"/>
    <n v="48.7"/>
    <n v="49.8"/>
    <n v="48.6"/>
    <n v="48.4"/>
    <n v="47.7"/>
    <n v="48"/>
    <n v="48.2"/>
    <n v="47.9"/>
    <n v="52.9"/>
    <n v="61.2"/>
    <n v="68.900000000000006"/>
    <n v="70.5"/>
    <n v="75.2"/>
    <n v="84.7"/>
    <n v="113.9"/>
    <n v="124.2"/>
    <n v="127"/>
    <n v="136"/>
    <n v="139.80000000000001"/>
    <n v="143.30000000000001"/>
    <n v="143.6"/>
    <n v="146"/>
    <n v="145.5"/>
    <n v="147.19999999999999"/>
    <n v="147.9"/>
    <n v="146.19999999999999"/>
    <n v="136"/>
    <n v="131.69999999999999"/>
    <n v="125.3"/>
    <n v="114.7"/>
    <n v="81.400000000000006"/>
    <n v="53.9"/>
    <n v="50.3"/>
    <n v="49.1"/>
    <n v="48.9"/>
    <n v="48.6"/>
    <n v="48"/>
    <n v="47.7"/>
    <n v="47.3"/>
    <n v="45.1"/>
    <n v="46"/>
    <n v="45.3"/>
  </r>
  <r>
    <x v="450"/>
    <n v="3738.7"/>
    <n v="77.889583333333334"/>
    <n v="0.55084570957095702"/>
    <n v="46"/>
    <n v="44.8"/>
    <n v="45.4"/>
    <n v="45.6"/>
    <n v="45.4"/>
    <n v="45.3"/>
    <n v="45.1"/>
    <n v="45.8"/>
    <n v="44.9"/>
    <n v="43.9"/>
    <n v="44.8"/>
    <n v="44.8"/>
    <n v="44.2"/>
    <n v="49.1"/>
    <n v="53.4"/>
    <n v="58.6"/>
    <n v="64.099999999999994"/>
    <n v="63.6"/>
    <n v="66.900000000000006"/>
    <n v="82.9"/>
    <n v="110.2"/>
    <n v="117"/>
    <n v="124.2"/>
    <n v="127"/>
    <n v="131.5"/>
    <n v="131.80000000000001"/>
    <n v="135"/>
    <n v="141.4"/>
    <n v="139.30000000000001"/>
    <n v="138.6"/>
    <n v="140.69999999999999"/>
    <n v="138.6"/>
    <n v="135.30000000000001"/>
    <n v="131.69999999999999"/>
    <n v="122.7"/>
    <n v="112.8"/>
    <n v="82.4"/>
    <n v="60"/>
    <n v="56"/>
    <n v="56.2"/>
    <n v="52"/>
    <n v="49.9"/>
    <n v="48.2"/>
    <n v="46.8"/>
    <n v="46.5"/>
    <n v="47.2"/>
    <n v="46.5"/>
    <n v="44.6"/>
  </r>
  <r>
    <x v="451"/>
    <n v="3779.4000000000005"/>
    <n v="78.737500000000011"/>
    <n v="0.55448943661971839"/>
    <n v="43.7"/>
    <n v="42.7"/>
    <n v="42.9"/>
    <n v="43.4"/>
    <n v="42.9"/>
    <n v="43.4"/>
    <n v="42.9"/>
    <n v="42.9"/>
    <n v="42.5"/>
    <n v="42.2"/>
    <n v="42.3"/>
    <n v="42.2"/>
    <n v="42.2"/>
    <n v="46"/>
    <n v="50.6"/>
    <n v="55.8"/>
    <n v="63.4"/>
    <n v="62.2"/>
    <n v="65.3"/>
    <n v="81.2"/>
    <n v="109.4"/>
    <n v="120.4"/>
    <n v="128"/>
    <n v="131.5"/>
    <n v="137.4"/>
    <n v="140"/>
    <n v="140.5"/>
    <n v="141"/>
    <n v="141.9"/>
    <n v="142"/>
    <n v="138.9"/>
    <n v="137.9"/>
    <n v="136.19999999999999"/>
    <n v="135.30000000000001"/>
    <n v="132"/>
    <n v="127"/>
    <n v="94.3"/>
    <n v="70"/>
    <n v="62.4"/>
    <n v="61"/>
    <n v="56.2"/>
    <n v="50.3"/>
    <n v="44.8"/>
    <n v="44.8"/>
    <n v="44.2"/>
    <n v="43.9"/>
    <n v="43.7"/>
    <n v="43.7"/>
  </r>
  <r>
    <x v="452"/>
    <n v="4085.1000000000008"/>
    <n v="85.106250000000017"/>
    <n v="0.59556508047585732"/>
    <n v="43.4"/>
    <n v="43"/>
    <n v="43.9"/>
    <n v="43.4"/>
    <n v="43.4"/>
    <n v="43.5"/>
    <n v="43"/>
    <n v="44.2"/>
    <n v="43.2"/>
    <n v="42.9"/>
    <n v="44.9"/>
    <n v="54.1"/>
    <n v="55.6"/>
    <n v="61.9"/>
    <n v="66"/>
    <n v="70.8"/>
    <n v="80.2"/>
    <n v="79"/>
    <n v="83.5"/>
    <n v="91.9"/>
    <n v="109.9"/>
    <n v="117.3"/>
    <n v="124.6"/>
    <n v="132.5"/>
    <n v="136.30000000000001"/>
    <n v="138.80000000000001"/>
    <n v="137.4"/>
    <n v="140.1"/>
    <n v="140.30000000000001"/>
    <n v="142.9"/>
    <n v="142.9"/>
    <n v="139.30000000000001"/>
    <n v="138.19999999999999"/>
    <n v="132.5"/>
    <n v="125.8"/>
    <n v="122.9"/>
    <n v="112.1"/>
    <n v="90.9"/>
    <n v="89.2"/>
    <n v="88"/>
    <n v="84.8"/>
    <n v="82.1"/>
    <n v="56.3"/>
    <n v="51"/>
    <n v="48.6"/>
    <n v="46.5"/>
    <n v="46"/>
    <n v="46.1"/>
  </r>
  <r>
    <x v="453"/>
    <n v="4028.0000000000005"/>
    <n v="83.916666666666671"/>
    <n v="0.60853275320280398"/>
    <n v="45.6"/>
    <n v="45.6"/>
    <n v="45.8"/>
    <n v="46"/>
    <n v="45.8"/>
    <n v="46"/>
    <n v="45.8"/>
    <n v="46"/>
    <n v="46"/>
    <n v="44.6"/>
    <n v="45.1"/>
    <n v="44.6"/>
    <n v="45.3"/>
    <n v="50.1"/>
    <n v="53.4"/>
    <n v="58.6"/>
    <n v="67.2"/>
    <n v="66.900000000000006"/>
    <n v="69.5"/>
    <n v="81"/>
    <n v="109.9"/>
    <n v="117.8"/>
    <n v="122.9"/>
    <n v="127.2"/>
    <n v="129.9"/>
    <n v="131.5"/>
    <n v="135.5"/>
    <n v="136.9"/>
    <n v="137.19999999999999"/>
    <n v="137.9"/>
    <n v="136.9"/>
    <n v="135.6"/>
    <n v="135.1"/>
    <n v="130.6"/>
    <n v="116.8"/>
    <n v="109.7"/>
    <n v="95"/>
    <n v="78.8"/>
    <n v="78.099999999999994"/>
    <n v="77.599999999999994"/>
    <n v="78.599999999999994"/>
    <n v="77.599999999999994"/>
    <n v="75.900000000000006"/>
    <n v="75.900000000000006"/>
    <n v="76.400000000000006"/>
    <n v="76.400000000000006"/>
    <n v="73.3"/>
    <n v="74.099999999999994"/>
  </r>
  <r>
    <x v="454"/>
    <n v="3763.0000000000014"/>
    <n v="78.395833333333357"/>
    <n v="0.76483739837398401"/>
    <n v="71.5"/>
    <n v="67.400000000000006"/>
    <n v="65"/>
    <n v="64.8"/>
    <n v="65.3"/>
    <n v="63.8"/>
    <n v="64.8"/>
    <n v="64.8"/>
    <n v="64.3"/>
    <n v="64.3"/>
    <n v="63.6"/>
    <n v="64.3"/>
    <n v="63.1"/>
    <n v="63.6"/>
    <n v="68.3"/>
    <n v="76.900000000000006"/>
    <n v="82.4"/>
    <n v="82.9"/>
    <n v="85.4"/>
    <n v="89.7"/>
    <n v="98.2"/>
    <n v="100.1"/>
    <n v="100.6"/>
    <n v="101.3"/>
    <n v="101.4"/>
    <n v="101.3"/>
    <n v="102.5"/>
    <n v="102.1"/>
    <n v="101.8"/>
    <n v="101.8"/>
    <n v="101.3"/>
    <n v="99.5"/>
    <n v="101.1"/>
    <n v="101.6"/>
    <n v="97.8"/>
    <n v="93"/>
    <n v="80.900000000000006"/>
    <n v="64.3"/>
    <n v="63.8"/>
    <n v="63.2"/>
    <n v="62.9"/>
    <n v="63.4"/>
    <n v="61.9"/>
    <n v="60.3"/>
    <n v="61.2"/>
    <n v="60.3"/>
    <n v="59.6"/>
    <n v="59.6"/>
  </r>
  <r>
    <x v="455"/>
    <n v="3898.5"/>
    <n v="81.21875"/>
    <n v="0.58388749101365933"/>
    <n v="59.6"/>
    <n v="58.9"/>
    <n v="58.4"/>
    <n v="57"/>
    <n v="57"/>
    <n v="57.4"/>
    <n v="57.4"/>
    <n v="57"/>
    <n v="56.3"/>
    <n v="55.8"/>
    <n v="56.3"/>
    <n v="56"/>
    <n v="55.8"/>
    <n v="55.5"/>
    <n v="60.3"/>
    <n v="69.3"/>
    <n v="74.099999999999994"/>
    <n v="79.3"/>
    <n v="78.8"/>
    <n v="87.3"/>
    <n v="108.5"/>
    <n v="118.5"/>
    <n v="118.5"/>
    <n v="123.7"/>
    <n v="130.6"/>
    <n v="131.30000000000001"/>
    <n v="133.9"/>
    <n v="133.9"/>
    <n v="137"/>
    <n v="138.9"/>
    <n v="139.1"/>
    <n v="137.5"/>
    <n v="134.1"/>
    <n v="132.69999999999999"/>
    <n v="121.1"/>
    <n v="109.2"/>
    <n v="84"/>
    <n v="55.8"/>
    <n v="48.4"/>
    <n v="47.3"/>
    <n v="47.7"/>
    <n v="47"/>
    <n v="46.3"/>
    <n v="46.5"/>
    <n v="45.4"/>
    <n v="44.4"/>
    <n v="44.4"/>
    <n v="45.3"/>
  </r>
  <r>
    <x v="456"/>
    <n v="3800.0999999999995"/>
    <n v="79.168749999999989"/>
    <n v="0.56068519830028329"/>
    <n v="45.3"/>
    <n v="44.6"/>
    <n v="44.8"/>
    <n v="44.4"/>
    <n v="44.2"/>
    <n v="44.4"/>
    <n v="44.1"/>
    <n v="44.4"/>
    <n v="43.9"/>
    <n v="43.2"/>
    <n v="43.5"/>
    <n v="43.4"/>
    <n v="43.4"/>
    <n v="43.2"/>
    <n v="49.2"/>
    <n v="58.9"/>
    <n v="67.599999999999994"/>
    <n v="69.5"/>
    <n v="74.8"/>
    <n v="83.5"/>
    <n v="103.9"/>
    <n v="116.3"/>
    <n v="123.2"/>
    <n v="126.3"/>
    <n v="132.4"/>
    <n v="134.80000000000001"/>
    <n v="133.9"/>
    <n v="135.30000000000001"/>
    <n v="136"/>
    <n v="137.69999999999999"/>
    <n v="141.19999999999999"/>
    <n v="137.4"/>
    <n v="134.30000000000001"/>
    <n v="127.5"/>
    <n v="124.8"/>
    <n v="117"/>
    <n v="88"/>
    <n v="68.8"/>
    <n v="64.099999999999994"/>
    <n v="63.6"/>
    <n v="62.9"/>
    <n v="57.2"/>
    <n v="53.2"/>
    <n v="53"/>
    <n v="52.2"/>
    <n v="53"/>
    <n v="53.2"/>
    <n v="48.6"/>
  </r>
  <r>
    <x v="457"/>
    <n v="3767.4"/>
    <n v="78.487499999999997"/>
    <n v="0.56547190201729103"/>
    <n v="44.6"/>
    <n v="44.6"/>
    <n v="44.9"/>
    <n v="44.4"/>
    <n v="44.1"/>
    <n v="44.2"/>
    <n v="44.2"/>
    <n v="44.4"/>
    <n v="44.1"/>
    <n v="43.4"/>
    <n v="43"/>
    <n v="43.2"/>
    <n v="43.2"/>
    <n v="48.4"/>
    <n v="52"/>
    <n v="57.4"/>
    <n v="66"/>
    <n v="70.3"/>
    <n v="71.400000000000006"/>
    <n v="82.3"/>
    <n v="110.9"/>
    <n v="118.9"/>
    <n v="129.1"/>
    <n v="134.4"/>
    <n v="136.69999999999999"/>
    <n v="136.19999999999999"/>
    <n v="137.19999999999999"/>
    <n v="138.4"/>
    <n v="138.6"/>
    <n v="138.80000000000001"/>
    <n v="136.9"/>
    <n v="135.1"/>
    <n v="132.69999999999999"/>
    <n v="129.30000000000001"/>
    <n v="124.1"/>
    <n v="114.6"/>
    <n v="86.2"/>
    <n v="66"/>
    <n v="64.099999999999994"/>
    <n v="57.7"/>
    <n v="55.5"/>
    <n v="51.8"/>
    <n v="47.2"/>
    <n v="46.8"/>
    <n v="44.9"/>
    <n v="45.3"/>
    <n v="45.3"/>
    <n v="44.6"/>
  </r>
  <r>
    <x v="458"/>
    <n v="3937.2000000000003"/>
    <n v="82.025000000000006"/>
    <n v="0.57886379675370514"/>
    <n v="43.9"/>
    <n v="44.6"/>
    <n v="44.8"/>
    <n v="44.9"/>
    <n v="45.1"/>
    <n v="44.4"/>
    <n v="44.2"/>
    <n v="44.2"/>
    <n v="44.8"/>
    <n v="44.2"/>
    <n v="43.2"/>
    <n v="43.2"/>
    <n v="43.2"/>
    <n v="47.3"/>
    <n v="49.9"/>
    <n v="55"/>
    <n v="66"/>
    <n v="64.099999999999994"/>
    <n v="67.7"/>
    <n v="80.7"/>
    <n v="107.5"/>
    <n v="117.5"/>
    <n v="123.2"/>
    <n v="128.69999999999999"/>
    <n v="130.30000000000001"/>
    <n v="136.30000000000001"/>
    <n v="137.19999999999999"/>
    <n v="140.5"/>
    <n v="138.1"/>
    <n v="138.1"/>
    <n v="137.69999999999999"/>
    <n v="141.4"/>
    <n v="140.5"/>
    <n v="141.69999999999999"/>
    <n v="136.9"/>
    <n v="123.2"/>
    <n v="102.1"/>
    <n v="86.6"/>
    <n v="85.4"/>
    <n v="80"/>
    <n v="63.4"/>
    <n v="57.7"/>
    <n v="57"/>
    <n v="56.3"/>
    <n v="55.8"/>
    <n v="55.8"/>
    <n v="56.9"/>
    <n v="56"/>
  </r>
  <r>
    <x v="459"/>
    <n v="4152.2"/>
    <n v="86.504166666666663"/>
    <n v="0.59947447447447444"/>
    <n v="55.8"/>
    <n v="56"/>
    <n v="53.6"/>
    <n v="48.9"/>
    <n v="48.7"/>
    <n v="48.4"/>
    <n v="48.7"/>
    <n v="48"/>
    <n v="47.5"/>
    <n v="47.5"/>
    <n v="47.2"/>
    <n v="47.5"/>
    <n v="48"/>
    <n v="51.8"/>
    <n v="57"/>
    <n v="63.4"/>
    <n v="70.8"/>
    <n v="69.3"/>
    <n v="70.8"/>
    <n v="83.6"/>
    <n v="109.4"/>
    <n v="119.4"/>
    <n v="128.4"/>
    <n v="133.19999999999999"/>
    <n v="137.19999999999999"/>
    <n v="139.30000000000001"/>
    <n v="140"/>
    <n v="144.30000000000001"/>
    <n v="144.1"/>
    <n v="143.1"/>
    <n v="143.1"/>
    <n v="137.19999999999999"/>
    <n v="133.4"/>
    <n v="129.9"/>
    <n v="128.69999999999999"/>
    <n v="124.6"/>
    <n v="115.3"/>
    <n v="99.5"/>
    <n v="97.5"/>
    <n v="94.5"/>
    <n v="90.2"/>
    <n v="85.4"/>
    <n v="60.1"/>
    <n v="54.1"/>
    <n v="52.2"/>
    <n v="51.8"/>
    <n v="52.5"/>
    <n v="51.3"/>
  </r>
  <r>
    <x v="460"/>
    <n v="3944.2999999999997"/>
    <n v="82.172916666666666"/>
    <n v="0.58694940476190471"/>
    <n v="52"/>
    <n v="52"/>
    <n v="51.5"/>
    <n v="52.4"/>
    <n v="51.5"/>
    <n v="52"/>
    <n v="51"/>
    <n v="51.3"/>
    <n v="50.8"/>
    <n v="50.1"/>
    <n v="49.8"/>
    <n v="49.6"/>
    <n v="49.8"/>
    <n v="54.6"/>
    <n v="58.2"/>
    <n v="63.2"/>
    <n v="70.2"/>
    <n v="68.8"/>
    <n v="75.2"/>
    <n v="89.2"/>
    <n v="110.6"/>
    <n v="120.4"/>
    <n v="130.6"/>
    <n v="133.6"/>
    <n v="138.1"/>
    <n v="140"/>
    <n v="138.6"/>
    <n v="139.1"/>
    <n v="138.80000000000001"/>
    <n v="137.9"/>
    <n v="140"/>
    <n v="139.80000000000001"/>
    <n v="135.6"/>
    <n v="134.30000000000001"/>
    <n v="128"/>
    <n v="120.6"/>
    <n v="88.1"/>
    <n v="65.5"/>
    <n v="58.1"/>
    <n v="55.5"/>
    <n v="54.1"/>
    <n v="52.2"/>
    <n v="51.1"/>
    <n v="50.8"/>
    <n v="49.9"/>
    <n v="50.6"/>
    <n v="49.6"/>
    <n v="49.6"/>
  </r>
  <r>
    <x v="461"/>
    <n v="3866.9"/>
    <n v="80.560416666666669"/>
    <n v="0.55178367579908683"/>
    <n v="47.7"/>
    <n v="48.9"/>
    <n v="47.7"/>
    <n v="47.5"/>
    <n v="47.3"/>
    <n v="46.8"/>
    <n v="47.2"/>
    <n v="47.3"/>
    <n v="45.3"/>
    <n v="43"/>
    <n v="43.5"/>
    <n v="43.9"/>
    <n v="44.1"/>
    <n v="44.6"/>
    <n v="48.9"/>
    <n v="57.5"/>
    <n v="62"/>
    <n v="64.8"/>
    <n v="68.3"/>
    <n v="83.8"/>
    <n v="111.1"/>
    <n v="123.7"/>
    <n v="128.9"/>
    <n v="134.1"/>
    <n v="139.6"/>
    <n v="144.1"/>
    <n v="145.30000000000001"/>
    <n v="145.30000000000001"/>
    <n v="144.30000000000001"/>
    <n v="146"/>
    <n v="145.19999999999999"/>
    <n v="144.6"/>
    <n v="144.30000000000001"/>
    <n v="136.5"/>
    <n v="133.1"/>
    <n v="126.1"/>
    <n v="82.1"/>
    <n v="58.8"/>
    <n v="58.1"/>
    <n v="53"/>
    <n v="51.3"/>
    <n v="51.1"/>
    <n v="49.9"/>
    <n v="49.9"/>
    <n v="48.2"/>
    <n v="47.3"/>
    <n v="49.8"/>
    <n v="45.1"/>
  </r>
  <r>
    <x v="462"/>
    <n v="3808.9999999999991"/>
    <n v="79.354166666666643"/>
    <n v="0.54166666666666652"/>
    <n v="45.3"/>
    <n v="45.6"/>
    <n v="44.8"/>
    <n v="45.4"/>
    <n v="45.6"/>
    <n v="45.3"/>
    <n v="44.9"/>
    <n v="45.3"/>
    <n v="45.6"/>
    <n v="43.9"/>
    <n v="44.8"/>
    <n v="44.9"/>
    <n v="44.9"/>
    <n v="45.3"/>
    <n v="49.9"/>
    <n v="58.8"/>
    <n v="63.2"/>
    <n v="65"/>
    <n v="66.5"/>
    <n v="80.900000000000006"/>
    <n v="105.6"/>
    <n v="119.4"/>
    <n v="122"/>
    <n v="130.6"/>
    <n v="140"/>
    <n v="142.9"/>
    <n v="143.30000000000001"/>
    <n v="143.4"/>
    <n v="145.5"/>
    <n v="145.30000000000001"/>
    <n v="144.6"/>
    <n v="146.5"/>
    <n v="142.4"/>
    <n v="139.1"/>
    <n v="131.69999999999999"/>
    <n v="120.1"/>
    <n v="86.7"/>
    <n v="61.2"/>
    <n v="54.6"/>
    <n v="51"/>
    <n v="49.1"/>
    <n v="48"/>
    <n v="46.5"/>
    <n v="47"/>
    <n v="46.5"/>
    <n v="47.5"/>
    <n v="46.5"/>
    <n v="46.1"/>
  </r>
  <r>
    <x v="463"/>
    <n v="3880.5999999999981"/>
    <n v="80.845833333333289"/>
    <n v="0.57054222535873889"/>
    <n v="47"/>
    <n v="46.1"/>
    <n v="47"/>
    <n v="46.7"/>
    <n v="47.2"/>
    <n v="46.7"/>
    <n v="46.5"/>
    <n v="47.3"/>
    <n v="45.6"/>
    <n v="46"/>
    <n v="45.3"/>
    <n v="45.8"/>
    <n v="44.9"/>
    <n v="44.8"/>
    <n v="50.6"/>
    <n v="60.8"/>
    <n v="66.900000000000006"/>
    <n v="69.8"/>
    <n v="78.3"/>
    <n v="94.5"/>
    <n v="112.8"/>
    <n v="122"/>
    <n v="126.5"/>
    <n v="131.80000000000001"/>
    <n v="133.69999999999999"/>
    <n v="137.4"/>
    <n v="140.30000000000001"/>
    <n v="141.69999999999999"/>
    <n v="140.69999999999999"/>
    <n v="140.69999999999999"/>
    <n v="141.69999999999999"/>
    <n v="141.19999999999999"/>
    <n v="139.4"/>
    <n v="136"/>
    <n v="131.69999999999999"/>
    <n v="126.7"/>
    <n v="90.2"/>
    <n v="64.599999999999994"/>
    <n v="55.6"/>
    <n v="54.6"/>
    <n v="54.1"/>
    <n v="52.4"/>
    <n v="51.8"/>
    <n v="50.6"/>
    <n v="50.6"/>
    <n v="50.5"/>
    <n v="47.9"/>
    <n v="45.6"/>
  </r>
  <r>
    <x v="464"/>
    <n v="3821.2"/>
    <n v="79.608333333333334"/>
    <n v="0.56944444444444442"/>
    <n v="45.6"/>
    <n v="45.8"/>
    <n v="45.3"/>
    <n v="45.6"/>
    <n v="45.8"/>
    <n v="45.1"/>
    <n v="45.4"/>
    <n v="45.8"/>
    <n v="44.4"/>
    <n v="44.6"/>
    <n v="44.1"/>
    <n v="43.9"/>
    <n v="43.9"/>
    <n v="49.1"/>
    <n v="53.6"/>
    <n v="60.3"/>
    <n v="66.7"/>
    <n v="66.5"/>
    <n v="72.7"/>
    <n v="88"/>
    <n v="108.3"/>
    <n v="118.4"/>
    <n v="128.69999999999999"/>
    <n v="133.19999999999999"/>
    <n v="134.80000000000001"/>
    <n v="136"/>
    <n v="136.5"/>
    <n v="139.80000000000001"/>
    <n v="138.4"/>
    <n v="137.4"/>
    <n v="137.9"/>
    <n v="139.6"/>
    <n v="139.30000000000001"/>
    <n v="138.19999999999999"/>
    <n v="131.5"/>
    <n v="117.8"/>
    <n v="90"/>
    <n v="63.9"/>
    <n v="59.1"/>
    <n v="56.5"/>
    <n v="55.5"/>
    <n v="55.5"/>
    <n v="54.3"/>
    <n v="53.2"/>
    <n v="45.1"/>
    <n v="43.2"/>
    <n v="43.7"/>
    <n v="43.2"/>
  </r>
  <r>
    <x v="465"/>
    <n v="3692.4000000000005"/>
    <n v="76.925000000000011"/>
    <n v="0.54287226534932964"/>
    <n v="42.9"/>
    <n v="43.5"/>
    <n v="42.7"/>
    <n v="43.2"/>
    <n v="42.9"/>
    <n v="42.5"/>
    <n v="43.5"/>
    <n v="42.9"/>
    <n v="42.9"/>
    <n v="41.8"/>
    <n v="41.8"/>
    <n v="42"/>
    <n v="42"/>
    <n v="46.7"/>
    <n v="50.8"/>
    <n v="55.8"/>
    <n v="61.9"/>
    <n v="62"/>
    <n v="69.599999999999994"/>
    <n v="83.3"/>
    <n v="111.5"/>
    <n v="117.3"/>
    <n v="123.7"/>
    <n v="130.6"/>
    <n v="133.19999999999999"/>
    <n v="136.9"/>
    <n v="136.69999999999999"/>
    <n v="138.1"/>
    <n v="140.1"/>
    <n v="141.69999999999999"/>
    <n v="141.69999999999999"/>
    <n v="138.80000000000001"/>
    <n v="136.9"/>
    <n v="137.9"/>
    <n v="131"/>
    <n v="118.9"/>
    <n v="92.8"/>
    <n v="67.599999999999994"/>
    <n v="64.3"/>
    <n v="59.6"/>
    <n v="50.5"/>
    <n v="42"/>
    <n v="41.6"/>
    <n v="42.3"/>
    <n v="34.4"/>
    <n v="32.5"/>
    <n v="32.799999999999997"/>
    <n v="32.299999999999997"/>
  </r>
  <r>
    <x v="466"/>
    <n v="3963.5"/>
    <n v="82.572916666666671"/>
    <n v="0.56019617819990952"/>
    <n v="32.299999999999997"/>
    <n v="31.6"/>
    <n v="31.4"/>
    <n v="31.6"/>
    <n v="30.9"/>
    <n v="31.4"/>
    <n v="31.1"/>
    <n v="31.8"/>
    <n v="30.9"/>
    <n v="30.6"/>
    <n v="29.9"/>
    <n v="30.2"/>
    <n v="30.4"/>
    <n v="34.6"/>
    <n v="39.9"/>
    <n v="46.3"/>
    <n v="56.7"/>
    <n v="59.1"/>
    <n v="61.9"/>
    <n v="72.099999999999994"/>
    <n v="98.2"/>
    <n v="107.1"/>
    <n v="117.7"/>
    <n v="132"/>
    <n v="135.6"/>
    <n v="139.30000000000001"/>
    <n v="140.69999999999999"/>
    <n v="141"/>
    <n v="145"/>
    <n v="145.69999999999999"/>
    <n v="142"/>
    <n v="143.9"/>
    <n v="147.4"/>
    <n v="142.19999999999999"/>
    <n v="141.69999999999999"/>
    <n v="138.9"/>
    <n v="129.4"/>
    <n v="109"/>
    <n v="108.9"/>
    <n v="107"/>
    <n v="104.9"/>
    <n v="100.1"/>
    <n v="72.599999999999994"/>
    <n v="66.400000000000006"/>
    <n v="60"/>
    <n v="57"/>
    <n v="57.9"/>
    <n v="57.2"/>
  </r>
  <r>
    <x v="467"/>
    <n v="4280.5999999999995"/>
    <n v="89.17916666666666"/>
    <n v="0.56947105151128141"/>
    <n v="57.7"/>
    <n v="57.9"/>
    <n v="58.1"/>
    <n v="57.5"/>
    <n v="57.7"/>
    <n v="57.4"/>
    <n v="56.9"/>
    <n v="57.2"/>
    <n v="56.9"/>
    <n v="56.5"/>
    <n v="56.5"/>
    <n v="57"/>
    <n v="57.5"/>
    <n v="60.5"/>
    <n v="65.7"/>
    <n v="70.3"/>
    <n v="77.2"/>
    <n v="77.900000000000006"/>
    <n v="85"/>
    <n v="99.7"/>
    <n v="123"/>
    <n v="136.30000000000001"/>
    <n v="143.9"/>
    <n v="149.5"/>
    <n v="153.1"/>
    <n v="156"/>
    <n v="154"/>
    <n v="155.30000000000001"/>
    <n v="156.6"/>
    <n v="153.1"/>
    <n v="152.6"/>
    <n v="151.19999999999999"/>
    <n v="141"/>
    <n v="138.19999999999999"/>
    <n v="133.6"/>
    <n v="127"/>
    <n v="98.7"/>
    <n v="70.3"/>
    <n v="60.5"/>
    <n v="56.2"/>
    <n v="56.9"/>
    <n v="53.7"/>
    <n v="47"/>
    <n v="47"/>
    <n v="46.5"/>
    <n v="46.5"/>
    <n v="46.5"/>
    <n v="45.3"/>
  </r>
  <r>
    <x v="468"/>
    <n v="3991.8"/>
    <n v="83.162500000000009"/>
    <n v="0.54212842242503256"/>
    <n v="44.6"/>
    <n v="45.1"/>
    <n v="44.2"/>
    <n v="44.9"/>
    <n v="44.8"/>
    <n v="44.4"/>
    <n v="44.4"/>
    <n v="44.6"/>
    <n v="44.4"/>
    <n v="43.5"/>
    <n v="43.5"/>
    <n v="44.2"/>
    <n v="43.5"/>
    <n v="44.1"/>
    <n v="49.1"/>
    <n v="59.6"/>
    <n v="65.8"/>
    <n v="68.900000000000006"/>
    <n v="76"/>
    <n v="92.6"/>
    <n v="113.4"/>
    <n v="130.30000000000001"/>
    <n v="134.80000000000001"/>
    <n v="141.4"/>
    <n v="147.69999999999999"/>
    <n v="150"/>
    <n v="148.80000000000001"/>
    <n v="147.6"/>
    <n v="151.9"/>
    <n v="152.4"/>
    <n v="153.4"/>
    <n v="148.30000000000001"/>
    <n v="150"/>
    <n v="148.30000000000001"/>
    <n v="141.19999999999999"/>
    <n v="131.69999999999999"/>
    <n v="88.6"/>
    <n v="63.8"/>
    <n v="58.6"/>
    <n v="58.6"/>
    <n v="55"/>
    <n v="50.8"/>
    <n v="50.6"/>
    <n v="48.6"/>
    <n v="48.4"/>
    <n v="48"/>
    <n v="48.7"/>
    <n v="48.7"/>
  </r>
  <r>
    <x v="469"/>
    <n v="3967.8000000000006"/>
    <n v="82.662500000000009"/>
    <n v="0.535032362459547"/>
    <n v="48.2"/>
    <n v="48.2"/>
    <n v="48.6"/>
    <n v="48.4"/>
    <n v="48"/>
    <n v="47.5"/>
    <n v="47.2"/>
    <n v="47.3"/>
    <n v="46.8"/>
    <n v="46"/>
    <n v="46.1"/>
    <n v="46.3"/>
    <n v="45.8"/>
    <n v="46.5"/>
    <n v="55.5"/>
    <n v="64.099999999999994"/>
    <n v="67.400000000000006"/>
    <n v="72.2"/>
    <n v="72.400000000000006"/>
    <n v="88.5"/>
    <n v="105.2"/>
    <n v="114.2"/>
    <n v="125.1"/>
    <n v="136.9"/>
    <n v="143.80000000000001"/>
    <n v="150.19999999999999"/>
    <n v="152.19999999999999"/>
    <n v="153.6"/>
    <n v="153.30000000000001"/>
    <n v="154.30000000000001"/>
    <n v="154.5"/>
    <n v="151.69999999999999"/>
    <n v="147.4"/>
    <n v="146.4"/>
    <n v="140.80000000000001"/>
    <n v="128.9"/>
    <n v="81.400000000000006"/>
    <n v="59.6"/>
    <n v="53.6"/>
    <n v="53.9"/>
    <n v="51.7"/>
    <n v="48"/>
    <n v="47.5"/>
    <n v="47.3"/>
    <n v="47.2"/>
    <n v="46.7"/>
    <n v="46.8"/>
    <n v="44.6"/>
  </r>
  <r>
    <x v="470"/>
    <n v="3837.5999999999995"/>
    <n v="79.949999999999989"/>
    <n v="0.55328719723183384"/>
    <n v="42.3"/>
    <n v="43"/>
    <n v="43.9"/>
    <n v="42.7"/>
    <n v="43"/>
    <n v="42.9"/>
    <n v="43.4"/>
    <n v="43.2"/>
    <n v="42.3"/>
    <n v="42.3"/>
    <n v="42.2"/>
    <n v="42.2"/>
    <n v="42.7"/>
    <n v="42.3"/>
    <n v="46.3"/>
    <n v="56.9"/>
    <n v="63.2"/>
    <n v="66.7"/>
    <n v="68.099999999999994"/>
    <n v="84.8"/>
    <n v="108.2"/>
    <n v="124.4"/>
    <n v="128.19999999999999"/>
    <n v="138.19999999999999"/>
    <n v="142.6"/>
    <n v="144.5"/>
    <n v="143.1"/>
    <n v="143.80000000000001"/>
    <n v="141.5"/>
    <n v="143.9"/>
    <n v="142.4"/>
    <n v="144.30000000000001"/>
    <n v="137.69999999999999"/>
    <n v="134.1"/>
    <n v="127.7"/>
    <n v="122.5"/>
    <n v="90.7"/>
    <n v="64.5"/>
    <n v="62.7"/>
    <n v="60.7"/>
    <n v="60.3"/>
    <n v="59.1"/>
    <n v="55.6"/>
    <n v="49.2"/>
    <n v="45.8"/>
    <n v="45.4"/>
    <n v="46.1"/>
    <n v="46"/>
  </r>
  <r>
    <x v="471"/>
    <n v="3551.5999999999995"/>
    <n v="73.99166666666666"/>
    <n v="0.57715808632345289"/>
    <n v="46"/>
    <n v="45.6"/>
    <n v="44.4"/>
    <n v="44.9"/>
    <n v="44.6"/>
    <n v="44.8"/>
    <n v="44.6"/>
    <n v="44.6"/>
    <n v="44.6"/>
    <n v="43.5"/>
    <n v="43.5"/>
    <n v="43.5"/>
    <n v="44.1"/>
    <n v="48"/>
    <n v="52"/>
    <n v="57"/>
    <n v="63.9"/>
    <n v="62.9"/>
    <n v="65.3"/>
    <n v="73.3"/>
    <n v="96.4"/>
    <n v="103.7"/>
    <n v="108.3"/>
    <n v="111.1"/>
    <n v="115.6"/>
    <n v="122.5"/>
    <n v="125.3"/>
    <n v="126.1"/>
    <n v="126"/>
    <n v="125.3"/>
    <n v="124.8"/>
    <n v="128.19999999999999"/>
    <n v="124.4"/>
    <n v="120.8"/>
    <n v="118.2"/>
    <n v="109.7"/>
    <n v="85.5"/>
    <n v="60.5"/>
    <n v="57.2"/>
    <n v="55"/>
    <n v="54.6"/>
    <n v="53.6"/>
    <n v="51.3"/>
    <n v="51.5"/>
    <n v="49.8"/>
    <n v="48.7"/>
    <n v="48"/>
    <n v="48.4"/>
  </r>
  <r>
    <x v="472"/>
    <n v="3830.5000000000005"/>
    <n v="79.802083333333343"/>
    <n v="0.55766655019799682"/>
    <n v="47.3"/>
    <n v="47.5"/>
    <n v="48.6"/>
    <n v="47.3"/>
    <n v="47.9"/>
    <n v="48"/>
    <n v="47.7"/>
    <n v="47.5"/>
    <n v="47"/>
    <n v="46.5"/>
    <n v="46.3"/>
    <n v="46.8"/>
    <n v="46.5"/>
    <n v="50.8"/>
    <n v="55"/>
    <n v="60"/>
    <n v="69.099999999999994"/>
    <n v="68.599999999999994"/>
    <n v="74"/>
    <n v="86.7"/>
    <n v="110.9"/>
    <n v="121"/>
    <n v="131.69999999999999"/>
    <n v="133.69999999999999"/>
    <n v="137.69999999999999"/>
    <n v="139.4"/>
    <n v="140.1"/>
    <n v="142.19999999999999"/>
    <n v="141.19999999999999"/>
    <n v="141.19999999999999"/>
    <n v="143.1"/>
    <n v="142.6"/>
    <n v="138.6"/>
    <n v="135.1"/>
    <n v="118.9"/>
    <n v="112.7"/>
    <n v="92.8"/>
    <n v="76.400000000000006"/>
    <n v="65.8"/>
    <n v="61.5"/>
    <n v="55.8"/>
    <n v="43.9"/>
    <n v="39.4"/>
    <n v="38.5"/>
    <n v="39.200000000000003"/>
    <n v="36.299999999999997"/>
    <n v="35.9"/>
    <n v="35.799999999999997"/>
  </r>
  <r>
    <x v="473"/>
    <n v="3812.6"/>
    <n v="79.42916666666666"/>
    <n v="0.54329115367077063"/>
    <n v="32.299999999999997"/>
    <n v="31.4"/>
    <n v="32.1"/>
    <n v="32"/>
    <n v="32.1"/>
    <n v="32"/>
    <n v="32"/>
    <n v="31.6"/>
    <n v="31.8"/>
    <n v="30.6"/>
    <n v="31.3"/>
    <n v="31.3"/>
    <n v="30.4"/>
    <n v="35.1"/>
    <n v="39.6"/>
    <n v="44.1"/>
    <n v="53.2"/>
    <n v="53"/>
    <n v="57.7"/>
    <n v="78.099999999999994"/>
    <n v="106.8"/>
    <n v="116.5"/>
    <n v="122.7"/>
    <n v="127.4"/>
    <n v="131.5"/>
    <n v="132.9"/>
    <n v="139.80000000000001"/>
    <n v="145.5"/>
    <n v="145.19999999999999"/>
    <n v="146.19999999999999"/>
    <n v="144.6"/>
    <n v="143.1"/>
    <n v="140"/>
    <n v="133.1"/>
    <n v="131.19999999999999"/>
    <n v="128.6"/>
    <n v="115.9"/>
    <n v="100.4"/>
    <n v="97.3"/>
    <n v="95.6"/>
    <n v="92.4"/>
    <n v="84"/>
    <n v="61.7"/>
    <n v="57.2"/>
    <n v="53.2"/>
    <n v="49.8"/>
    <n v="49.4"/>
    <n v="48.9"/>
  </r>
  <r>
    <x v="474"/>
    <n v="3838.0000000000005"/>
    <n v="79.958333333333343"/>
    <n v="0.54878746282315272"/>
    <n v="49.4"/>
    <n v="48.6"/>
    <n v="49.4"/>
    <n v="47.5"/>
    <n v="46.1"/>
    <n v="46.5"/>
    <n v="46.3"/>
    <n v="46"/>
    <n v="45.4"/>
    <n v="45.1"/>
    <n v="44.2"/>
    <n v="45.4"/>
    <n v="44.8"/>
    <n v="49.6"/>
    <n v="53.7"/>
    <n v="58.1"/>
    <n v="65.7"/>
    <n v="66.7"/>
    <n v="70.2"/>
    <n v="84.3"/>
    <n v="112.7"/>
    <n v="127.9"/>
    <n v="132.5"/>
    <n v="133.6"/>
    <n v="138.19999999999999"/>
    <n v="139.6"/>
    <n v="142.19999999999999"/>
    <n v="144.80000000000001"/>
    <n v="145.69999999999999"/>
    <n v="142"/>
    <n v="139.6"/>
    <n v="141.5"/>
    <n v="140.80000000000001"/>
    <n v="137"/>
    <n v="126.8"/>
    <n v="117.7"/>
    <n v="84.8"/>
    <n v="58.2"/>
    <n v="52.2"/>
    <n v="51.1"/>
    <n v="48.9"/>
    <n v="47.9"/>
    <n v="47.5"/>
    <n v="47"/>
    <n v="47.5"/>
    <n v="46.7"/>
    <n v="45.8"/>
    <n v="44.8"/>
  </r>
  <r>
    <x v="475"/>
    <n v="3967.6"/>
    <n v="82.658333333333331"/>
    <n v="0.53431372549019607"/>
    <n v="43.7"/>
    <n v="43.9"/>
    <n v="44.6"/>
    <n v="43.9"/>
    <n v="44.1"/>
    <n v="44.6"/>
    <n v="43.7"/>
    <n v="44.2"/>
    <n v="43.7"/>
    <n v="43.5"/>
    <n v="42.9"/>
    <n v="42.9"/>
    <n v="43.9"/>
    <n v="43.2"/>
    <n v="48"/>
    <n v="56.7"/>
    <n v="63.6"/>
    <n v="64.5"/>
    <n v="70.5"/>
    <n v="87.1"/>
    <n v="116.1"/>
    <n v="129.30000000000001"/>
    <n v="136.69999999999999"/>
    <n v="143.30000000000001"/>
    <n v="147.1"/>
    <n v="150.5"/>
    <n v="149.6"/>
    <n v="152.1"/>
    <n v="153.80000000000001"/>
    <n v="152.19999999999999"/>
    <n v="154.30000000000001"/>
    <n v="154.69999999999999"/>
    <n v="153.4"/>
    <n v="149.6"/>
    <n v="117"/>
    <n v="104.4"/>
    <n v="82.1"/>
    <n v="64.8"/>
    <n v="60.3"/>
    <n v="56.2"/>
    <n v="55.1"/>
    <n v="53.9"/>
    <n v="56.7"/>
    <n v="55.1"/>
    <n v="54.3"/>
    <n v="55.1"/>
    <n v="54.3"/>
    <n v="52.4"/>
  </r>
  <r>
    <x v="476"/>
    <n v="3879.3999999999996"/>
    <n v="80.820833333333326"/>
    <n v="0.55623422803395262"/>
    <n v="50.1"/>
    <n v="49.4"/>
    <n v="50.1"/>
    <n v="49.2"/>
    <n v="49.4"/>
    <n v="49.6"/>
    <n v="49.4"/>
    <n v="49.6"/>
    <n v="48.7"/>
    <n v="48.7"/>
    <n v="48.4"/>
    <n v="48.9"/>
    <n v="48.2"/>
    <n v="48.4"/>
    <n v="53.4"/>
    <n v="62.4"/>
    <n v="67.400000000000006"/>
    <n v="68.900000000000006"/>
    <n v="68.8"/>
    <n v="81.400000000000006"/>
    <n v="108.9"/>
    <n v="115.8"/>
    <n v="124.8"/>
    <n v="133.19999999999999"/>
    <n v="143.30000000000001"/>
    <n v="144.30000000000001"/>
    <n v="145.30000000000001"/>
    <n v="144.1"/>
    <n v="143.6"/>
    <n v="143.4"/>
    <n v="142"/>
    <n v="140"/>
    <n v="136"/>
    <n v="135.1"/>
    <n v="129.80000000000001"/>
    <n v="123.6"/>
    <n v="84"/>
    <n v="55.5"/>
    <n v="53.6"/>
    <n v="52.5"/>
    <n v="52.9"/>
    <n v="51.7"/>
    <n v="52.4"/>
    <n v="51.1"/>
    <n v="47"/>
    <n v="45.1"/>
    <n v="44.4"/>
    <n v="45.6"/>
  </r>
  <r>
    <x v="477"/>
    <n v="3778.8"/>
    <n v="78.725000000000009"/>
    <n v="0.55833333333333335"/>
    <n v="45.1"/>
    <n v="44.9"/>
    <n v="44.9"/>
    <n v="45.4"/>
    <n v="44.8"/>
    <n v="44.4"/>
    <n v="45.4"/>
    <n v="44.6"/>
    <n v="45.1"/>
    <n v="44.1"/>
    <n v="44.4"/>
    <n v="44.1"/>
    <n v="43.7"/>
    <n v="43.9"/>
    <n v="48.9"/>
    <n v="58.4"/>
    <n v="65.8"/>
    <n v="67.900000000000006"/>
    <n v="71.2"/>
    <n v="81.599999999999994"/>
    <n v="107.8"/>
    <n v="124.1"/>
    <n v="125.3"/>
    <n v="133.1"/>
    <n v="138.4"/>
    <n v="137.4"/>
    <n v="139.80000000000001"/>
    <n v="140.30000000000001"/>
    <n v="139.30000000000001"/>
    <n v="141"/>
    <n v="139.4"/>
    <n v="137.9"/>
    <n v="133.6"/>
    <n v="126.8"/>
    <n v="119.9"/>
    <n v="109.7"/>
    <n v="83.1"/>
    <n v="63.6"/>
    <n v="61.9"/>
    <n v="57.7"/>
    <n v="54.4"/>
    <n v="52.7"/>
    <n v="51.7"/>
    <n v="50.3"/>
    <n v="47.7"/>
    <n v="47.9"/>
    <n v="47.9"/>
    <n v="47.5"/>
  </r>
  <r>
    <x v="478"/>
    <n v="3775.2"/>
    <n v="78.649999999999991"/>
    <n v="0.57116920842411045"/>
    <n v="47"/>
    <n v="48.2"/>
    <n v="47.7"/>
    <n v="47.5"/>
    <n v="46.7"/>
    <n v="48"/>
    <n v="47"/>
    <n v="46.5"/>
    <n v="47.3"/>
    <n v="45.6"/>
    <n v="45.8"/>
    <n v="45.4"/>
    <n v="46"/>
    <n v="50.8"/>
    <n v="55"/>
    <n v="59.8"/>
    <n v="66.7"/>
    <n v="66"/>
    <n v="69.599999999999994"/>
    <n v="80.7"/>
    <n v="102.5"/>
    <n v="113.4"/>
    <n v="123.4"/>
    <n v="131.5"/>
    <n v="131.5"/>
    <n v="132.5"/>
    <n v="135.1"/>
    <n v="134.6"/>
    <n v="137.69999999999999"/>
    <n v="137.69999999999999"/>
    <n v="135.5"/>
    <n v="134.30000000000001"/>
    <n v="132"/>
    <n v="127.9"/>
    <n v="124.6"/>
    <n v="117.5"/>
    <n v="85.5"/>
    <n v="61.9"/>
    <n v="59.3"/>
    <n v="55.8"/>
    <n v="54.6"/>
    <n v="51"/>
    <n v="53.9"/>
    <n v="52.2"/>
    <n v="50.6"/>
    <n v="47"/>
    <n v="46.7"/>
    <n v="47.7"/>
  </r>
  <r>
    <x v="479"/>
    <n v="3545.3000000000011"/>
    <n v="73.860416666666694"/>
    <n v="0.56381997455470756"/>
    <n v="46.5"/>
    <n v="46.8"/>
    <n v="47.2"/>
    <n v="46.7"/>
    <n v="46.8"/>
    <n v="47.5"/>
    <n v="46.8"/>
    <n v="47"/>
    <n v="46.5"/>
    <n v="46"/>
    <n v="45.8"/>
    <n v="46.5"/>
    <n v="46"/>
    <n v="50.1"/>
    <n v="54.4"/>
    <n v="59.1"/>
    <n v="63.6"/>
    <n v="66.7"/>
    <n v="73.599999999999994"/>
    <n v="84.3"/>
    <n v="103.9"/>
    <n v="114.6"/>
    <n v="119.9"/>
    <n v="124.4"/>
    <n v="126.7"/>
    <n v="128.6"/>
    <n v="131"/>
    <n v="129.1"/>
    <n v="130.5"/>
    <n v="129.30000000000001"/>
    <n v="126.8"/>
    <n v="121.3"/>
    <n v="110.2"/>
    <n v="104.4"/>
    <n v="99.9"/>
    <n v="98.3"/>
    <n v="83.1"/>
    <n v="56.9"/>
    <n v="53.6"/>
    <n v="51.8"/>
    <n v="48"/>
    <n v="42.5"/>
    <n v="43"/>
    <n v="42"/>
    <n v="41.6"/>
    <n v="42"/>
    <n v="41.8"/>
    <n v="42.2"/>
  </r>
  <r>
    <x v="480"/>
    <n v="3431.4"/>
    <n v="71.487499999999997"/>
    <n v="0.59080578512396698"/>
    <n v="41.8"/>
    <n v="42.3"/>
    <n v="42"/>
    <n v="42.3"/>
    <n v="42"/>
    <n v="42"/>
    <n v="42.2"/>
    <n v="42.3"/>
    <n v="41.6"/>
    <n v="41"/>
    <n v="41.1"/>
    <n v="40.799999999999997"/>
    <n v="41.6"/>
    <n v="45.3"/>
    <n v="50.3"/>
    <n v="54.6"/>
    <n v="59.3"/>
    <n v="60.1"/>
    <n v="62"/>
    <n v="67.900000000000006"/>
    <n v="81.2"/>
    <n v="95.2"/>
    <n v="99"/>
    <n v="101.1"/>
    <n v="104.5"/>
    <n v="110.8"/>
    <n v="112.5"/>
    <n v="118.2"/>
    <n v="118.5"/>
    <n v="121"/>
    <n v="119.9"/>
    <n v="120.3"/>
    <n v="119.4"/>
    <n v="120.1"/>
    <n v="112.8"/>
    <n v="107"/>
    <n v="89.3"/>
    <n v="75"/>
    <n v="71.900000000000006"/>
    <n v="70.3"/>
    <n v="68.8"/>
    <n v="67.900000000000006"/>
    <n v="52"/>
    <n v="46"/>
    <n v="47.2"/>
    <n v="46.7"/>
    <n v="46.7"/>
    <n v="45.6"/>
  </r>
  <r>
    <x v="481"/>
    <n v="3804.4"/>
    <n v="79.25833333333334"/>
    <n v="0.56856767097082728"/>
    <n v="46.1"/>
    <n v="46.1"/>
    <n v="46.7"/>
    <n v="46.3"/>
    <n v="45.8"/>
    <n v="45.6"/>
    <n v="46"/>
    <n v="45.6"/>
    <n v="46.3"/>
    <n v="46"/>
    <n v="45.8"/>
    <n v="45.4"/>
    <n v="45.1"/>
    <n v="50.1"/>
    <n v="53.9"/>
    <n v="57"/>
    <n v="61.5"/>
    <n v="62"/>
    <n v="66.400000000000006"/>
    <n v="79.3"/>
    <n v="105.8"/>
    <n v="116.3"/>
    <n v="123.9"/>
    <n v="131.80000000000001"/>
    <n v="135.1"/>
    <n v="139.4"/>
    <n v="138.1"/>
    <n v="139.1"/>
    <n v="139.30000000000001"/>
    <n v="138.6"/>
    <n v="137.69999999999999"/>
    <n v="136.69999999999999"/>
    <n v="132.9"/>
    <n v="131.80000000000001"/>
    <n v="129.1"/>
    <n v="121.8"/>
    <n v="89.3"/>
    <n v="65.8"/>
    <n v="62.6"/>
    <n v="57.4"/>
    <n v="56.5"/>
    <n v="55.8"/>
    <n v="53.6"/>
    <n v="47.9"/>
    <n v="48.7"/>
    <n v="48.7"/>
    <n v="46.7"/>
    <n v="47"/>
  </r>
  <r>
    <x v="482"/>
    <n v="3955.3999999999996"/>
    <n v="82.404166666666654"/>
    <n v="0.54392189218921883"/>
    <n v="45.6"/>
    <n v="46.5"/>
    <n v="44.9"/>
    <n v="44.9"/>
    <n v="45.3"/>
    <n v="44.6"/>
    <n v="45.6"/>
    <n v="45.6"/>
    <n v="44.8"/>
    <n v="44.4"/>
    <n v="44.2"/>
    <n v="43.5"/>
    <n v="44.2"/>
    <n v="43"/>
    <n v="48.6"/>
    <n v="57.2"/>
    <n v="61.2"/>
    <n v="63.8"/>
    <n v="71.5"/>
    <n v="88"/>
    <n v="115.6"/>
    <n v="130.5"/>
    <n v="137.19999999999999"/>
    <n v="144.30000000000001"/>
    <n v="147.1"/>
    <n v="148.30000000000001"/>
    <n v="149"/>
    <n v="147.9"/>
    <n v="150.19999999999999"/>
    <n v="151.5"/>
    <n v="148.30000000000001"/>
    <n v="148.6"/>
    <n v="148.80000000000001"/>
    <n v="145.19999999999999"/>
    <n v="137.5"/>
    <n v="125.6"/>
    <n v="88"/>
    <n v="61.7"/>
    <n v="58.6"/>
    <n v="58.2"/>
    <n v="55.5"/>
    <n v="48.9"/>
    <n v="48"/>
    <n v="47.7"/>
    <n v="50.8"/>
    <n v="50.5"/>
    <n v="47.5"/>
    <n v="47"/>
  </r>
  <r>
    <x v="483"/>
    <n v="3753.7"/>
    <n v="78.202083333333334"/>
    <n v="0.55110700023490711"/>
    <n v="47.3"/>
    <n v="45.8"/>
    <n v="46"/>
    <n v="45.3"/>
    <n v="45.4"/>
    <n v="45.3"/>
    <n v="45.6"/>
    <n v="45.3"/>
    <n v="44.8"/>
    <n v="44.4"/>
    <n v="44.4"/>
    <n v="44.6"/>
    <n v="44.6"/>
    <n v="44.4"/>
    <n v="49.2"/>
    <n v="58.9"/>
    <n v="63.9"/>
    <n v="68.900000000000006"/>
    <n v="69.099999999999994"/>
    <n v="76.7"/>
    <n v="103.9"/>
    <n v="117.3"/>
    <n v="123"/>
    <n v="127.7"/>
    <n v="135.5"/>
    <n v="137.4"/>
    <n v="141.19999999999999"/>
    <n v="141.9"/>
    <n v="138.80000000000001"/>
    <n v="138.9"/>
    <n v="138.4"/>
    <n v="137.69999999999999"/>
    <n v="137.69999999999999"/>
    <n v="133.69999999999999"/>
    <n v="127.2"/>
    <n v="120.1"/>
    <n v="83.1"/>
    <n v="55.3"/>
    <n v="52.7"/>
    <n v="50.5"/>
    <n v="52.5"/>
    <n v="50.5"/>
    <n v="51"/>
    <n v="51.5"/>
    <n v="50.8"/>
    <n v="47.9"/>
    <n v="43.7"/>
    <n v="43.9"/>
  </r>
  <r>
    <x v="484"/>
    <n v="3800.9"/>
    <n v="79.185416666666669"/>
    <n v="0.55413167716351752"/>
    <n v="44.4"/>
    <n v="43.9"/>
    <n v="43"/>
    <n v="44.8"/>
    <n v="43.4"/>
    <n v="43.9"/>
    <n v="44.6"/>
    <n v="44.4"/>
    <n v="43.9"/>
    <n v="44.2"/>
    <n v="43.9"/>
    <n v="43.5"/>
    <n v="44.8"/>
    <n v="44.6"/>
    <n v="49.2"/>
    <n v="58.2"/>
    <n v="62.7"/>
    <n v="64.599999999999994"/>
    <n v="68.099999999999994"/>
    <n v="82.4"/>
    <n v="104"/>
    <n v="119.4"/>
    <n v="124.4"/>
    <n v="130.80000000000001"/>
    <n v="135.5"/>
    <n v="139.6"/>
    <n v="138.9"/>
    <n v="142.9"/>
    <n v="142"/>
    <n v="140.69999999999999"/>
    <n v="141"/>
    <n v="140.30000000000001"/>
    <n v="140.30000000000001"/>
    <n v="134.30000000000001"/>
    <n v="128.19999999999999"/>
    <n v="116.6"/>
    <n v="90.2"/>
    <n v="67.599999999999994"/>
    <n v="63.9"/>
    <n v="57.2"/>
    <n v="50.6"/>
    <n v="51.8"/>
    <n v="54.3"/>
    <n v="54.1"/>
    <n v="47.3"/>
    <n v="47.5"/>
    <n v="47.3"/>
    <n v="47.7"/>
  </r>
  <r>
    <x v="485"/>
    <n v="3752.0000000000005"/>
    <n v="78.166666666666671"/>
    <n v="0.59760448521916409"/>
    <n v="48.2"/>
    <n v="47.5"/>
    <n v="47.2"/>
    <n v="46.7"/>
    <n v="47"/>
    <n v="46.5"/>
    <n v="46.5"/>
    <n v="47.2"/>
    <n v="46.3"/>
    <n v="46.7"/>
    <n v="46.3"/>
    <n v="46.5"/>
    <n v="45.4"/>
    <n v="50.8"/>
    <n v="54.6"/>
    <n v="59.3"/>
    <n v="65.8"/>
    <n v="64.5"/>
    <n v="69.099999999999994"/>
    <n v="82.8"/>
    <n v="103.9"/>
    <n v="108.5"/>
    <n v="119.6"/>
    <n v="123.6"/>
    <n v="129.80000000000001"/>
    <n v="126.3"/>
    <n v="128"/>
    <n v="128.69999999999999"/>
    <n v="129.9"/>
    <n v="129.30000000000001"/>
    <n v="130.6"/>
    <n v="130.5"/>
    <n v="130.80000000000001"/>
    <n v="122.9"/>
    <n v="116.3"/>
    <n v="112.3"/>
    <n v="82.6"/>
    <n v="62.7"/>
    <n v="61"/>
    <n v="60.8"/>
    <n v="59.6"/>
    <n v="59.6"/>
    <n v="59.8"/>
    <n v="60.5"/>
    <n v="57"/>
    <n v="54.6"/>
    <n v="54.3"/>
    <n v="53.6"/>
  </r>
  <r>
    <x v="486"/>
    <n v="3995.8999999999996"/>
    <n v="83.247916666666654"/>
    <n v="0.5854283872480075"/>
    <n v="54.3"/>
    <n v="53.7"/>
    <n v="53.2"/>
    <n v="53.9"/>
    <n v="53.9"/>
    <n v="53.4"/>
    <n v="47.3"/>
    <n v="46.5"/>
    <n v="46.3"/>
    <n v="45.3"/>
    <n v="44.9"/>
    <n v="45.6"/>
    <n v="45.6"/>
    <n v="50.8"/>
    <n v="54.1"/>
    <n v="58.6"/>
    <n v="65.7"/>
    <n v="65.099999999999994"/>
    <n v="73.099999999999994"/>
    <n v="86.2"/>
    <n v="109"/>
    <n v="120.4"/>
    <n v="124.9"/>
    <n v="133.9"/>
    <n v="140.80000000000001"/>
    <n v="139.6"/>
    <n v="142.19999999999999"/>
    <n v="141.19999999999999"/>
    <n v="141"/>
    <n v="141.4"/>
    <n v="141.4"/>
    <n v="141"/>
    <n v="137.69999999999999"/>
    <n v="136"/>
    <n v="131.5"/>
    <n v="122.2"/>
    <n v="103.2"/>
    <n v="82.1"/>
    <n v="81.2"/>
    <n v="71.2"/>
    <n v="60.5"/>
    <n v="56"/>
    <n v="55.5"/>
    <n v="56.9"/>
    <n v="49.2"/>
    <n v="46.5"/>
    <n v="46.3"/>
    <n v="45.6"/>
  </r>
  <r>
    <x v="487"/>
    <n v="4117.1999999999989"/>
    <n v="85.774999999999977"/>
    <n v="0.59856943475226776"/>
    <n v="46.7"/>
    <n v="46"/>
    <n v="44.4"/>
    <n v="45.8"/>
    <n v="44.2"/>
    <n v="46"/>
    <n v="44.8"/>
    <n v="44.9"/>
    <n v="44.4"/>
    <n v="43.2"/>
    <n v="44.2"/>
    <n v="43.5"/>
    <n v="43.7"/>
    <n v="49.1"/>
    <n v="53"/>
    <n v="57.7"/>
    <n v="65.7"/>
    <n v="67.900000000000006"/>
    <n v="69.599999999999994"/>
    <n v="83.1"/>
    <n v="109.2"/>
    <n v="119.8"/>
    <n v="128"/>
    <n v="133.4"/>
    <n v="136.5"/>
    <n v="135"/>
    <n v="136.69999999999999"/>
    <n v="140"/>
    <n v="142.6"/>
    <n v="143.30000000000001"/>
    <n v="142.69999999999999"/>
    <n v="141.69999999999999"/>
    <n v="142.69999999999999"/>
    <n v="138.4"/>
    <n v="138.4"/>
    <n v="131.19999999999999"/>
    <n v="118.7"/>
    <n v="100.6"/>
    <n v="98.3"/>
    <n v="93.7"/>
    <n v="89"/>
    <n v="86.1"/>
    <n v="68.3"/>
    <n v="58.4"/>
    <n v="57.2"/>
    <n v="53.7"/>
    <n v="52.7"/>
    <n v="53"/>
  </r>
  <r>
    <x v="488"/>
    <n v="3812.7999999999993"/>
    <n v="79.433333333333323"/>
    <n v="0.54781609195402292"/>
    <n v="52"/>
    <n v="46.8"/>
    <n v="46"/>
    <n v="46.8"/>
    <n v="46.5"/>
    <n v="46.3"/>
    <n v="45.8"/>
    <n v="45.6"/>
    <n v="44.8"/>
    <n v="45.4"/>
    <n v="44.4"/>
    <n v="45.6"/>
    <n v="45.4"/>
    <n v="50.1"/>
    <n v="54.4"/>
    <n v="59.1"/>
    <n v="63.4"/>
    <n v="65"/>
    <n v="70.8"/>
    <n v="93.7"/>
    <n v="112.3"/>
    <n v="123.2"/>
    <n v="132.4"/>
    <n v="137.4"/>
    <n v="141.5"/>
    <n v="142.19999999999999"/>
    <n v="142"/>
    <n v="144.6"/>
    <n v="145"/>
    <n v="144.5"/>
    <n v="141.19999999999999"/>
    <n v="140.1"/>
    <n v="137.5"/>
    <n v="135.1"/>
    <n v="128"/>
    <n v="116.1"/>
    <n v="82.4"/>
    <n v="53.2"/>
    <n v="48.6"/>
    <n v="47.7"/>
    <n v="46.7"/>
    <n v="46.3"/>
    <n v="48.7"/>
    <n v="45.3"/>
    <n v="43.9"/>
    <n v="43"/>
    <n v="43"/>
    <n v="43"/>
  </r>
  <r>
    <x v="489"/>
    <n v="3685.5"/>
    <n v="76.78125"/>
    <n v="0.52267699115044242"/>
    <n v="41"/>
    <n v="41"/>
    <n v="41.3"/>
    <n v="40.4"/>
    <n v="41.6"/>
    <n v="40.799999999999997"/>
    <n v="41.6"/>
    <n v="41.3"/>
    <n v="40.799999999999997"/>
    <n v="40.1"/>
    <n v="39.700000000000003"/>
    <n v="40.1"/>
    <n v="40.299999999999997"/>
    <n v="40.1"/>
    <n v="44.6"/>
    <n v="54.3"/>
    <n v="57.9"/>
    <n v="60.8"/>
    <n v="66.2"/>
    <n v="80.7"/>
    <n v="110.8"/>
    <n v="122.2"/>
    <n v="131.30000000000001"/>
    <n v="134.6"/>
    <n v="139.6"/>
    <n v="144.30000000000001"/>
    <n v="146"/>
    <n v="146.9"/>
    <n v="145.80000000000001"/>
    <n v="144.80000000000001"/>
    <n v="146.5"/>
    <n v="145.80000000000001"/>
    <n v="142.4"/>
    <n v="137"/>
    <n v="110.1"/>
    <n v="96.4"/>
    <n v="74.3"/>
    <n v="52.5"/>
    <n v="49.1"/>
    <n v="48.7"/>
    <n v="48.7"/>
    <n v="48"/>
    <n v="48.2"/>
    <n v="48.9"/>
    <n v="48.2"/>
    <n v="47.3"/>
    <n v="46.7"/>
    <n v="45.8"/>
  </r>
  <r>
    <x v="490"/>
    <n v="3621.1"/>
    <n v="75.439583333333331"/>
    <n v="0.54785463568143311"/>
    <n v="47"/>
    <n v="47.3"/>
    <n v="42.7"/>
    <n v="40.799999999999997"/>
    <n v="42"/>
    <n v="41.5"/>
    <n v="41.3"/>
    <n v="41.3"/>
    <n v="40.799999999999997"/>
    <n v="40.299999999999997"/>
    <n v="40.299999999999997"/>
    <n v="41.1"/>
    <n v="40.6"/>
    <n v="40.4"/>
    <n v="45.3"/>
    <n v="53.6"/>
    <n v="58.8"/>
    <n v="60.1"/>
    <n v="64.8"/>
    <n v="70.8"/>
    <n v="103"/>
    <n v="113.9"/>
    <n v="117.5"/>
    <n v="125.6"/>
    <n v="134.30000000000001"/>
    <n v="136.5"/>
    <n v="137.69999999999999"/>
    <n v="136.19999999999999"/>
    <n v="136.5"/>
    <n v="135.5"/>
    <n v="135.5"/>
    <n v="132.5"/>
    <n v="131.5"/>
    <n v="133.6"/>
    <n v="128.4"/>
    <n v="116.8"/>
    <n v="79.5"/>
    <n v="54.1"/>
    <n v="51.5"/>
    <n v="50.8"/>
    <n v="49.6"/>
    <n v="48"/>
    <n v="49.1"/>
    <n v="49.4"/>
    <n v="48.4"/>
    <n v="47.5"/>
    <n v="48.7"/>
    <n v="48.7"/>
  </r>
  <r>
    <x v="491"/>
    <n v="3794.8000000000011"/>
    <n v="79.058333333333351"/>
    <n v="0.58648615232443135"/>
    <n v="49.1"/>
    <n v="48.7"/>
    <n v="48.6"/>
    <n v="48.4"/>
    <n v="48.6"/>
    <n v="48.4"/>
    <n v="48.7"/>
    <n v="48.7"/>
    <n v="48.4"/>
    <n v="47.2"/>
    <n v="47.7"/>
    <n v="47.7"/>
    <n v="47.3"/>
    <n v="47.7"/>
    <n v="52.7"/>
    <n v="62.2"/>
    <n v="68.3"/>
    <n v="70.5"/>
    <n v="75"/>
    <n v="89"/>
    <n v="107.7"/>
    <n v="116.5"/>
    <n v="118.9"/>
    <n v="124.1"/>
    <n v="127.2"/>
    <n v="131"/>
    <n v="132.5"/>
    <n v="132"/>
    <n v="134.80000000000001"/>
    <n v="133.69999999999999"/>
    <n v="134.30000000000001"/>
    <n v="134.30000000000001"/>
    <n v="132.19999999999999"/>
    <n v="128.9"/>
    <n v="125.1"/>
    <n v="116.3"/>
    <n v="90"/>
    <n v="68.3"/>
    <n v="64.099999999999994"/>
    <n v="60.5"/>
    <n v="59.8"/>
    <n v="53.4"/>
    <n v="50.8"/>
    <n v="51.3"/>
    <n v="44.2"/>
    <n v="42.9"/>
    <n v="43.4"/>
    <n v="43.7"/>
  </r>
  <r>
    <x v="492"/>
    <n v="3711.7000000000003"/>
    <n v="77.327083333333334"/>
    <n v="0.56156197046719936"/>
    <n v="42.7"/>
    <n v="43.4"/>
    <n v="42.3"/>
    <n v="42.3"/>
    <n v="43"/>
    <n v="43.4"/>
    <n v="43"/>
    <n v="43.2"/>
    <n v="42.5"/>
    <n v="42"/>
    <n v="42.5"/>
    <n v="41.6"/>
    <n v="42"/>
    <n v="47"/>
    <n v="50.6"/>
    <n v="56.2"/>
    <n v="61.9"/>
    <n v="65"/>
    <n v="69.3"/>
    <n v="80.7"/>
    <n v="108.2"/>
    <n v="118"/>
    <n v="127"/>
    <n v="129.4"/>
    <n v="132"/>
    <n v="132.5"/>
    <n v="134.6"/>
    <n v="136.19999999999999"/>
    <n v="136.5"/>
    <n v="136.5"/>
    <n v="135.80000000000001"/>
    <n v="137.69999999999999"/>
    <n v="137"/>
    <n v="134.6"/>
    <n v="126.3"/>
    <n v="115.9"/>
    <n v="85.4"/>
    <n v="60.1"/>
    <n v="56.3"/>
    <n v="54.6"/>
    <n v="54.1"/>
    <n v="54.1"/>
    <n v="49.8"/>
    <n v="49.2"/>
    <n v="49.9"/>
    <n v="48"/>
    <n v="43.9"/>
    <n v="43.5"/>
  </r>
  <r>
    <x v="493"/>
    <n v="3852.4"/>
    <n v="80.25833333333334"/>
    <n v="0.55542099192618222"/>
    <n v="44.4"/>
    <n v="42.9"/>
    <n v="43.4"/>
    <n v="42.5"/>
    <n v="42.7"/>
    <n v="43.5"/>
    <n v="42.9"/>
    <n v="42.2"/>
    <n v="42.9"/>
    <n v="42.5"/>
    <n v="41.6"/>
    <n v="41.5"/>
    <n v="41.5"/>
    <n v="47.5"/>
    <n v="50.5"/>
    <n v="56"/>
    <n v="59.8"/>
    <n v="63.1"/>
    <n v="70.7"/>
    <n v="87.6"/>
    <n v="111.5"/>
    <n v="124.2"/>
    <n v="130.6"/>
    <n v="135.80000000000001"/>
    <n v="140"/>
    <n v="139.4"/>
    <n v="142.69999999999999"/>
    <n v="141.9"/>
    <n v="141.69999999999999"/>
    <n v="144.5"/>
    <n v="143.80000000000001"/>
    <n v="144.30000000000001"/>
    <n v="143.9"/>
    <n v="140.1"/>
    <n v="132.4"/>
    <n v="121.1"/>
    <n v="94.7"/>
    <n v="75.900000000000006"/>
    <n v="67"/>
    <n v="60.1"/>
    <n v="53.6"/>
    <n v="48.6"/>
    <n v="48.2"/>
    <n v="49.6"/>
    <n v="47"/>
    <n v="47.3"/>
    <n v="46.8"/>
    <n v="46"/>
  </r>
  <r>
    <x v="494"/>
    <n v="4164.2"/>
    <n v="86.754166666666663"/>
    <n v="0.59706928194540021"/>
    <n v="44.9"/>
    <n v="43.7"/>
    <n v="43.9"/>
    <n v="43"/>
    <n v="43.5"/>
    <n v="43.7"/>
    <n v="43.5"/>
    <n v="43.9"/>
    <n v="43.2"/>
    <n v="43.2"/>
    <n v="41.3"/>
    <n v="42.7"/>
    <n v="43.5"/>
    <n v="47.7"/>
    <n v="51.3"/>
    <n v="56.9"/>
    <n v="62.9"/>
    <n v="65.3"/>
    <n v="68.599999999999994"/>
    <n v="84.8"/>
    <n v="109.2"/>
    <n v="121.3"/>
    <n v="130.5"/>
    <n v="133.9"/>
    <n v="138.6"/>
    <n v="136.5"/>
    <n v="137.9"/>
    <n v="138.4"/>
    <n v="142.4"/>
    <n v="145.30000000000001"/>
    <n v="143.9"/>
    <n v="143.1"/>
    <n v="141"/>
    <n v="140"/>
    <n v="137.4"/>
    <n v="134.1"/>
    <n v="124.6"/>
    <n v="107.5"/>
    <n v="105.6"/>
    <n v="105.1"/>
    <n v="100.6"/>
    <n v="94"/>
    <n v="74.5"/>
    <n v="62.9"/>
    <n v="58.2"/>
    <n v="54.3"/>
    <n v="52.7"/>
    <n v="49.2"/>
  </r>
  <r>
    <x v="495"/>
    <n v="3861.4999999999995"/>
    <n v="80.447916666666657"/>
    <n v="0.55557953499079182"/>
    <n v="48.7"/>
    <n v="47.9"/>
    <n v="46.8"/>
    <n v="47.2"/>
    <n v="47.5"/>
    <n v="47.9"/>
    <n v="46.8"/>
    <n v="48.2"/>
    <n v="46.5"/>
    <n v="46.1"/>
    <n v="46.5"/>
    <n v="46"/>
    <n v="46"/>
    <n v="52"/>
    <n v="56"/>
    <n v="60.3"/>
    <n v="66"/>
    <n v="68.599999999999994"/>
    <n v="73.8"/>
    <n v="91.8"/>
    <n v="115.8"/>
    <n v="126"/>
    <n v="131.80000000000001"/>
    <n v="138.1"/>
    <n v="140.1"/>
    <n v="139.80000000000001"/>
    <n v="141.69999999999999"/>
    <n v="142.9"/>
    <n v="144.80000000000001"/>
    <n v="140.5"/>
    <n v="139.6"/>
    <n v="140.69999999999999"/>
    <n v="138.1"/>
    <n v="133.9"/>
    <n v="127.2"/>
    <n v="118.2"/>
    <n v="88.3"/>
    <n v="62.9"/>
    <n v="59.6"/>
    <n v="53.7"/>
    <n v="46.1"/>
    <n v="45.3"/>
    <n v="44.8"/>
    <n v="43.9"/>
    <n v="44.2"/>
    <n v="44.4"/>
    <n v="44.8"/>
    <n v="43.7"/>
  </r>
  <r>
    <x v="496"/>
    <n v="3756.599999999999"/>
    <n v="78.262499999999974"/>
    <n v="0.53677983539094631"/>
    <n v="44.1"/>
    <n v="43"/>
    <n v="42.5"/>
    <n v="43.7"/>
    <n v="42.2"/>
    <n v="41.1"/>
    <n v="42"/>
    <n v="42.5"/>
    <n v="42"/>
    <n v="41.8"/>
    <n v="41.5"/>
    <n v="42"/>
    <n v="42.2"/>
    <n v="42.2"/>
    <n v="47.2"/>
    <n v="54.6"/>
    <n v="61.5"/>
    <n v="60.7"/>
    <n v="66.2"/>
    <n v="83.5"/>
    <n v="110.1"/>
    <n v="125.3"/>
    <n v="133.69999999999999"/>
    <n v="139.1"/>
    <n v="141.9"/>
    <n v="145"/>
    <n v="144.6"/>
    <n v="143.80000000000001"/>
    <n v="145.80000000000001"/>
    <n v="145.69999999999999"/>
    <n v="144.80000000000001"/>
    <n v="144.30000000000001"/>
    <n v="143.9"/>
    <n v="137.69999999999999"/>
    <n v="113.7"/>
    <n v="98.2"/>
    <n v="71.5"/>
    <n v="53.6"/>
    <n v="51.7"/>
    <n v="51.1"/>
    <n v="50.3"/>
    <n v="50.6"/>
    <n v="51"/>
    <n v="52.2"/>
    <n v="51.7"/>
    <n v="49.6"/>
    <n v="50.1"/>
    <n v="49.1"/>
  </r>
  <r>
    <x v="497"/>
    <n v="3691.9"/>
    <n v="76.91458333333334"/>
    <n v="0.55413964937560034"/>
    <n v="50.8"/>
    <n v="51.1"/>
    <n v="48.7"/>
    <n v="45.8"/>
    <n v="44.9"/>
    <n v="45.3"/>
    <n v="45.1"/>
    <n v="45.3"/>
    <n v="44.8"/>
    <n v="44.4"/>
    <n v="44.1"/>
    <n v="43.9"/>
    <n v="44.4"/>
    <n v="44.6"/>
    <n v="49.1"/>
    <n v="58.1"/>
    <n v="64.599999999999994"/>
    <n v="68.400000000000006"/>
    <n v="67.900000000000006"/>
    <n v="78.3"/>
    <n v="100.9"/>
    <n v="108.9"/>
    <n v="117.5"/>
    <n v="122.5"/>
    <n v="128.9"/>
    <n v="134.30000000000001"/>
    <n v="135.5"/>
    <n v="137.4"/>
    <n v="138.19999999999999"/>
    <n v="138.80000000000001"/>
    <n v="137.5"/>
    <n v="138.6"/>
    <n v="136"/>
    <n v="132.69999999999999"/>
    <n v="125.5"/>
    <n v="118.5"/>
    <n v="82.3"/>
    <n v="57"/>
    <n v="51.1"/>
    <n v="49.6"/>
    <n v="46"/>
    <n v="46.7"/>
    <n v="48"/>
    <n v="46.7"/>
    <n v="45.8"/>
    <n v="46"/>
    <n v="46"/>
    <n v="45.4"/>
  </r>
  <r>
    <x v="498"/>
    <n v="3577.2000000000016"/>
    <n v="74.525000000000034"/>
    <n v="0.55450148809523825"/>
    <n v="46.1"/>
    <n v="43.7"/>
    <n v="41.6"/>
    <n v="41.1"/>
    <n v="42"/>
    <n v="41.1"/>
    <n v="41"/>
    <n v="41"/>
    <n v="41"/>
    <n v="40.299999999999997"/>
    <n v="40.1"/>
    <n v="39.4"/>
    <n v="39.4"/>
    <n v="39.1"/>
    <n v="43.9"/>
    <n v="52.7"/>
    <n v="62.7"/>
    <n v="66.900000000000006"/>
    <n v="65.7"/>
    <n v="78.8"/>
    <n v="103"/>
    <n v="114.2"/>
    <n v="118.5"/>
    <n v="123"/>
    <n v="127"/>
    <n v="128.4"/>
    <n v="131.69999999999999"/>
    <n v="132.9"/>
    <n v="130.6"/>
    <n v="132"/>
    <n v="132.5"/>
    <n v="134.4"/>
    <n v="130.5"/>
    <n v="121.3"/>
    <n v="117"/>
    <n v="105.6"/>
    <n v="79.3"/>
    <n v="58.9"/>
    <n v="53"/>
    <n v="52"/>
    <n v="51.3"/>
    <n v="51.5"/>
    <n v="50.8"/>
    <n v="51.8"/>
    <n v="49.1"/>
    <n v="49.4"/>
    <n v="50.1"/>
    <n v="49.8"/>
  </r>
  <r>
    <x v="499"/>
    <n v="3665.9000000000005"/>
    <n v="76.372916666666683"/>
    <n v="0.56447092880019711"/>
    <n v="48.6"/>
    <n v="42"/>
    <n v="42.5"/>
    <n v="42.5"/>
    <n v="42"/>
    <n v="41.8"/>
    <n v="42.3"/>
    <n v="42"/>
    <n v="41.8"/>
    <n v="40.6"/>
    <n v="40.799999999999997"/>
    <n v="41"/>
    <n v="41.1"/>
    <n v="45.3"/>
    <n v="49.8"/>
    <n v="55.8"/>
    <n v="60"/>
    <n v="63.4"/>
    <n v="66.7"/>
    <n v="82.1"/>
    <n v="105.1"/>
    <n v="113"/>
    <n v="122.7"/>
    <n v="128"/>
    <n v="130.1"/>
    <n v="130.80000000000001"/>
    <n v="135.30000000000001"/>
    <n v="134.30000000000001"/>
    <n v="135"/>
    <n v="132.69999999999999"/>
    <n v="132.5"/>
    <n v="132"/>
    <n v="129.30000000000001"/>
    <n v="124.8"/>
    <n v="122.3"/>
    <n v="112.3"/>
    <n v="85.9"/>
    <n v="63.4"/>
    <n v="63.1"/>
    <n v="61.5"/>
    <n v="53.4"/>
    <n v="52.2"/>
    <n v="52"/>
    <n v="53.7"/>
    <n v="51.5"/>
    <n v="46.8"/>
    <n v="45.3"/>
    <n v="44.8"/>
  </r>
  <r>
    <x v="500"/>
    <n v="3930.3999999999992"/>
    <n v="81.883333333333312"/>
    <n v="0.55931238615664824"/>
    <n v="44.2"/>
    <n v="44.2"/>
    <n v="44.1"/>
    <n v="44.1"/>
    <n v="44.1"/>
    <n v="44.6"/>
    <n v="43.7"/>
    <n v="43.7"/>
    <n v="43.5"/>
    <n v="42.7"/>
    <n v="43.4"/>
    <n v="43.2"/>
    <n v="43.4"/>
    <n v="46.5"/>
    <n v="50.8"/>
    <n v="56.7"/>
    <n v="64.099999999999994"/>
    <n v="66.5"/>
    <n v="72.599999999999994"/>
    <n v="86.2"/>
    <n v="112.8"/>
    <n v="122.3"/>
    <n v="128.9"/>
    <n v="137.4"/>
    <n v="139.80000000000001"/>
    <n v="143.1"/>
    <n v="144.6"/>
    <n v="146.4"/>
    <n v="143.9"/>
    <n v="140.1"/>
    <n v="137.69999999999999"/>
    <n v="133.9"/>
    <n v="135.6"/>
    <n v="136"/>
    <n v="124.8"/>
    <n v="120.4"/>
    <n v="99.7"/>
    <n v="80"/>
    <n v="75.7"/>
    <n v="74.599999999999994"/>
    <n v="70.2"/>
    <n v="64.3"/>
    <n v="54.3"/>
    <n v="52.5"/>
    <n v="52.5"/>
    <n v="49.2"/>
    <n v="49.2"/>
    <n v="48.2"/>
  </r>
  <r>
    <x v="501"/>
    <n v="3998.6000000000004"/>
    <n v="83.304166666666674"/>
    <n v="0.57530501841620629"/>
    <n v="45.6"/>
    <n v="44.9"/>
    <n v="45.1"/>
    <n v="44.6"/>
    <n v="44.1"/>
    <n v="47.3"/>
    <n v="45.8"/>
    <n v="45.8"/>
    <n v="44.2"/>
    <n v="44.8"/>
    <n v="44.1"/>
    <n v="44.1"/>
    <n v="41.6"/>
    <n v="46.5"/>
    <n v="49.1"/>
    <n v="55.5"/>
    <n v="63.8"/>
    <n v="64.099999999999994"/>
    <n v="69.5"/>
    <n v="83.1"/>
    <n v="103.9"/>
    <n v="116.1"/>
    <n v="121.5"/>
    <n v="123.7"/>
    <n v="125.6"/>
    <n v="125.3"/>
    <n v="129.30000000000001"/>
    <n v="131.80000000000001"/>
    <n v="137.5"/>
    <n v="137.9"/>
    <n v="134.80000000000001"/>
    <n v="134.6"/>
    <n v="133.4"/>
    <n v="138.80000000000001"/>
    <n v="144.80000000000001"/>
    <n v="139.6"/>
    <n v="126"/>
    <n v="102.3"/>
    <n v="102.8"/>
    <n v="96.6"/>
    <n v="93.3"/>
    <n v="85.2"/>
    <n v="61"/>
    <n v="50.5"/>
    <n v="49.9"/>
    <n v="47.2"/>
    <n v="47.5"/>
    <n v="44.1"/>
  </r>
  <r>
    <x v="502"/>
    <n v="4201.9999999999991"/>
    <n v="87.541666666666643"/>
    <n v="0.53055555555555545"/>
    <n v="43.7"/>
    <n v="43.5"/>
    <n v="43.2"/>
    <n v="43.2"/>
    <n v="42.9"/>
    <n v="43.4"/>
    <n v="42.9"/>
    <n v="43.2"/>
    <n v="42.3"/>
    <n v="41.6"/>
    <n v="41.6"/>
    <n v="41.3"/>
    <n v="41.6"/>
    <n v="46"/>
    <n v="49.6"/>
    <n v="54.6"/>
    <n v="58.6"/>
    <n v="61.9"/>
    <n v="66.400000000000006"/>
    <n v="80.7"/>
    <n v="106.3"/>
    <n v="120.6"/>
    <n v="134.6"/>
    <n v="144.30000000000001"/>
    <n v="147.6"/>
    <n v="154.5"/>
    <n v="160.4"/>
    <n v="154.1"/>
    <n v="162.4"/>
    <n v="154.5"/>
    <n v="158.6"/>
    <n v="152.6"/>
    <n v="156.69999999999999"/>
    <n v="151.9"/>
    <n v="161.6"/>
    <n v="165"/>
    <n v="118.5"/>
    <n v="86.1"/>
    <n v="78.5"/>
    <n v="75.3"/>
    <n v="71"/>
    <n v="67.599999999999994"/>
    <n v="66.5"/>
    <n v="61.7"/>
    <n v="61.2"/>
    <n v="57.4"/>
    <n v="50.5"/>
    <n v="49.8"/>
  </r>
  <r>
    <x v="503"/>
    <n v="3810.6000000000008"/>
    <n v="79.387500000000017"/>
    <n v="0.53351814516129037"/>
    <n v="44.9"/>
    <n v="45.6"/>
    <n v="42.7"/>
    <n v="42.3"/>
    <n v="41.8"/>
    <n v="41.5"/>
    <n v="40.6"/>
    <n v="40.799999999999997"/>
    <n v="39.9"/>
    <n v="39.4"/>
    <n v="39.1"/>
    <n v="39.4"/>
    <n v="39.200000000000003"/>
    <n v="38.4"/>
    <n v="42.9"/>
    <n v="52"/>
    <n v="56.9"/>
    <n v="58.4"/>
    <n v="63.4"/>
    <n v="78.099999999999994"/>
    <n v="110.9"/>
    <n v="126.5"/>
    <n v="133.9"/>
    <n v="138.19999999999999"/>
    <n v="141.5"/>
    <n v="146"/>
    <n v="148.4"/>
    <n v="147.69999999999999"/>
    <n v="147.4"/>
    <n v="148.80000000000001"/>
    <n v="145.69999999999999"/>
    <n v="147.6"/>
    <n v="146.9"/>
    <n v="143.1"/>
    <n v="138.9"/>
    <n v="127.5"/>
    <n v="83.5"/>
    <n v="60.5"/>
    <n v="57.7"/>
    <n v="58.1"/>
    <n v="55.6"/>
    <n v="50.8"/>
    <n v="49.4"/>
    <n v="46"/>
    <n v="45.8"/>
    <n v="45.8"/>
    <n v="45.8"/>
    <n v="45.3"/>
  </r>
  <r>
    <x v="504"/>
    <n v="3758.7000000000003"/>
    <n v="78.306250000000006"/>
    <n v="0.56093302292263625"/>
    <n v="44.1"/>
    <n v="43.7"/>
    <n v="43.5"/>
    <n v="43.5"/>
    <n v="43.7"/>
    <n v="43.7"/>
    <n v="43.5"/>
    <n v="43.5"/>
    <n v="43.5"/>
    <n v="43.2"/>
    <n v="43"/>
    <n v="43"/>
    <n v="43"/>
    <n v="43"/>
    <n v="47.5"/>
    <n v="56"/>
    <n v="61"/>
    <n v="63.4"/>
    <n v="70.3"/>
    <n v="80.5"/>
    <n v="104.9"/>
    <n v="113.2"/>
    <n v="124.2"/>
    <n v="125.5"/>
    <n v="131.69999999999999"/>
    <n v="132.4"/>
    <n v="135.5"/>
    <n v="136.30000000000001"/>
    <n v="137.19999999999999"/>
    <n v="139.6"/>
    <n v="137.69999999999999"/>
    <n v="136.9"/>
    <n v="133.6"/>
    <n v="125.1"/>
    <n v="109.9"/>
    <n v="98"/>
    <n v="79.8"/>
    <n v="63.8"/>
    <n v="66.2"/>
    <n v="68.8"/>
    <n v="63.2"/>
    <n v="60.8"/>
    <n v="60.5"/>
    <n v="59.4"/>
    <n v="57.9"/>
    <n v="58.4"/>
    <n v="56.5"/>
    <n v="55.1"/>
  </r>
  <r>
    <x v="505"/>
    <n v="3502.5"/>
    <n v="72.96875"/>
    <n v="0.53261861313868608"/>
    <n v="53.7"/>
    <n v="49.9"/>
    <n v="41.5"/>
    <n v="38.9"/>
    <n v="39.200000000000003"/>
    <n v="38.700000000000003"/>
    <n v="38.9"/>
    <n v="37.700000000000003"/>
    <n v="37.299999999999997"/>
    <n v="36.5"/>
    <n v="36.6"/>
    <n v="36.5"/>
    <n v="36.1"/>
    <n v="36.299999999999997"/>
    <n v="41.1"/>
    <n v="51.7"/>
    <n v="56.9"/>
    <n v="61.3"/>
    <n v="65.5"/>
    <n v="74.5"/>
    <n v="98.8"/>
    <n v="112.8"/>
    <n v="121"/>
    <n v="124.1"/>
    <n v="128.4"/>
    <n v="129.6"/>
    <n v="132"/>
    <n v="129.30000000000001"/>
    <n v="130.5"/>
    <n v="134.80000000000001"/>
    <n v="137"/>
    <n v="133.1"/>
    <n v="127.9"/>
    <n v="121.3"/>
    <n v="120.3"/>
    <n v="109.9"/>
    <n v="81.599999999999994"/>
    <n v="59.1"/>
    <n v="56"/>
    <n v="51.7"/>
    <n v="50.6"/>
    <n v="46.8"/>
    <n v="46.5"/>
    <n v="44.4"/>
    <n v="42.7"/>
    <n v="41.5"/>
    <n v="41.6"/>
    <n v="40.4"/>
  </r>
  <r>
    <x v="506"/>
    <n v="3490.3000000000006"/>
    <n v="72.714583333333351"/>
    <n v="0.55422700711382133"/>
    <n v="40.299999999999997"/>
    <n v="39.4"/>
    <n v="40.299999999999997"/>
    <n v="39.9"/>
    <n v="40.299999999999997"/>
    <n v="40.1"/>
    <n v="39.6"/>
    <n v="40.1"/>
    <n v="39.1"/>
    <n v="38.9"/>
    <n v="38.9"/>
    <n v="39.200000000000003"/>
    <n v="39.700000000000003"/>
    <n v="43.2"/>
    <n v="47.5"/>
    <n v="52.2"/>
    <n v="58.4"/>
    <n v="60.1"/>
    <n v="65.5"/>
    <n v="78.5"/>
    <n v="101.8"/>
    <n v="113.7"/>
    <n v="119.9"/>
    <n v="121.5"/>
    <n v="125.8"/>
    <n v="128.4"/>
    <n v="128.9"/>
    <n v="131.19999999999999"/>
    <n v="129.1"/>
    <n v="129.30000000000001"/>
    <n v="128.6"/>
    <n v="128.69999999999999"/>
    <n v="129.80000000000001"/>
    <n v="125.6"/>
    <n v="119.2"/>
    <n v="110.4"/>
    <n v="76.900000000000006"/>
    <n v="53"/>
    <n v="49.9"/>
    <n v="48.4"/>
    <n v="47.5"/>
    <n v="46.3"/>
    <n v="45.8"/>
    <n v="49.9"/>
    <n v="49.2"/>
    <n v="44.1"/>
    <n v="43.9"/>
    <n v="42.3"/>
  </r>
  <r>
    <x v="507"/>
    <n v="3744.7000000000007"/>
    <n v="78.014583333333348"/>
    <n v="0.56779172731683658"/>
    <n v="41.5"/>
    <n v="41"/>
    <n v="41.3"/>
    <n v="41.3"/>
    <n v="41.5"/>
    <n v="41.3"/>
    <n v="41.6"/>
    <n v="41.6"/>
    <n v="41.3"/>
    <n v="41.1"/>
    <n v="40.4"/>
    <n v="41.6"/>
    <n v="40.6"/>
    <n v="44.4"/>
    <n v="49.2"/>
    <n v="53.9"/>
    <n v="60.1"/>
    <n v="63.6"/>
    <n v="71.2"/>
    <n v="82.6"/>
    <n v="108.2"/>
    <n v="115.9"/>
    <n v="123.9"/>
    <n v="131.5"/>
    <n v="134.30000000000001"/>
    <n v="137.4"/>
    <n v="136.9"/>
    <n v="136"/>
    <n v="135.5"/>
    <n v="135.5"/>
    <n v="133.69999999999999"/>
    <n v="132.5"/>
    <n v="132.4"/>
    <n v="131.69999999999999"/>
    <n v="127.2"/>
    <n v="115.3"/>
    <n v="91.6"/>
    <n v="73.400000000000006"/>
    <n v="66.900000000000006"/>
    <n v="63.2"/>
    <n v="58.9"/>
    <n v="54.3"/>
    <n v="52.7"/>
    <n v="53"/>
    <n v="55.3"/>
    <n v="51"/>
    <n v="50.5"/>
    <n v="44.9"/>
  </r>
  <r>
    <x v="508"/>
    <n v="3953.0999999999995"/>
    <n v="82.356249999999989"/>
    <n v="0.59079088952654213"/>
    <n v="45.3"/>
    <n v="45.4"/>
    <n v="44.6"/>
    <n v="45.1"/>
    <n v="44.6"/>
    <n v="44.2"/>
    <n v="45.1"/>
    <n v="44.2"/>
    <n v="43.9"/>
    <n v="43.2"/>
    <n v="43"/>
    <n v="43.7"/>
    <n v="43.2"/>
    <n v="48.7"/>
    <n v="51.8"/>
    <n v="57.7"/>
    <n v="64.099999999999994"/>
    <n v="63.4"/>
    <n v="67.599999999999994"/>
    <n v="79.8"/>
    <n v="108"/>
    <n v="115.1"/>
    <n v="123.7"/>
    <n v="128"/>
    <n v="129.6"/>
    <n v="130.6"/>
    <n v="134.4"/>
    <n v="135.30000000000001"/>
    <n v="139.30000000000001"/>
    <n v="139.4"/>
    <n v="136.19999999999999"/>
    <n v="134.4"/>
    <n v="134.1"/>
    <n v="131.80000000000001"/>
    <n v="127.4"/>
    <n v="125.6"/>
    <n v="112.7"/>
    <n v="97.6"/>
    <n v="95.4"/>
    <n v="90.4"/>
    <n v="87.1"/>
    <n v="79.7"/>
    <n v="63.9"/>
    <n v="54.1"/>
    <n v="48"/>
    <n v="47.5"/>
    <n v="48"/>
    <n v="47.2"/>
  </r>
  <r>
    <x v="509"/>
    <n v="3748.7000000000012"/>
    <n v="78.097916666666691"/>
    <n v="0.54310095039406592"/>
    <n v="47.3"/>
    <n v="47.5"/>
    <n v="47.5"/>
    <n v="47.3"/>
    <n v="44.9"/>
    <n v="44.1"/>
    <n v="44.6"/>
    <n v="44.1"/>
    <n v="43.2"/>
    <n v="43.2"/>
    <n v="42.9"/>
    <n v="42.5"/>
    <n v="42.7"/>
    <n v="47.5"/>
    <n v="51"/>
    <n v="56.2"/>
    <n v="63.4"/>
    <n v="64.3"/>
    <n v="68.099999999999994"/>
    <n v="79"/>
    <n v="112"/>
    <n v="120.1"/>
    <n v="130.1"/>
    <n v="137.5"/>
    <n v="139.1"/>
    <n v="139.30000000000001"/>
    <n v="140.5"/>
    <n v="140.1"/>
    <n v="142"/>
    <n v="143.80000000000001"/>
    <n v="140"/>
    <n v="135.5"/>
    <n v="134.30000000000001"/>
    <n v="132.4"/>
    <n v="126.8"/>
    <n v="119.9"/>
    <n v="88.8"/>
    <n v="54.4"/>
    <n v="48.6"/>
    <n v="47"/>
    <n v="47"/>
    <n v="46.5"/>
    <n v="45.6"/>
    <n v="46"/>
    <n v="44.6"/>
    <n v="44.8"/>
    <n v="45.3"/>
    <n v="45.4"/>
  </r>
  <r>
    <x v="510"/>
    <n v="3690.0000000000009"/>
    <n v="76.875000000000014"/>
    <n v="0.53163900414937781"/>
    <n v="43.9"/>
    <n v="42.9"/>
    <n v="42"/>
    <n v="42"/>
    <n v="41.5"/>
    <n v="41.8"/>
    <n v="41.6"/>
    <n v="42"/>
    <n v="41.1"/>
    <n v="41"/>
    <n v="41.5"/>
    <n v="42"/>
    <n v="41.3"/>
    <n v="41.8"/>
    <n v="45.8"/>
    <n v="54.6"/>
    <n v="58.8"/>
    <n v="61.5"/>
    <n v="64.3"/>
    <n v="84.2"/>
    <n v="113.4"/>
    <n v="124.6"/>
    <n v="127"/>
    <n v="133.19999999999999"/>
    <n v="138.1"/>
    <n v="140.80000000000001"/>
    <n v="142.19999999999999"/>
    <n v="143.1"/>
    <n v="144.5"/>
    <n v="144.6"/>
    <n v="144.30000000000001"/>
    <n v="143.30000000000001"/>
    <n v="141.9"/>
    <n v="141.4"/>
    <n v="130.6"/>
    <n v="116.8"/>
    <n v="84"/>
    <n v="55.5"/>
    <n v="49.8"/>
    <n v="43.5"/>
    <n v="43.4"/>
    <n v="42.7"/>
    <n v="42.3"/>
    <n v="41.5"/>
    <n v="41.5"/>
    <n v="40.6"/>
    <n v="39.9"/>
    <n v="39.9"/>
  </r>
  <r>
    <x v="511"/>
    <n v="3590.2000000000003"/>
    <n v="74.795833333333334"/>
    <n v="0.51977646513782716"/>
    <n v="39.700000000000003"/>
    <n v="39.700000000000003"/>
    <n v="39.6"/>
    <n v="39.9"/>
    <n v="39.9"/>
    <n v="39.700000000000003"/>
    <n v="39.4"/>
    <n v="39.9"/>
    <n v="39.200000000000003"/>
    <n v="38.700000000000003"/>
    <n v="38.4"/>
    <n v="38.4"/>
    <n v="38.5"/>
    <n v="38.9"/>
    <n v="43"/>
    <n v="52.2"/>
    <n v="57.4"/>
    <n v="63.9"/>
    <n v="66.5"/>
    <n v="75"/>
    <n v="100.6"/>
    <n v="111.8"/>
    <n v="116.1"/>
    <n v="121.7"/>
    <n v="131.69999999999999"/>
    <n v="136"/>
    <n v="138.80000000000001"/>
    <n v="137.4"/>
    <n v="137.5"/>
    <n v="138.4"/>
    <n v="140.80000000000001"/>
    <n v="141"/>
    <n v="143.9"/>
    <n v="138.6"/>
    <n v="130.5"/>
    <n v="118.5"/>
    <n v="87.3"/>
    <n v="60.8"/>
    <n v="49.8"/>
    <n v="48.7"/>
    <n v="47"/>
    <n v="46.3"/>
    <n v="44.6"/>
    <n v="43.2"/>
    <n v="42.7"/>
    <n v="43"/>
    <n v="42.9"/>
    <n v="42.7"/>
  </r>
  <r>
    <x v="512"/>
    <n v="3986.5"/>
    <n v="83.052083333333329"/>
    <n v="0.49702024735687217"/>
    <n v="43.4"/>
    <n v="41.3"/>
    <n v="40.799999999999997"/>
    <n v="41.1"/>
    <n v="40.4"/>
    <n v="41.1"/>
    <n v="40.799999999999997"/>
    <n v="40.299999999999997"/>
    <n v="40.299999999999997"/>
    <n v="39.4"/>
    <n v="39.200000000000003"/>
    <n v="39.1"/>
    <n v="39.200000000000003"/>
    <n v="38.700000000000003"/>
    <n v="43.7"/>
    <n v="53.7"/>
    <n v="63.1"/>
    <n v="67.400000000000006"/>
    <n v="74.3"/>
    <n v="87.8"/>
    <n v="106.4"/>
    <n v="122.3"/>
    <n v="161.4"/>
    <n v="154.69999999999999"/>
    <n v="157.1"/>
    <n v="162.4"/>
    <n v="161.4"/>
    <n v="162.30000000000001"/>
    <n v="166.1"/>
    <n v="167.1"/>
    <n v="164"/>
    <n v="155"/>
    <n v="143.9"/>
    <n v="139.1"/>
    <n v="130.6"/>
    <n v="128.4"/>
    <n v="91.6"/>
    <n v="67"/>
    <n v="61.9"/>
    <n v="53.7"/>
    <n v="49.4"/>
    <n v="49.2"/>
    <n v="48.7"/>
    <n v="49.8"/>
    <n v="46"/>
    <n v="44.8"/>
    <n v="43.4"/>
    <n v="43.7"/>
  </r>
  <r>
    <x v="513"/>
    <n v="3677.5"/>
    <n v="76.614583333333329"/>
    <n v="0.54529952550415184"/>
    <n v="43.9"/>
    <n v="42.7"/>
    <n v="41.8"/>
    <n v="40.799999999999997"/>
    <n v="41.3"/>
    <n v="41.1"/>
    <n v="41"/>
    <n v="41.5"/>
    <n v="40.6"/>
    <n v="39.6"/>
    <n v="39.700000000000003"/>
    <n v="39.9"/>
    <n v="40.299999999999997"/>
    <n v="44.6"/>
    <n v="49.2"/>
    <n v="54.1"/>
    <n v="58.2"/>
    <n v="60.5"/>
    <n v="65.5"/>
    <n v="80.400000000000006"/>
    <n v="105.4"/>
    <n v="117.3"/>
    <n v="124.2"/>
    <n v="132.19999999999999"/>
    <n v="137"/>
    <n v="138.9"/>
    <n v="140"/>
    <n v="140.30000000000001"/>
    <n v="140.5"/>
    <n v="137.69999999999999"/>
    <n v="136.5"/>
    <n v="135.80000000000001"/>
    <n v="135.80000000000001"/>
    <n v="131.30000000000001"/>
    <n v="122.5"/>
    <n v="113.7"/>
    <n v="85.2"/>
    <n v="58.9"/>
    <n v="57"/>
    <n v="53"/>
    <n v="50.6"/>
    <n v="51.3"/>
    <n v="51.5"/>
    <n v="49.2"/>
    <n v="50.6"/>
    <n v="44.9"/>
    <n v="44.4"/>
    <n v="45.1"/>
  </r>
  <r>
    <x v="514"/>
    <n v="3852.0000000000005"/>
    <n v="80.250000000000014"/>
    <n v="0.56553911205073992"/>
    <n v="45.1"/>
    <n v="44.4"/>
    <n v="41.6"/>
    <n v="42.2"/>
    <n v="42.3"/>
    <n v="42.5"/>
    <n v="41.6"/>
    <n v="42.3"/>
    <n v="41.1"/>
    <n v="41.1"/>
    <n v="41.1"/>
    <n v="41.1"/>
    <n v="41"/>
    <n v="45.8"/>
    <n v="49.9"/>
    <n v="55.1"/>
    <n v="61.7"/>
    <n v="61.3"/>
    <n v="67.400000000000006"/>
    <n v="82.8"/>
    <n v="110.1"/>
    <n v="121.7"/>
    <n v="129.4"/>
    <n v="136.69999999999999"/>
    <n v="138.1"/>
    <n v="136.5"/>
    <n v="138.19999999999999"/>
    <n v="139.6"/>
    <n v="141.9"/>
    <n v="140"/>
    <n v="139.30000000000001"/>
    <n v="136.30000000000001"/>
    <n v="137.69999999999999"/>
    <n v="136.5"/>
    <n v="134.80000000000001"/>
    <n v="125.8"/>
    <n v="101.8"/>
    <n v="80.7"/>
    <n v="78.099999999999994"/>
    <n v="66.900000000000006"/>
    <n v="63.2"/>
    <n v="53.7"/>
    <n v="49.6"/>
    <n v="52"/>
    <n v="50.8"/>
    <n v="47.9"/>
    <n v="46.5"/>
    <n v="46.8"/>
  </r>
  <r>
    <x v="515"/>
    <n v="4062.9"/>
    <n v="84.643749999999997"/>
    <n v="0.58374999999999999"/>
    <n v="46.5"/>
    <n v="46.7"/>
    <n v="43.2"/>
    <n v="42.5"/>
    <n v="43.2"/>
    <n v="43.2"/>
    <n v="43"/>
    <n v="43.4"/>
    <n v="42.9"/>
    <n v="42.3"/>
    <n v="43"/>
    <n v="43"/>
    <n v="42.7"/>
    <n v="47.5"/>
    <n v="51.8"/>
    <n v="57.4"/>
    <n v="68.3"/>
    <n v="68.3"/>
    <n v="74.099999999999994"/>
    <n v="87.8"/>
    <n v="111.6"/>
    <n v="121.8"/>
    <n v="130.80000000000001"/>
    <n v="136.19999999999999"/>
    <n v="139.80000000000001"/>
    <n v="140.5"/>
    <n v="144.30000000000001"/>
    <n v="143.1"/>
    <n v="145"/>
    <n v="144.1"/>
    <n v="142.9"/>
    <n v="140.30000000000001"/>
    <n v="140"/>
    <n v="136.69999999999999"/>
    <n v="132.9"/>
    <n v="127.4"/>
    <n v="114"/>
    <n v="94.5"/>
    <n v="92.4"/>
    <n v="90.5"/>
    <n v="86.6"/>
    <n v="82.3"/>
    <n v="56.5"/>
    <n v="52.4"/>
    <n v="51.3"/>
    <n v="48.6"/>
    <n v="47.9"/>
    <n v="47.7"/>
  </r>
  <r>
    <x v="516"/>
    <n v="3885.7000000000003"/>
    <n v="80.952083333333334"/>
    <n v="0.54808451816745662"/>
    <n v="45.8"/>
    <n v="44.9"/>
    <n v="44.9"/>
    <n v="44.9"/>
    <n v="44.9"/>
    <n v="44.8"/>
    <n v="44.6"/>
    <n v="45.3"/>
    <n v="44.4"/>
    <n v="44.6"/>
    <n v="43.5"/>
    <n v="43.9"/>
    <n v="44.1"/>
    <n v="48.2"/>
    <n v="52.5"/>
    <n v="58.6"/>
    <n v="63.6"/>
    <n v="67.599999999999994"/>
    <n v="68.900000000000006"/>
    <n v="80.900000000000006"/>
    <n v="116.1"/>
    <n v="127.5"/>
    <n v="130.5"/>
    <n v="134.4"/>
    <n v="141"/>
    <n v="141.69999999999999"/>
    <n v="145"/>
    <n v="147.69999999999999"/>
    <n v="145.19999999999999"/>
    <n v="142.69999999999999"/>
    <n v="142.19999999999999"/>
    <n v="144.30000000000001"/>
    <n v="137.19999999999999"/>
    <n v="135.30000000000001"/>
    <n v="117"/>
    <n v="106.8"/>
    <n v="86.4"/>
    <n v="66.5"/>
    <n v="64.5"/>
    <n v="60"/>
    <n v="55.6"/>
    <n v="55"/>
    <n v="53.9"/>
    <n v="54.3"/>
    <n v="53.6"/>
    <n v="54.3"/>
    <n v="52.7"/>
    <n v="53.4"/>
  </r>
  <r>
    <x v="517"/>
    <n v="3996.9000000000005"/>
    <n v="83.268750000000011"/>
    <n v="0.54070616883116895"/>
    <n v="52"/>
    <n v="48.2"/>
    <n v="48.2"/>
    <n v="47.9"/>
    <n v="48.4"/>
    <n v="48.6"/>
    <n v="48.9"/>
    <n v="48.9"/>
    <n v="48.6"/>
    <n v="47.9"/>
    <n v="47.9"/>
    <n v="47.9"/>
    <n v="48.7"/>
    <n v="48.7"/>
    <n v="52.5"/>
    <n v="62.2"/>
    <n v="65.099999999999994"/>
    <n v="68.3"/>
    <n v="75.2"/>
    <n v="89"/>
    <n v="118.5"/>
    <n v="124.4"/>
    <n v="132"/>
    <n v="137.4"/>
    <n v="143.1"/>
    <n v="144.30000000000001"/>
    <n v="145.30000000000001"/>
    <n v="146.5"/>
    <n v="154"/>
    <n v="153.30000000000001"/>
    <n v="153.6"/>
    <n v="152.4"/>
    <n v="148.30000000000001"/>
    <n v="144.6"/>
    <n v="137.69999999999999"/>
    <n v="123.4"/>
    <n v="87.6"/>
    <n v="63.2"/>
    <n v="59.3"/>
    <n v="52.2"/>
    <n v="48.4"/>
    <n v="47.3"/>
    <n v="47.5"/>
    <n v="47.7"/>
    <n v="49.1"/>
    <n v="48.9"/>
    <n v="47.5"/>
    <n v="46.3"/>
  </r>
  <r>
    <x v="518"/>
    <n v="3746.2000000000003"/>
    <n v="78.045833333333334"/>
    <n v="0.51077116055846428"/>
    <n v="45.6"/>
    <n v="44.4"/>
    <n v="45.1"/>
    <n v="45.3"/>
    <n v="44.6"/>
    <n v="45.8"/>
    <n v="45.3"/>
    <n v="45.4"/>
    <n v="45.3"/>
    <n v="44.4"/>
    <n v="44.8"/>
    <n v="44.6"/>
    <n v="44.6"/>
    <n v="44.8"/>
    <n v="48.7"/>
    <n v="57.4"/>
    <n v="62.7"/>
    <n v="64.8"/>
    <n v="66.5"/>
    <n v="77.8"/>
    <n v="103"/>
    <n v="112.8"/>
    <n v="123"/>
    <n v="129.9"/>
    <n v="132.69999999999999"/>
    <n v="140.1"/>
    <n v="143.30000000000001"/>
    <n v="140.69999999999999"/>
    <n v="152.80000000000001"/>
    <n v="143.80000000000001"/>
    <n v="145.80000000000001"/>
    <n v="144.6"/>
    <n v="142.6"/>
    <n v="139.1"/>
    <n v="130.6"/>
    <n v="117.8"/>
    <n v="80.7"/>
    <n v="56.3"/>
    <n v="52.4"/>
    <n v="47.9"/>
    <n v="46.7"/>
    <n v="46.3"/>
    <n v="44.1"/>
    <n v="43.9"/>
    <n v="44.4"/>
    <n v="44.1"/>
    <n v="44.8"/>
    <n v="44.1"/>
  </r>
  <r>
    <x v="519"/>
    <n v="3692"/>
    <n v="76.916666666666671"/>
    <n v="0.56349206349206349"/>
    <n v="41.5"/>
    <n v="41.8"/>
    <n v="41.6"/>
    <n v="41.3"/>
    <n v="41.5"/>
    <n v="42.9"/>
    <n v="42.3"/>
    <n v="42.9"/>
    <n v="41.8"/>
    <n v="42.2"/>
    <n v="42"/>
    <n v="42.2"/>
    <n v="42.5"/>
    <n v="42"/>
    <n v="47"/>
    <n v="58.4"/>
    <n v="65.7"/>
    <n v="68.599999999999994"/>
    <n v="70.2"/>
    <n v="83.1"/>
    <n v="105.2"/>
    <n v="116.8"/>
    <n v="121.8"/>
    <n v="124.2"/>
    <n v="128.4"/>
    <n v="132"/>
    <n v="135.6"/>
    <n v="135.1"/>
    <n v="136.5"/>
    <n v="134.1"/>
    <n v="134.30000000000001"/>
    <n v="135.1"/>
    <n v="135.1"/>
    <n v="128"/>
    <n v="121"/>
    <n v="113.5"/>
    <n v="88.3"/>
    <n v="67.900000000000006"/>
    <n v="62.9"/>
    <n v="61.7"/>
    <n v="60.8"/>
    <n v="56.7"/>
    <n v="53.2"/>
    <n v="49.4"/>
    <n v="44.4"/>
    <n v="42.9"/>
    <n v="42.9"/>
    <n v="42.7"/>
  </r>
  <r>
    <x v="520"/>
    <n v="3706.4999999999995"/>
    <n v="77.218749999999986"/>
    <n v="0.55593052555795519"/>
    <n v="43"/>
    <n v="42.9"/>
    <n v="43.2"/>
    <n v="42.5"/>
    <n v="42.7"/>
    <n v="41.6"/>
    <n v="41.6"/>
    <n v="41.3"/>
    <n v="41.6"/>
    <n v="40.799999999999997"/>
    <n v="40.799999999999997"/>
    <n v="40.4"/>
    <n v="40.4"/>
    <n v="45.3"/>
    <n v="49.6"/>
    <n v="55"/>
    <n v="63.8"/>
    <n v="63.8"/>
    <n v="68.3"/>
    <n v="78.5"/>
    <n v="109"/>
    <n v="118"/>
    <n v="129.6"/>
    <n v="131.69999999999999"/>
    <n v="134.30000000000001"/>
    <n v="137.5"/>
    <n v="136.19999999999999"/>
    <n v="138.6"/>
    <n v="138.1"/>
    <n v="138.4"/>
    <n v="138.9"/>
    <n v="136.19999999999999"/>
    <n v="134.30000000000001"/>
    <n v="129.6"/>
    <n v="124.2"/>
    <n v="117.7"/>
    <n v="82.4"/>
    <n v="61.5"/>
    <n v="62.4"/>
    <n v="56"/>
    <n v="49.9"/>
    <n v="49.1"/>
    <n v="49.6"/>
    <n v="50.1"/>
    <n v="49.2"/>
    <n v="46.7"/>
    <n v="46.8"/>
    <n v="43.4"/>
  </r>
  <r>
    <x v="521"/>
    <n v="3857.9"/>
    <n v="80.372916666666669"/>
    <n v="0.55125457247370824"/>
    <n v="42.9"/>
    <n v="43.7"/>
    <n v="43.2"/>
    <n v="43.2"/>
    <n v="42.2"/>
    <n v="42.5"/>
    <n v="42.5"/>
    <n v="42.5"/>
    <n v="42.2"/>
    <n v="41.6"/>
    <n v="41.1"/>
    <n v="41.6"/>
    <n v="41.3"/>
    <n v="46"/>
    <n v="50.3"/>
    <n v="56.3"/>
    <n v="63.2"/>
    <n v="65.7"/>
    <n v="77.599999999999994"/>
    <n v="88.3"/>
    <n v="112.3"/>
    <n v="121"/>
    <n v="126.8"/>
    <n v="132.5"/>
    <n v="135.80000000000001"/>
    <n v="135.5"/>
    <n v="137.5"/>
    <n v="142.6"/>
    <n v="143.1"/>
    <n v="145.80000000000001"/>
    <n v="145"/>
    <n v="143.4"/>
    <n v="143.9"/>
    <n v="140.30000000000001"/>
    <n v="135.30000000000001"/>
    <n v="124.6"/>
    <n v="96.2"/>
    <n v="70.5"/>
    <n v="67.2"/>
    <n v="61.9"/>
    <n v="55.1"/>
    <n v="50.5"/>
    <n v="51.7"/>
    <n v="50.3"/>
    <n v="48"/>
    <n v="47"/>
    <n v="47.5"/>
    <n v="48.7"/>
  </r>
  <r>
    <x v="522"/>
    <n v="3928.7000000000012"/>
    <n v="81.847916666666691"/>
    <n v="0.58714430894308955"/>
    <n v="45.6"/>
    <n v="45.3"/>
    <n v="45.1"/>
    <n v="45.4"/>
    <n v="44.9"/>
    <n v="42.9"/>
    <n v="42.7"/>
    <n v="43.5"/>
    <n v="42.2"/>
    <n v="40.4"/>
    <n v="39.6"/>
    <n v="39.9"/>
    <n v="39.700000000000003"/>
    <n v="44.6"/>
    <n v="48.4"/>
    <n v="55.8"/>
    <n v="64.3"/>
    <n v="66"/>
    <n v="67.2"/>
    <n v="81"/>
    <n v="104.9"/>
    <n v="113.2"/>
    <n v="117.8"/>
    <n v="121.1"/>
    <n v="129.1"/>
    <n v="135.6"/>
    <n v="133.69999999999999"/>
    <n v="137.19999999999999"/>
    <n v="139.4"/>
    <n v="138.19999999999999"/>
    <n v="138.80000000000001"/>
    <n v="134.30000000000001"/>
    <n v="133.9"/>
    <n v="131"/>
    <n v="131.30000000000001"/>
    <n v="124.9"/>
    <n v="115.6"/>
    <n v="100.9"/>
    <n v="99.5"/>
    <n v="94.3"/>
    <n v="88.5"/>
    <n v="83.8"/>
    <n v="64.3"/>
    <n v="57"/>
    <n v="47.7"/>
    <n v="43.4"/>
    <n v="42.5"/>
    <n v="42.3"/>
  </r>
  <r>
    <x v="523"/>
    <n v="3679.1"/>
    <n v="76.64791666666666"/>
    <n v="0.52933644106813993"/>
    <n v="41.8"/>
    <n v="41.8"/>
    <n v="42.9"/>
    <n v="41"/>
    <n v="41.3"/>
    <n v="40.799999999999997"/>
    <n v="40.4"/>
    <n v="40.799999999999997"/>
    <n v="39.700000000000003"/>
    <n v="39.9"/>
    <n v="39.700000000000003"/>
    <n v="39.200000000000003"/>
    <n v="39.9"/>
    <n v="44.4"/>
    <n v="48.7"/>
    <n v="53.7"/>
    <n v="57.7"/>
    <n v="60.1"/>
    <n v="65.3"/>
    <n v="80.400000000000006"/>
    <n v="110.2"/>
    <n v="120.1"/>
    <n v="127.2"/>
    <n v="134.80000000000001"/>
    <n v="138.6"/>
    <n v="136.69999999999999"/>
    <n v="136.9"/>
    <n v="142.6"/>
    <n v="144.80000000000001"/>
    <n v="142"/>
    <n v="142.9"/>
    <n v="138.4"/>
    <n v="137.69999999999999"/>
    <n v="133.9"/>
    <n v="128.19999999999999"/>
    <n v="119.8"/>
    <n v="83.8"/>
    <n v="56.7"/>
    <n v="48.4"/>
    <n v="47.5"/>
    <n v="47"/>
    <n v="46.5"/>
    <n v="46.3"/>
    <n v="47.7"/>
    <n v="45.1"/>
    <n v="45.6"/>
    <n v="45.1"/>
    <n v="45.1"/>
  </r>
  <r>
    <x v="524"/>
    <n v="3575.7000000000007"/>
    <n v="74.49375000000002"/>
    <n v="0.52460387323943669"/>
    <n v="45.1"/>
    <n v="45.1"/>
    <n v="42.5"/>
    <n v="40.799999999999997"/>
    <n v="40.4"/>
    <n v="39.6"/>
    <n v="39.200000000000003"/>
    <n v="39.6"/>
    <n v="39.200000000000003"/>
    <n v="38.5"/>
    <n v="39.4"/>
    <n v="38.9"/>
    <n v="39.1"/>
    <n v="38.9"/>
    <n v="43.7"/>
    <n v="52.2"/>
    <n v="56.7"/>
    <n v="60.5"/>
    <n v="62.9"/>
    <n v="83.1"/>
    <n v="107"/>
    <n v="122.5"/>
    <n v="131.69999999999999"/>
    <n v="132.5"/>
    <n v="135.80000000000001"/>
    <n v="139.30000000000001"/>
    <n v="140.69999999999999"/>
    <n v="137.69999999999999"/>
    <n v="138.6"/>
    <n v="139.6"/>
    <n v="140.30000000000001"/>
    <n v="141.4"/>
    <n v="142"/>
    <n v="139.4"/>
    <n v="108.9"/>
    <n v="86.2"/>
    <n v="64.3"/>
    <n v="48.2"/>
    <n v="47"/>
    <n v="45.1"/>
    <n v="46.8"/>
    <n v="44.9"/>
    <n v="46.8"/>
    <n v="44.8"/>
    <n v="46.5"/>
    <n v="43.5"/>
    <n v="42.7"/>
    <n v="46.1"/>
  </r>
  <r>
    <x v="525"/>
    <n v="3405.2000000000007"/>
    <n v="74.026086956521752"/>
    <n v="0.50564267046804479"/>
    <n v="40.799999999999997"/>
    <n v="38.200000000000003"/>
    <n v="37.799999999999997"/>
    <n v="38.200000000000003"/>
    <s v="-"/>
    <s v="-"/>
    <n v="37.799999999999997"/>
    <n v="37.799999999999997"/>
    <n v="37.799999999999997"/>
    <n v="37.799999999999997"/>
    <n v="37.700000000000003"/>
    <n v="36.6"/>
    <n v="36.5"/>
    <n v="36.299999999999997"/>
    <n v="36.1"/>
    <n v="36.1"/>
    <n v="41"/>
    <n v="51.8"/>
    <n v="54.8"/>
    <n v="60.8"/>
    <n v="80"/>
    <n v="96.6"/>
    <n v="108.7"/>
    <n v="118.2"/>
    <n v="126.5"/>
    <n v="137.19999999999999"/>
    <n v="138.1"/>
    <n v="140.30000000000001"/>
    <n v="137.5"/>
    <n v="137.4"/>
    <n v="138.4"/>
    <n v="138.80000000000001"/>
    <n v="137.5"/>
    <n v="138.1"/>
    <n v="132.5"/>
    <n v="127"/>
    <n v="99.5"/>
    <n v="85.5"/>
    <n v="67.599999999999994"/>
    <n v="45.3"/>
    <n v="42.5"/>
    <n v="42.7"/>
    <n v="45.3"/>
    <n v="44.2"/>
    <n v="41.3"/>
    <n v="42"/>
    <n v="41.3"/>
    <n v="41.3"/>
  </r>
  <r>
    <x v="526"/>
    <n v="3506.6"/>
    <n v="73.05416666666666"/>
    <n v="0.53324209245742094"/>
    <n v="41"/>
    <n v="37.5"/>
    <n v="38.200000000000003"/>
    <n v="38"/>
    <n v="38.200000000000003"/>
    <n v="37.700000000000003"/>
    <n v="38"/>
    <n v="37.700000000000003"/>
    <n v="37.5"/>
    <n v="37.299999999999997"/>
    <n v="36.799999999999997"/>
    <n v="36.1"/>
    <n v="36.799999999999997"/>
    <n v="37.200000000000003"/>
    <n v="37.700000000000003"/>
    <n v="37.299999999999997"/>
    <n v="47.2"/>
    <n v="56.9"/>
    <n v="63.6"/>
    <n v="74.5"/>
    <n v="93.1"/>
    <n v="103.5"/>
    <n v="114.6"/>
    <n v="124.1"/>
    <n v="127.9"/>
    <n v="128.9"/>
    <n v="130.80000000000001"/>
    <n v="137"/>
    <n v="137"/>
    <n v="136.69999999999999"/>
    <n v="133.6"/>
    <n v="133.4"/>
    <n v="129.9"/>
    <n v="127.4"/>
    <n v="121.8"/>
    <n v="117.2"/>
    <n v="95.7"/>
    <n v="84.3"/>
    <n v="71.5"/>
    <n v="51.5"/>
    <n v="50.1"/>
    <n v="47.5"/>
    <n v="44.6"/>
    <n v="44.6"/>
    <n v="44.4"/>
    <n v="44.2"/>
    <n v="43.4"/>
    <n v="42.7"/>
  </r>
  <r>
    <x v="527"/>
    <n v="3613.1999999999989"/>
    <n v="75.274999999999977"/>
    <n v="0.54038047379755905"/>
    <n v="40.4"/>
    <n v="40.1"/>
    <n v="40.299999999999997"/>
    <n v="39.6"/>
    <n v="39.9"/>
    <n v="39.9"/>
    <n v="39.6"/>
    <n v="39.4"/>
    <n v="39.200000000000003"/>
    <n v="39.1"/>
    <n v="39.700000000000003"/>
    <n v="38.4"/>
    <n v="39.1"/>
    <n v="38.5"/>
    <n v="38.200000000000003"/>
    <n v="43.2"/>
    <n v="48.7"/>
    <n v="53"/>
    <n v="58.8"/>
    <n v="69.599999999999994"/>
    <n v="96.4"/>
    <n v="109.4"/>
    <n v="123.6"/>
    <n v="127.4"/>
    <n v="130.5"/>
    <n v="133.6"/>
    <n v="139.30000000000001"/>
    <n v="138.6"/>
    <n v="137.9"/>
    <n v="138.80000000000001"/>
    <n v="135.80000000000001"/>
    <n v="136.19999999999999"/>
    <n v="132.9"/>
    <n v="128.6"/>
    <n v="124.8"/>
    <n v="114"/>
    <n v="91.1"/>
    <n v="84.2"/>
    <n v="71.2"/>
    <n v="57"/>
    <n v="56.7"/>
    <n v="56.9"/>
    <n v="52.2"/>
    <n v="48.7"/>
    <n v="47.2"/>
    <n v="46"/>
    <n v="45.3"/>
    <n v="44.2"/>
  </r>
  <r>
    <x v="528"/>
    <n v="3738.8000000000006"/>
    <n v="77.89166666666668"/>
    <n v="0.5677235179786202"/>
    <n v="43.7"/>
    <n v="43.9"/>
    <n v="43"/>
    <n v="42.2"/>
    <n v="39.200000000000003"/>
    <n v="39.4"/>
    <n v="39.1"/>
    <n v="38.5"/>
    <n v="38.9"/>
    <n v="38.700000000000003"/>
    <n v="38.200000000000003"/>
    <n v="38.200000000000003"/>
    <n v="37.5"/>
    <n v="37.299999999999997"/>
    <n v="37.5"/>
    <n v="41.8"/>
    <n v="49.4"/>
    <n v="56.7"/>
    <n v="68.599999999999994"/>
    <n v="82.8"/>
    <n v="96.2"/>
    <n v="111.1"/>
    <n v="121.8"/>
    <n v="125.6"/>
    <n v="128"/>
    <n v="133.69999999999999"/>
    <n v="136.30000000000001"/>
    <n v="136"/>
    <n v="137.19999999999999"/>
    <n v="136"/>
    <n v="136"/>
    <n v="136.9"/>
    <n v="136.5"/>
    <n v="136"/>
    <n v="131.5"/>
    <n v="123.6"/>
    <n v="100.7"/>
    <n v="88.5"/>
    <n v="82.9"/>
    <n v="69.3"/>
    <n v="68.900000000000006"/>
    <n v="66.2"/>
    <n v="60.3"/>
    <n v="54.8"/>
    <n v="53.4"/>
    <n v="47.2"/>
    <n v="44.8"/>
    <n v="44.8"/>
  </r>
  <r>
    <x v="529"/>
    <n v="3929"/>
    <n v="81.854166666666671"/>
    <n v="0.58259193357058126"/>
    <n v="44.4"/>
    <n v="42.2"/>
    <n v="41.1"/>
    <n v="41.5"/>
    <n v="41.1"/>
    <n v="41"/>
    <n v="41.3"/>
    <n v="41.6"/>
    <n v="41.3"/>
    <n v="41.8"/>
    <n v="41"/>
    <n v="41"/>
    <n v="40.299999999999997"/>
    <n v="40.799999999999997"/>
    <n v="40.299999999999997"/>
    <n v="46.7"/>
    <n v="52.7"/>
    <n v="59.8"/>
    <n v="66.2"/>
    <n v="76.599999999999994"/>
    <n v="99.7"/>
    <n v="109.4"/>
    <n v="121.7"/>
    <n v="130.1"/>
    <n v="135.80000000000001"/>
    <n v="137.19999999999999"/>
    <n v="139.80000000000001"/>
    <n v="137.19999999999999"/>
    <n v="139.1"/>
    <n v="140.5"/>
    <n v="138.19999999999999"/>
    <n v="133.6"/>
    <n v="130.5"/>
    <n v="126.1"/>
    <n v="127"/>
    <n v="125.6"/>
    <n v="126.7"/>
    <n v="122.5"/>
    <n v="106.6"/>
    <n v="88.8"/>
    <n v="89"/>
    <n v="85.5"/>
    <n v="63.4"/>
    <n v="55.3"/>
    <n v="50.8"/>
    <n v="49.6"/>
    <n v="48.4"/>
    <n v="48.2"/>
  </r>
  <r>
    <x v="530"/>
    <n v="3897.4"/>
    <n v="81.19583333333334"/>
    <n v="0.52452088716623602"/>
    <n v="41.5"/>
    <n v="42.5"/>
    <n v="40.799999999999997"/>
    <n v="41.1"/>
    <n v="40.799999999999997"/>
    <n v="40.1"/>
    <n v="40.799999999999997"/>
    <n v="40.799999999999997"/>
    <n v="39.9"/>
    <n v="39.700000000000003"/>
    <n v="40.299999999999997"/>
    <n v="39.1"/>
    <n v="38.700000000000003"/>
    <n v="39.4"/>
    <n v="38.9"/>
    <n v="43.5"/>
    <n v="48.4"/>
    <n v="56.3"/>
    <n v="61.2"/>
    <n v="79"/>
    <n v="101.4"/>
    <n v="113.2"/>
    <n v="121.1"/>
    <n v="126.8"/>
    <n v="139.80000000000001"/>
    <n v="146"/>
    <n v="149"/>
    <n v="151.9"/>
    <n v="153.1"/>
    <n v="152.4"/>
    <n v="151.5"/>
    <n v="154.80000000000001"/>
    <n v="150.9"/>
    <n v="148.1"/>
    <n v="146"/>
    <n v="135"/>
    <n v="109.7"/>
    <n v="96.6"/>
    <n v="78.3"/>
    <n v="56.7"/>
    <n v="54.8"/>
    <n v="56.3"/>
    <n v="53.9"/>
    <n v="53.7"/>
    <n v="54.3"/>
    <n v="53.2"/>
    <n v="48.4"/>
    <n v="47.7"/>
  </r>
  <r>
    <x v="531"/>
    <n v="3737.6000000000008"/>
    <n v="77.866666666666688"/>
    <n v="0.54604955586722781"/>
    <n v="48.2"/>
    <n v="46.3"/>
    <n v="41.3"/>
    <n v="40.799999999999997"/>
    <n v="41.1"/>
    <n v="40.299999999999997"/>
    <n v="40.1"/>
    <n v="40.299999999999997"/>
    <n v="39.9"/>
    <n v="39.4"/>
    <n v="39.4"/>
    <n v="39.4"/>
    <n v="38.700000000000003"/>
    <n v="38.9"/>
    <n v="38.4"/>
    <n v="38.200000000000003"/>
    <n v="42.2"/>
    <n v="54.1"/>
    <n v="63.8"/>
    <n v="76.400000000000006"/>
    <n v="103.2"/>
    <n v="117.2"/>
    <n v="125.3"/>
    <n v="133.1"/>
    <n v="135.5"/>
    <n v="135.6"/>
    <n v="140.30000000000001"/>
    <n v="138.6"/>
    <n v="141.4"/>
    <n v="141"/>
    <n v="140.80000000000001"/>
    <n v="142"/>
    <n v="140.30000000000001"/>
    <n v="142.6"/>
    <n v="141.9"/>
    <n v="132.69999999999999"/>
    <n v="103.7"/>
    <n v="85.4"/>
    <n v="73.400000000000006"/>
    <n v="55.5"/>
    <n v="52.5"/>
    <n v="49.8"/>
    <n v="46.1"/>
    <n v="45.8"/>
    <n v="46.8"/>
    <n v="46.3"/>
    <n v="46.8"/>
    <n v="46.8"/>
  </r>
  <r>
    <x v="532"/>
    <n v="3606.1000000000008"/>
    <n v="75.127083333333346"/>
    <n v="0.52683789153810212"/>
    <n v="45.6"/>
    <n v="45.1"/>
    <n v="45.1"/>
    <n v="45.1"/>
    <n v="45.1"/>
    <n v="44.8"/>
    <n v="43.7"/>
    <n v="44.6"/>
    <n v="42.5"/>
    <n v="42.5"/>
    <n v="42.3"/>
    <n v="41.3"/>
    <n v="41.1"/>
    <n v="40.799999999999997"/>
    <n v="41.6"/>
    <n v="41.1"/>
    <n v="46.5"/>
    <n v="57"/>
    <n v="62.2"/>
    <n v="71.900000000000006"/>
    <n v="98"/>
    <n v="102.5"/>
    <n v="117.7"/>
    <n v="123.4"/>
    <n v="133.1"/>
    <n v="140"/>
    <n v="140.80000000000001"/>
    <n v="141.4"/>
    <n v="140.30000000000001"/>
    <n v="142.6"/>
    <n v="141.69999999999999"/>
    <n v="140.69999999999999"/>
    <n v="135.80000000000001"/>
    <n v="132.9"/>
    <n v="128.9"/>
    <n v="122.5"/>
    <n v="90.2"/>
    <n v="72.900000000000006"/>
    <n v="60.7"/>
    <n v="45.4"/>
    <n v="41.8"/>
    <n v="41.8"/>
    <n v="41.6"/>
    <n v="41.8"/>
    <n v="41.3"/>
    <n v="39.1"/>
    <n v="38.9"/>
    <n v="38.4"/>
  </r>
  <r>
    <x v="533"/>
    <n v="3464.6999999999994"/>
    <n v="72.181249999999991"/>
    <n v="0.51301528073916125"/>
    <n v="38.4"/>
    <n v="38.200000000000003"/>
    <n v="39.1"/>
    <n v="39.1"/>
    <n v="38.9"/>
    <n v="39.4"/>
    <n v="38.5"/>
    <n v="36.799999999999997"/>
    <n v="37.299999999999997"/>
    <n v="36.799999999999997"/>
    <n v="37.5"/>
    <n v="36.5"/>
    <n v="35.9"/>
    <n v="35.9"/>
    <n v="36.299999999999997"/>
    <n v="36.1"/>
    <n v="43.7"/>
    <n v="54.6"/>
    <n v="58.9"/>
    <n v="66.7"/>
    <n v="93.7"/>
    <n v="111.1"/>
    <n v="121.7"/>
    <n v="130.1"/>
    <n v="132"/>
    <n v="130.30000000000001"/>
    <n v="129.4"/>
    <n v="134.80000000000001"/>
    <n v="134.30000000000001"/>
    <n v="137.19999999999999"/>
    <n v="140.69999999999999"/>
    <n v="139.30000000000001"/>
    <n v="136.19999999999999"/>
    <n v="130.80000000000001"/>
    <n v="124.6"/>
    <n v="118.9"/>
    <n v="93.7"/>
    <n v="80.7"/>
    <n v="63.6"/>
    <n v="46"/>
    <n v="42.5"/>
    <n v="41.3"/>
    <n v="41.1"/>
    <n v="38"/>
    <n v="38"/>
    <n v="37.5"/>
    <n v="37.200000000000003"/>
    <n v="35.4"/>
  </r>
  <r>
    <x v="534"/>
    <n v="3492.6"/>
    <n v="72.762500000000003"/>
    <n v="0.5446294910179641"/>
    <n v="36.6"/>
    <n v="38.200000000000003"/>
    <n v="37.700000000000003"/>
    <n v="38.700000000000003"/>
    <n v="38.200000000000003"/>
    <n v="37.799999999999997"/>
    <n v="37.200000000000003"/>
    <n v="37.299999999999997"/>
    <n v="37"/>
    <n v="36.799999999999997"/>
    <n v="36.299999999999997"/>
    <n v="35.4"/>
    <n v="34.9"/>
    <n v="35.6"/>
    <n v="35.6"/>
    <n v="38.5"/>
    <n v="44.8"/>
    <n v="51.1"/>
    <n v="60.8"/>
    <n v="72.900000000000006"/>
    <n v="94.3"/>
    <n v="113.4"/>
    <n v="121.5"/>
    <n v="123.7"/>
    <n v="128.69999999999999"/>
    <n v="129.80000000000001"/>
    <n v="132"/>
    <n v="132.19999999999999"/>
    <n v="128.4"/>
    <n v="130.1"/>
    <n v="129.1"/>
    <n v="132"/>
    <n v="133.6"/>
    <n v="130.1"/>
    <n v="125.5"/>
    <n v="118.7"/>
    <n v="87.8"/>
    <n v="79.099999999999994"/>
    <n v="65.8"/>
    <n v="51.3"/>
    <n v="48.9"/>
    <n v="49.8"/>
    <n v="48.7"/>
    <n v="49.2"/>
    <n v="48.9"/>
    <n v="49.4"/>
    <n v="48.6"/>
    <n v="40.6"/>
  </r>
  <r>
    <x v="535"/>
    <n v="3601.2999999999997"/>
    <n v="75.027083333333323"/>
    <n v="0.55740775136206044"/>
    <n v="38.4"/>
    <n v="38.9"/>
    <n v="38.700000000000003"/>
    <n v="38.9"/>
    <n v="39.200000000000003"/>
    <n v="38.5"/>
    <n v="37.700000000000003"/>
    <n v="37.299999999999997"/>
    <n v="37.5"/>
    <n v="37.200000000000003"/>
    <n v="37.5"/>
    <n v="37"/>
    <n v="36.1"/>
    <n v="35.9"/>
    <n v="36.299999999999997"/>
    <n v="41.8"/>
    <n v="48.2"/>
    <n v="52.7"/>
    <n v="60.3"/>
    <n v="70.5"/>
    <n v="102.3"/>
    <n v="116.3"/>
    <n v="124.1"/>
    <n v="128.9"/>
    <n v="133.6"/>
    <n v="132.9"/>
    <n v="134.30000000000001"/>
    <n v="133.4"/>
    <n v="134.6"/>
    <n v="132.9"/>
    <n v="133.4"/>
    <n v="133.6"/>
    <n v="133.1"/>
    <n v="127.2"/>
    <n v="124.1"/>
    <n v="121.7"/>
    <n v="92.8"/>
    <n v="80.7"/>
    <n v="77.2"/>
    <n v="65.3"/>
    <n v="64.099999999999994"/>
    <n v="59.4"/>
    <n v="49.2"/>
    <n v="46"/>
    <n v="46.8"/>
    <n v="45.8"/>
    <n v="45.1"/>
    <n v="43.9"/>
  </r>
  <r>
    <x v="536"/>
    <n v="3741.9"/>
    <n v="77.956249999999997"/>
    <n v="0.5865782543265613"/>
    <n v="44.4"/>
    <n v="43.5"/>
    <n v="40.1"/>
    <n v="39.6"/>
    <n v="39.200000000000003"/>
    <n v="39.9"/>
    <n v="38.700000000000003"/>
    <n v="38.9"/>
    <n v="39.4"/>
    <n v="38.700000000000003"/>
    <n v="38.700000000000003"/>
    <n v="38"/>
    <n v="38.200000000000003"/>
    <n v="37.799999999999997"/>
    <n v="37.700000000000003"/>
    <n v="43.4"/>
    <n v="51.3"/>
    <n v="56.3"/>
    <n v="62.7"/>
    <n v="74.5"/>
    <n v="98.7"/>
    <n v="108.2"/>
    <n v="114.4"/>
    <n v="118"/>
    <n v="125.6"/>
    <n v="128.6"/>
    <n v="129.80000000000001"/>
    <n v="131.5"/>
    <n v="131"/>
    <n v="132.69999999999999"/>
    <n v="132.9"/>
    <n v="132"/>
    <n v="129.6"/>
    <n v="129.1"/>
    <n v="131"/>
    <n v="124.9"/>
    <n v="116.3"/>
    <n v="113"/>
    <n v="103.5"/>
    <n v="87.4"/>
    <n v="83.5"/>
    <n v="77.400000000000006"/>
    <n v="58.1"/>
    <n v="51.8"/>
    <n v="49.6"/>
    <n v="41.8"/>
    <n v="40.4"/>
    <n v="40.1"/>
  </r>
  <r>
    <x v="537"/>
    <n v="3594.0000000000005"/>
    <n v="74.875000000000014"/>
    <n v="0.53558655221745355"/>
    <n v="39.6"/>
    <n v="39.1"/>
    <n v="38.5"/>
    <n v="38.4"/>
    <n v="38.5"/>
    <n v="38.9"/>
    <n v="38.4"/>
    <n v="38.200000000000003"/>
    <n v="38.700000000000003"/>
    <n v="38.4"/>
    <n v="37.700000000000003"/>
    <n v="37.700000000000003"/>
    <n v="36.799999999999997"/>
    <n v="38"/>
    <n v="37.299999999999997"/>
    <n v="42.3"/>
    <n v="46.5"/>
    <n v="53.6"/>
    <n v="60.8"/>
    <n v="74.099999999999994"/>
    <n v="99"/>
    <n v="115.8"/>
    <n v="123.2"/>
    <n v="128"/>
    <n v="133.19999999999999"/>
    <n v="135.30000000000001"/>
    <n v="135.1"/>
    <n v="135.5"/>
    <n v="138.80000000000001"/>
    <n v="139.80000000000001"/>
    <n v="138.6"/>
    <n v="139.30000000000001"/>
    <n v="136.5"/>
    <n v="131.30000000000001"/>
    <n v="108.5"/>
    <n v="98.3"/>
    <n v="87.3"/>
    <n v="79.8"/>
    <n v="68.8"/>
    <n v="52.7"/>
    <n v="53.4"/>
    <n v="52"/>
    <n v="53.4"/>
    <n v="52.7"/>
    <n v="52.4"/>
    <n v="53.2"/>
    <n v="51.5"/>
    <n v="49.1"/>
  </r>
  <r>
    <x v="538"/>
    <n v="3644.9"/>
    <n v="75.935416666666669"/>
    <n v="0.55225757575757572"/>
    <n v="45.4"/>
    <n v="45.8"/>
    <n v="42.5"/>
    <n v="42.5"/>
    <n v="42.5"/>
    <n v="42.5"/>
    <n v="42.7"/>
    <n v="42.7"/>
    <n v="42.7"/>
    <n v="43.2"/>
    <n v="43.5"/>
    <n v="42.9"/>
    <n v="42"/>
    <n v="42.3"/>
    <n v="43.4"/>
    <n v="44.1"/>
    <n v="49.9"/>
    <n v="62.4"/>
    <n v="66.400000000000006"/>
    <n v="81"/>
    <n v="111.6"/>
    <n v="126.3"/>
    <n v="127.5"/>
    <n v="130.6"/>
    <n v="133.6"/>
    <n v="135.1"/>
    <n v="131.69999999999999"/>
    <n v="134.30000000000001"/>
    <n v="135.80000000000001"/>
    <n v="134.1"/>
    <n v="135"/>
    <n v="137.5"/>
    <n v="135.30000000000001"/>
    <n v="131.30000000000001"/>
    <n v="114.4"/>
    <n v="97.8"/>
    <n v="77.599999999999994"/>
    <n v="68.400000000000006"/>
    <n v="61"/>
    <n v="47.9"/>
    <n v="49.1"/>
    <n v="49.4"/>
    <n v="48"/>
    <n v="49.4"/>
    <n v="48.9"/>
    <n v="47"/>
    <n v="46.7"/>
    <n v="49.2"/>
  </r>
  <r>
    <x v="539"/>
    <n v="3583.7999999999993"/>
    <n v="74.66249999999998"/>
    <n v="0.54617776152158004"/>
    <n v="47"/>
    <n v="43"/>
    <n v="51.1"/>
    <n v="52"/>
    <n v="42.9"/>
    <n v="41.6"/>
    <n v="41.1"/>
    <n v="41.6"/>
    <n v="41.3"/>
    <n v="42"/>
    <n v="41.8"/>
    <n v="41.5"/>
    <n v="40.4"/>
    <n v="40.799999999999997"/>
    <n v="40.6"/>
    <n v="40.4"/>
    <n v="46.3"/>
    <n v="57"/>
    <n v="61"/>
    <n v="68.3"/>
    <n v="94.7"/>
    <n v="111.1"/>
    <n v="115.1"/>
    <n v="120.3"/>
    <n v="129.4"/>
    <n v="134.1"/>
    <n v="136.30000000000001"/>
    <n v="133.6"/>
    <n v="135.5"/>
    <n v="136.5"/>
    <n v="136.69999999999999"/>
    <n v="135.80000000000001"/>
    <n v="133.6"/>
    <n v="130.1"/>
    <n v="125.6"/>
    <n v="115.4"/>
    <n v="85.2"/>
    <n v="72.400000000000006"/>
    <n v="59.8"/>
    <n v="47.7"/>
    <n v="47"/>
    <n v="48.6"/>
    <n v="49.1"/>
    <n v="46.5"/>
    <n v="46"/>
    <n v="46.5"/>
    <n v="44.9"/>
    <n v="44.6"/>
  </r>
  <r>
    <x v="540"/>
    <n v="3629.1000000000004"/>
    <n v="75.606250000000003"/>
    <n v="0.56761448948948956"/>
    <n v="44.1"/>
    <n v="45.1"/>
    <n v="44.8"/>
    <n v="44.6"/>
    <n v="44.9"/>
    <n v="44.6"/>
    <n v="44.9"/>
    <n v="44.6"/>
    <n v="45.1"/>
    <n v="44.9"/>
    <n v="44.8"/>
    <n v="43.2"/>
    <n v="44.2"/>
    <n v="44.4"/>
    <n v="44.2"/>
    <n v="46.7"/>
    <n v="55.5"/>
    <n v="63.6"/>
    <n v="70.7"/>
    <n v="80.2"/>
    <n v="101.8"/>
    <n v="111.6"/>
    <n v="120.1"/>
    <n v="128.19999999999999"/>
    <n v="129.1"/>
    <n v="131.19999999999999"/>
    <n v="133.19999999999999"/>
    <n v="132"/>
    <n v="132.69999999999999"/>
    <n v="132.5"/>
    <n v="130.80000000000001"/>
    <n v="129.9"/>
    <n v="127"/>
    <n v="123.2"/>
    <n v="121.1"/>
    <n v="113.9"/>
    <n v="92.1"/>
    <n v="76.400000000000006"/>
    <n v="66.400000000000006"/>
    <n v="47.9"/>
    <n v="46.3"/>
    <n v="46.5"/>
    <n v="47.2"/>
    <n v="47.5"/>
    <n v="47"/>
    <n v="44.4"/>
    <n v="42.2"/>
    <n v="41.8"/>
  </r>
  <r>
    <x v="541"/>
    <n v="3540.2000000000012"/>
    <n v="73.754166666666691"/>
    <n v="0.55205214570858308"/>
    <n v="41"/>
    <n v="41.3"/>
    <n v="39.6"/>
    <n v="39.700000000000003"/>
    <n v="41.8"/>
    <n v="40.6"/>
    <n v="40.299999999999997"/>
    <n v="39.700000000000003"/>
    <n v="40.1"/>
    <n v="40.1"/>
    <n v="39.700000000000003"/>
    <n v="39.9"/>
    <n v="39.200000000000003"/>
    <n v="39.200000000000003"/>
    <n v="38.9"/>
    <n v="43.2"/>
    <n v="48.6"/>
    <n v="55.6"/>
    <n v="63.1"/>
    <n v="72.099999999999994"/>
    <n v="99.4"/>
    <n v="110.2"/>
    <n v="119.8"/>
    <n v="124.9"/>
    <n v="128.69999999999999"/>
    <n v="132.69999999999999"/>
    <n v="133.6"/>
    <n v="132.69999999999999"/>
    <n v="133.6"/>
    <n v="131.30000000000001"/>
    <n v="132.5"/>
    <n v="131.30000000000001"/>
    <n v="129.6"/>
    <n v="126"/>
    <n v="123.6"/>
    <n v="113.5"/>
    <n v="86.4"/>
    <n v="77.2"/>
    <n v="64.3"/>
    <n v="49.9"/>
    <n v="48.9"/>
    <n v="48.7"/>
    <n v="48.4"/>
    <n v="48.4"/>
    <n v="49.8"/>
    <n v="47.3"/>
    <n v="42"/>
    <n v="41.8"/>
  </r>
  <r>
    <x v="542"/>
    <n v="3602.3000000000011"/>
    <n v="75.047916666666694"/>
    <n v="0.54819515461407364"/>
    <n v="41.1"/>
    <n v="38"/>
    <n v="37.5"/>
    <n v="36.6"/>
    <n v="35.1"/>
    <n v="35.799999999999997"/>
    <n v="35.9"/>
    <n v="37.700000000000003"/>
    <n v="37.700000000000003"/>
    <n v="37.5"/>
    <n v="37"/>
    <n v="36.5"/>
    <n v="36.6"/>
    <n v="35.9"/>
    <n v="37.5"/>
    <n v="44.4"/>
    <n v="48.2"/>
    <n v="56.3"/>
    <n v="61.7"/>
    <n v="75.2"/>
    <n v="98.7"/>
    <n v="115.9"/>
    <n v="120.6"/>
    <n v="126.1"/>
    <n v="130.80000000000001"/>
    <n v="134.6"/>
    <n v="136.5"/>
    <n v="135.1"/>
    <n v="134.4"/>
    <n v="134.80000000000001"/>
    <n v="134.80000000000001"/>
    <n v="135.1"/>
    <n v="136.9"/>
    <n v="131.5"/>
    <n v="124.8"/>
    <n v="114.9"/>
    <n v="87.3"/>
    <n v="76.900000000000006"/>
    <n v="72.400000000000006"/>
    <n v="62"/>
    <n v="61"/>
    <n v="61"/>
    <n v="55.1"/>
    <n v="51.3"/>
    <n v="51"/>
    <n v="46.3"/>
    <n v="45.4"/>
    <n v="44.9"/>
  </r>
  <r>
    <x v="543"/>
    <n v="3876.7999999999997"/>
    <n v="80.766666666666666"/>
    <n v="0.56361944638287964"/>
    <n v="44.8"/>
    <n v="45.3"/>
    <n v="43.2"/>
    <n v="39.700000000000003"/>
    <n v="39.4"/>
    <n v="37.799999999999997"/>
    <n v="40.299999999999997"/>
    <n v="39.9"/>
    <n v="39.6"/>
    <n v="39.9"/>
    <n v="40.299999999999997"/>
    <n v="38.9"/>
    <n v="38.9"/>
    <n v="38.700000000000003"/>
    <n v="38.4"/>
    <n v="44.4"/>
    <n v="53.7"/>
    <n v="59.8"/>
    <n v="66.400000000000006"/>
    <n v="77.099999999999994"/>
    <n v="101.4"/>
    <n v="114.4"/>
    <n v="122.9"/>
    <n v="128.4"/>
    <n v="131.80000000000001"/>
    <n v="133.19999999999999"/>
    <n v="138.80000000000001"/>
    <n v="140.5"/>
    <n v="143.30000000000001"/>
    <n v="142.4"/>
    <n v="141.19999999999999"/>
    <n v="141.9"/>
    <n v="139.1"/>
    <n v="133.9"/>
    <n v="129.30000000000001"/>
    <n v="124.4"/>
    <n v="116.6"/>
    <n v="111.6"/>
    <n v="104.5"/>
    <n v="89.5"/>
    <n v="85.2"/>
    <n v="77.599999999999994"/>
    <n v="55.1"/>
    <n v="46.7"/>
    <n v="44.8"/>
    <n v="43.5"/>
    <n v="44.2"/>
    <n v="44.1"/>
  </r>
  <r>
    <x v="544"/>
    <n v="3571.3"/>
    <n v="74.402083333333337"/>
    <n v="0.53836529184756399"/>
    <n v="43.9"/>
    <n v="43"/>
    <n v="42.7"/>
    <n v="40.799999999999997"/>
    <n v="40.299999999999997"/>
    <n v="40.6"/>
    <n v="40.1"/>
    <n v="41"/>
    <n v="39.9"/>
    <n v="40.4"/>
    <n v="39.6"/>
    <n v="39.700000000000003"/>
    <n v="38.5"/>
    <n v="39.4"/>
    <n v="38.700000000000003"/>
    <n v="43.5"/>
    <n v="47.2"/>
    <n v="54.4"/>
    <n v="59.4"/>
    <n v="75.3"/>
    <n v="103.3"/>
    <n v="117.3"/>
    <n v="125.1"/>
    <n v="130.6"/>
    <n v="132.4"/>
    <n v="133.1"/>
    <n v="135.5"/>
    <n v="138.19999999999999"/>
    <n v="135.80000000000001"/>
    <n v="135.6"/>
    <n v="135"/>
    <n v="136"/>
    <n v="134.30000000000001"/>
    <n v="130.1"/>
    <n v="124.6"/>
    <n v="118.7"/>
    <n v="93.1"/>
    <n v="75.3"/>
    <n v="65.8"/>
    <n v="47.5"/>
    <n v="44.4"/>
    <n v="43.4"/>
    <n v="41.5"/>
    <n v="42.3"/>
    <n v="42.3"/>
    <n v="41.5"/>
    <n v="40.6"/>
    <n v="39.6"/>
  </r>
  <r>
    <x v="545"/>
    <n v="3525.3000000000011"/>
    <n v="73.443750000000023"/>
    <n v="0.51575667134831471"/>
    <n v="39.9"/>
    <n v="39.4"/>
    <n v="39.200000000000003"/>
    <n v="38.4"/>
    <n v="37.5"/>
    <n v="38"/>
    <n v="38.700000000000003"/>
    <n v="38.5"/>
    <n v="38.5"/>
    <n v="38.700000000000003"/>
    <n v="38.200000000000003"/>
    <n v="37.799999999999997"/>
    <n v="37.299999999999997"/>
    <n v="37.200000000000003"/>
    <n v="37.5"/>
    <n v="37.200000000000003"/>
    <n v="43.4"/>
    <n v="51.1"/>
    <n v="58.2"/>
    <n v="74"/>
    <n v="105.8"/>
    <n v="119.1"/>
    <n v="122"/>
    <n v="129.30000000000001"/>
    <n v="133.19999999999999"/>
    <n v="137.4"/>
    <n v="139.6"/>
    <n v="140.30000000000001"/>
    <n v="142.4"/>
    <n v="141"/>
    <n v="142"/>
    <n v="142"/>
    <n v="140.5"/>
    <n v="136.30000000000001"/>
    <n v="112.1"/>
    <n v="91.8"/>
    <n v="72.599999999999994"/>
    <n v="64.599999999999994"/>
    <n v="60"/>
    <n v="46.8"/>
    <n v="46.1"/>
    <n v="45.1"/>
    <n v="45.8"/>
    <n v="45.8"/>
    <n v="46.8"/>
    <n v="47"/>
    <n v="45.8"/>
    <n v="45.4"/>
  </r>
  <r>
    <x v="546"/>
    <n v="3626.0999999999995"/>
    <n v="75.543749999999989"/>
    <n v="0.53653231534090895"/>
    <n v="45.8"/>
    <n v="45.1"/>
    <n v="39.1"/>
    <n v="38.4"/>
    <n v="38.5"/>
    <n v="38.9"/>
    <n v="38.5"/>
    <n v="38.5"/>
    <n v="38.5"/>
    <n v="38.200000000000003"/>
    <n v="38.700000000000003"/>
    <n v="38"/>
    <n v="38"/>
    <n v="37.700000000000003"/>
    <n v="37.5"/>
    <n v="37"/>
    <n v="43.4"/>
    <n v="53.7"/>
    <n v="61"/>
    <n v="74.099999999999994"/>
    <n v="100.7"/>
    <n v="114.4"/>
    <n v="122.5"/>
    <n v="124.9"/>
    <n v="133.69999999999999"/>
    <n v="139.30000000000001"/>
    <n v="138.80000000000001"/>
    <n v="139.30000000000001"/>
    <n v="140.80000000000001"/>
    <n v="139.6"/>
    <n v="137.19999999999999"/>
    <n v="136.30000000000001"/>
    <n v="138.6"/>
    <n v="134.30000000000001"/>
    <n v="128.6"/>
    <n v="120.6"/>
    <n v="91.4"/>
    <n v="74.099999999999994"/>
    <n v="66.2"/>
    <n v="52"/>
    <n v="52"/>
    <n v="52.5"/>
    <n v="51.1"/>
    <n v="48.6"/>
    <n v="49.2"/>
    <n v="47.7"/>
    <n v="47"/>
    <n v="46.1"/>
  </r>
  <r>
    <x v="547"/>
    <n v="3903.5999999999995"/>
    <n v="81.324999999999989"/>
    <n v="0.54144474034620504"/>
    <n v="46.3"/>
    <n v="46.7"/>
    <n v="46.7"/>
    <n v="46.1"/>
    <n v="46.5"/>
    <n v="46.5"/>
    <n v="46.3"/>
    <n v="47.5"/>
    <n v="45.8"/>
    <n v="46.1"/>
    <n v="45.8"/>
    <n v="44.9"/>
    <n v="44.8"/>
    <n v="44.8"/>
    <n v="44.6"/>
    <n v="44.9"/>
    <n v="49.8"/>
    <n v="60.1"/>
    <n v="70"/>
    <n v="82.8"/>
    <n v="103.3"/>
    <n v="109.4"/>
    <n v="114.2"/>
    <n v="117.7"/>
    <n v="125.1"/>
    <n v="134.80000000000001"/>
    <n v="140.30000000000001"/>
    <n v="142.9"/>
    <n v="143.9"/>
    <n v="148.4"/>
    <n v="150.19999999999999"/>
    <n v="147.6"/>
    <n v="150"/>
    <n v="144.6"/>
    <n v="140.80000000000001"/>
    <n v="133.69999999999999"/>
    <n v="112.1"/>
    <n v="95.7"/>
    <n v="83.3"/>
    <n v="63.2"/>
    <n v="63.2"/>
    <n v="60.3"/>
    <n v="56"/>
    <n v="48.7"/>
    <n v="44.8"/>
    <n v="44.8"/>
    <n v="44.4"/>
    <n v="43.2"/>
  </r>
  <r>
    <x v="548"/>
    <n v="3604.8"/>
    <n v="75.100000000000009"/>
    <n v="0.55588452997779436"/>
    <n v="42.5"/>
    <n v="41.6"/>
    <n v="41.8"/>
    <n v="41.8"/>
    <n v="40.799999999999997"/>
    <n v="40.6"/>
    <n v="41.6"/>
    <n v="41"/>
    <n v="40.799999999999997"/>
    <n v="42"/>
    <n v="40.1"/>
    <n v="39.6"/>
    <n v="40.4"/>
    <n v="40.299999999999997"/>
    <n v="41"/>
    <n v="45.3"/>
    <n v="51.5"/>
    <n v="59.6"/>
    <n v="65.099999999999994"/>
    <n v="72.599999999999994"/>
    <n v="99.7"/>
    <n v="109.7"/>
    <n v="117.2"/>
    <n v="124.8"/>
    <n v="128.9"/>
    <n v="132.69999999999999"/>
    <n v="132.19999999999999"/>
    <n v="133.4"/>
    <n v="135.1"/>
    <n v="131.69999999999999"/>
    <n v="133.1"/>
    <n v="134.80000000000001"/>
    <n v="131"/>
    <n v="127.9"/>
    <n v="121.1"/>
    <n v="115.9"/>
    <n v="94.7"/>
    <n v="83.6"/>
    <n v="76"/>
    <n v="55.8"/>
    <n v="50.6"/>
    <n v="48.4"/>
    <n v="49.8"/>
    <n v="47.5"/>
    <n v="46"/>
    <n v="44.2"/>
    <n v="44.2"/>
    <n v="44.8"/>
  </r>
  <r>
    <x v="549"/>
    <n v="3711.9000000000005"/>
    <n v="77.331250000000011"/>
    <n v="0.5599656046343231"/>
    <n v="44.8"/>
    <n v="44.1"/>
    <n v="44.8"/>
    <n v="43.7"/>
    <n v="44.4"/>
    <n v="43.4"/>
    <n v="42"/>
    <n v="41.5"/>
    <n v="41.6"/>
    <n v="41.5"/>
    <n v="41.5"/>
    <n v="40.6"/>
    <n v="40.6"/>
    <n v="39.700000000000003"/>
    <n v="40.4"/>
    <n v="44.4"/>
    <n v="50.6"/>
    <n v="56.9"/>
    <n v="66"/>
    <n v="76.599999999999994"/>
    <n v="98.8"/>
    <n v="114.9"/>
    <n v="124.1"/>
    <n v="128.19999999999999"/>
    <n v="133.1"/>
    <n v="134.80000000000001"/>
    <n v="135"/>
    <n v="137.5"/>
    <n v="138.1"/>
    <n v="136"/>
    <n v="135.80000000000001"/>
    <n v="134.6"/>
    <n v="134.30000000000001"/>
    <n v="132"/>
    <n v="127.2"/>
    <n v="120.4"/>
    <n v="95.7"/>
    <n v="82.3"/>
    <n v="79.3"/>
    <n v="66.5"/>
    <n v="61"/>
    <n v="58.9"/>
    <n v="51.3"/>
    <n v="47.2"/>
    <n v="46"/>
    <n v="44.9"/>
    <n v="44.1"/>
    <n v="40.799999999999997"/>
  </r>
  <r>
    <x v="550"/>
    <n v="4021.7"/>
    <n v="83.785416666666663"/>
    <n v="0.55303905390539054"/>
    <n v="42"/>
    <n v="41.6"/>
    <n v="41.5"/>
    <n v="42.2"/>
    <n v="42.5"/>
    <n v="40.799999999999997"/>
    <n v="42.7"/>
    <n v="43"/>
    <n v="43.2"/>
    <n v="42.7"/>
    <n v="43"/>
    <n v="41.8"/>
    <n v="41.6"/>
    <n v="41.6"/>
    <n v="41.6"/>
    <n v="45.4"/>
    <n v="52.2"/>
    <n v="58.1"/>
    <n v="65.8"/>
    <n v="76"/>
    <n v="101.3"/>
    <n v="111.5"/>
    <n v="119.4"/>
    <n v="125.3"/>
    <n v="128.19999999999999"/>
    <n v="126.1"/>
    <n v="126.3"/>
    <n v="130.1"/>
    <n v="139.30000000000001"/>
    <n v="147.9"/>
    <n v="149.80000000000001"/>
    <n v="151.4"/>
    <n v="151.5"/>
    <n v="147.6"/>
    <n v="143.9"/>
    <n v="141.69999999999999"/>
    <n v="131"/>
    <n v="123.7"/>
    <n v="114"/>
    <n v="96.2"/>
    <n v="92.4"/>
    <n v="87.8"/>
    <n v="71.2"/>
    <n v="58.4"/>
    <n v="48.9"/>
    <n v="43.7"/>
    <n v="42.3"/>
    <n v="41.5"/>
  </r>
  <r>
    <x v="551"/>
    <n v="3608.2999999999997"/>
    <n v="75.172916666666666"/>
    <n v="0.53926052128168334"/>
    <n v="41.8"/>
    <n v="41.6"/>
    <n v="41.5"/>
    <n v="40.799999999999997"/>
    <n v="40.799999999999997"/>
    <n v="40.799999999999997"/>
    <n v="40.6"/>
    <n v="40.799999999999997"/>
    <n v="41"/>
    <n v="41"/>
    <n v="40.799999999999997"/>
    <n v="40.6"/>
    <n v="39.1"/>
    <n v="39.9"/>
    <n v="39.6"/>
    <n v="43"/>
    <n v="48.2"/>
    <n v="52.5"/>
    <n v="62.6"/>
    <n v="77.099999999999994"/>
    <n v="107.7"/>
    <n v="117.8"/>
    <n v="125.8"/>
    <n v="131.30000000000001"/>
    <n v="134.80000000000001"/>
    <n v="135.1"/>
    <n v="135.30000000000001"/>
    <n v="139.4"/>
    <n v="138.80000000000001"/>
    <n v="136.19999999999999"/>
    <n v="134.1"/>
    <n v="133.4"/>
    <n v="131.5"/>
    <n v="126.1"/>
    <n v="124.9"/>
    <n v="118.5"/>
    <n v="87.4"/>
    <n v="74.8"/>
    <n v="63.9"/>
    <n v="50.1"/>
    <n v="47.9"/>
    <n v="46.7"/>
    <n v="47"/>
    <n v="46"/>
    <n v="46.5"/>
    <n v="44.9"/>
    <n v="44.1"/>
    <n v="44.2"/>
  </r>
  <r>
    <x v="552"/>
    <n v="3640.4000000000015"/>
    <n v="75.841666666666697"/>
    <n v="0.53147629058631185"/>
    <n v="44.1"/>
    <n v="42.9"/>
    <n v="41.5"/>
    <n v="41.5"/>
    <n v="42.2"/>
    <n v="41.6"/>
    <n v="42.7"/>
    <n v="41.6"/>
    <n v="42"/>
    <n v="42"/>
    <n v="41.5"/>
    <n v="41.1"/>
    <n v="41"/>
    <n v="41.1"/>
    <n v="40.1"/>
    <n v="41.1"/>
    <n v="46.3"/>
    <n v="55.1"/>
    <n v="63.2"/>
    <n v="76.599999999999994"/>
    <n v="110.6"/>
    <n v="123.2"/>
    <n v="132.4"/>
    <n v="137.9"/>
    <n v="139.4"/>
    <n v="141.4"/>
    <n v="141.4"/>
    <n v="140.5"/>
    <n v="141.5"/>
    <n v="142.69999999999999"/>
    <n v="142.6"/>
    <n v="138.80000000000001"/>
    <n v="138.80000000000001"/>
    <n v="134.4"/>
    <n v="110.8"/>
    <n v="94.5"/>
    <n v="72.7"/>
    <n v="68.3"/>
    <n v="60.3"/>
    <n v="48.9"/>
    <n v="46.5"/>
    <n v="47"/>
    <n v="45.6"/>
    <n v="44.2"/>
    <n v="46.3"/>
    <n v="45.1"/>
    <n v="48.6"/>
    <n v="46.8"/>
  </r>
  <r>
    <x v="553"/>
    <n v="3614.099999999999"/>
    <n v="75.293749999999974"/>
    <n v="0.52106401384083034"/>
    <n v="42.3"/>
    <n v="41.1"/>
    <n v="40.6"/>
    <n v="39.200000000000003"/>
    <n v="40.299999999999997"/>
    <n v="39.200000000000003"/>
    <n v="39.1"/>
    <n v="39.9"/>
    <n v="39.9"/>
    <n v="39.9"/>
    <n v="39.9"/>
    <n v="38.200000000000003"/>
    <n v="39.200000000000003"/>
    <n v="38.5"/>
    <n v="39.1"/>
    <n v="39.200000000000003"/>
    <n v="44.4"/>
    <n v="58.8"/>
    <n v="65"/>
    <n v="74.5"/>
    <n v="99.4"/>
    <n v="109.4"/>
    <n v="120.4"/>
    <n v="124.4"/>
    <n v="131.80000000000001"/>
    <n v="134.30000000000001"/>
    <n v="135.1"/>
    <n v="136.30000000000001"/>
    <n v="134.30000000000001"/>
    <n v="135.5"/>
    <n v="139.4"/>
    <n v="143.9"/>
    <n v="144.5"/>
    <n v="143.1"/>
    <n v="135.6"/>
    <n v="129.6"/>
    <n v="94.9"/>
    <n v="78.099999999999994"/>
    <n v="68.099999999999994"/>
    <n v="47.2"/>
    <n v="46.7"/>
    <n v="44.2"/>
    <n v="42.9"/>
    <n v="42.7"/>
    <n v="43.4"/>
    <n v="43.2"/>
    <n v="43"/>
    <n v="44.4"/>
  </r>
  <r>
    <x v="554"/>
    <n v="3962.6000000000004"/>
    <n v="82.554166666666674"/>
    <n v="0.52919337606837613"/>
    <n v="43.4"/>
    <n v="42.7"/>
    <n v="43.5"/>
    <n v="40.1"/>
    <n v="42"/>
    <n v="41.5"/>
    <n v="43.7"/>
    <n v="43.5"/>
    <n v="43.7"/>
    <n v="43.2"/>
    <n v="43.4"/>
    <n v="41.6"/>
    <n v="42"/>
    <n v="42"/>
    <n v="42.3"/>
    <n v="42.9"/>
    <n v="47.3"/>
    <n v="56.3"/>
    <n v="63.1"/>
    <n v="78.599999999999994"/>
    <n v="100.1"/>
    <n v="114.4"/>
    <n v="121"/>
    <n v="127.7"/>
    <n v="136.30000000000001"/>
    <n v="146.5"/>
    <n v="147.4"/>
    <n v="148.4"/>
    <n v="151.9"/>
    <n v="148.1"/>
    <n v="149.5"/>
    <n v="153.6"/>
    <n v="152.80000000000001"/>
    <n v="156"/>
    <n v="154.30000000000001"/>
    <n v="147.69999999999999"/>
    <n v="120.3"/>
    <n v="101.8"/>
    <n v="87.3"/>
    <n v="63.8"/>
    <n v="61.3"/>
    <n v="52"/>
    <n v="50.6"/>
    <n v="48.7"/>
    <n v="48.6"/>
    <n v="48.2"/>
    <n v="48.4"/>
    <n v="49.1"/>
  </r>
  <r>
    <x v="555"/>
    <n v="3998"/>
    <n v="83.291666666666671"/>
    <n v="0.52984520780322308"/>
    <n v="47.5"/>
    <n v="49.1"/>
    <n v="48.7"/>
    <n v="47.5"/>
    <n v="47.5"/>
    <n v="43.7"/>
    <n v="43.2"/>
    <n v="45.1"/>
    <n v="43"/>
    <n v="43"/>
    <n v="43"/>
    <n v="42.3"/>
    <n v="43"/>
    <n v="41.6"/>
    <n v="42.3"/>
    <n v="46"/>
    <n v="55"/>
    <n v="64.099999999999994"/>
    <n v="72.2"/>
    <n v="84"/>
    <n v="117.3"/>
    <n v="130.30000000000001"/>
    <n v="137.5"/>
    <n v="142.9"/>
    <n v="149.30000000000001"/>
    <n v="152.1"/>
    <n v="154.80000000000001"/>
    <n v="157.19999999999999"/>
    <n v="152.1"/>
    <n v="154.1"/>
    <n v="152.6"/>
    <n v="150.19999999999999"/>
    <n v="146.9"/>
    <n v="145.5"/>
    <n v="136.19999999999999"/>
    <n v="125.5"/>
    <n v="92.3"/>
    <n v="82.3"/>
    <n v="72.900000000000006"/>
    <n v="58.9"/>
    <n v="55.5"/>
    <n v="50.3"/>
    <n v="50.3"/>
    <n v="51.1"/>
    <n v="50.6"/>
    <n v="46.7"/>
    <n v="45.4"/>
    <n v="45.4"/>
  </r>
  <r>
    <x v="556"/>
    <n v="3658.4"/>
    <n v="76.216666666666669"/>
    <n v="0.55189476224957768"/>
    <n v="43.7"/>
    <n v="42"/>
    <n v="39.4"/>
    <n v="39.6"/>
    <n v="39.4"/>
    <n v="39.9"/>
    <n v="39.1"/>
    <n v="39.9"/>
    <n v="39.6"/>
    <n v="39.6"/>
    <n v="39.9"/>
    <n v="38.700000000000003"/>
    <n v="38.200000000000003"/>
    <n v="38.200000000000003"/>
    <n v="37"/>
    <n v="41.1"/>
    <n v="49.6"/>
    <n v="52.5"/>
    <n v="66.2"/>
    <n v="78.099999999999994"/>
    <n v="104.4"/>
    <n v="116.6"/>
    <n v="125.6"/>
    <n v="127.5"/>
    <n v="129.6"/>
    <n v="132.69999999999999"/>
    <n v="138.1"/>
    <n v="136.69999999999999"/>
    <n v="136.9"/>
    <n v="138.1"/>
    <n v="135.1"/>
    <n v="135.5"/>
    <n v="133.6"/>
    <n v="131.5"/>
    <n v="126.8"/>
    <n v="119.4"/>
    <n v="93.5"/>
    <n v="80.400000000000006"/>
    <n v="74.8"/>
    <n v="62.2"/>
    <n v="57"/>
    <n v="54.6"/>
    <n v="51"/>
    <n v="48.7"/>
    <n v="49.1"/>
    <n v="45.4"/>
    <n v="46.1"/>
    <n v="45.8"/>
  </r>
  <r>
    <x v="557"/>
    <n v="4116.5"/>
    <n v="85.760416666666671"/>
    <n v="0.56015948182016118"/>
    <n v="46"/>
    <n v="46.3"/>
    <n v="46.3"/>
    <n v="44.8"/>
    <n v="41.1"/>
    <n v="41.3"/>
    <n v="41.6"/>
    <n v="40.4"/>
    <n v="39.700000000000003"/>
    <n v="38.4"/>
    <n v="39.6"/>
    <n v="39.4"/>
    <n v="39.200000000000003"/>
    <n v="39.4"/>
    <n v="38.200000000000003"/>
    <n v="43"/>
    <n v="47.9"/>
    <n v="52.7"/>
    <n v="61.9"/>
    <n v="73.8"/>
    <n v="99.7"/>
    <n v="113.9"/>
    <n v="118.2"/>
    <n v="119.4"/>
    <n v="123.9"/>
    <n v="127"/>
    <n v="132.9"/>
    <n v="138.6"/>
    <n v="148.30000000000001"/>
    <n v="153.1"/>
    <n v="148.6"/>
    <n v="146.69999999999999"/>
    <n v="152.4"/>
    <n v="140.80000000000001"/>
    <n v="145.30000000000001"/>
    <n v="144.6"/>
    <n v="141.19999999999999"/>
    <n v="139.80000000000001"/>
    <n v="133.6"/>
    <n v="110.9"/>
    <n v="107.5"/>
    <n v="96.6"/>
    <n v="67.400000000000006"/>
    <n v="57.7"/>
    <n v="55.5"/>
    <n v="52"/>
    <n v="52.2"/>
    <n v="47.7"/>
  </r>
  <r>
    <x v="558"/>
    <n v="3801.7999999999997"/>
    <n v="79.204166666666666"/>
    <n v="0.52802777777777776"/>
    <n v="47.2"/>
    <n v="47"/>
    <n v="42.3"/>
    <n v="39.4"/>
    <n v="40.4"/>
    <n v="40.1"/>
    <n v="40.1"/>
    <n v="40.4"/>
    <n v="41.1"/>
    <n v="40.799999999999997"/>
    <n v="39.6"/>
    <n v="37.5"/>
    <n v="37"/>
    <n v="37.299999999999997"/>
    <n v="37.299999999999997"/>
    <n v="42.2"/>
    <n v="48.7"/>
    <n v="54.8"/>
    <n v="64.599999999999994"/>
    <n v="82.9"/>
    <n v="106.3"/>
    <n v="115.1"/>
    <n v="126"/>
    <n v="131.19999999999999"/>
    <n v="133.6"/>
    <n v="138.19999999999999"/>
    <n v="140.69999999999999"/>
    <n v="143.9"/>
    <n v="150"/>
    <n v="147.69999999999999"/>
    <n v="147.9"/>
    <n v="148.1"/>
    <n v="144.30000000000001"/>
    <n v="143.1"/>
    <n v="140.5"/>
    <n v="132.4"/>
    <n v="105.6"/>
    <n v="93.3"/>
    <n v="78.5"/>
    <n v="58.4"/>
    <n v="54.1"/>
    <n v="49.2"/>
    <n v="46.8"/>
    <n v="45.1"/>
    <n v="45.6"/>
    <n v="45.1"/>
    <n v="45.1"/>
    <n v="45.3"/>
  </r>
  <r>
    <x v="559"/>
    <n v="3551.0000000000005"/>
    <n v="73.979166666666671"/>
    <n v="0.48542760279965008"/>
    <n v="45.3"/>
    <n v="44.8"/>
    <n v="44.2"/>
    <n v="40.299999999999997"/>
    <n v="39.200000000000003"/>
    <n v="39.6"/>
    <n v="39.9"/>
    <n v="39.6"/>
    <n v="39.9"/>
    <n v="38.9"/>
    <n v="39.9"/>
    <n v="38.200000000000003"/>
    <n v="37.799999999999997"/>
    <n v="38"/>
    <n v="38"/>
    <n v="37.799999999999997"/>
    <n v="43.2"/>
    <n v="55.3"/>
    <n v="62"/>
    <n v="80.5"/>
    <n v="105.4"/>
    <n v="116.3"/>
    <n v="124.2"/>
    <n v="128.19999999999999"/>
    <n v="132.19999999999999"/>
    <n v="138.4"/>
    <n v="139.30000000000001"/>
    <n v="152.4"/>
    <n v="138.4"/>
    <n v="145.30000000000001"/>
    <n v="137.9"/>
    <n v="143.9"/>
    <n v="145.19999999999999"/>
    <n v="140.5"/>
    <n v="105.2"/>
    <n v="97.5"/>
    <n v="73.400000000000006"/>
    <n v="60.7"/>
    <n v="64.099999999999994"/>
    <n v="42.7"/>
    <n v="41.3"/>
    <n v="45.8"/>
    <n v="40.1"/>
    <n v="41.8"/>
    <n v="41.3"/>
    <n v="42.2"/>
    <n v="41.5"/>
    <n v="43.4"/>
  </r>
  <r>
    <x v="560"/>
    <n v="3648.2000000000003"/>
    <n v="76.004166666666677"/>
    <n v="0.51009507829977629"/>
    <n v="43.9"/>
    <n v="40.799999999999997"/>
    <n v="39.200000000000003"/>
    <n v="39.200000000000003"/>
    <n v="39.1"/>
    <n v="38.5"/>
    <n v="39.200000000000003"/>
    <n v="38.5"/>
    <n v="38.5"/>
    <n v="38.700000000000003"/>
    <n v="38.9"/>
    <n v="37.5"/>
    <n v="37.700000000000003"/>
    <n v="37.299999999999997"/>
    <n v="36.6"/>
    <n v="36.1"/>
    <n v="41"/>
    <n v="55.6"/>
    <n v="59.8"/>
    <n v="72.900000000000006"/>
    <n v="99.7"/>
    <n v="108.5"/>
    <n v="116.1"/>
    <n v="125.3"/>
    <n v="132"/>
    <n v="138.1"/>
    <n v="140.80000000000001"/>
    <n v="140.69999999999999"/>
    <n v="137.9"/>
    <n v="143.4"/>
    <n v="147.9"/>
    <n v="146.5"/>
    <n v="149"/>
    <n v="146.5"/>
    <n v="140.69999999999999"/>
    <n v="134.1"/>
    <n v="102.8"/>
    <n v="87.8"/>
    <n v="71.2"/>
    <n v="51.3"/>
    <n v="50.3"/>
    <n v="46"/>
    <n v="41.3"/>
    <n v="40.1"/>
    <n v="40.4"/>
    <n v="40.799999999999997"/>
    <n v="40.6"/>
    <n v="39.4"/>
  </r>
  <r>
    <x v="561"/>
    <n v="3788.7999999999997"/>
    <n v="78.933333333333323"/>
    <n v="0.49487983281086728"/>
    <n v="40.4"/>
    <n v="38.9"/>
    <n v="39.6"/>
    <n v="37.799999999999997"/>
    <n v="36.5"/>
    <n v="37.200000000000003"/>
    <n v="37.200000000000003"/>
    <n v="39.200000000000003"/>
    <n v="38.700000000000003"/>
    <n v="38.700000000000003"/>
    <n v="38.9"/>
    <n v="37.700000000000003"/>
    <n v="37.799999999999997"/>
    <n v="37.5"/>
    <n v="37.799999999999997"/>
    <n v="37.5"/>
    <n v="42.3"/>
    <n v="51.1"/>
    <n v="56.7"/>
    <n v="68.3"/>
    <n v="91.4"/>
    <n v="104.5"/>
    <n v="118.2"/>
    <n v="124.2"/>
    <n v="136.30000000000001"/>
    <n v="144.5"/>
    <n v="152.4"/>
    <n v="153.30000000000001"/>
    <n v="149.5"/>
    <n v="153.6"/>
    <n v="153.30000000000001"/>
    <n v="159.5"/>
    <n v="151.9"/>
    <n v="144.6"/>
    <n v="147.69999999999999"/>
    <n v="129.30000000000001"/>
    <n v="111.3"/>
    <n v="86.6"/>
    <n v="85.2"/>
    <n v="60.3"/>
    <n v="60.3"/>
    <n v="54.1"/>
    <n v="55.5"/>
    <n v="46.7"/>
    <n v="50.5"/>
    <n v="47.2"/>
    <n v="43.7"/>
    <n v="43.4"/>
  </r>
  <r>
    <x v="562"/>
    <n v="3847.3999999999996"/>
    <n v="80.154166666666654"/>
    <n v="0.53012014991181655"/>
    <n v="46"/>
    <n v="45.8"/>
    <n v="42.7"/>
    <n v="40.6"/>
    <n v="41.5"/>
    <n v="39.9"/>
    <n v="42.7"/>
    <n v="40.799999999999997"/>
    <n v="39.9"/>
    <n v="41"/>
    <n v="39.200000000000003"/>
    <n v="38.4"/>
    <n v="39.4"/>
    <n v="37.299999999999997"/>
    <n v="37.799999999999997"/>
    <n v="43.4"/>
    <n v="50.1"/>
    <n v="54.1"/>
    <n v="63.6"/>
    <n v="77.400000000000006"/>
    <n v="110.9"/>
    <n v="125.8"/>
    <n v="135.30000000000001"/>
    <n v="142.6"/>
    <n v="150.30000000000001"/>
    <n v="148.30000000000001"/>
    <n v="146.19999999999999"/>
    <n v="143.30000000000001"/>
    <n v="150.5"/>
    <n v="147.9"/>
    <n v="151.19999999999999"/>
    <n v="147.6"/>
    <n v="148.30000000000001"/>
    <n v="136.69999999999999"/>
    <n v="140.1"/>
    <n v="124.6"/>
    <n v="103.9"/>
    <n v="86.1"/>
    <n v="74"/>
    <n v="53.4"/>
    <n v="48.4"/>
    <n v="49.2"/>
    <n v="52.7"/>
    <n v="48.4"/>
    <n v="47.3"/>
    <n v="45.4"/>
    <n v="45.1"/>
    <n v="42.3"/>
  </r>
  <r>
    <x v="563"/>
    <n v="4593.3"/>
    <n v="95.693750000000009"/>
    <n v="0.50578091966173366"/>
    <n v="43.2"/>
    <n v="42.7"/>
    <n v="40.6"/>
    <n v="42.9"/>
    <n v="39.700000000000003"/>
    <n v="40.4"/>
    <n v="40.1"/>
    <n v="39.200000000000003"/>
    <n v="40.4"/>
    <n v="39.200000000000003"/>
    <n v="38.4"/>
    <n v="38.4"/>
    <n v="38.9"/>
    <n v="38"/>
    <n v="37.5"/>
    <n v="42.7"/>
    <n v="48.6"/>
    <n v="53"/>
    <n v="69.3"/>
    <n v="99"/>
    <n v="135.80000000000001"/>
    <n v="145.80000000000001"/>
    <n v="157.9"/>
    <n v="164.7"/>
    <n v="168.7"/>
    <n v="178.2"/>
    <n v="180.2"/>
    <n v="184.7"/>
    <n v="182"/>
    <n v="189.2"/>
    <n v="181.6"/>
    <n v="180.4"/>
    <n v="188.2"/>
    <n v="182"/>
    <n v="179.5"/>
    <n v="170.7"/>
    <n v="131.30000000000001"/>
    <n v="113.7"/>
    <n v="105.4"/>
    <n v="86.2"/>
    <n v="69.8"/>
    <n v="63.6"/>
    <n v="66.900000000000006"/>
    <n v="59.6"/>
    <n v="55.1"/>
    <n v="53.4"/>
    <n v="55"/>
    <n v="51.5"/>
  </r>
  <r>
    <x v="564"/>
    <n v="3875.7999999999997"/>
    <n v="80.745833333333323"/>
    <n v="0.58852648202138003"/>
    <n v="47"/>
    <n v="43.9"/>
    <n v="43.9"/>
    <n v="42.2"/>
    <n v="42.9"/>
    <n v="40.6"/>
    <n v="39.9"/>
    <n v="40.1"/>
    <n v="39.1"/>
    <n v="39.4"/>
    <n v="37.700000000000003"/>
    <n v="36.799999999999997"/>
    <n v="36.1"/>
    <n v="35.6"/>
    <n v="35.799999999999997"/>
    <n v="39.700000000000003"/>
    <n v="45.3"/>
    <n v="52.4"/>
    <n v="61.9"/>
    <n v="70.8"/>
    <n v="97.1"/>
    <n v="110.2"/>
    <n v="117.8"/>
    <n v="122.7"/>
    <n v="130.30000000000001"/>
    <n v="130.5"/>
    <n v="129.80000000000001"/>
    <n v="130.6"/>
    <n v="133.6"/>
    <n v="134.1"/>
    <n v="132.19999999999999"/>
    <n v="133.9"/>
    <n v="136.5"/>
    <n v="137.19999999999999"/>
    <n v="136.30000000000001"/>
    <n v="135.30000000000001"/>
    <n v="127"/>
    <n v="124.2"/>
    <n v="117.8"/>
    <n v="96.8"/>
    <n v="93.7"/>
    <n v="88.6"/>
    <n v="64.099999999999994"/>
    <n v="51.8"/>
    <n v="49.4"/>
    <n v="49.9"/>
    <n v="50.6"/>
    <n v="42.7"/>
  </r>
  <r>
    <x v="565"/>
    <n v="3622.8000000000011"/>
    <n v="75.475000000000023"/>
    <n v="0.53604403409090917"/>
    <n v="45.1"/>
    <n v="44.6"/>
    <n v="41.8"/>
    <n v="41.8"/>
    <n v="41.6"/>
    <n v="41.1"/>
    <n v="41.1"/>
    <n v="40.299999999999997"/>
    <n v="39.6"/>
    <n v="39.4"/>
    <n v="39.1"/>
    <n v="38.700000000000003"/>
    <n v="38.5"/>
    <n v="38.9"/>
    <n v="40.1"/>
    <n v="44.1"/>
    <n v="49.9"/>
    <n v="58.1"/>
    <n v="64.8"/>
    <n v="81"/>
    <n v="108"/>
    <n v="120.8"/>
    <n v="123"/>
    <n v="127.4"/>
    <n v="130.5"/>
    <n v="132.5"/>
    <n v="137.5"/>
    <n v="134.4"/>
    <n v="137.4"/>
    <n v="138.80000000000001"/>
    <n v="140.80000000000001"/>
    <n v="134.80000000000001"/>
    <n v="136.19999999999999"/>
    <n v="131.19999999999999"/>
    <n v="126.5"/>
    <n v="119.8"/>
    <n v="89.2"/>
    <n v="68.400000000000006"/>
    <n v="61.5"/>
    <n v="47.9"/>
    <n v="46.5"/>
    <n v="45.3"/>
    <n v="46.3"/>
    <n v="46.3"/>
    <n v="46.3"/>
    <n v="46.7"/>
    <n v="46"/>
    <n v="43.2"/>
  </r>
  <r>
    <x v="566"/>
    <n v="3877.7000000000003"/>
    <n v="80.785416666666677"/>
    <n v="0.49169456279164131"/>
    <n v="41.1"/>
    <n v="41.8"/>
    <n v="41.1"/>
    <n v="41.1"/>
    <n v="41.1"/>
    <n v="40.4"/>
    <n v="41.6"/>
    <n v="41.1"/>
    <n v="41.6"/>
    <n v="41.3"/>
    <n v="41.1"/>
    <n v="40.299999999999997"/>
    <n v="39.9"/>
    <n v="39.6"/>
    <n v="39.1"/>
    <n v="39.700000000000003"/>
    <n v="44.8"/>
    <n v="55"/>
    <n v="62.7"/>
    <n v="77.8"/>
    <n v="109.9"/>
    <n v="118.5"/>
    <n v="127.4"/>
    <n v="129.9"/>
    <n v="143.1"/>
    <n v="147.1"/>
    <n v="154.69999999999999"/>
    <n v="153.4"/>
    <n v="151.69999999999999"/>
    <n v="159.5"/>
    <n v="158.5"/>
    <n v="160.19999999999999"/>
    <n v="160.5"/>
    <n v="164.3"/>
    <n v="154.30000000000001"/>
    <n v="143.6"/>
    <n v="107"/>
    <n v="86.7"/>
    <n v="57.7"/>
    <n v="45.1"/>
    <n v="50.1"/>
    <n v="42"/>
    <n v="50.8"/>
    <n v="40.4"/>
    <n v="48.6"/>
    <n v="38.4"/>
    <n v="45.8"/>
    <n v="36.299999999999997"/>
  </r>
  <r>
    <x v="567"/>
    <n v="3153.0000000000005"/>
    <n v="65.687500000000014"/>
    <n v="0.59391952983725149"/>
    <n v="44.1"/>
    <n v="37"/>
    <n v="43.7"/>
    <n v="37.799999999999997"/>
    <n v="43.5"/>
    <n v="36.799999999999997"/>
    <n v="39.200000000000003"/>
    <n v="41.8"/>
    <n v="37.700000000000003"/>
    <n v="42.7"/>
    <n v="38.4"/>
    <n v="37.200000000000003"/>
    <n v="39.1"/>
    <n v="38.700000000000003"/>
    <n v="36.799999999999997"/>
    <n v="42.5"/>
    <n v="42"/>
    <n v="57.7"/>
    <n v="59.6"/>
    <n v="68.8"/>
    <n v="84.2"/>
    <n v="86.2"/>
    <n v="91.1"/>
    <n v="98.7"/>
    <n v="99.4"/>
    <n v="102.1"/>
    <n v="100.2"/>
    <n v="99.5"/>
    <n v="102.3"/>
    <n v="102.1"/>
    <n v="103.7"/>
    <n v="106.6"/>
    <n v="106.4"/>
    <n v="108.5"/>
    <n v="109.7"/>
    <n v="110.6"/>
    <n v="96.4"/>
    <n v="90.5"/>
    <n v="79.3"/>
    <n v="56"/>
    <n v="54.8"/>
    <n v="37.299999999999997"/>
    <n v="44.4"/>
    <n v="43"/>
    <n v="43.7"/>
    <n v="43.9"/>
    <n v="42.9"/>
    <n v="44.4"/>
  </r>
  <r>
    <x v="568"/>
    <n v="4307.5999999999995"/>
    <n v="89.74166666666666"/>
    <n v="0.46960579103436245"/>
    <n v="43.9"/>
    <n v="42.5"/>
    <n v="46.1"/>
    <n v="41.3"/>
    <n v="45.4"/>
    <n v="41.3"/>
    <n v="46"/>
    <n v="39.700000000000003"/>
    <n v="48.9"/>
    <n v="39.9"/>
    <n v="47.2"/>
    <n v="41"/>
    <n v="42.7"/>
    <n v="42.7"/>
    <n v="40.799999999999997"/>
    <n v="47"/>
    <n v="45.3"/>
    <n v="65.099999999999994"/>
    <n v="69.8"/>
    <n v="96.1"/>
    <n v="129.30000000000001"/>
    <n v="143.6"/>
    <n v="151.19999999999999"/>
    <n v="163.30000000000001"/>
    <n v="168.5"/>
    <n v="176.6"/>
    <n v="188.2"/>
    <n v="182.8"/>
    <n v="185.8"/>
    <n v="185.9"/>
    <n v="191.1"/>
    <n v="188.9"/>
    <n v="187.1"/>
    <n v="173.1"/>
    <n v="140.1"/>
    <n v="127.5"/>
    <n v="51.8"/>
    <n v="81.900000000000006"/>
    <n v="79.7"/>
    <n v="45.3"/>
    <n v="54.8"/>
    <n v="40.6"/>
    <n v="55.6"/>
    <n v="42.5"/>
    <n v="56.2"/>
    <n v="42.7"/>
    <n v="54.1"/>
    <n v="46.7"/>
  </r>
  <r>
    <x v="569"/>
    <n v="5090.5999999999995"/>
    <n v="106.05416666666666"/>
    <n v="0.49258786189812653"/>
    <n v="53"/>
    <n v="51"/>
    <n v="51.8"/>
    <n v="48"/>
    <n v="47.5"/>
    <n v="47.3"/>
    <n v="46.5"/>
    <n v="29.4"/>
    <n v="41.3"/>
    <n v="36.1"/>
    <n v="44.4"/>
    <n v="35.6"/>
    <n v="38.9"/>
    <n v="38"/>
    <n v="37.799999999999997"/>
    <n v="45.8"/>
    <n v="49.4"/>
    <n v="70.5"/>
    <n v="80.7"/>
    <n v="113.9"/>
    <n v="146.9"/>
    <n v="166.8"/>
    <n v="183.3"/>
    <n v="191.5"/>
    <n v="201.5"/>
    <n v="206.2"/>
    <n v="209.4"/>
    <n v="210.8"/>
    <n v="213.1"/>
    <n v="215.3"/>
    <n v="212.2"/>
    <n v="212.5"/>
    <n v="204.6"/>
    <n v="198"/>
    <n v="193.7"/>
    <n v="186.3"/>
    <n v="153.1"/>
    <n v="136.5"/>
    <n v="106.4"/>
    <n v="75.900000000000006"/>
    <n v="72.7"/>
    <n v="67.900000000000006"/>
    <n v="66.2"/>
    <n v="61.7"/>
    <n v="47.3"/>
    <n v="45.1"/>
    <n v="52.5"/>
    <n v="46.3"/>
  </r>
  <r>
    <x v="570"/>
    <n v="5322.7"/>
    <n v="110.88958333333333"/>
    <n v="0.51720887748756217"/>
    <n v="51.7"/>
    <n v="47.2"/>
    <n v="49.9"/>
    <n v="47.7"/>
    <n v="47.2"/>
    <n v="43.9"/>
    <n v="47.2"/>
    <n v="43.5"/>
    <n v="46.5"/>
    <n v="42.5"/>
    <n v="48"/>
    <n v="37.5"/>
    <n v="48.7"/>
    <n v="36.1"/>
    <n v="49.4"/>
    <n v="44.9"/>
    <n v="81.7"/>
    <n v="83.8"/>
    <n v="110.9"/>
    <n v="122.5"/>
    <n v="147.1"/>
    <n v="164.7"/>
    <n v="172.8"/>
    <n v="180.6"/>
    <n v="192.3"/>
    <n v="201"/>
    <n v="200.8"/>
    <n v="208.7"/>
    <n v="211.3"/>
    <n v="213.2"/>
    <n v="214.4"/>
    <n v="210.5"/>
    <n v="211"/>
    <n v="207.9"/>
    <n v="204.2"/>
    <n v="190.4"/>
    <n v="160.19999999999999"/>
    <n v="136"/>
    <n v="124.2"/>
    <n v="101.8"/>
    <n v="94.3"/>
    <n v="85"/>
    <n v="74.599999999999994"/>
    <n v="60.5"/>
    <n v="57.7"/>
    <n v="57"/>
    <n v="57.7"/>
    <n v="52"/>
  </r>
  <r>
    <x v="571"/>
    <n v="5237.6000000000013"/>
    <n v="109.11666666666669"/>
    <n v="0.55871309097115551"/>
    <n v="46"/>
    <n v="54.8"/>
    <n v="46.8"/>
    <n v="54.1"/>
    <n v="45.6"/>
    <n v="55.5"/>
    <n v="43.9"/>
    <n v="56.2"/>
    <n v="43.7"/>
    <n v="56"/>
    <n v="44.1"/>
    <n v="55.1"/>
    <n v="41.8"/>
    <n v="51.7"/>
    <n v="44.1"/>
    <n v="58.6"/>
    <n v="79.7"/>
    <n v="89.5"/>
    <n v="102.3"/>
    <n v="115.6"/>
    <n v="141.4"/>
    <n v="161.9"/>
    <n v="169.5"/>
    <n v="178.3"/>
    <n v="185.4"/>
    <n v="189.6"/>
    <n v="193.2"/>
    <n v="188.2"/>
    <n v="195.3"/>
    <n v="194.9"/>
    <n v="190.3"/>
    <n v="187.1"/>
    <n v="188.9"/>
    <n v="183"/>
    <n v="181.6"/>
    <n v="180.9"/>
    <n v="171.2"/>
    <n v="153.6"/>
    <n v="150.5"/>
    <n v="122.3"/>
    <n v="101.1"/>
    <n v="95.4"/>
    <n v="69.5"/>
    <n v="61.5"/>
    <n v="57"/>
    <n v="54.1"/>
    <n v="53.2"/>
    <n v="53.6"/>
  </r>
  <r>
    <x v="572"/>
    <n v="4306.8999999999996"/>
    <n v="89.727083333333326"/>
    <n v="0.50211014736056714"/>
    <n v="53.6"/>
    <n v="47.2"/>
    <n v="48.2"/>
    <n v="49.2"/>
    <n v="46.8"/>
    <n v="47.3"/>
    <n v="48"/>
    <n v="45.4"/>
    <n v="44.1"/>
    <n v="43.5"/>
    <n v="43.4"/>
    <n v="42.2"/>
    <n v="40.6"/>
    <n v="40.4"/>
    <n v="42.7"/>
    <n v="44.2"/>
    <n v="56.7"/>
    <n v="68.8"/>
    <n v="78.099999999999994"/>
    <n v="95.9"/>
    <n v="118.7"/>
    <n v="132.9"/>
    <n v="145.5"/>
    <n v="157.4"/>
    <n v="159.80000000000001"/>
    <n v="167.6"/>
    <n v="170"/>
    <n v="175.4"/>
    <n v="176.3"/>
    <n v="178.2"/>
    <n v="178.7"/>
    <n v="168.8"/>
    <n v="163.6"/>
    <n v="158.80000000000001"/>
    <n v="150.9"/>
    <n v="142.19999999999999"/>
    <n v="112.1"/>
    <n v="91.8"/>
    <n v="81.400000000000006"/>
    <n v="59.1"/>
    <n v="47.7"/>
    <n v="48.2"/>
    <n v="49.4"/>
    <n v="49.9"/>
    <n v="51.3"/>
    <n v="51.1"/>
    <n v="48.9"/>
    <n v="44.9"/>
  </r>
  <r>
    <x v="573"/>
    <n v="3973.2000000000007"/>
    <n v="82.77500000000002"/>
    <n v="0.48181024447031434"/>
    <n v="42.7"/>
    <n v="42.5"/>
    <n v="41.8"/>
    <n v="41.6"/>
    <n v="41.1"/>
    <n v="41.5"/>
    <n v="41.3"/>
    <n v="39.6"/>
    <n v="39.4"/>
    <n v="39.9"/>
    <n v="37.799999999999997"/>
    <n v="36.799999999999997"/>
    <n v="39.1"/>
    <n v="37.799999999999997"/>
    <n v="37"/>
    <n v="37.5"/>
    <n v="39.1"/>
    <n v="55"/>
    <n v="65.5"/>
    <n v="88.5"/>
    <n v="115.1"/>
    <n v="129.6"/>
    <n v="133.4"/>
    <n v="141"/>
    <n v="150"/>
    <n v="154.1"/>
    <n v="151"/>
    <n v="154.30000000000001"/>
    <n v="158.30000000000001"/>
    <n v="170"/>
    <n v="167.6"/>
    <n v="171.8"/>
    <n v="168"/>
    <n v="163.30000000000001"/>
    <n v="128.6"/>
    <n v="113.2"/>
    <n v="94.9"/>
    <n v="81.7"/>
    <n v="76.900000000000006"/>
    <n v="62"/>
    <n v="53.9"/>
    <n v="54.8"/>
    <n v="56"/>
    <n v="49.4"/>
    <n v="47"/>
    <n v="48"/>
    <n v="46.5"/>
    <n v="47.3"/>
  </r>
  <r>
    <x v="574"/>
    <n v="3712.4000000000015"/>
    <n v="77.341666666666697"/>
    <n v="0.49137018212621786"/>
    <n v="44.2"/>
    <n v="39.700000000000003"/>
    <n v="37"/>
    <n v="37"/>
    <n v="36.6"/>
    <n v="37.5"/>
    <n v="37.5"/>
    <n v="37.5"/>
    <n v="37"/>
    <n v="36.799999999999997"/>
    <n v="36.799999999999997"/>
    <n v="34.9"/>
    <n v="33.200000000000003"/>
    <n v="33.4"/>
    <n v="33.200000000000003"/>
    <n v="32.700000000000003"/>
    <n v="33.700000000000003"/>
    <n v="49.4"/>
    <n v="56.7"/>
    <n v="65.7"/>
    <n v="98.8"/>
    <n v="114.6"/>
    <n v="122.3"/>
    <n v="129.80000000000001"/>
    <n v="135.1"/>
    <n v="137.5"/>
    <n v="145"/>
    <n v="149"/>
    <n v="153.4"/>
    <n v="152.6"/>
    <n v="154.1"/>
    <n v="157.4"/>
    <n v="154.5"/>
    <n v="150.30000000000001"/>
    <n v="147.19999999999999"/>
    <n v="136"/>
    <n v="104"/>
    <n v="85.7"/>
    <n v="73.3"/>
    <n v="55.3"/>
    <n v="45.3"/>
    <n v="45.8"/>
    <n v="45.8"/>
    <n v="45.3"/>
    <n v="46.3"/>
    <n v="46.5"/>
    <n v="46.1"/>
    <n v="44.9"/>
  </r>
  <r>
    <x v="575"/>
    <n v="4316.6999999999989"/>
    <n v="89.931249999999977"/>
    <n v="0.47407090142329988"/>
    <n v="45.3"/>
    <n v="44.8"/>
    <n v="44.2"/>
    <n v="38.700000000000003"/>
    <n v="38.200000000000003"/>
    <n v="38.4"/>
    <n v="37.799999999999997"/>
    <n v="38.4"/>
    <n v="38"/>
    <n v="37.799999999999997"/>
    <n v="38.200000000000003"/>
    <n v="37.700000000000003"/>
    <n v="37"/>
    <n v="36.5"/>
    <n v="36.6"/>
    <n v="40.299999999999997"/>
    <n v="37.299999999999997"/>
    <n v="54.1"/>
    <n v="67.400000000000006"/>
    <n v="76.7"/>
    <n v="103.5"/>
    <n v="120.4"/>
    <n v="138.1"/>
    <n v="147.69999999999999"/>
    <n v="155.5"/>
    <n v="159.5"/>
    <n v="169.7"/>
    <n v="169.9"/>
    <n v="175.7"/>
    <n v="178.2"/>
    <n v="189.7"/>
    <n v="178"/>
    <n v="178"/>
    <n v="171.1"/>
    <n v="158.1"/>
    <n v="154.69999999999999"/>
    <n v="137.69999999999999"/>
    <n v="121"/>
    <n v="111.6"/>
    <n v="85.5"/>
    <n v="76.2"/>
    <n v="70.2"/>
    <n v="55"/>
    <n v="47.2"/>
    <n v="54.6"/>
    <n v="47.3"/>
    <n v="52.4"/>
    <n v="46.8"/>
  </r>
  <r>
    <x v="576"/>
    <n v="5025.9000000000005"/>
    <n v="104.70625000000001"/>
    <n v="0.4934319038642791"/>
    <n v="51"/>
    <n v="47"/>
    <n v="50.8"/>
    <n v="47.2"/>
    <n v="48.2"/>
    <n v="41.1"/>
    <n v="45.1"/>
    <n v="40.6"/>
    <n v="45.3"/>
    <n v="37.799999999999997"/>
    <n v="47"/>
    <n v="36.6"/>
    <n v="43.7"/>
    <n v="36.1"/>
    <n v="46.1"/>
    <n v="37.299999999999997"/>
    <n v="56.2"/>
    <n v="59.1"/>
    <n v="85.5"/>
    <n v="107.7"/>
    <n v="131"/>
    <n v="157.6"/>
    <n v="171.2"/>
    <n v="187.7"/>
    <n v="203.4"/>
    <n v="206.8"/>
    <n v="209.3"/>
    <n v="210.6"/>
    <n v="212.2"/>
    <n v="210"/>
    <n v="210.3"/>
    <n v="205.8"/>
    <n v="198.5"/>
    <n v="197.7"/>
    <n v="189.6"/>
    <n v="178"/>
    <n v="150.9"/>
    <n v="123.9"/>
    <n v="112.3"/>
    <n v="85"/>
    <n v="74.099999999999994"/>
    <n v="68.3"/>
    <n v="67"/>
    <n v="66"/>
    <n v="49.9"/>
    <n v="44.1"/>
    <n v="51.8"/>
    <n v="43.5"/>
  </r>
  <r>
    <x v="577"/>
    <n v="3752.599999999999"/>
    <n v="78.179166666666646"/>
    <n v="0.54556292160967645"/>
    <n v="50.3"/>
    <n v="45.4"/>
    <n v="47.7"/>
    <n v="43.2"/>
    <n v="43.4"/>
    <n v="39.200000000000003"/>
    <n v="41.1"/>
    <n v="40.299999999999997"/>
    <n v="39.9"/>
    <n v="40.6"/>
    <n v="39.6"/>
    <n v="38.9"/>
    <n v="38.700000000000003"/>
    <n v="38.700000000000003"/>
    <n v="38.700000000000003"/>
    <n v="40.1"/>
    <n v="51.1"/>
    <n v="59.6"/>
    <n v="67.900000000000006"/>
    <n v="82.8"/>
    <n v="105.8"/>
    <n v="118.9"/>
    <n v="124.6"/>
    <n v="133.69999999999999"/>
    <n v="138.80000000000001"/>
    <n v="138.9"/>
    <n v="141.5"/>
    <n v="143.30000000000001"/>
    <n v="141.69999999999999"/>
    <n v="139.30000000000001"/>
    <n v="137.4"/>
    <n v="133.6"/>
    <n v="131.30000000000001"/>
    <n v="129.1"/>
    <n v="124.1"/>
    <n v="115.6"/>
    <n v="95.7"/>
    <n v="82.1"/>
    <n v="80.2"/>
    <n v="66.2"/>
    <n v="62.6"/>
    <n v="60.7"/>
    <n v="55.1"/>
    <n v="49.1"/>
    <n v="44.2"/>
    <n v="44.1"/>
    <n v="43.9"/>
    <n v="43.9"/>
  </r>
  <r>
    <x v="578"/>
    <n v="4038.3999999999996"/>
    <n v="84.133333333333326"/>
    <n v="0.54174715604206902"/>
    <n v="42.9"/>
    <n v="41.1"/>
    <n v="41.6"/>
    <n v="42"/>
    <n v="38.200000000000003"/>
    <n v="38.700000000000003"/>
    <n v="38.700000000000003"/>
    <n v="38"/>
    <n v="38.4"/>
    <n v="38"/>
    <n v="38.200000000000003"/>
    <n v="37.200000000000003"/>
    <n v="37"/>
    <n v="37.5"/>
    <n v="36.799999999999997"/>
    <n v="37.200000000000003"/>
    <n v="42.3"/>
    <n v="51.3"/>
    <n v="58.2"/>
    <n v="70.5"/>
    <n v="95.4"/>
    <n v="108"/>
    <n v="117.7"/>
    <n v="127.4"/>
    <n v="130.6"/>
    <n v="135.30000000000001"/>
    <n v="136.30000000000001"/>
    <n v="134.1"/>
    <n v="141.19999999999999"/>
    <n v="152.80000000000001"/>
    <n v="150.5"/>
    <n v="151.4"/>
    <n v="153.6"/>
    <n v="155.30000000000001"/>
    <n v="149.6"/>
    <n v="141.5"/>
    <n v="133.19999999999999"/>
    <n v="125.3"/>
    <n v="120.6"/>
    <n v="99.5"/>
    <n v="91.1"/>
    <n v="84.7"/>
    <n v="68.900000000000006"/>
    <n v="61.2"/>
    <n v="60.8"/>
    <n v="59.1"/>
    <n v="55.8"/>
    <n v="53.7"/>
  </r>
  <r>
    <x v="579"/>
    <n v="4646.6000000000004"/>
    <n v="96.804166666666674"/>
    <n v="0.55127657555049359"/>
    <n v="48.4"/>
    <n v="50.8"/>
    <n v="52"/>
    <n v="47.9"/>
    <n v="47.2"/>
    <n v="47"/>
    <n v="46.3"/>
    <n v="45.4"/>
    <n v="45.4"/>
    <n v="41.8"/>
    <n v="41.5"/>
    <n v="40.6"/>
    <n v="39.9"/>
    <n v="40.299999999999997"/>
    <n v="39.9"/>
    <n v="41.8"/>
    <n v="47.7"/>
    <n v="59.1"/>
    <n v="67.2"/>
    <n v="81.400000000000006"/>
    <n v="105.1"/>
    <n v="116.6"/>
    <n v="126.1"/>
    <n v="136.69999999999999"/>
    <n v="148.4"/>
    <n v="152.80000000000001"/>
    <n v="161.4"/>
    <n v="171.6"/>
    <n v="173"/>
    <n v="175.6"/>
    <n v="172.5"/>
    <n v="173.7"/>
    <n v="171.1"/>
    <n v="171.9"/>
    <n v="167.6"/>
    <n v="163.80000000000001"/>
    <n v="168.1"/>
    <n v="159.80000000000001"/>
    <n v="156.69999999999999"/>
    <n v="133.1"/>
    <n v="120.3"/>
    <n v="111.3"/>
    <n v="73.099999999999994"/>
    <n v="61"/>
    <n v="57"/>
    <n v="52.2"/>
    <n v="47.2"/>
    <n v="47.3"/>
  </r>
  <r>
    <x v="580"/>
    <n v="4302.7000000000007"/>
    <n v="89.639583333333348"/>
    <n v="0.48245200932902765"/>
    <n v="47.3"/>
    <n v="45.8"/>
    <n v="45.3"/>
    <n v="44.8"/>
    <n v="43"/>
    <n v="43.5"/>
    <n v="43.2"/>
    <n v="43.2"/>
    <n v="43"/>
    <n v="43"/>
    <n v="43.2"/>
    <n v="42"/>
    <n v="41.8"/>
    <n v="39.4"/>
    <n v="39.6"/>
    <n v="40.1"/>
    <n v="46.3"/>
    <n v="56.2"/>
    <n v="73.8"/>
    <n v="92.4"/>
    <n v="117.3"/>
    <n v="133.1"/>
    <n v="149.5"/>
    <n v="163"/>
    <n v="169.7"/>
    <n v="174.9"/>
    <n v="178.8"/>
    <n v="178"/>
    <n v="185.8"/>
    <n v="178.3"/>
    <n v="176.6"/>
    <n v="183.5"/>
    <n v="181.8"/>
    <n v="173.7"/>
    <n v="140.30000000000001"/>
    <n v="118.7"/>
    <n v="93.7"/>
    <n v="82.8"/>
    <n v="78.5"/>
    <n v="61.9"/>
    <n v="60"/>
    <n v="62"/>
    <n v="53.4"/>
    <n v="54.4"/>
    <n v="54.4"/>
    <n v="49.1"/>
    <n v="47.3"/>
    <n v="45.3"/>
  </r>
  <r>
    <x v="581"/>
    <n v="4313.2999999999984"/>
    <n v="89.860416666666637"/>
    <n v="0.49867045874953747"/>
    <n v="44.6"/>
    <n v="45.6"/>
    <n v="45.4"/>
    <n v="45.1"/>
    <n v="44.6"/>
    <n v="43.9"/>
    <n v="44.4"/>
    <n v="44.6"/>
    <n v="43.2"/>
    <n v="44.9"/>
    <n v="44.6"/>
    <n v="42.3"/>
    <n v="43.2"/>
    <n v="43.4"/>
    <n v="42.7"/>
    <n v="43.9"/>
    <n v="43.5"/>
    <n v="54.3"/>
    <n v="67.900000000000006"/>
    <n v="83.3"/>
    <n v="114.6"/>
    <n v="137.5"/>
    <n v="144.6"/>
    <n v="153.4"/>
    <n v="169"/>
    <n v="170.9"/>
    <n v="177.8"/>
    <n v="176.9"/>
    <n v="180.2"/>
    <n v="179.5"/>
    <n v="176.6"/>
    <n v="178.5"/>
    <n v="177.5"/>
    <n v="171.4"/>
    <n v="163.6"/>
    <n v="151.5"/>
    <n v="118.7"/>
    <n v="93.1"/>
    <n v="80.7"/>
    <n v="60.1"/>
    <n v="53.2"/>
    <n v="50.5"/>
    <n v="52.5"/>
    <n v="49.4"/>
    <n v="44.4"/>
    <n v="43"/>
    <n v="41.1"/>
    <n v="47.7"/>
  </r>
  <r>
    <x v="582"/>
    <n v="4306.3999999999987"/>
    <n v="89.71666666666664"/>
    <n v="0.51295978654469199"/>
    <n v="43.4"/>
    <n v="49.2"/>
    <n v="43.5"/>
    <n v="45.8"/>
    <n v="44.2"/>
    <n v="44.2"/>
    <n v="46.3"/>
    <n v="41.5"/>
    <n v="42.9"/>
    <n v="39.4"/>
    <n v="38.700000000000003"/>
    <n v="40.6"/>
    <n v="37.299999999999997"/>
    <n v="37"/>
    <n v="39.9"/>
    <n v="41.3"/>
    <n v="45.3"/>
    <n v="54.1"/>
    <n v="65.099999999999994"/>
    <n v="82.4"/>
    <n v="110.4"/>
    <n v="133.1"/>
    <n v="146.4"/>
    <n v="152.4"/>
    <n v="162.6"/>
    <n v="167.3"/>
    <n v="171.9"/>
    <n v="172.6"/>
    <n v="172.3"/>
    <n v="173.3"/>
    <n v="174.9"/>
    <n v="173.5"/>
    <n v="166.6"/>
    <n v="165.2"/>
    <n v="165"/>
    <n v="156.6"/>
    <n v="133.1"/>
    <n v="114.6"/>
    <n v="99.2"/>
    <n v="70.2"/>
    <n v="57.7"/>
    <n v="52.7"/>
    <n v="53.7"/>
    <n v="50.8"/>
    <n v="50.1"/>
    <n v="47.9"/>
    <n v="46.7"/>
    <n v="43.5"/>
  </r>
  <r>
    <x v="583"/>
    <n v="4366.1999999999989"/>
    <n v="90.962499999999977"/>
    <n v="0.51362224731789941"/>
    <n v="42.7"/>
    <n v="44.6"/>
    <n v="42.7"/>
    <n v="46.3"/>
    <n v="45.4"/>
    <n v="44.9"/>
    <n v="46.1"/>
    <n v="45.6"/>
    <n v="45.3"/>
    <n v="44.6"/>
    <n v="44.8"/>
    <n v="39.9"/>
    <n v="39.200000000000003"/>
    <n v="39.4"/>
    <n v="39.4"/>
    <n v="40.299999999999997"/>
    <n v="49.1"/>
    <n v="60.8"/>
    <n v="74.8"/>
    <n v="88.3"/>
    <n v="112.3"/>
    <n v="126.3"/>
    <n v="150"/>
    <n v="158.6"/>
    <n v="162.4"/>
    <n v="170"/>
    <n v="174.7"/>
    <n v="175.6"/>
    <n v="177.1"/>
    <n v="176.6"/>
    <n v="174"/>
    <n v="170"/>
    <n v="170.7"/>
    <n v="167.6"/>
    <n v="160.69999999999999"/>
    <n v="156.19999999999999"/>
    <n v="128.69999999999999"/>
    <n v="112.5"/>
    <n v="90.5"/>
    <n v="68.900000000000006"/>
    <n v="57.2"/>
    <n v="58.1"/>
    <n v="56.9"/>
    <n v="55.8"/>
    <n v="51.1"/>
    <n v="47"/>
    <n v="46.7"/>
    <n v="45.8"/>
  </r>
  <r>
    <x v="584"/>
    <n v="4288.2"/>
    <n v="89.337499999999991"/>
    <n v="0.49439679026009969"/>
    <n v="46.3"/>
    <n v="44.8"/>
    <n v="43.2"/>
    <n v="42.2"/>
    <n v="43"/>
    <n v="42.7"/>
    <n v="44.1"/>
    <n v="41.8"/>
    <n v="42.5"/>
    <n v="44.1"/>
    <n v="45.3"/>
    <n v="43"/>
    <n v="42.5"/>
    <n v="42.2"/>
    <n v="42.5"/>
    <n v="41.8"/>
    <n v="52.2"/>
    <n v="66"/>
    <n v="81.2"/>
    <n v="95.4"/>
    <n v="107.5"/>
    <n v="117.3"/>
    <n v="152.1"/>
    <n v="158.80000000000001"/>
    <n v="169.5"/>
    <n v="173.5"/>
    <n v="175.9"/>
    <n v="174.7"/>
    <n v="180.7"/>
    <n v="178.8"/>
    <n v="178.3"/>
    <n v="168.5"/>
    <n v="160.5"/>
    <n v="164.2"/>
    <n v="149.1"/>
    <n v="130.6"/>
    <n v="114"/>
    <n v="93"/>
    <n v="89.7"/>
    <n v="64.3"/>
    <n v="60"/>
    <n v="58.9"/>
    <n v="61.2"/>
    <n v="53.9"/>
    <n v="45.1"/>
    <n v="42.7"/>
    <n v="40.6"/>
    <n v="38"/>
  </r>
  <r>
    <x v="585"/>
    <n v="4288.3999999999996"/>
    <n v="89.341666666666654"/>
    <n v="0.51762263422170718"/>
    <n v="36.5"/>
    <n v="36.299999999999997"/>
    <n v="37.200000000000003"/>
    <n v="36.799999999999997"/>
    <n v="36.6"/>
    <n v="34"/>
    <n v="32.700000000000003"/>
    <n v="34.9"/>
    <n v="33.4"/>
    <n v="33.700000000000003"/>
    <n v="33.4"/>
    <n v="32"/>
    <n v="31.6"/>
    <n v="32.299999999999997"/>
    <n v="31.1"/>
    <n v="32.5"/>
    <n v="37.200000000000003"/>
    <n v="50.8"/>
    <n v="63.8"/>
    <n v="75.2"/>
    <n v="109.4"/>
    <n v="122.3"/>
    <n v="125.5"/>
    <n v="138.1"/>
    <n v="140.69999999999999"/>
    <n v="143.80000000000001"/>
    <n v="157.9"/>
    <n v="150.19999999999999"/>
    <n v="156.69999999999999"/>
    <n v="165.2"/>
    <n v="171.9"/>
    <n v="171.1"/>
    <n v="172.6"/>
    <n v="167.4"/>
    <n v="168.8"/>
    <n v="169.5"/>
    <n v="162.1"/>
    <n v="150.19999999999999"/>
    <n v="153.4"/>
    <n v="129.1"/>
    <n v="100.7"/>
    <n v="100.9"/>
    <n v="61.5"/>
    <n v="52.9"/>
    <n v="51"/>
    <n v="41.6"/>
    <n v="44.2"/>
    <n v="37.700000000000003"/>
  </r>
  <r>
    <x v="586"/>
    <n v="3772.9999999999995"/>
    <n v="78.604166666666657"/>
    <n v="0.50162199532014462"/>
    <n v="40.799999999999997"/>
    <n v="40.4"/>
    <n v="36.6"/>
    <n v="43.2"/>
    <n v="37.200000000000003"/>
    <n v="35.6"/>
    <n v="38.4"/>
    <n v="35.4"/>
    <n v="33.5"/>
    <n v="34.700000000000003"/>
    <n v="33.5"/>
    <n v="36.799999999999997"/>
    <n v="32.299999999999997"/>
    <n v="32.1"/>
    <n v="33.200000000000003"/>
    <n v="35.9"/>
    <n v="43.7"/>
    <n v="56.3"/>
    <n v="68.900000000000006"/>
    <n v="83.1"/>
    <n v="111.5"/>
    <n v="121.5"/>
    <n v="142.6"/>
    <n v="139.1"/>
    <n v="150.30000000000001"/>
    <n v="150"/>
    <n v="154"/>
    <n v="154.30000000000001"/>
    <n v="153.1"/>
    <n v="156.69999999999999"/>
    <n v="149.80000000000001"/>
    <n v="156"/>
    <n v="148.6"/>
    <n v="149"/>
    <n v="150"/>
    <n v="127.4"/>
    <n v="103.2"/>
    <n v="80.2"/>
    <n v="71.400000000000006"/>
    <n v="58.1"/>
    <n v="45.1"/>
    <n v="43.5"/>
    <n v="44.4"/>
    <n v="33.5"/>
    <n v="34"/>
    <n v="41.3"/>
    <n v="36.5"/>
    <n v="36.299999999999997"/>
  </r>
  <r>
    <x v="587"/>
    <n v="3785.6000000000004"/>
    <n v="78.866666666666674"/>
    <n v="0.47338935574229701"/>
    <n v="33.4"/>
    <n v="38.700000000000003"/>
    <n v="31.3"/>
    <n v="32.799999999999997"/>
    <n v="32.799999999999997"/>
    <n v="32.799999999999997"/>
    <n v="32.5"/>
    <n v="32.799999999999997"/>
    <n v="36.299999999999997"/>
    <n v="33.200000000000003"/>
    <n v="32.299999999999997"/>
    <n v="31.4"/>
    <n v="30.4"/>
    <n v="31.4"/>
    <n v="30.9"/>
    <n v="33.700000000000003"/>
    <n v="36.1"/>
    <n v="46"/>
    <n v="56"/>
    <n v="74.5"/>
    <n v="101.1"/>
    <n v="112.3"/>
    <n v="131"/>
    <n v="142"/>
    <n v="151.5"/>
    <n v="151.5"/>
    <n v="162.30000000000001"/>
    <n v="156.69999999999999"/>
    <n v="165.7"/>
    <n v="161"/>
    <n v="165.5"/>
    <n v="166.6"/>
    <n v="158.30000000000001"/>
    <n v="163.6"/>
    <n v="146.9"/>
    <n v="141.5"/>
    <n v="91.8"/>
    <n v="74.099999999999994"/>
    <n v="73.3"/>
    <n v="52"/>
    <n v="45.3"/>
    <n v="47.7"/>
    <n v="45.3"/>
    <n v="50.1"/>
    <n v="47"/>
    <n v="45.4"/>
    <n v="52"/>
    <n v="44.8"/>
  </r>
  <r>
    <x v="588"/>
    <n v="4041.3999999999987"/>
    <n v="84.195833333333312"/>
    <n v="0.46134703196347016"/>
    <n v="43.7"/>
    <n v="48"/>
    <n v="40.1"/>
    <n v="38"/>
    <n v="44.8"/>
    <n v="37.5"/>
    <n v="37.700000000000003"/>
    <n v="45.1"/>
    <n v="37.799999999999997"/>
    <n v="37.799999999999997"/>
    <n v="43.5"/>
    <n v="36.299999999999997"/>
    <n v="37.200000000000003"/>
    <n v="41.8"/>
    <n v="35.9"/>
    <n v="36.5"/>
    <n v="41.3"/>
    <n v="48.9"/>
    <n v="62.4"/>
    <n v="78.3"/>
    <n v="101.8"/>
    <n v="121.7"/>
    <n v="124.6"/>
    <n v="148.6"/>
    <n v="156.9"/>
    <n v="162.80000000000001"/>
    <n v="168.1"/>
    <n v="167.3"/>
    <n v="174"/>
    <n v="173.5"/>
    <n v="177.1"/>
    <n v="179"/>
    <n v="182.5"/>
    <n v="175.2"/>
    <n v="165"/>
    <n v="154.30000000000001"/>
    <n v="119.8"/>
    <n v="93.7"/>
    <n v="70.5"/>
    <n v="52.2"/>
    <n v="41.1"/>
    <n v="41.6"/>
    <n v="33.700000000000003"/>
    <n v="33.5"/>
    <n v="41.8"/>
    <n v="34.200000000000003"/>
    <n v="33.700000000000003"/>
    <n v="40.6"/>
  </r>
  <r>
    <x v="589"/>
    <n v="3922.7999999999988"/>
    <n v="81.72499999999998"/>
    <n v="0.48017038777908333"/>
    <n v="33"/>
    <n v="32.799999999999997"/>
    <n v="40.4"/>
    <n v="33.5"/>
    <n v="34.200000000000003"/>
    <n v="33.200000000000003"/>
    <n v="31.3"/>
    <n v="38.700000000000003"/>
    <n v="32.1"/>
    <n v="30.9"/>
    <n v="30.2"/>
    <n v="29.4"/>
    <n v="34.700000000000003"/>
    <n v="28.9"/>
    <n v="29.2"/>
    <n v="29.5"/>
    <n v="37"/>
    <n v="43"/>
    <n v="67.400000000000006"/>
    <n v="86.1"/>
    <n v="118.5"/>
    <n v="129.30000000000001"/>
    <n v="142.4"/>
    <n v="157.6"/>
    <n v="160.69999999999999"/>
    <n v="165.4"/>
    <n v="166.6"/>
    <n v="165.5"/>
    <n v="164.9"/>
    <n v="170.2"/>
    <n v="169.2"/>
    <n v="165.7"/>
    <n v="170"/>
    <n v="162.1"/>
    <n v="154.1"/>
    <n v="145.5"/>
    <n v="111.8"/>
    <n v="95.7"/>
    <n v="78.5"/>
    <n v="56.2"/>
    <n v="38.9"/>
    <n v="45.3"/>
    <n v="40.299999999999997"/>
    <n v="37.700000000000003"/>
    <n v="45.6"/>
    <n v="33.200000000000003"/>
    <n v="42.7"/>
    <n v="33.700000000000003"/>
  </r>
  <r>
    <x v="590"/>
    <n v="3830.7000000000016"/>
    <n v="79.806250000000034"/>
    <n v="0.48163095956548002"/>
    <n v="41"/>
    <n v="32.5"/>
    <n v="33.200000000000003"/>
    <n v="34.200000000000003"/>
    <n v="30.9"/>
    <n v="38.4"/>
    <n v="29.9"/>
    <n v="35.799999999999997"/>
    <n v="32.299999999999997"/>
    <n v="29.5"/>
    <n v="34.200000000000003"/>
    <n v="27.5"/>
    <n v="25.9"/>
    <n v="32.799999999999997"/>
    <n v="27.8"/>
    <n v="26.3"/>
    <n v="42.2"/>
    <n v="53.7"/>
    <n v="62.9"/>
    <n v="80.7"/>
    <n v="102.6"/>
    <n v="117.5"/>
    <n v="145.69999999999999"/>
    <n v="154.69999999999999"/>
    <n v="155.69999999999999"/>
    <n v="160.69999999999999"/>
    <n v="157.19999999999999"/>
    <n v="161.4"/>
    <n v="165.4"/>
    <n v="165.7"/>
    <n v="152.6"/>
    <n v="145.80000000000001"/>
    <n v="152.1"/>
    <n v="157.4"/>
    <n v="132.5"/>
    <n v="123.9"/>
    <n v="115.3"/>
    <n v="101.8"/>
    <n v="87.4"/>
    <n v="65.3"/>
    <n v="53.9"/>
    <n v="52"/>
    <n v="50.3"/>
    <n v="49.4"/>
    <n v="41.8"/>
    <n v="34"/>
    <n v="44.4"/>
    <n v="32.5"/>
  </r>
  <r>
    <x v="591"/>
    <n v="3853.5000000000005"/>
    <n v="80.281250000000014"/>
    <n v="0.506506309148265"/>
    <n v="38.200000000000003"/>
    <n v="34"/>
    <n v="28.7"/>
    <n v="38.5"/>
    <n v="28"/>
    <n v="30.4"/>
    <n v="35.799999999999997"/>
    <n v="28.5"/>
    <n v="36.5"/>
    <n v="28.7"/>
    <n v="29.5"/>
    <n v="33.5"/>
    <n v="26.6"/>
    <n v="31.1"/>
    <n v="27.1"/>
    <n v="27.5"/>
    <n v="37.5"/>
    <n v="50.6"/>
    <n v="64.8"/>
    <n v="85.5"/>
    <n v="118"/>
    <n v="129.1"/>
    <n v="138.4"/>
    <n v="138.80000000000001"/>
    <n v="142.9"/>
    <n v="150.5"/>
    <n v="151.5"/>
    <n v="152.19999999999999"/>
    <n v="153.4"/>
    <n v="158.5"/>
    <n v="155.9"/>
    <n v="157.4"/>
    <n v="154.1"/>
    <n v="152.4"/>
    <n v="145.5"/>
    <n v="137.9"/>
    <n v="111.1"/>
    <n v="94.9"/>
    <n v="86.7"/>
    <n v="75.5"/>
    <n v="75.7"/>
    <n v="58.4"/>
    <n v="55.3"/>
    <n v="58.2"/>
    <n v="39.6"/>
    <n v="47"/>
    <n v="31.8"/>
    <n v="41.8"/>
  </r>
  <r>
    <x v="592"/>
    <n v="4057.3999999999992"/>
    <n v="84.529166666666654"/>
    <n v="0.51542174796747953"/>
    <n v="31.1"/>
    <n v="36.299999999999997"/>
    <n v="34.4"/>
    <n v="30.2"/>
    <n v="37.200000000000003"/>
    <n v="30.4"/>
    <n v="37.200000000000003"/>
    <n v="29.4"/>
    <n v="28"/>
    <n v="34.700000000000003"/>
    <n v="28"/>
    <n v="30.2"/>
    <n v="29.5"/>
    <n v="26.1"/>
    <n v="34.200000000000003"/>
    <n v="26.6"/>
    <n v="40.799999999999997"/>
    <n v="47.5"/>
    <n v="65.7"/>
    <n v="86.6"/>
    <n v="99.7"/>
    <n v="130.1"/>
    <n v="131.69999999999999"/>
    <n v="143.30000000000001"/>
    <n v="149.1"/>
    <n v="153.80000000000001"/>
    <n v="158.1"/>
    <n v="160.4"/>
    <n v="164"/>
    <n v="163.1"/>
    <n v="160.69999999999999"/>
    <n v="157.4"/>
    <n v="149"/>
    <n v="148.1"/>
    <n v="147.6"/>
    <n v="145.19999999999999"/>
    <n v="138.4"/>
    <n v="132.19999999999999"/>
    <n v="127"/>
    <n v="95.7"/>
    <n v="79.8"/>
    <n v="90"/>
    <n v="52.9"/>
    <n v="63.2"/>
    <n v="49.1"/>
    <n v="48.2"/>
    <n v="37.799999999999997"/>
    <n v="37.700000000000003"/>
  </r>
  <r>
    <x v="593"/>
    <n v="3650.8999999999996"/>
    <n v="76.060416666666654"/>
    <n v="0.4727185622539879"/>
    <n v="38.200000000000003"/>
    <n v="32.799999999999997"/>
    <n v="35.1"/>
    <n v="33"/>
    <n v="29.2"/>
    <n v="28.5"/>
    <n v="33.4"/>
    <n v="29"/>
    <n v="28.2"/>
    <n v="27.8"/>
    <n v="27.3"/>
    <n v="29.4"/>
    <n v="26.1"/>
    <n v="26.4"/>
    <n v="29.4"/>
    <n v="26.4"/>
    <n v="39.6"/>
    <n v="44.9"/>
    <n v="64.3"/>
    <n v="81.2"/>
    <n v="102"/>
    <n v="123.4"/>
    <n v="133.9"/>
    <n v="142.69999999999999"/>
    <n v="147.4"/>
    <n v="146"/>
    <n v="148.30000000000001"/>
    <n v="148.80000000000001"/>
    <n v="151.9"/>
    <n v="156.4"/>
    <n v="160.19999999999999"/>
    <n v="160.9"/>
    <n v="158.5"/>
    <n v="158.6"/>
    <n v="150.30000000000001"/>
    <n v="137.4"/>
    <n v="104.5"/>
    <n v="89.2"/>
    <n v="77.2"/>
    <n v="45.6"/>
    <n v="33.9"/>
    <n v="42"/>
    <n v="36.1"/>
    <n v="39.4"/>
    <n v="40.4"/>
    <n v="34.200000000000003"/>
    <n v="39.200000000000003"/>
    <n v="32.299999999999997"/>
  </r>
  <r>
    <x v="594"/>
    <n v="4169.7"/>
    <n v="86.868749999999991"/>
    <n v="0.46084217506631298"/>
    <n v="32.299999999999997"/>
    <n v="25.6"/>
    <n v="28"/>
    <n v="30.1"/>
    <n v="25.6"/>
    <n v="31.8"/>
    <n v="25.2"/>
    <n v="30.2"/>
    <n v="25.6"/>
    <n v="29.7"/>
    <n v="25.2"/>
    <n v="27.3"/>
    <n v="26.1"/>
    <n v="24.5"/>
    <n v="29.5"/>
    <n v="31.3"/>
    <n v="26.4"/>
    <n v="48.6"/>
    <n v="66.900000000000006"/>
    <n v="89.2"/>
    <n v="113"/>
    <n v="145"/>
    <n v="155.19999999999999"/>
    <n v="160"/>
    <n v="167.6"/>
    <n v="176.4"/>
    <n v="170.9"/>
    <n v="171.9"/>
    <n v="174"/>
    <n v="188.5"/>
    <n v="181.6"/>
    <n v="181.6"/>
    <n v="184.9"/>
    <n v="181.4"/>
    <n v="174"/>
    <n v="156"/>
    <n v="121.1"/>
    <n v="98.7"/>
    <n v="92.6"/>
    <n v="68.8"/>
    <n v="47"/>
    <n v="50.1"/>
    <n v="59.6"/>
    <n v="49.4"/>
    <n v="58.2"/>
    <n v="51.8"/>
    <n v="55.3"/>
    <n v="56"/>
  </r>
  <r>
    <x v="595"/>
    <n v="4200.0999999999995"/>
    <n v="87.502083333333317"/>
    <n v="0.46918007149240387"/>
    <n v="50.6"/>
    <n v="40.1"/>
    <n v="36.6"/>
    <n v="34.700000000000003"/>
    <n v="45.1"/>
    <n v="34.6"/>
    <n v="42.5"/>
    <n v="34.9"/>
    <n v="34.9"/>
    <n v="41.1"/>
    <n v="33.5"/>
    <n v="39.700000000000003"/>
    <n v="32.299999999999997"/>
    <n v="39.6"/>
    <n v="35.299999999999997"/>
    <n v="39.9"/>
    <n v="38.9"/>
    <n v="58.2"/>
    <n v="79.8"/>
    <n v="84.7"/>
    <n v="117.7"/>
    <n v="136"/>
    <n v="151.9"/>
    <n v="165.2"/>
    <n v="173.1"/>
    <n v="185.9"/>
    <n v="186.5"/>
    <n v="184.2"/>
    <n v="179.2"/>
    <n v="175"/>
    <n v="178.7"/>
    <n v="183.3"/>
    <n v="182"/>
    <n v="149.80000000000001"/>
    <n v="150.69999999999999"/>
    <n v="150.9"/>
    <n v="106.1"/>
    <n v="85"/>
    <n v="83.1"/>
    <n v="56.2"/>
    <n v="45.8"/>
    <n v="48.4"/>
    <n v="44.2"/>
    <n v="43.5"/>
    <n v="42"/>
    <n v="39.200000000000003"/>
    <n v="39.6"/>
    <n v="39.9"/>
  </r>
  <r>
    <x v="596"/>
    <n v="4608.7000000000007"/>
    <n v="96.014583333333348"/>
    <n v="0.49568705902598537"/>
    <n v="35.4"/>
    <n v="35.299999999999997"/>
    <n v="39.1"/>
    <n v="36.299999999999997"/>
    <n v="37"/>
    <n v="33"/>
    <n v="31.8"/>
    <n v="32.5"/>
    <n v="32.5"/>
    <n v="36.299999999999997"/>
    <n v="31.8"/>
    <n v="30.9"/>
    <n v="30.9"/>
    <n v="30.8"/>
    <n v="29.7"/>
    <n v="39.1"/>
    <n v="37"/>
    <n v="65.3"/>
    <n v="92.6"/>
    <n v="104.9"/>
    <n v="140"/>
    <n v="154.80000000000001"/>
    <n v="165.5"/>
    <n v="172.6"/>
    <n v="179.9"/>
    <n v="185.8"/>
    <n v="188"/>
    <n v="187.7"/>
    <n v="188"/>
    <n v="192.7"/>
    <n v="193.7"/>
    <n v="190.3"/>
    <n v="193.2"/>
    <n v="180.9"/>
    <n v="176.4"/>
    <n v="171.1"/>
    <n v="135.80000000000001"/>
    <n v="122"/>
    <n v="114.2"/>
    <n v="81.7"/>
    <n v="67.2"/>
    <n v="56.7"/>
    <n v="60.1"/>
    <n v="58.6"/>
    <n v="58.1"/>
    <n v="51.5"/>
    <n v="50.8"/>
    <n v="49.2"/>
  </r>
  <r>
    <x v="597"/>
    <n v="4690.9000000000005"/>
    <n v="97.72708333333334"/>
    <n v="0.50271133401920443"/>
    <n v="46.8"/>
    <n v="47.2"/>
    <n v="47.9"/>
    <n v="46.5"/>
    <n v="46"/>
    <n v="44.6"/>
    <n v="29.7"/>
    <n v="45.3"/>
    <n v="34"/>
    <n v="44.9"/>
    <n v="33.4"/>
    <n v="43.9"/>
    <n v="31.1"/>
    <n v="43.9"/>
    <n v="32.299999999999997"/>
    <n v="44.2"/>
    <n v="43.5"/>
    <n v="74.8"/>
    <n v="85"/>
    <n v="94.3"/>
    <n v="125.5"/>
    <n v="150.9"/>
    <n v="164.9"/>
    <n v="186.1"/>
    <n v="184.2"/>
    <n v="185.6"/>
    <n v="192.8"/>
    <n v="193.4"/>
    <n v="194.4"/>
    <n v="186.8"/>
    <n v="190.4"/>
    <n v="192.2"/>
    <n v="186.3"/>
    <n v="169.9"/>
    <n v="168.3"/>
    <n v="158.5"/>
    <n v="125.8"/>
    <n v="111.5"/>
    <n v="109.4"/>
    <n v="78.599999999999994"/>
    <n v="67.900000000000006"/>
    <n v="66.900000000000006"/>
    <n v="66.7"/>
    <n v="63.1"/>
    <n v="59.8"/>
    <n v="53.4"/>
    <n v="50.3"/>
    <n v="48"/>
  </r>
  <r>
    <x v="598"/>
    <n v="5441.6999999999989"/>
    <n v="113.36874999999998"/>
    <n v="0.5076970443349752"/>
    <n v="48"/>
    <n v="48"/>
    <n v="47.7"/>
    <n v="44.1"/>
    <n v="31.6"/>
    <n v="43.9"/>
    <n v="30.8"/>
    <n v="45.3"/>
    <n v="30.8"/>
    <n v="44.4"/>
    <n v="30.6"/>
    <n v="43.4"/>
    <n v="28.7"/>
    <n v="45.3"/>
    <n v="35.1"/>
    <n v="46"/>
    <n v="57"/>
    <n v="82.6"/>
    <n v="101.8"/>
    <n v="108.9"/>
    <n v="140.30000000000001"/>
    <n v="157.19999999999999"/>
    <n v="168.5"/>
    <n v="176.9"/>
    <n v="167.3"/>
    <n v="171.9"/>
    <n v="172.6"/>
    <n v="173.5"/>
    <n v="200.1"/>
    <n v="220"/>
    <n v="223.3"/>
    <n v="221"/>
    <n v="221.2"/>
    <n v="221"/>
    <n v="216.5"/>
    <n v="208.6"/>
    <n v="174.2"/>
    <n v="151.9"/>
    <n v="137.69999999999999"/>
    <n v="120.8"/>
    <n v="119.9"/>
    <n v="117.8"/>
    <n v="117.2"/>
    <n v="113.4"/>
    <n v="92.8"/>
    <n v="84.2"/>
    <n v="81"/>
    <n v="76.900000000000006"/>
  </r>
  <r>
    <x v="599"/>
    <n v="6341.4000000000005"/>
    <n v="132.11250000000001"/>
    <n v="0.55277196652719673"/>
    <n v="66.900000000000006"/>
    <n v="59.6"/>
    <n v="59.1"/>
    <n v="73.3"/>
    <n v="56.7"/>
    <n v="68.3"/>
    <n v="60.1"/>
    <n v="62"/>
    <n v="61.7"/>
    <n v="57.7"/>
    <n v="62.4"/>
    <n v="54.1"/>
    <n v="64.8"/>
    <n v="53.7"/>
    <n v="68.400000000000006"/>
    <n v="70.3"/>
    <n v="76.400000000000006"/>
    <n v="73.400000000000006"/>
    <n v="100.2"/>
    <n v="119.6"/>
    <n v="150"/>
    <n v="182"/>
    <n v="194.6"/>
    <n v="204.6"/>
    <n v="197.3"/>
    <n v="203.6"/>
    <n v="208.9"/>
    <n v="216.2"/>
    <n v="224.1"/>
    <n v="239"/>
    <n v="236.7"/>
    <n v="233.5"/>
    <n v="231.4"/>
    <n v="228.1"/>
    <n v="227.4"/>
    <n v="221"/>
    <n v="213.4"/>
    <n v="207.7"/>
    <n v="194.2"/>
    <n v="156.19999999999999"/>
    <n v="143.1"/>
    <n v="139.1"/>
    <n v="111.1"/>
    <n v="91.9"/>
    <n v="87.6"/>
    <n v="79.099999999999994"/>
    <n v="76.599999999999994"/>
    <n v="74.3"/>
  </r>
  <r>
    <x v="600"/>
    <n v="6104.5"/>
    <n v="127.17708333333333"/>
    <n v="0.52207341269841268"/>
    <n v="73.8"/>
    <n v="73.8"/>
    <n v="72.599999999999994"/>
    <n v="69.8"/>
    <n v="69.5"/>
    <n v="67.900000000000006"/>
    <n v="67.599999999999994"/>
    <n v="66"/>
    <n v="66.2"/>
    <n v="66.5"/>
    <n v="65.099999999999994"/>
    <n v="64.5"/>
    <n v="65.099999999999994"/>
    <n v="63.1"/>
    <n v="66"/>
    <n v="64.099999999999994"/>
    <n v="67.400000000000006"/>
    <n v="70"/>
    <n v="95.6"/>
    <n v="110.1"/>
    <n v="145.5"/>
    <n v="169.9"/>
    <n v="208.6"/>
    <n v="219.8"/>
    <n v="226.2"/>
    <n v="233.6"/>
    <n v="239.8"/>
    <n v="241.9"/>
    <n v="243.6"/>
    <n v="241.4"/>
    <n v="242.3"/>
    <n v="239"/>
    <n v="237.6"/>
    <n v="231"/>
    <n v="226.9"/>
    <n v="215"/>
    <n v="170.6"/>
    <n v="140.5"/>
    <n v="130.6"/>
    <n v="98.3"/>
    <n v="80.7"/>
    <n v="79.5"/>
    <n v="76.900000000000006"/>
    <n v="76.900000000000006"/>
    <n v="71.900000000000006"/>
    <n v="64.5"/>
    <n v="63.2"/>
    <n v="64.099999999999994"/>
  </r>
  <r>
    <x v="601"/>
    <n v="5817.2999999999993"/>
    <n v="121.19374999999998"/>
    <n v="0.52899934526407677"/>
    <n v="56.5"/>
    <n v="63.6"/>
    <n v="60"/>
    <n v="55.5"/>
    <n v="64.3"/>
    <n v="57"/>
    <n v="60.7"/>
    <n v="56.2"/>
    <n v="58.4"/>
    <n v="55.6"/>
    <n v="56.5"/>
    <n v="55"/>
    <n v="53"/>
    <n v="59.3"/>
    <n v="51.8"/>
    <n v="58.2"/>
    <n v="61"/>
    <n v="75.900000000000006"/>
    <n v="96.6"/>
    <n v="119.6"/>
    <n v="149.30000000000001"/>
    <n v="170.9"/>
    <n v="194.1"/>
    <n v="200.8"/>
    <n v="214.8"/>
    <n v="220.7"/>
    <n v="223.4"/>
    <n v="222.7"/>
    <n v="223.6"/>
    <n v="224.6"/>
    <n v="229.1"/>
    <n v="225"/>
    <n v="224.8"/>
    <n v="225"/>
    <n v="193"/>
    <n v="174.4"/>
    <n v="153.30000000000001"/>
    <n v="137"/>
    <n v="125.5"/>
    <n v="108.2"/>
    <n v="96.6"/>
    <n v="94.5"/>
    <n v="90.5"/>
    <n v="89.7"/>
    <n v="83.8"/>
    <n v="85.4"/>
    <n v="81"/>
    <n v="80.900000000000006"/>
  </r>
  <r>
    <x v="602"/>
    <n v="5831.7999999999993"/>
    <n v="121.49583333333332"/>
    <n v="0.5333443078724025"/>
    <n v="74.599999999999994"/>
    <n v="69.599999999999994"/>
    <n v="67.599999999999994"/>
    <n v="65.099999999999994"/>
    <n v="65.099999999999994"/>
    <n v="65.5"/>
    <n v="63.1"/>
    <n v="56"/>
    <n v="58.8"/>
    <n v="59.6"/>
    <n v="54.3"/>
    <n v="60"/>
    <n v="55.5"/>
    <n v="63.6"/>
    <n v="53.9"/>
    <n v="64.3"/>
    <n v="66.5"/>
    <n v="69.3"/>
    <n v="97.1"/>
    <n v="112.7"/>
    <n v="142.19999999999999"/>
    <n v="157.6"/>
    <n v="178.8"/>
    <n v="190.4"/>
    <n v="204.1"/>
    <n v="207.5"/>
    <n v="211.5"/>
    <n v="217.4"/>
    <n v="222.2"/>
    <n v="227.2"/>
    <n v="227.8"/>
    <n v="227.4"/>
    <n v="226.5"/>
    <n v="223.3"/>
    <n v="218.4"/>
    <n v="206.8"/>
    <n v="164.5"/>
    <n v="142.19999999999999"/>
    <n v="124.8"/>
    <n v="101.6"/>
    <n v="88.8"/>
    <n v="90.7"/>
    <n v="85.7"/>
    <n v="84.8"/>
    <n v="84.8"/>
    <n v="79"/>
    <n v="76.2"/>
    <n v="77.400000000000006"/>
  </r>
  <r>
    <x v="603"/>
    <n v="6473.2000000000007"/>
    <n v="134.85833333333335"/>
    <n v="0.56027558509901687"/>
    <n v="75.2"/>
    <n v="72.900000000000006"/>
    <n v="73.099999999999994"/>
    <n v="70.7"/>
    <n v="72.2"/>
    <n v="69.5"/>
    <n v="73.099999999999994"/>
    <n v="68.400000000000006"/>
    <n v="67.599999999999994"/>
    <n v="68.900000000000006"/>
    <n v="71.2"/>
    <n v="69.5"/>
    <n v="66.400000000000006"/>
    <n v="66"/>
    <n v="70"/>
    <n v="69.8"/>
    <n v="73.400000000000006"/>
    <n v="86.7"/>
    <n v="112.8"/>
    <n v="139.80000000000001"/>
    <n v="175"/>
    <n v="187.3"/>
    <n v="209.3"/>
    <n v="216.9"/>
    <n v="225.5"/>
    <n v="234.8"/>
    <n v="235"/>
    <n v="234"/>
    <n v="238.5"/>
    <n v="239.8"/>
    <n v="240.7"/>
    <n v="238.1"/>
    <n v="237.9"/>
    <n v="234.7"/>
    <n v="230.7"/>
    <n v="222.9"/>
    <n v="189.9"/>
    <n v="166.6"/>
    <n v="151.9"/>
    <n v="111.1"/>
    <n v="102.6"/>
    <n v="97.5"/>
    <n v="96.6"/>
    <n v="93.1"/>
    <n v="86.1"/>
    <n v="84.7"/>
    <n v="77.599999999999994"/>
    <n v="77.2"/>
  </r>
  <r>
    <x v="604"/>
    <n v="6626.5"/>
    <n v="138.05208333333334"/>
    <n v="0.57932053434046715"/>
    <n v="79.5"/>
    <n v="77.400000000000006"/>
    <n v="75.3"/>
    <n v="74.3"/>
    <n v="74.599999999999994"/>
    <n v="72.099999999999994"/>
    <n v="71.900000000000006"/>
    <n v="68.900000000000006"/>
    <n v="71.7"/>
    <n v="71.400000000000006"/>
    <n v="69.599999999999994"/>
    <n v="65.7"/>
    <n v="68.099999999999994"/>
    <n v="68.099999999999994"/>
    <n v="70.5"/>
    <n v="71"/>
    <n v="80.7"/>
    <n v="98"/>
    <n v="129.30000000000001"/>
    <n v="151.9"/>
    <n v="182"/>
    <n v="201.5"/>
    <n v="222.2"/>
    <n v="229.7"/>
    <n v="233.5"/>
    <n v="235.9"/>
    <n v="237.9"/>
    <n v="237.9"/>
    <n v="237.8"/>
    <n v="237.4"/>
    <n v="238.3"/>
    <n v="235"/>
    <n v="233.6"/>
    <n v="231.7"/>
    <n v="225"/>
    <n v="214.4"/>
    <n v="183.5"/>
    <n v="167.4"/>
    <n v="153.30000000000001"/>
    <n v="120.3"/>
    <n v="109.2"/>
    <n v="100.9"/>
    <n v="99"/>
    <n v="99"/>
    <n v="96.2"/>
    <n v="88"/>
    <n v="86.1"/>
    <n v="79.8"/>
  </r>
  <r>
    <x v="605"/>
    <n v="6745.1000000000013"/>
    <n v="140.5229166666667"/>
    <n v="0.578045728781023"/>
    <n v="82.6"/>
    <n v="80.900000000000006"/>
    <n v="77.099999999999994"/>
    <n v="76.599999999999994"/>
    <n v="75.2"/>
    <n v="76.400000000000006"/>
    <n v="74.3"/>
    <n v="72.400000000000006"/>
    <n v="73.8"/>
    <n v="71.7"/>
    <n v="70.3"/>
    <n v="68.599999999999994"/>
    <n v="70"/>
    <n v="68.900000000000006"/>
    <n v="71"/>
    <n v="73.400000000000006"/>
    <n v="81.900000000000006"/>
    <n v="99.5"/>
    <n v="119.4"/>
    <n v="147.1"/>
    <n v="179.9"/>
    <n v="205.1"/>
    <n v="216.3"/>
    <n v="230.5"/>
    <n v="236.4"/>
    <n v="239.7"/>
    <n v="239"/>
    <n v="240.9"/>
    <n v="241.4"/>
    <n v="243.1"/>
    <n v="242.1"/>
    <n v="241.6"/>
    <n v="239"/>
    <n v="236.9"/>
    <n v="227.4"/>
    <n v="221.2"/>
    <n v="192.8"/>
    <n v="170.6"/>
    <n v="153.30000000000001"/>
    <n v="116.3"/>
    <n v="114.6"/>
    <n v="109.4"/>
    <n v="108.5"/>
    <n v="101.6"/>
    <n v="97.1"/>
    <n v="94"/>
    <n v="90.5"/>
    <n v="84.8"/>
  </r>
  <r>
    <x v="606"/>
    <n v="5687.3000000000011"/>
    <n v="118.48541666666669"/>
    <n v="0.56341139641781579"/>
    <n v="81"/>
    <n v="75.7"/>
    <n v="67.7"/>
    <n v="67.599999999999994"/>
    <n v="67.7"/>
    <n v="63.9"/>
    <n v="65"/>
    <n v="64.3"/>
    <n v="63.8"/>
    <n v="61.5"/>
    <n v="59.1"/>
    <n v="46.8"/>
    <n v="53"/>
    <n v="55.1"/>
    <n v="60"/>
    <n v="57.2"/>
    <n v="67.599999999999994"/>
    <n v="88.8"/>
    <n v="104.4"/>
    <n v="126.3"/>
    <n v="156.19999999999999"/>
    <n v="167.1"/>
    <n v="178"/>
    <n v="177.8"/>
    <n v="173.8"/>
    <n v="176.4"/>
    <n v="181.1"/>
    <n v="194.2"/>
    <n v="209.3"/>
    <n v="206.8"/>
    <n v="210.3"/>
    <n v="206.7"/>
    <n v="204.8"/>
    <n v="204.1"/>
    <n v="204.1"/>
    <n v="199.9"/>
    <n v="188"/>
    <n v="178.5"/>
    <n v="170.6"/>
    <n v="130.6"/>
    <n v="118.2"/>
    <n v="93.1"/>
    <n v="71.5"/>
    <n v="64.5"/>
    <n v="61.3"/>
    <n v="59.1"/>
    <n v="52.4"/>
    <n v="52.4"/>
  </r>
  <r>
    <x v="607"/>
    <n v="5015.9000000000015"/>
    <n v="104.4979166666667"/>
    <n v="0.51502176770165942"/>
    <n v="52"/>
    <n v="50.6"/>
    <n v="52"/>
    <n v="51.1"/>
    <n v="51.8"/>
    <n v="50.6"/>
    <n v="50.1"/>
    <n v="50.1"/>
    <n v="49.6"/>
    <n v="49.9"/>
    <n v="50.5"/>
    <n v="49.1"/>
    <n v="49.1"/>
    <n v="49.1"/>
    <n v="48.9"/>
    <n v="48.7"/>
    <n v="60.7"/>
    <n v="88.3"/>
    <n v="96.6"/>
    <n v="109.4"/>
    <n v="148.4"/>
    <n v="159.69999999999999"/>
    <n v="171.6"/>
    <n v="181.6"/>
    <n v="183.5"/>
    <n v="180.1"/>
    <n v="190.9"/>
    <n v="192.3"/>
    <n v="197.7"/>
    <n v="194.2"/>
    <n v="201.8"/>
    <n v="202.9"/>
    <n v="199.8"/>
    <n v="193"/>
    <n v="185.8"/>
    <n v="174.7"/>
    <n v="142.4"/>
    <n v="127.5"/>
    <n v="118.5"/>
    <n v="70.3"/>
    <n v="61"/>
    <n v="58.6"/>
    <n v="57"/>
    <n v="55.5"/>
    <n v="59.6"/>
    <n v="51.5"/>
    <n v="49.1"/>
    <n v="48.7"/>
  </r>
  <r>
    <x v="608"/>
    <n v="5161.8999999999996"/>
    <n v="107.53958333333333"/>
    <n v="0.48137682781259317"/>
    <n v="55.8"/>
    <n v="48.4"/>
    <n v="47.9"/>
    <n v="47"/>
    <n v="46.7"/>
    <n v="46.5"/>
    <n v="45.3"/>
    <n v="46.7"/>
    <n v="46.3"/>
    <n v="46.5"/>
    <n v="46.5"/>
    <n v="49.8"/>
    <n v="45.1"/>
    <n v="45.3"/>
    <n v="45.8"/>
    <n v="45.6"/>
    <n v="46.3"/>
    <n v="75.3"/>
    <n v="92.6"/>
    <n v="119.9"/>
    <n v="149.5"/>
    <n v="169.9"/>
    <n v="184.4"/>
    <n v="188.5"/>
    <n v="196"/>
    <n v="198.7"/>
    <n v="199.1"/>
    <n v="198.2"/>
    <n v="203.9"/>
    <n v="219.5"/>
    <n v="219.8"/>
    <n v="221.9"/>
    <n v="223.4"/>
    <n v="217.6"/>
    <n v="203.7"/>
    <n v="190.1"/>
    <n v="139.30000000000001"/>
    <n v="120.3"/>
    <n v="94.3"/>
    <n v="76"/>
    <n v="58.4"/>
    <n v="53.9"/>
    <n v="58.4"/>
    <n v="65.7"/>
    <n v="51.5"/>
    <n v="50.1"/>
    <n v="64.3"/>
    <n v="56.2"/>
  </r>
  <r>
    <x v="609"/>
    <n v="5245.4"/>
    <n v="109.27916666666665"/>
    <n v="0.47657726413722917"/>
    <n v="51.5"/>
    <n v="50.3"/>
    <n v="67.400000000000006"/>
    <n v="51"/>
    <n v="48.9"/>
    <n v="56.7"/>
    <n v="61.2"/>
    <n v="48.4"/>
    <n v="48.2"/>
    <n v="60.8"/>
    <n v="53.6"/>
    <n v="48.7"/>
    <n v="47.3"/>
    <n v="47.5"/>
    <n v="58.6"/>
    <n v="49.2"/>
    <n v="47.7"/>
    <n v="78.8"/>
    <n v="89.7"/>
    <n v="106.1"/>
    <n v="141.69999999999999"/>
    <n v="148.80000000000001"/>
    <n v="168"/>
    <n v="175.2"/>
    <n v="177.3"/>
    <n v="181.3"/>
    <n v="184.9"/>
    <n v="192.7"/>
    <n v="202.2"/>
    <n v="213.9"/>
    <n v="219.1"/>
    <n v="229.3"/>
    <n v="220.1"/>
    <n v="219.1"/>
    <n v="209.8"/>
    <n v="199.4"/>
    <n v="153.6"/>
    <n v="126"/>
    <n v="115.1"/>
    <n v="86.7"/>
    <n v="81"/>
    <n v="61.3"/>
    <n v="57.2"/>
    <n v="67.2"/>
    <n v="58.9"/>
    <n v="57"/>
    <n v="54.6"/>
    <n v="72.400000000000006"/>
  </r>
  <r>
    <x v="610"/>
    <n v="5227.1000000000004"/>
    <n v="108.89791666666667"/>
    <n v="0.51246078431372555"/>
    <n v="62.4"/>
    <n v="52.7"/>
    <n v="49.9"/>
    <n v="47"/>
    <n v="63.8"/>
    <n v="53.2"/>
    <n v="49.8"/>
    <n v="47.5"/>
    <n v="49.9"/>
    <n v="60.8"/>
    <n v="49.6"/>
    <n v="48"/>
    <n v="45.8"/>
    <n v="50.3"/>
    <n v="59.3"/>
    <n v="49.6"/>
    <n v="50.3"/>
    <n v="82.1"/>
    <n v="112.1"/>
    <n v="127"/>
    <n v="135.1"/>
    <n v="164.7"/>
    <n v="177.6"/>
    <n v="186.6"/>
    <n v="193.2"/>
    <n v="199.8"/>
    <n v="201.7"/>
    <n v="204.8"/>
    <n v="207.5"/>
    <n v="206.2"/>
    <n v="212.5"/>
    <n v="207.5"/>
    <n v="208.1"/>
    <n v="205.3"/>
    <n v="196.5"/>
    <n v="173.8"/>
    <n v="138.9"/>
    <n v="119.1"/>
    <n v="114"/>
    <n v="84.2"/>
    <n v="74.3"/>
    <n v="71.900000000000006"/>
    <n v="71"/>
    <n v="55.3"/>
    <n v="51.8"/>
    <n v="58.9"/>
    <n v="41.6"/>
    <n v="54.1"/>
  </r>
  <r>
    <x v="611"/>
    <n v="5717.7999999999993"/>
    <n v="119.12083333333332"/>
    <n v="0.51212740040126103"/>
    <n v="41"/>
    <n v="54.1"/>
    <n v="44.1"/>
    <n v="51"/>
    <n v="42"/>
    <n v="51"/>
    <n v="46.8"/>
    <n v="44.9"/>
    <n v="48.2"/>
    <n v="44.8"/>
    <n v="49.4"/>
    <n v="40.299999999999997"/>
    <n v="53"/>
    <n v="41.3"/>
    <n v="57"/>
    <n v="46"/>
    <n v="70.2"/>
    <n v="90.4"/>
    <n v="117.5"/>
    <n v="146"/>
    <n v="164.5"/>
    <n v="175.9"/>
    <n v="186.1"/>
    <n v="198.4"/>
    <n v="208.2"/>
    <n v="215"/>
    <n v="222.9"/>
    <n v="226"/>
    <n v="232.6"/>
    <n v="231.4"/>
    <n v="228.3"/>
    <n v="229.5"/>
    <n v="229"/>
    <n v="224.8"/>
    <n v="222.4"/>
    <n v="212.7"/>
    <n v="181.8"/>
    <n v="157.4"/>
    <n v="143.1"/>
    <n v="97.3"/>
    <n v="86.7"/>
    <n v="70.8"/>
    <n v="71.2"/>
    <n v="70.2"/>
    <n v="63.2"/>
    <n v="65.3"/>
    <n v="61.7"/>
    <n v="62.4"/>
  </r>
  <r>
    <x v="612"/>
    <n v="6886.6000000000022"/>
    <n v="143.47083333333339"/>
    <n v="0.55803513548554406"/>
    <n v="61.7"/>
    <n v="61.7"/>
    <n v="61"/>
    <n v="60.8"/>
    <n v="60.7"/>
    <n v="60.3"/>
    <n v="58.4"/>
    <n v="57.2"/>
    <n v="56"/>
    <n v="56.7"/>
    <n v="56.7"/>
    <n v="55.5"/>
    <n v="55"/>
    <n v="52.4"/>
    <n v="50.5"/>
    <n v="56.9"/>
    <n v="67.400000000000006"/>
    <n v="107.5"/>
    <n v="138.6"/>
    <n v="155.69999999999999"/>
    <n v="192.8"/>
    <n v="212"/>
    <n v="225.7"/>
    <n v="238.5"/>
    <n v="241.7"/>
    <n v="243.1"/>
    <n v="249.4"/>
    <n v="254.4"/>
    <n v="255.4"/>
    <n v="256.39999999999998"/>
    <n v="257.10000000000002"/>
    <n v="255.4"/>
    <n v="250.6"/>
    <n v="256.60000000000002"/>
    <n v="253.5"/>
    <n v="242.6"/>
    <n v="216.3"/>
    <n v="198.5"/>
    <n v="185.1"/>
    <n v="145.69999999999999"/>
    <n v="138.6"/>
    <n v="133.9"/>
    <n v="135.1"/>
    <n v="117.8"/>
    <n v="94"/>
    <n v="87.8"/>
    <n v="83.8"/>
    <n v="74.099999999999994"/>
  </r>
  <r>
    <x v="613"/>
    <n v="7241.4000000000005"/>
    <n v="150.86250000000001"/>
    <n v="0.57979438893159119"/>
    <n v="72.2"/>
    <n v="72.099999999999994"/>
    <n v="66.400000000000006"/>
    <n v="65.8"/>
    <n v="65.099999999999994"/>
    <n v="63.8"/>
    <n v="64.099999999999994"/>
    <n v="62.9"/>
    <n v="62.9"/>
    <n v="64.3"/>
    <n v="63.8"/>
    <n v="63.1"/>
    <n v="63.8"/>
    <n v="63.8"/>
    <n v="66.400000000000006"/>
    <n v="69.099999999999994"/>
    <n v="83.6"/>
    <n v="117.8"/>
    <n v="147.69999999999999"/>
    <n v="163.5"/>
    <n v="193.7"/>
    <n v="216.2"/>
    <n v="227.2"/>
    <n v="236.2"/>
    <n v="246.1"/>
    <n v="250.2"/>
    <n v="254.5"/>
    <n v="259.5"/>
    <n v="255.9"/>
    <n v="260.2"/>
    <n v="259.7"/>
    <n v="257"/>
    <n v="254.5"/>
    <n v="250.4"/>
    <n v="249.5"/>
    <n v="245.5"/>
    <n v="239"/>
    <n v="230.2"/>
    <n v="223.1"/>
    <n v="177.8"/>
    <n v="159.1"/>
    <n v="150.5"/>
    <n v="119.9"/>
    <n v="109.7"/>
    <n v="101.6"/>
    <n v="92.3"/>
    <n v="83.1"/>
    <n v="76.599999999999994"/>
  </r>
  <r>
    <x v="614"/>
    <n v="6565.7999999999993"/>
    <n v="136.78749999999999"/>
    <n v="0.55312373635260803"/>
    <n v="75.5"/>
    <n v="60.5"/>
    <n v="65.099999999999994"/>
    <n v="62"/>
    <n v="63.4"/>
    <n v="60"/>
    <n v="59.6"/>
    <n v="65.099999999999994"/>
    <n v="60.1"/>
    <n v="60.7"/>
    <n v="65.3"/>
    <n v="59.3"/>
    <n v="59.4"/>
    <n v="64.5"/>
    <n v="60"/>
    <n v="66"/>
    <n v="77.599999999999994"/>
    <n v="115.6"/>
    <n v="138.19999999999999"/>
    <n v="163"/>
    <n v="195.1"/>
    <n v="213.1"/>
    <n v="225.2"/>
    <n v="237.1"/>
    <n v="245.4"/>
    <n v="246.2"/>
    <n v="245.2"/>
    <n v="247.3"/>
    <n v="245.9"/>
    <n v="245.2"/>
    <n v="242.3"/>
    <n v="240.7"/>
    <n v="235.7"/>
    <n v="232.1"/>
    <n v="229.1"/>
    <n v="215.1"/>
    <n v="190.4"/>
    <n v="173.3"/>
    <n v="157.19999999999999"/>
    <n v="119.8"/>
    <n v="99.2"/>
    <n v="94.3"/>
    <n v="86.7"/>
    <n v="85.9"/>
    <n v="85.9"/>
    <n v="79.8"/>
    <n v="76.400000000000006"/>
    <n v="75.3"/>
  </r>
  <r>
    <x v="615"/>
    <n v="6207.4999999999973"/>
    <n v="129.3229166666666"/>
    <n v="0.51687816413535825"/>
    <n v="72.2"/>
    <n v="66.5"/>
    <n v="69.8"/>
    <n v="64.599999999999994"/>
    <n v="69.099999999999994"/>
    <n v="61"/>
    <n v="62.6"/>
    <n v="65.5"/>
    <n v="57.5"/>
    <n v="57.7"/>
    <n v="57.4"/>
    <n v="56.9"/>
    <n v="56.3"/>
    <n v="56.5"/>
    <n v="56.3"/>
    <n v="56.7"/>
    <n v="60.5"/>
    <n v="83.6"/>
    <n v="128"/>
    <n v="148.30000000000001"/>
    <n v="180.1"/>
    <n v="198.4"/>
    <n v="212"/>
    <n v="222.9"/>
    <n v="232.1"/>
    <n v="238.1"/>
    <n v="243.1"/>
    <n v="241.6"/>
    <n v="244.7"/>
    <n v="249"/>
    <n v="249.7"/>
    <n v="249.9"/>
    <n v="250.2"/>
    <n v="245"/>
    <n v="226.7"/>
    <n v="206.2"/>
    <n v="161.4"/>
    <n v="137.5"/>
    <n v="130.6"/>
    <n v="94.3"/>
    <n v="77.099999999999994"/>
    <n v="76.900000000000006"/>
    <n v="72.7"/>
    <n v="72.2"/>
    <n v="73.400000000000006"/>
    <n v="75.3"/>
    <n v="72.7"/>
    <n v="66.7"/>
  </r>
  <r>
    <x v="616"/>
    <n v="6107.4000000000005"/>
    <n v="127.23750000000001"/>
    <n v="0.50132978723404253"/>
    <n v="65.5"/>
    <n v="65"/>
    <n v="65.099999999999994"/>
    <n v="64.599999999999994"/>
    <n v="64.5"/>
    <n v="64.8"/>
    <n v="51.8"/>
    <n v="64.099999999999994"/>
    <n v="57"/>
    <n v="66.900000000000006"/>
    <n v="61.7"/>
    <n v="65.099999999999994"/>
    <n v="67.599999999999994"/>
    <n v="58.6"/>
    <n v="71.7"/>
    <n v="72.2"/>
    <n v="71.400000000000006"/>
    <n v="94"/>
    <n v="135.80000000000001"/>
    <n v="144.1"/>
    <n v="172.3"/>
    <n v="189.6"/>
    <n v="208.9"/>
    <n v="213.8"/>
    <n v="220"/>
    <n v="224.1"/>
    <n v="231"/>
    <n v="239.7"/>
    <n v="246.9"/>
    <n v="250"/>
    <n v="253.8"/>
    <n v="250.9"/>
    <n v="247.4"/>
    <n v="233.6"/>
    <n v="225.7"/>
    <n v="205.5"/>
    <n v="158.30000000000001"/>
    <n v="129.30000000000001"/>
    <n v="125.3"/>
    <n v="82.6"/>
    <n v="79"/>
    <n v="69.599999999999994"/>
    <n v="67.2"/>
    <n v="64.3"/>
    <n v="61.7"/>
    <n v="61.7"/>
    <n v="62"/>
    <n v="61.7"/>
  </r>
  <r>
    <x v="617"/>
    <n v="4874.8999999999987"/>
    <n v="101.56041666666664"/>
    <n v="0.51293139730639714"/>
    <n v="58.2"/>
    <n v="42.7"/>
    <n v="57"/>
    <n v="45.3"/>
    <n v="59.6"/>
    <n v="44.6"/>
    <n v="57.7"/>
    <n v="44.8"/>
    <n v="56"/>
    <n v="45.4"/>
    <n v="52.2"/>
    <n v="45.1"/>
    <n v="51"/>
    <n v="48.4"/>
    <n v="42.5"/>
    <n v="50.3"/>
    <n v="50.8"/>
    <n v="70"/>
    <n v="104.7"/>
    <n v="105.4"/>
    <n v="133.4"/>
    <n v="156.4"/>
    <n v="159.5"/>
    <n v="170.7"/>
    <n v="171.6"/>
    <n v="178.2"/>
    <n v="188"/>
    <n v="190.8"/>
    <n v="189.9"/>
    <n v="192.2"/>
    <n v="197"/>
    <n v="198"/>
    <n v="189.2"/>
    <n v="190.8"/>
    <n v="186.5"/>
    <n v="171.2"/>
    <n v="134.30000000000001"/>
    <n v="120.8"/>
    <n v="105.4"/>
    <n v="71.900000000000006"/>
    <n v="67"/>
    <n v="60.8"/>
    <n v="54.4"/>
    <n v="52"/>
    <n v="56.5"/>
    <n v="56.9"/>
    <n v="47.3"/>
    <n v="52.5"/>
  </r>
  <r>
    <x v="618"/>
    <n v="4641.5000000000018"/>
    <n v="96.6979166666667"/>
    <n v="0.52696412352406918"/>
    <n v="52.2"/>
    <n v="48.2"/>
    <n v="46.3"/>
    <n v="50.1"/>
    <n v="42.7"/>
    <n v="48.2"/>
    <n v="48.9"/>
    <n v="42"/>
    <n v="48.7"/>
    <n v="42.2"/>
    <n v="48.2"/>
    <n v="40.299999999999997"/>
    <n v="44.8"/>
    <n v="44.4"/>
    <n v="42.9"/>
    <n v="53.6"/>
    <n v="63.2"/>
    <n v="80.900000000000006"/>
    <n v="100.4"/>
    <n v="113.2"/>
    <n v="138.4"/>
    <n v="151.5"/>
    <n v="170.7"/>
    <n v="173.5"/>
    <n v="182.5"/>
    <n v="183.5"/>
    <n v="181.6"/>
    <n v="180.4"/>
    <n v="178.3"/>
    <n v="180.6"/>
    <n v="177.5"/>
    <n v="167.8"/>
    <n v="167.4"/>
    <n v="157.1"/>
    <n v="158.80000000000001"/>
    <n v="145.80000000000001"/>
    <n v="116.5"/>
    <n v="107"/>
    <n v="101.4"/>
    <n v="75.3"/>
    <n v="63.2"/>
    <n v="64.599999999999994"/>
    <n v="61.5"/>
    <n v="54.1"/>
    <n v="49.6"/>
    <n v="52.5"/>
    <n v="53.7"/>
    <n v="45.3"/>
  </r>
  <r>
    <x v="619"/>
    <n v="4830.0999999999995"/>
    <n v="100.62708333333332"/>
    <n v="0.5126188656817795"/>
    <n v="51"/>
    <n v="52.2"/>
    <n v="43.4"/>
    <n v="49.2"/>
    <n v="44.2"/>
    <n v="44.6"/>
    <n v="40.6"/>
    <n v="45.3"/>
    <n v="43.4"/>
    <n v="44.2"/>
    <n v="39.1"/>
    <n v="37.700000000000003"/>
    <n v="42.5"/>
    <n v="42"/>
    <n v="40.6"/>
    <n v="40.799999999999997"/>
    <n v="55.6"/>
    <n v="77.2"/>
    <n v="84.5"/>
    <n v="101.6"/>
    <n v="132.69999999999999"/>
    <n v="143.80000000000001"/>
    <n v="159.5"/>
    <n v="165"/>
    <n v="170.4"/>
    <n v="179.2"/>
    <n v="184.7"/>
    <n v="189"/>
    <n v="191.8"/>
    <n v="194.4"/>
    <n v="196.3"/>
    <n v="192.2"/>
    <n v="196.3"/>
    <n v="192.5"/>
    <n v="187.1"/>
    <n v="175.4"/>
    <n v="134.1"/>
    <n v="117"/>
    <n v="111.5"/>
    <n v="84.8"/>
    <n v="81.2"/>
    <n v="80.7"/>
    <n v="77.8"/>
    <n v="69.3"/>
    <n v="48"/>
    <n v="57.4"/>
    <n v="49.9"/>
    <n v="48.4"/>
  </r>
  <r>
    <x v="620"/>
    <n v="5146.2000000000016"/>
    <n v="107.21250000000003"/>
    <n v="0.52529397354238139"/>
    <n v="51"/>
    <n v="41.1"/>
    <n v="48.9"/>
    <n v="42.2"/>
    <n v="45.6"/>
    <n v="48.2"/>
    <n v="40.799999999999997"/>
    <n v="49.2"/>
    <n v="40.1"/>
    <n v="47.2"/>
    <n v="41.5"/>
    <n v="46.1"/>
    <n v="42"/>
    <n v="46"/>
    <n v="43.4"/>
    <n v="42.3"/>
    <n v="57.2"/>
    <n v="73.400000000000006"/>
    <n v="93.8"/>
    <n v="97.3"/>
    <n v="139.6"/>
    <n v="139.6"/>
    <n v="159"/>
    <n v="168.8"/>
    <n v="176.4"/>
    <n v="183"/>
    <n v="187.8"/>
    <n v="198.9"/>
    <n v="200.8"/>
    <n v="202"/>
    <n v="204.1"/>
    <n v="199.1"/>
    <n v="197.5"/>
    <n v="191.6"/>
    <n v="182.8"/>
    <n v="178.5"/>
    <n v="167.6"/>
    <n v="154.80000000000001"/>
    <n v="149.5"/>
    <n v="126.8"/>
    <n v="109.6"/>
    <n v="107"/>
    <n v="81"/>
    <n v="74.099999999999994"/>
    <n v="69.5"/>
    <n v="52.2"/>
    <n v="56.3"/>
    <n v="51"/>
  </r>
  <r>
    <x v="621"/>
    <n v="5307.6999999999989"/>
    <n v="110.57708333333331"/>
    <n v="0.4951951783848334"/>
    <n v="51.7"/>
    <n v="52.5"/>
    <n v="47.7"/>
    <n v="46.1"/>
    <n v="52.2"/>
    <n v="42.9"/>
    <n v="50.6"/>
    <n v="41.8"/>
    <n v="51.5"/>
    <n v="47.5"/>
    <n v="56.9"/>
    <n v="49.8"/>
    <n v="57.4"/>
    <n v="47.9"/>
    <n v="60"/>
    <n v="50.3"/>
    <n v="68.8"/>
    <n v="82.4"/>
    <n v="89.5"/>
    <n v="109.9"/>
    <n v="144.6"/>
    <n v="157.80000000000001"/>
    <n v="167.6"/>
    <n v="178.2"/>
    <n v="186.6"/>
    <n v="190.4"/>
    <n v="199.2"/>
    <n v="212.5"/>
    <n v="220"/>
    <n v="219.5"/>
    <n v="223.3"/>
    <n v="221.9"/>
    <n v="217.4"/>
    <n v="217.4"/>
    <n v="208.1"/>
    <n v="194.9"/>
    <n v="151.69999999999999"/>
    <n v="129.6"/>
    <n v="115.6"/>
    <n v="89.9"/>
    <n v="76"/>
    <n v="76.400000000000006"/>
    <n v="71.2"/>
    <n v="56.5"/>
    <n v="52.4"/>
    <n v="64.8"/>
    <n v="51.3"/>
    <n v="55.5"/>
  </r>
  <r>
    <x v="622"/>
    <n v="5903.5000000000018"/>
    <n v="122.98958333333337"/>
    <n v="0.4919583333333335"/>
    <n v="53.6"/>
    <n v="51.3"/>
    <n v="56.7"/>
    <n v="46.3"/>
    <n v="57.9"/>
    <n v="46.5"/>
    <n v="53"/>
    <n v="52.2"/>
    <n v="46.5"/>
    <n v="58.2"/>
    <n v="44.8"/>
    <n v="55"/>
    <n v="46.1"/>
    <n v="50.6"/>
    <n v="53.2"/>
    <n v="59.3"/>
    <n v="60.1"/>
    <n v="82.9"/>
    <n v="108.2"/>
    <n v="118.5"/>
    <n v="159.5"/>
    <n v="180.4"/>
    <n v="199.8"/>
    <n v="204.4"/>
    <n v="215.1"/>
    <n v="227.9"/>
    <n v="235.5"/>
    <n v="240.7"/>
    <n v="245.2"/>
    <n v="245.9"/>
    <n v="248.3"/>
    <n v="250"/>
    <n v="249.5"/>
    <n v="249"/>
    <n v="236.9"/>
    <n v="213.8"/>
    <n v="154.1"/>
    <n v="132.5"/>
    <n v="120.3"/>
    <n v="92.1"/>
    <n v="85.7"/>
    <n v="82.6"/>
    <n v="78.8"/>
    <n v="77.400000000000006"/>
    <n v="73.8"/>
    <n v="72.599999999999994"/>
    <n v="71"/>
    <n v="59.8"/>
  </r>
  <r>
    <x v="623"/>
    <n v="5670.0000000000009"/>
    <n v="118.12500000000001"/>
    <n v="0.51092128027681671"/>
    <n v="57.2"/>
    <n v="67.7"/>
    <n v="52.5"/>
    <n v="67.7"/>
    <n v="60.3"/>
    <n v="63.4"/>
    <n v="62.2"/>
    <n v="66.7"/>
    <n v="64.8"/>
    <n v="62"/>
    <n v="65"/>
    <n v="62"/>
    <n v="63.2"/>
    <n v="63.4"/>
    <n v="63.4"/>
    <n v="64.5"/>
    <n v="62.7"/>
    <n v="87.3"/>
    <n v="109"/>
    <n v="118.4"/>
    <n v="158.6"/>
    <n v="165"/>
    <n v="177.1"/>
    <n v="188.2"/>
    <n v="203.9"/>
    <n v="213.1"/>
    <n v="219.8"/>
    <n v="224.1"/>
    <n v="226.9"/>
    <n v="150.9"/>
    <n v="217.4"/>
    <n v="231.2"/>
    <n v="230.5"/>
    <n v="226"/>
    <n v="214.3"/>
    <n v="199.9"/>
    <n v="152.19999999999999"/>
    <n v="126.8"/>
    <n v="118.9"/>
    <n v="82.4"/>
    <n v="74.599999999999994"/>
    <n v="68.3"/>
    <n v="72.2"/>
    <n v="69.099999999999994"/>
    <n v="72.900000000000006"/>
    <n v="69.099999999999994"/>
    <n v="68.099999999999994"/>
    <n v="65.099999999999994"/>
  </r>
  <r>
    <x v="624"/>
    <n v="4938.7000000000016"/>
    <n v="102.88958333333336"/>
    <n v="0.53588324652777797"/>
    <n v="64.8"/>
    <n v="62.7"/>
    <n v="67.400000000000006"/>
    <n v="61.9"/>
    <n v="62.6"/>
    <n v="62.2"/>
    <n v="61.7"/>
    <n v="61.5"/>
    <n v="61.3"/>
    <n v="61.2"/>
    <n v="60.7"/>
    <n v="60"/>
    <n v="59.1"/>
    <n v="58.8"/>
    <n v="45.4"/>
    <n v="45.8"/>
    <n v="52.2"/>
    <n v="67.400000000000006"/>
    <n v="89.5"/>
    <n v="109.2"/>
    <n v="143.4"/>
    <n v="149.5"/>
    <n v="155.19999999999999"/>
    <n v="159.69999999999999"/>
    <n v="165.4"/>
    <n v="171.9"/>
    <n v="174.9"/>
    <n v="173.8"/>
    <n v="177.6"/>
    <n v="183.3"/>
    <n v="187.3"/>
    <n v="181.6"/>
    <n v="187.5"/>
    <n v="192"/>
    <n v="185.2"/>
    <n v="176.3"/>
    <n v="135.6"/>
    <n v="115.1"/>
    <n v="102.3"/>
    <n v="76.2"/>
    <n v="64.599999999999994"/>
    <n v="63.8"/>
    <n v="63.9"/>
    <n v="53"/>
    <n v="54.3"/>
    <n v="57"/>
    <n v="56.7"/>
    <n v="56.2"/>
  </r>
  <r>
    <x v="625"/>
    <n v="5829.2999999999975"/>
    <n v="121.44374999999995"/>
    <n v="0.53903129161118479"/>
    <n v="52.2"/>
    <n v="57.2"/>
    <n v="53.6"/>
    <n v="55.8"/>
    <n v="53.9"/>
    <n v="54.6"/>
    <n v="55.8"/>
    <n v="53.9"/>
    <n v="56.3"/>
    <n v="52"/>
    <n v="59.4"/>
    <n v="49.2"/>
    <n v="57.9"/>
    <n v="49.6"/>
    <n v="58.9"/>
    <n v="49.9"/>
    <n v="74"/>
    <n v="91.6"/>
    <n v="105.1"/>
    <n v="118.9"/>
    <n v="144.1"/>
    <n v="158.1"/>
    <n v="167.3"/>
    <n v="185.1"/>
    <n v="187.5"/>
    <n v="199.1"/>
    <n v="206.5"/>
    <n v="212"/>
    <n v="216.7"/>
    <n v="221"/>
    <n v="221.7"/>
    <n v="224.3"/>
    <n v="225.3"/>
    <n v="222.6"/>
    <n v="220"/>
    <n v="205.1"/>
    <n v="179"/>
    <n v="159.1"/>
    <n v="151.4"/>
    <n v="123.2"/>
    <n v="106.4"/>
    <n v="99.9"/>
    <n v="96.4"/>
    <n v="93.7"/>
    <n v="91.2"/>
    <n v="89.7"/>
    <n v="81.400000000000006"/>
    <n v="81.7"/>
  </r>
  <r>
    <x v="626"/>
    <n v="6509.2999999999993"/>
    <n v="135.61041666666665"/>
    <n v="0.56106916287408637"/>
    <n v="74.599999999999994"/>
    <n v="73.099999999999994"/>
    <n v="72.2"/>
    <n v="71.400000000000006"/>
    <n v="69.099999999999994"/>
    <n v="68.099999999999994"/>
    <n v="66.400000000000006"/>
    <n v="66.5"/>
    <n v="51.7"/>
    <n v="61.5"/>
    <n v="55.1"/>
    <n v="61.9"/>
    <n v="58.8"/>
    <n v="60.3"/>
    <n v="64.8"/>
    <n v="65.5"/>
    <n v="75.2"/>
    <n v="99.9"/>
    <n v="126"/>
    <n v="150.9"/>
    <n v="177.5"/>
    <n v="183.7"/>
    <n v="188"/>
    <n v="200.8"/>
    <n v="214.3"/>
    <n v="222.7"/>
    <n v="233.5"/>
    <n v="233.1"/>
    <n v="237.3"/>
    <n v="241.2"/>
    <n v="239.2"/>
    <n v="238.6"/>
    <n v="241.7"/>
    <n v="239.3"/>
    <n v="232.4"/>
    <n v="224.6"/>
    <n v="187.3"/>
    <n v="169.9"/>
    <n v="154.5"/>
    <n v="122.9"/>
    <n v="128"/>
    <n v="126.7"/>
    <n v="121"/>
    <n v="107.8"/>
    <n v="95.4"/>
    <n v="90.9"/>
    <n v="82.8"/>
    <n v="81.2"/>
  </r>
  <r>
    <x v="627"/>
    <n v="6531.3000000000011"/>
    <n v="136.06875000000002"/>
    <n v="0.56861157542833263"/>
    <n v="82.4"/>
    <n v="78.8"/>
    <n v="76.7"/>
    <n v="75"/>
    <n v="70.3"/>
    <n v="69.099999999999994"/>
    <n v="70.5"/>
    <n v="71.400000000000006"/>
    <n v="69.3"/>
    <n v="69.3"/>
    <n v="67.7"/>
    <n v="65.8"/>
    <n v="68.099999999999994"/>
    <n v="69.8"/>
    <n v="69.099999999999994"/>
    <n v="71"/>
    <n v="81.900000000000006"/>
    <n v="107.3"/>
    <n v="132.9"/>
    <n v="145.69999999999999"/>
    <n v="166.1"/>
    <n v="182.3"/>
    <n v="193.9"/>
    <n v="205.3"/>
    <n v="212.9"/>
    <n v="218.9"/>
    <n v="224.3"/>
    <n v="229.3"/>
    <n v="233.1"/>
    <n v="239.3"/>
    <n v="233.6"/>
    <n v="228.6"/>
    <n v="223.8"/>
    <n v="218.8"/>
    <n v="214.8"/>
    <n v="208.9"/>
    <n v="201.7"/>
    <n v="188.4"/>
    <n v="178.8"/>
    <n v="152.6"/>
    <n v="133.1"/>
    <n v="124.8"/>
    <n v="98.7"/>
    <n v="91.1"/>
    <n v="84.2"/>
    <n v="77.8"/>
    <n v="77.900000000000006"/>
    <n v="76.2"/>
  </r>
  <r>
    <x v="628"/>
    <n v="6043.300000000002"/>
    <n v="125.90208333333338"/>
    <n v="0.54979075691411949"/>
    <n v="75.5"/>
    <n v="74.599999999999994"/>
    <n v="68.599999999999994"/>
    <n v="69.5"/>
    <n v="66.900000000000006"/>
    <n v="65.8"/>
    <n v="61.9"/>
    <n v="62"/>
    <n v="62.4"/>
    <n v="61.7"/>
    <n v="61.3"/>
    <n v="60.5"/>
    <n v="60.3"/>
    <n v="61.2"/>
    <n v="60.8"/>
    <n v="62.4"/>
    <n v="71.400000000000006"/>
    <n v="97.8"/>
    <n v="128.69999999999999"/>
    <n v="146.4"/>
    <n v="176.9"/>
    <n v="189"/>
    <n v="205.6"/>
    <n v="208.1"/>
    <n v="220.1"/>
    <n v="224.5"/>
    <n v="226"/>
    <n v="228.1"/>
    <n v="229"/>
    <n v="227.4"/>
    <n v="223.9"/>
    <n v="223.9"/>
    <n v="227.1"/>
    <n v="216.2"/>
    <n v="211"/>
    <n v="198.7"/>
    <n v="159.69999999999999"/>
    <n v="133.6"/>
    <n v="120.3"/>
    <n v="93.3"/>
    <n v="83.1"/>
    <n v="81.599999999999994"/>
    <n v="79.099999999999994"/>
    <n v="78.599999999999994"/>
    <n v="79"/>
    <n v="77.900000000000006"/>
    <n v="74.3"/>
    <n v="67.599999999999994"/>
  </r>
  <r>
    <x v="629"/>
    <n v="5740.4000000000015"/>
    <n v="119.5916666666667"/>
    <n v="0.51042111253378863"/>
    <n v="63.1"/>
    <n v="75"/>
    <n v="61.3"/>
    <n v="65.099999999999994"/>
    <n v="56.9"/>
    <n v="63.9"/>
    <n v="62"/>
    <n v="53.9"/>
    <n v="65"/>
    <n v="53.2"/>
    <n v="56.3"/>
    <n v="57.5"/>
    <n v="50.1"/>
    <n v="61.2"/>
    <n v="51.8"/>
    <n v="60.5"/>
    <n v="57.4"/>
    <n v="91.8"/>
    <n v="118"/>
    <n v="132.4"/>
    <n v="166.8"/>
    <n v="178.8"/>
    <n v="197.9"/>
    <n v="209.1"/>
    <n v="218.2"/>
    <n v="226.5"/>
    <n v="231.6"/>
    <n v="228.1"/>
    <n v="229.8"/>
    <n v="234.3"/>
    <n v="232.6"/>
    <n v="229"/>
    <n v="225.3"/>
    <n v="223.1"/>
    <n v="216.5"/>
    <n v="198.5"/>
    <n v="159.1"/>
    <n v="126"/>
    <n v="112.1"/>
    <n v="83.5"/>
    <n v="67.400000000000006"/>
    <n v="62.6"/>
    <n v="45.1"/>
    <n v="60.5"/>
    <n v="52"/>
    <n v="55.6"/>
    <n v="61.5"/>
    <n v="52.5"/>
  </r>
  <r>
    <x v="630"/>
    <n v="5526.7"/>
    <n v="115.13958333333333"/>
    <n v="0.50213512138392202"/>
    <n v="63.1"/>
    <n v="60.3"/>
    <n v="57.5"/>
    <n v="65.099999999999994"/>
    <n v="54.8"/>
    <n v="60.7"/>
    <n v="61.5"/>
    <n v="53"/>
    <n v="61.7"/>
    <n v="49.1"/>
    <n v="58.9"/>
    <n v="49.8"/>
    <n v="55.5"/>
    <n v="53.4"/>
    <n v="50.3"/>
    <n v="59.8"/>
    <n v="48.9"/>
    <n v="80.400000000000006"/>
    <n v="95.6"/>
    <n v="115.3"/>
    <n v="132.69999999999999"/>
    <n v="164"/>
    <n v="173.8"/>
    <n v="186.5"/>
    <n v="203.9"/>
    <n v="210.1"/>
    <n v="215"/>
    <n v="218.6"/>
    <n v="222"/>
    <n v="223.4"/>
    <n v="224.8"/>
    <n v="228.1"/>
    <n v="229.3"/>
    <n v="226.7"/>
    <n v="214.6"/>
    <n v="204.4"/>
    <n v="143.1"/>
    <n v="122.3"/>
    <n v="109.9"/>
    <n v="89.3"/>
    <n v="75"/>
    <n v="70"/>
    <n v="64.5"/>
    <n v="59.4"/>
    <n v="67.2"/>
    <n v="66.7"/>
    <n v="61.7"/>
    <n v="65"/>
  </r>
  <r>
    <x v="631"/>
    <n v="5532.0000000000018"/>
    <n v="115.25000000000004"/>
    <n v="0.55249280920421884"/>
    <n v="67.900000000000006"/>
    <n v="59.1"/>
    <n v="65.5"/>
    <n v="56.2"/>
    <n v="65.7"/>
    <n v="58.8"/>
    <n v="63.9"/>
    <n v="60"/>
    <n v="62.2"/>
    <n v="59.4"/>
    <n v="60"/>
    <n v="60.5"/>
    <n v="56.9"/>
    <n v="64.599999999999994"/>
    <n v="55.1"/>
    <n v="69.5"/>
    <n v="57.9"/>
    <n v="90.7"/>
    <n v="112.7"/>
    <n v="131.80000000000001"/>
    <n v="152.6"/>
    <n v="166.9"/>
    <n v="176.3"/>
    <n v="190.9"/>
    <n v="192.8"/>
    <n v="204.1"/>
    <n v="207.7"/>
    <n v="208.6"/>
    <n v="204.2"/>
    <n v="207"/>
    <n v="207.4"/>
    <n v="203.6"/>
    <n v="194.6"/>
    <n v="186.5"/>
    <n v="177.8"/>
    <n v="174"/>
    <n v="140.30000000000001"/>
    <n v="125.1"/>
    <n v="120.1"/>
    <n v="98.7"/>
    <n v="85.4"/>
    <n v="82.1"/>
    <n v="79.099999999999994"/>
    <n v="79.099999999999994"/>
    <n v="78.099999999999994"/>
    <n v="71.7"/>
    <n v="69.8"/>
    <n v="69.099999999999994"/>
  </r>
  <r>
    <x v="632"/>
    <n v="6335.9000000000005"/>
    <n v="131.99791666666667"/>
    <n v="0.54253151116591314"/>
    <n v="64.599999999999994"/>
    <n v="60.7"/>
    <n v="60.7"/>
    <n v="61"/>
    <n v="60.3"/>
    <n v="61.2"/>
    <n v="60"/>
    <n v="60.8"/>
    <n v="54.3"/>
    <n v="54.1"/>
    <n v="49.9"/>
    <n v="61.9"/>
    <n v="54.4"/>
    <n v="60"/>
    <n v="64.5"/>
    <n v="64.599999999999994"/>
    <n v="74.3"/>
    <n v="102.1"/>
    <n v="126.1"/>
    <n v="150.9"/>
    <n v="176.1"/>
    <n v="196"/>
    <n v="207"/>
    <n v="217.4"/>
    <n v="227.1"/>
    <n v="231.9"/>
    <n v="236.4"/>
    <n v="238.5"/>
    <n v="239.7"/>
    <n v="242.3"/>
    <n v="241.7"/>
    <n v="242.8"/>
    <n v="243.3"/>
    <n v="235"/>
    <n v="230"/>
    <n v="221.5"/>
    <n v="180.7"/>
    <n v="165.2"/>
    <n v="152.80000000000001"/>
    <n v="118"/>
    <n v="101.6"/>
    <n v="95.7"/>
    <n v="92.8"/>
    <n v="92.8"/>
    <n v="83.3"/>
    <n v="74.599999999999994"/>
    <n v="75.5"/>
    <n v="69.8"/>
  </r>
  <r>
    <x v="633"/>
    <n v="6068.8000000000011"/>
    <n v="126.43333333333335"/>
    <n v="0.54239954239954258"/>
    <n v="69.3"/>
    <n v="69.8"/>
    <n v="63.6"/>
    <n v="64.099999999999994"/>
    <n v="64.8"/>
    <n v="63.4"/>
    <n v="62"/>
    <n v="61.7"/>
    <n v="61.3"/>
    <n v="61.2"/>
    <n v="61.2"/>
    <n v="60.5"/>
    <n v="60.7"/>
    <n v="60.1"/>
    <n v="61"/>
    <n v="61"/>
    <n v="73.8"/>
    <n v="100.9"/>
    <n v="127"/>
    <n v="136.69999999999999"/>
    <n v="166.6"/>
    <n v="174.9"/>
    <n v="185.2"/>
    <n v="202"/>
    <n v="207.2"/>
    <n v="212.7"/>
    <n v="213.8"/>
    <n v="212"/>
    <n v="221.5"/>
    <n v="231.2"/>
    <n v="233.1"/>
    <n v="230.2"/>
    <n v="229.5"/>
    <n v="230.2"/>
    <n v="220.5"/>
    <n v="204.8"/>
    <n v="174"/>
    <n v="149.1"/>
    <n v="136.30000000000001"/>
    <n v="120.8"/>
    <n v="113.9"/>
    <n v="111.1"/>
    <n v="105.8"/>
    <n v="77.099999999999994"/>
    <n v="63.2"/>
    <n v="71.5"/>
    <n v="61"/>
    <n v="65.5"/>
  </r>
  <r>
    <x v="634"/>
    <n v="6016.4999999999982"/>
    <n v="125.34374999999996"/>
    <n v="0.56233176312247624"/>
    <n v="63.6"/>
    <n v="59.8"/>
    <n v="67.900000000000006"/>
    <n v="54.4"/>
    <n v="62.2"/>
    <n v="61.7"/>
    <n v="55.6"/>
    <n v="64.5"/>
    <n v="51.5"/>
    <n v="59.6"/>
    <n v="56.2"/>
    <n v="53.9"/>
    <n v="58.9"/>
    <n v="49.4"/>
    <n v="64.099999999999994"/>
    <n v="58.1"/>
    <n v="74"/>
    <n v="97.6"/>
    <n v="125.8"/>
    <n v="132.5"/>
    <n v="156.6"/>
    <n v="167.6"/>
    <n v="176.1"/>
    <n v="185.4"/>
    <n v="191.6"/>
    <n v="197.2"/>
    <n v="205.1"/>
    <n v="213.2"/>
    <n v="215"/>
    <n v="215.5"/>
    <n v="217.4"/>
    <n v="220.7"/>
    <n v="222.9"/>
    <n v="220.7"/>
    <n v="209.4"/>
    <n v="208.1"/>
    <n v="196.5"/>
    <n v="187.7"/>
    <n v="177.1"/>
    <n v="136.69999999999999"/>
    <n v="118.9"/>
    <n v="116.3"/>
    <n v="98"/>
    <n v="90.4"/>
    <n v="84"/>
    <n v="80.400000000000006"/>
    <n v="75.7"/>
    <n v="61"/>
  </r>
  <r>
    <x v="635"/>
    <n v="5947.1000000000022"/>
    <n v="123.89791666666672"/>
    <n v="0.5294782763532766"/>
    <n v="67.900000000000006"/>
    <n v="63.6"/>
    <n v="74.3"/>
    <n v="61.2"/>
    <n v="74.3"/>
    <n v="61.7"/>
    <n v="70.2"/>
    <n v="64.099999999999994"/>
    <n v="64.3"/>
    <n v="61"/>
    <n v="54.4"/>
    <n v="61.5"/>
    <n v="50.8"/>
    <n v="62.2"/>
    <n v="52"/>
    <n v="66.400000000000006"/>
    <n v="67.599999999999994"/>
    <n v="100.6"/>
    <n v="124.8"/>
    <n v="142"/>
    <n v="159"/>
    <n v="174"/>
    <n v="189.6"/>
    <n v="207.4"/>
    <n v="212.4"/>
    <n v="217.9"/>
    <n v="229.8"/>
    <n v="228.4"/>
    <n v="226"/>
    <n v="234"/>
    <n v="228.4"/>
    <n v="226.4"/>
    <n v="223.4"/>
    <n v="222.2"/>
    <n v="220.1"/>
    <n v="209.3"/>
    <n v="172.8"/>
    <n v="145.80000000000001"/>
    <n v="128.69999999999999"/>
    <n v="97.6"/>
    <n v="80"/>
    <n v="76.900000000000006"/>
    <n v="72.099999999999994"/>
    <n v="68.3"/>
    <n v="63.6"/>
    <n v="60.1"/>
    <n v="61.5"/>
    <n v="66.5"/>
  </r>
  <r>
    <x v="636"/>
    <n v="6693.7"/>
    <n v="139.45208333333332"/>
    <n v="0.53023605830164766"/>
    <n v="58.2"/>
    <n v="64.099999999999994"/>
    <n v="64.8"/>
    <n v="57"/>
    <n v="69.8"/>
    <n v="58.8"/>
    <n v="64.8"/>
    <n v="65.3"/>
    <n v="56.2"/>
    <n v="67.900000000000006"/>
    <n v="58.1"/>
    <n v="63.6"/>
    <n v="62.6"/>
    <n v="57"/>
    <n v="69.099999999999994"/>
    <n v="63.8"/>
    <n v="70.7"/>
    <n v="95.4"/>
    <n v="127.2"/>
    <n v="146.69999999999999"/>
    <n v="180.4"/>
    <n v="199.6"/>
    <n v="227.4"/>
    <n v="236.9"/>
    <n v="245"/>
    <n v="254.9"/>
    <n v="258.89999999999998"/>
    <n v="260.39999999999998"/>
    <n v="261.8"/>
    <n v="261.39999999999998"/>
    <n v="263"/>
    <n v="262.10000000000002"/>
    <n v="263"/>
    <n v="258.2"/>
    <n v="248.5"/>
    <n v="244.5"/>
    <n v="205.1"/>
    <n v="168"/>
    <n v="142.69999999999999"/>
    <n v="110.9"/>
    <n v="94.9"/>
    <n v="88.8"/>
    <n v="92.3"/>
    <n v="86.4"/>
    <n v="84.7"/>
    <n v="84.5"/>
    <n v="85.2"/>
    <n v="83.1"/>
  </r>
  <r>
    <x v="637"/>
    <n v="6916.9999999999982"/>
    <n v="144.10416666666663"/>
    <n v="0.55127837286406522"/>
    <n v="79.7"/>
    <n v="80"/>
    <n v="79.8"/>
    <n v="79"/>
    <n v="78.599999999999994"/>
    <n v="78.599999999999994"/>
    <n v="79.8"/>
    <n v="78.5"/>
    <n v="78.599999999999994"/>
    <n v="75.3"/>
    <n v="75"/>
    <n v="73.599999999999994"/>
    <n v="74.3"/>
    <n v="74.099999999999994"/>
    <n v="74"/>
    <n v="75.3"/>
    <n v="78.8"/>
    <n v="103.9"/>
    <n v="135.6"/>
    <n v="146.4"/>
    <n v="181.6"/>
    <n v="202.7"/>
    <n v="216.9"/>
    <n v="234.5"/>
    <n v="244.9"/>
    <n v="251.4"/>
    <n v="251.9"/>
    <n v="254.7"/>
    <n v="258.3"/>
    <n v="258.7"/>
    <n v="258.2"/>
    <n v="261.39999999999998"/>
    <n v="260.89999999999998"/>
    <n v="258.2"/>
    <n v="253.2"/>
    <n v="244.9"/>
    <n v="212.5"/>
    <n v="178"/>
    <n v="150.5"/>
    <n v="114"/>
    <n v="95.2"/>
    <n v="94"/>
    <n v="92.4"/>
    <n v="84"/>
    <n v="82.4"/>
    <n v="74.099999999999994"/>
    <n v="75"/>
    <n v="73.599999999999994"/>
  </r>
  <r>
    <x v="638"/>
    <n v="4997.2999999999993"/>
    <n v="104.11041666666665"/>
    <n v="0.64866303219106947"/>
    <n v="74"/>
    <n v="73.599999999999994"/>
    <n v="71.5"/>
    <n v="69.8"/>
    <n v="70.2"/>
    <n v="66.900000000000006"/>
    <n v="65.7"/>
    <n v="63.8"/>
    <n v="63.1"/>
    <n v="63.1"/>
    <n v="56.7"/>
    <n v="56"/>
    <n v="58.1"/>
    <n v="59.6"/>
    <n v="57"/>
    <n v="66.7"/>
    <n v="68.3"/>
    <n v="90.9"/>
    <n v="121"/>
    <n v="129.30000000000001"/>
    <n v="144.30000000000001"/>
    <n v="149.1"/>
    <n v="153.4"/>
    <n v="151.4"/>
    <n v="156.4"/>
    <n v="155"/>
    <n v="152.1"/>
    <n v="157.1"/>
    <n v="156.19999999999999"/>
    <n v="156.19999999999999"/>
    <n v="154.69999999999999"/>
    <n v="157.6"/>
    <n v="160.5"/>
    <n v="158.80000000000001"/>
    <n v="158.80000000000001"/>
    <n v="154.5"/>
    <n v="143.9"/>
    <n v="126.8"/>
    <n v="124.8"/>
    <n v="91.4"/>
    <n v="78.8"/>
    <n v="75"/>
    <n v="74.599999999999994"/>
    <n v="71"/>
    <n v="73.400000000000006"/>
    <n v="68.3"/>
    <n v="75"/>
    <n v="72.900000000000006"/>
  </r>
  <r>
    <x v="639"/>
    <n v="6652.6000000000013"/>
    <n v="138.59583333333336"/>
    <n v="0.54629812114045473"/>
    <n v="72.599999999999994"/>
    <n v="70.5"/>
    <n v="66"/>
    <n v="65.8"/>
    <n v="63.4"/>
    <n v="62.2"/>
    <n v="63.2"/>
    <n v="62.6"/>
    <n v="62.6"/>
    <n v="51"/>
    <n v="56.3"/>
    <n v="50.6"/>
    <n v="60.1"/>
    <n v="53.2"/>
    <n v="65.8"/>
    <n v="67.400000000000006"/>
    <n v="79.3"/>
    <n v="110.6"/>
    <n v="132.69999999999999"/>
    <n v="147.6"/>
    <n v="177.3"/>
    <n v="203.2"/>
    <n v="216.2"/>
    <n v="229"/>
    <n v="239.7"/>
    <n v="241.2"/>
    <n v="244.2"/>
    <n v="250.9"/>
    <n v="253.7"/>
    <n v="250.7"/>
    <n v="253.5"/>
    <n v="251.4"/>
    <n v="245.5"/>
    <n v="243.1"/>
    <n v="239.5"/>
    <n v="227.8"/>
    <n v="199.6"/>
    <n v="187.5"/>
    <n v="170.9"/>
    <n v="130.30000000000001"/>
    <n v="110.6"/>
    <n v="107.1"/>
    <n v="98.7"/>
    <n v="91.8"/>
    <n v="88.3"/>
    <n v="83.1"/>
    <n v="79.3"/>
    <n v="75"/>
  </r>
  <r>
    <x v="640"/>
    <n v="6612.0999999999995"/>
    <n v="137.75208333333333"/>
    <n v="0.55792662346429045"/>
    <n v="77.900000000000006"/>
    <n v="74"/>
    <n v="71.7"/>
    <n v="68.599999999999994"/>
    <n v="68.099999999999994"/>
    <n v="62.6"/>
    <n v="65.7"/>
    <n v="64.8"/>
    <n v="61.7"/>
    <n v="64.099999999999994"/>
    <n v="62.7"/>
    <n v="61.5"/>
    <n v="64.099999999999994"/>
    <n v="61.9"/>
    <n v="65"/>
    <n v="70.2"/>
    <n v="76.400000000000006"/>
    <n v="113.9"/>
    <n v="140.30000000000001"/>
    <n v="154"/>
    <n v="179.7"/>
    <n v="195.8"/>
    <n v="202.7"/>
    <n v="212.2"/>
    <n v="221.9"/>
    <n v="224.6"/>
    <n v="235.5"/>
    <n v="239"/>
    <n v="244.9"/>
    <n v="244"/>
    <n v="244.2"/>
    <n v="246.9"/>
    <n v="245.5"/>
    <n v="244"/>
    <n v="235.4"/>
    <n v="226.9"/>
    <n v="194.6"/>
    <n v="168.7"/>
    <n v="150.5"/>
    <n v="124.2"/>
    <n v="112.1"/>
    <n v="105.1"/>
    <n v="107.3"/>
    <n v="101.1"/>
    <n v="93.8"/>
    <n v="87.4"/>
    <n v="86.9"/>
    <n v="88"/>
  </r>
  <r>
    <x v="641"/>
    <n v="7057.2"/>
    <n v="147.02500000000001"/>
    <n v="0.58833533413365346"/>
    <n v="80.900000000000006"/>
    <n v="80"/>
    <n v="83.3"/>
    <n v="78.099999999999994"/>
    <n v="77.2"/>
    <n v="77.400000000000006"/>
    <n v="77.400000000000006"/>
    <n v="73.8"/>
    <n v="70.2"/>
    <n v="70.2"/>
    <n v="70.2"/>
    <n v="68.900000000000006"/>
    <n v="68.8"/>
    <n v="69.3"/>
    <n v="69.3"/>
    <n v="70.8"/>
    <n v="79"/>
    <n v="118.4"/>
    <n v="139.6"/>
    <n v="153.6"/>
    <n v="179.5"/>
    <n v="192.2"/>
    <n v="206"/>
    <n v="216.7"/>
    <n v="226.7"/>
    <n v="228.8"/>
    <n v="232.1"/>
    <n v="240.5"/>
    <n v="243.8"/>
    <n v="247.4"/>
    <n v="249.9"/>
    <n v="246.9"/>
    <n v="246.2"/>
    <n v="241.4"/>
    <n v="240.7"/>
    <n v="235.2"/>
    <n v="228.1"/>
    <n v="222"/>
    <n v="211.7"/>
    <n v="170.6"/>
    <n v="154.1"/>
    <n v="149"/>
    <n v="120.8"/>
    <n v="103.7"/>
    <n v="93.8"/>
    <n v="88.6"/>
    <n v="84.2"/>
    <n v="80.2"/>
  </r>
  <r>
    <x v="642"/>
    <n v="6305.5999999999985"/>
    <n v="131.36666666666665"/>
    <n v="0.53227984873041578"/>
    <n v="79.099999999999994"/>
    <n v="79.3"/>
    <n v="77.2"/>
    <n v="77.099999999999994"/>
    <n v="73.400000000000006"/>
    <n v="73.400000000000006"/>
    <n v="69.599999999999994"/>
    <n v="65.7"/>
    <n v="68.8"/>
    <n v="68.400000000000006"/>
    <n v="61.5"/>
    <n v="63.9"/>
    <n v="61.7"/>
    <n v="64.5"/>
    <n v="63.4"/>
    <n v="70.2"/>
    <n v="80"/>
    <n v="115.6"/>
    <n v="137.19999999999999"/>
    <n v="152.19999999999999"/>
    <n v="188.9"/>
    <n v="202.2"/>
    <n v="211.2"/>
    <n v="219.5"/>
    <n v="226.5"/>
    <n v="229.7"/>
    <n v="239.7"/>
    <n v="243.5"/>
    <n v="246.8"/>
    <n v="243.5"/>
    <n v="244"/>
    <n v="239.2"/>
    <n v="235.5"/>
    <n v="223.4"/>
    <n v="206.2"/>
    <n v="192.2"/>
    <n v="150.19999999999999"/>
    <n v="126.7"/>
    <n v="122.5"/>
    <n v="95.9"/>
    <n v="83.3"/>
    <n v="80"/>
    <n v="79.099999999999994"/>
    <n v="78.3"/>
    <n v="77.8"/>
    <n v="71.900000000000006"/>
    <n v="72.400000000000006"/>
    <n v="73.3"/>
  </r>
  <r>
    <x v="643"/>
    <n v="6557.5999999999985"/>
    <n v="136.61666666666665"/>
    <n v="0.53743771308680821"/>
    <n v="72.099999999999994"/>
    <n v="70.5"/>
    <n v="70.2"/>
    <n v="69.3"/>
    <n v="68.099999999999994"/>
    <n v="66.7"/>
    <n v="63.9"/>
    <n v="62.9"/>
    <n v="62.6"/>
    <n v="63.2"/>
    <n v="62.7"/>
    <n v="57.9"/>
    <n v="54.4"/>
    <n v="51.8"/>
    <n v="64.8"/>
    <n v="65.099999999999994"/>
    <n v="67.2"/>
    <n v="95.7"/>
    <n v="125.1"/>
    <n v="143.9"/>
    <n v="180.6"/>
    <n v="195.8"/>
    <n v="216.9"/>
    <n v="229.1"/>
    <n v="240.4"/>
    <n v="248.3"/>
    <n v="247.3"/>
    <n v="254.2"/>
    <n v="253.8"/>
    <n v="253.5"/>
    <n v="250.2"/>
    <n v="249.9"/>
    <n v="251.4"/>
    <n v="249.9"/>
    <n v="245.4"/>
    <n v="235.7"/>
    <n v="188.2"/>
    <n v="150.5"/>
    <n v="137"/>
    <n v="108.5"/>
    <n v="99.4"/>
    <n v="94.3"/>
    <n v="90.2"/>
    <n v="89.5"/>
    <n v="88"/>
    <n v="87.3"/>
    <n v="84"/>
    <n v="80.2"/>
  </r>
  <r>
    <x v="644"/>
    <n v="6776.7000000000025"/>
    <n v="141.18125000000006"/>
    <n v="0.5497712227414332"/>
    <n v="79.5"/>
    <n v="78.599999999999994"/>
    <n v="76.2"/>
    <n v="75.900000000000006"/>
    <n v="74.5"/>
    <n v="72.599999999999994"/>
    <n v="70.8"/>
    <n v="68.8"/>
    <n v="65.5"/>
    <n v="66"/>
    <n v="65.3"/>
    <n v="63.9"/>
    <n v="58.9"/>
    <n v="58.8"/>
    <n v="65.5"/>
    <n v="64.8"/>
    <n v="66.5"/>
    <n v="92.1"/>
    <n v="133.6"/>
    <n v="153.6"/>
    <n v="193.7"/>
    <n v="211.7"/>
    <n v="227.4"/>
    <n v="240.9"/>
    <n v="247.3"/>
    <n v="250.7"/>
    <n v="256.3"/>
    <n v="256.8"/>
    <n v="256.39999999999998"/>
    <n v="255.7"/>
    <n v="255.7"/>
    <n v="255.6"/>
    <n v="255.1"/>
    <n v="255.2"/>
    <n v="248.1"/>
    <n v="236.6"/>
    <n v="196"/>
    <n v="171.8"/>
    <n v="154.30000000000001"/>
    <n v="108.5"/>
    <n v="93.5"/>
    <n v="86.7"/>
    <n v="88.1"/>
    <n v="88"/>
    <n v="87.1"/>
    <n v="87.1"/>
    <n v="80.5"/>
    <n v="80.5"/>
  </r>
  <r>
    <x v="645"/>
    <n v="6900.7000000000007"/>
    <n v="143.76458333333335"/>
    <n v="0.56070430317212694"/>
    <n v="81"/>
    <n v="75.7"/>
    <n v="72.099999999999994"/>
    <n v="70.5"/>
    <n v="70"/>
    <n v="68.599999999999994"/>
    <n v="65.5"/>
    <n v="65.3"/>
    <n v="61.9"/>
    <n v="61.9"/>
    <n v="59.3"/>
    <n v="54.6"/>
    <n v="53.2"/>
    <n v="63.2"/>
    <n v="68.599999999999994"/>
    <n v="69.099999999999994"/>
    <n v="71"/>
    <n v="97.5"/>
    <n v="135.1"/>
    <n v="157.6"/>
    <n v="186.1"/>
    <n v="207.7"/>
    <n v="226.9"/>
    <n v="239.3"/>
    <n v="248.3"/>
    <n v="252.3"/>
    <n v="255.4"/>
    <n v="255.7"/>
    <n v="254.4"/>
    <n v="254.9"/>
    <n v="256.39999999999998"/>
    <n v="254.9"/>
    <n v="250.4"/>
    <n v="248"/>
    <n v="244.9"/>
    <n v="237.1"/>
    <n v="210.3"/>
    <n v="200.4"/>
    <n v="191.1"/>
    <n v="139.6"/>
    <n v="113.7"/>
    <n v="110.9"/>
    <n v="104.7"/>
    <n v="94.3"/>
    <n v="92.6"/>
    <n v="88.1"/>
    <n v="83.5"/>
    <n v="77.099999999999994"/>
  </r>
  <r>
    <x v="646"/>
    <n v="7165.7000000000007"/>
    <n v="149.28541666666669"/>
    <n v="0.57219400792129815"/>
    <n v="79.5"/>
    <n v="72.7"/>
    <n v="71.7"/>
    <n v="67.900000000000006"/>
    <n v="65.8"/>
    <n v="64.599999999999994"/>
    <n v="65.3"/>
    <n v="66.400000000000006"/>
    <n v="67.400000000000006"/>
    <n v="67.2"/>
    <n v="66.2"/>
    <n v="63.2"/>
    <n v="63.4"/>
    <n v="66.900000000000006"/>
    <n v="68.599999999999994"/>
    <n v="71.400000000000006"/>
    <n v="82.4"/>
    <n v="115.3"/>
    <n v="148.1"/>
    <n v="168.8"/>
    <n v="198.5"/>
    <n v="222"/>
    <n v="238.5"/>
    <n v="249.7"/>
    <n v="252.5"/>
    <n v="256.3"/>
    <n v="256.39999999999998"/>
    <n v="257.5"/>
    <n v="258.2"/>
    <n v="259.7"/>
    <n v="260.89999999999998"/>
    <n v="259.39999999999998"/>
    <n v="256.8"/>
    <n v="254.5"/>
    <n v="254.2"/>
    <n v="248.8"/>
    <n v="220.1"/>
    <n v="203"/>
    <n v="194.1"/>
    <n v="146.4"/>
    <n v="119.6"/>
    <n v="114.4"/>
    <n v="107.7"/>
    <n v="106.4"/>
    <n v="99"/>
    <n v="92.6"/>
    <n v="88.1"/>
    <n v="87.6"/>
  </r>
  <r>
    <x v="647"/>
    <n v="6611.8999999999987"/>
    <n v="137.74791666666664"/>
    <n v="0.56131995381689748"/>
    <n v="88.5"/>
    <n v="86.2"/>
    <n v="82.6"/>
    <n v="80.2"/>
    <n v="76"/>
    <n v="73.3"/>
    <n v="72.599999999999994"/>
    <n v="74.099999999999994"/>
    <n v="72.2"/>
    <n v="70"/>
    <n v="69.5"/>
    <n v="65.5"/>
    <n v="68.099999999999994"/>
    <n v="66.400000000000006"/>
    <n v="67.2"/>
    <n v="70"/>
    <n v="84.5"/>
    <n v="123.7"/>
    <n v="151"/>
    <n v="159.5"/>
    <n v="197"/>
    <n v="211"/>
    <n v="222.7"/>
    <n v="231.7"/>
    <n v="238.5"/>
    <n v="240.4"/>
    <n v="243"/>
    <n v="244"/>
    <n v="244.7"/>
    <n v="245.4"/>
    <n v="226.2"/>
    <n v="216.2"/>
    <n v="215.8"/>
    <n v="210.5"/>
    <n v="204.2"/>
    <n v="197.5"/>
    <n v="164"/>
    <n v="144.6"/>
    <n v="139.4"/>
    <n v="113.4"/>
    <n v="118.7"/>
    <n v="115.3"/>
    <n v="108"/>
    <n v="96.4"/>
    <n v="87.8"/>
    <n v="80.2"/>
    <n v="75.900000000000006"/>
    <n v="78.3"/>
  </r>
  <r>
    <x v="648"/>
    <n v="6001.3"/>
    <n v="125.02708333333334"/>
    <n v="0.57616167434715826"/>
    <n v="73.099999999999994"/>
    <n v="70.2"/>
    <n v="68.400000000000006"/>
    <n v="65.5"/>
    <n v="62.6"/>
    <n v="46.1"/>
    <n v="59.4"/>
    <n v="47.2"/>
    <n v="60.5"/>
    <n v="53"/>
    <n v="57.4"/>
    <n v="58.1"/>
    <n v="51"/>
    <n v="60"/>
    <n v="57.5"/>
    <n v="57"/>
    <n v="77.099999999999994"/>
    <n v="89.3"/>
    <n v="123.7"/>
    <n v="118.5"/>
    <n v="157.9"/>
    <n v="165.9"/>
    <n v="178.8"/>
    <n v="185.4"/>
    <n v="190.4"/>
    <n v="194.6"/>
    <n v="194.2"/>
    <n v="205.3"/>
    <n v="216.9"/>
    <n v="216"/>
    <n v="215.7"/>
    <n v="216.7"/>
    <n v="217"/>
    <n v="215.5"/>
    <n v="215.3"/>
    <n v="206"/>
    <n v="198.2"/>
    <n v="192.2"/>
    <n v="187.3"/>
    <n v="155.30000000000001"/>
    <n v="137.5"/>
    <n v="124.6"/>
    <n v="94.5"/>
    <n v="86.1"/>
    <n v="80.900000000000006"/>
    <n v="74.599999999999994"/>
    <n v="66.2"/>
    <n v="56.7"/>
  </r>
  <r>
    <x v="649"/>
    <n v="5698.2000000000016"/>
    <n v="118.71250000000003"/>
    <n v="0.53886745347253751"/>
    <n v="70.7"/>
    <n v="57.4"/>
    <n v="61.7"/>
    <n v="54.6"/>
    <n v="54.6"/>
    <n v="57.9"/>
    <n v="50.5"/>
    <n v="60.3"/>
    <n v="53.4"/>
    <n v="54.4"/>
    <n v="59.1"/>
    <n v="49.1"/>
    <n v="62.2"/>
    <n v="50.5"/>
    <n v="67.7"/>
    <n v="67.2"/>
    <n v="75"/>
    <n v="100.1"/>
    <n v="113.5"/>
    <n v="123.6"/>
    <n v="161"/>
    <n v="169.9"/>
    <n v="179.7"/>
    <n v="187.7"/>
    <n v="197.5"/>
    <n v="198.7"/>
    <n v="209.8"/>
    <n v="215.8"/>
    <n v="220.3"/>
    <n v="212.9"/>
    <n v="206"/>
    <n v="204.9"/>
    <n v="203.9"/>
    <n v="209.1"/>
    <n v="209.6"/>
    <n v="193.7"/>
    <n v="169.5"/>
    <n v="150.19999999999999"/>
    <n v="150.30000000000001"/>
    <n v="112.3"/>
    <n v="92.4"/>
    <n v="86.4"/>
    <n v="83.8"/>
    <n v="65.8"/>
    <n v="65.099999999999994"/>
    <n v="70"/>
    <n v="59.1"/>
    <n v="69.3"/>
  </r>
  <r>
    <x v="650"/>
    <n v="6178.2999999999993"/>
    <n v="128.71458333333331"/>
    <n v="0.5188012226252855"/>
    <n v="57"/>
    <n v="62.7"/>
    <n v="56.9"/>
    <n v="57.9"/>
    <n v="58.8"/>
    <n v="52.7"/>
    <n v="62.2"/>
    <n v="48.2"/>
    <n v="60.8"/>
    <n v="49.8"/>
    <n v="57.5"/>
    <n v="51.3"/>
    <n v="53.2"/>
    <n v="60"/>
    <n v="50.8"/>
    <n v="65.8"/>
    <n v="58.6"/>
    <n v="92.3"/>
    <n v="116.6"/>
    <n v="140.69999999999999"/>
    <n v="170"/>
    <n v="183.9"/>
    <n v="196.5"/>
    <n v="216.9"/>
    <n v="229.7"/>
    <n v="234.7"/>
    <n v="242.6"/>
    <n v="242.3"/>
    <n v="246.6"/>
    <n v="246.6"/>
    <n v="248.1"/>
    <n v="246.8"/>
    <n v="246.9"/>
    <n v="246.4"/>
    <n v="235"/>
    <n v="224.5"/>
    <n v="189.7"/>
    <n v="151"/>
    <n v="132.69999999999999"/>
    <n v="100.2"/>
    <n v="88.1"/>
    <n v="85"/>
    <n v="81.7"/>
    <n v="77.599999999999994"/>
    <n v="78.599999999999994"/>
    <n v="76.400000000000006"/>
    <n v="74.099999999999994"/>
    <n v="71.900000000000006"/>
  </r>
  <r>
    <x v="651"/>
    <n v="6395.5999999999976"/>
    <n v="133.24166666666662"/>
    <n v="0.52623091100579245"/>
    <n v="68.3"/>
    <n v="56.3"/>
    <n v="71.2"/>
    <n v="56.3"/>
    <n v="70.8"/>
    <n v="61.7"/>
    <n v="72.7"/>
    <n v="61"/>
    <n v="67.7"/>
    <n v="64.599999999999994"/>
    <n v="64.099999999999994"/>
    <n v="67.599999999999994"/>
    <n v="60.3"/>
    <n v="69.8"/>
    <n v="59.4"/>
    <n v="73.3"/>
    <n v="73.8"/>
    <n v="95.9"/>
    <n v="124.8"/>
    <n v="139.1"/>
    <n v="166.1"/>
    <n v="182.5"/>
    <n v="201.1"/>
    <n v="214.8"/>
    <n v="223.6"/>
    <n v="240.7"/>
    <n v="244.5"/>
    <n v="248.1"/>
    <n v="246.1"/>
    <n v="249.5"/>
    <n v="252.1"/>
    <n v="253.2"/>
    <n v="253"/>
    <n v="248.8"/>
    <n v="245.4"/>
    <n v="225.2"/>
    <n v="192.2"/>
    <n v="170.9"/>
    <n v="152.4"/>
    <n v="106.6"/>
    <n v="85.7"/>
    <n v="82.3"/>
    <n v="81"/>
    <n v="76.2"/>
    <n v="69.5"/>
    <n v="70.7"/>
    <n v="68.900000000000006"/>
    <n v="65.8"/>
  </r>
  <r>
    <x v="652"/>
    <n v="6568.4000000000005"/>
    <n v="136.84166666666667"/>
    <n v="0.54868350708366753"/>
    <n v="65.7"/>
    <n v="62.9"/>
    <n v="63.9"/>
    <n v="64.8"/>
    <n v="62.6"/>
    <n v="62.6"/>
    <n v="62.7"/>
    <n v="62.4"/>
    <n v="59.4"/>
    <n v="59.1"/>
    <n v="58.6"/>
    <n v="57.4"/>
    <n v="57.9"/>
    <n v="57.9"/>
    <n v="57.7"/>
    <n v="59.8"/>
    <n v="63.4"/>
    <n v="90.4"/>
    <n v="133.1"/>
    <n v="146.69999999999999"/>
    <n v="189"/>
    <n v="205.6"/>
    <n v="216.7"/>
    <n v="233.8"/>
    <n v="238.8"/>
    <n v="245.5"/>
    <n v="245.9"/>
    <n v="248.7"/>
    <n v="247.6"/>
    <n v="249.4"/>
    <n v="248"/>
    <n v="245.9"/>
    <n v="245"/>
    <n v="242.1"/>
    <n v="239.5"/>
    <n v="230.7"/>
    <n v="199.8"/>
    <n v="184"/>
    <n v="169.3"/>
    <n v="120.8"/>
    <n v="97.6"/>
    <n v="92.8"/>
    <n v="90.5"/>
    <n v="90.2"/>
    <n v="87.6"/>
    <n v="85.4"/>
    <n v="85.2"/>
    <n v="84"/>
  </r>
  <r>
    <x v="653"/>
    <n v="6974.3"/>
    <n v="145.29791666666668"/>
    <n v="0.57001928860991236"/>
    <n v="80.7"/>
    <n v="80.7"/>
    <n v="77.599999999999994"/>
    <n v="77.099999999999994"/>
    <n v="72.599999999999994"/>
    <n v="70.3"/>
    <n v="67.900000000000006"/>
    <n v="68.900000000000006"/>
    <n v="69.099999999999994"/>
    <n v="68.099999999999994"/>
    <n v="64.8"/>
    <n v="66.5"/>
    <n v="62.7"/>
    <n v="69.5"/>
    <n v="66.400000000000006"/>
    <n v="66.5"/>
    <n v="78.8"/>
    <n v="119.4"/>
    <n v="148.6"/>
    <n v="172.6"/>
    <n v="198.7"/>
    <n v="213.9"/>
    <n v="230"/>
    <n v="239.3"/>
    <n v="244.2"/>
    <n v="246.4"/>
    <n v="250"/>
    <n v="252.6"/>
    <n v="253.8"/>
    <n v="254.5"/>
    <n v="254"/>
    <n v="254.9"/>
    <n v="253.7"/>
    <n v="248"/>
    <n v="230.5"/>
    <n v="218.8"/>
    <n v="202"/>
    <n v="185.8"/>
    <n v="180.9"/>
    <n v="136.9"/>
    <n v="114.7"/>
    <n v="111.6"/>
    <n v="110.4"/>
    <n v="97.6"/>
    <n v="94.2"/>
    <n v="87.4"/>
    <n v="82.6"/>
    <n v="78.099999999999994"/>
  </r>
  <r>
    <x v="654"/>
    <n v="7316.7000000000007"/>
    <n v="152.43125000000001"/>
    <n v="0.59404228371005452"/>
    <n v="77.599999999999994"/>
    <n v="74.599999999999994"/>
    <n v="74.599999999999994"/>
    <n v="73.400000000000006"/>
    <n v="72.400000000000006"/>
    <n v="70.3"/>
    <n v="72.599999999999994"/>
    <n v="71.2"/>
    <n v="69.099999999999994"/>
    <n v="69.599999999999994"/>
    <n v="66.900000000000006"/>
    <n v="63.2"/>
    <n v="62.4"/>
    <n v="65.5"/>
    <n v="67"/>
    <n v="67.7"/>
    <n v="80.900000000000006"/>
    <n v="123.9"/>
    <n v="155.5"/>
    <n v="169"/>
    <n v="199.2"/>
    <n v="213.6"/>
    <n v="227.4"/>
    <n v="235.5"/>
    <n v="247.1"/>
    <n v="251.6"/>
    <n v="253.5"/>
    <n v="253.8"/>
    <n v="254"/>
    <n v="254"/>
    <n v="254"/>
    <n v="256.60000000000002"/>
    <n v="256.39999999999998"/>
    <n v="252.1"/>
    <n v="248.8"/>
    <n v="241.4"/>
    <n v="216"/>
    <n v="203.4"/>
    <n v="194.2"/>
    <n v="161.69999999999999"/>
    <n v="154.1"/>
    <n v="152.19999999999999"/>
    <n v="149.1"/>
    <n v="136.30000000000001"/>
    <n v="110.2"/>
    <n v="99.7"/>
    <n v="97.3"/>
    <n v="96.1"/>
  </r>
  <r>
    <x v="655"/>
    <n v="7418.6000000000013"/>
    <n v="154.5541666666667"/>
    <n v="0.58565428824049526"/>
    <n v="96.4"/>
    <n v="93.8"/>
    <n v="91.8"/>
    <n v="88.6"/>
    <n v="87.1"/>
    <n v="86.7"/>
    <n v="83.6"/>
    <n v="82.1"/>
    <n v="80"/>
    <n v="77.400000000000006"/>
    <n v="74.599999999999994"/>
    <n v="72.2"/>
    <n v="72.099999999999994"/>
    <n v="71.7"/>
    <n v="71.900000000000006"/>
    <n v="72.900000000000006"/>
    <n v="84.8"/>
    <n v="122"/>
    <n v="154.80000000000001"/>
    <n v="172.1"/>
    <n v="203"/>
    <n v="227.8"/>
    <n v="242.1"/>
    <n v="244.2"/>
    <n v="248.5"/>
    <n v="251.6"/>
    <n v="255.7"/>
    <n v="255.7"/>
    <n v="260.8"/>
    <n v="263.89999999999998"/>
    <n v="245.9"/>
    <n v="242.6"/>
    <n v="241.2"/>
    <n v="238.6"/>
    <n v="235.7"/>
    <n v="233.1"/>
    <n v="226.5"/>
    <n v="220.8"/>
    <n v="213.6"/>
    <n v="166.1"/>
    <n v="139.80000000000001"/>
    <n v="130.5"/>
    <n v="110.4"/>
    <n v="103"/>
    <n v="100.1"/>
    <n v="96.9"/>
    <n v="92.3"/>
    <n v="91.6"/>
  </r>
  <r>
    <x v="656"/>
    <n v="7115.2999999999993"/>
    <n v="148.23541666666665"/>
    <n v="0.59941535247337907"/>
    <n v="89.2"/>
    <n v="89.2"/>
    <n v="88"/>
    <n v="84.8"/>
    <n v="84.2"/>
    <n v="82.8"/>
    <n v="81.2"/>
    <n v="83.1"/>
    <n v="80.5"/>
    <n v="80.7"/>
    <n v="80.5"/>
    <n v="78.099999999999994"/>
    <n v="77.099999999999994"/>
    <n v="79"/>
    <n v="77.400000000000006"/>
    <n v="80"/>
    <n v="89.7"/>
    <n v="135"/>
    <n v="162.80000000000001"/>
    <n v="177.8"/>
    <n v="212"/>
    <n v="227.1"/>
    <n v="236"/>
    <n v="241.9"/>
    <n v="244"/>
    <n v="245.2"/>
    <n v="244.5"/>
    <n v="247.3"/>
    <n v="245.4"/>
    <n v="244.9"/>
    <n v="244.5"/>
    <n v="242.4"/>
    <n v="241.6"/>
    <n v="237.9"/>
    <n v="235.5"/>
    <n v="220.7"/>
    <n v="198"/>
    <n v="183.3"/>
    <n v="169.2"/>
    <n v="124.2"/>
    <n v="99.5"/>
    <n v="101.1"/>
    <n v="98.3"/>
    <n v="94.9"/>
    <n v="90.2"/>
    <n v="89.9"/>
    <n v="86.7"/>
    <n v="88"/>
  </r>
  <r>
    <x v="657"/>
    <n v="6963.9000000000005"/>
    <n v="145.08125000000001"/>
    <n v="0.57709327764518692"/>
    <n v="86.6"/>
    <n v="84.8"/>
    <n v="79.099999999999994"/>
    <n v="81"/>
    <n v="77.599999999999994"/>
    <n v="76.599999999999994"/>
    <n v="76.2"/>
    <n v="73.400000000000006"/>
    <n v="73.400000000000006"/>
    <n v="72.7"/>
    <n v="73.599999999999994"/>
    <n v="71"/>
    <n v="71.900000000000006"/>
    <n v="72.2"/>
    <n v="72.2"/>
    <n v="72.2"/>
    <n v="73.400000000000006"/>
    <n v="100.2"/>
    <n v="152.1"/>
    <n v="150.9"/>
    <n v="208.4"/>
    <n v="224.3"/>
    <n v="231.7"/>
    <n v="235.7"/>
    <n v="241.7"/>
    <n v="246.8"/>
    <n v="247.6"/>
    <n v="246.8"/>
    <n v="251.4"/>
    <n v="251.1"/>
    <n v="249.4"/>
    <n v="248.5"/>
    <n v="251.4"/>
    <n v="245.5"/>
    <n v="216.5"/>
    <n v="203"/>
    <n v="190.4"/>
    <n v="180.2"/>
    <n v="166.8"/>
    <n v="120.6"/>
    <n v="102.6"/>
    <n v="101.8"/>
    <n v="101.4"/>
    <n v="102"/>
    <n v="102.6"/>
    <n v="103.3"/>
    <n v="101.8"/>
    <n v="99.5"/>
  </r>
  <r>
    <x v="658"/>
    <n v="7229.8"/>
    <n v="150.62083333333334"/>
    <n v="0.61780489472245004"/>
    <n v="96.9"/>
    <n v="95.9"/>
    <n v="93.5"/>
    <n v="92.3"/>
    <n v="91.9"/>
    <n v="91.6"/>
    <n v="91.1"/>
    <n v="91.8"/>
    <n v="91.9"/>
    <n v="91.8"/>
    <n v="91.2"/>
    <n v="90.2"/>
    <n v="90"/>
    <n v="90.2"/>
    <n v="91.2"/>
    <n v="91.1"/>
    <n v="91.6"/>
    <n v="117.8"/>
    <n v="165"/>
    <n v="178.2"/>
    <n v="204.6"/>
    <n v="212.5"/>
    <n v="221.7"/>
    <n v="224.5"/>
    <n v="229.3"/>
    <n v="237.1"/>
    <n v="240.5"/>
    <n v="237.8"/>
    <n v="242.8"/>
    <n v="243.1"/>
    <n v="243.5"/>
    <n v="243.8"/>
    <n v="241.4"/>
    <n v="240.9"/>
    <n v="232.1"/>
    <n v="224.5"/>
    <n v="195.6"/>
    <n v="182.3"/>
    <n v="170.4"/>
    <n v="125.3"/>
    <n v="106.8"/>
    <n v="104.7"/>
    <n v="104"/>
    <n v="102.5"/>
    <n v="100.7"/>
    <n v="99.2"/>
    <n v="99"/>
    <n v="94"/>
  </r>
  <r>
    <x v="659"/>
    <n v="6754.199999999998"/>
    <n v="140.71249999999995"/>
    <n v="0.59623940677966081"/>
    <n v="90.2"/>
    <n v="90.4"/>
    <n v="90.2"/>
    <n v="90"/>
    <n v="90.4"/>
    <n v="89.3"/>
    <n v="88.8"/>
    <n v="87.4"/>
    <n v="88"/>
    <n v="87.3"/>
    <n v="87.3"/>
    <n v="86.4"/>
    <n v="86.1"/>
    <n v="85.9"/>
    <n v="85.7"/>
    <n v="86.9"/>
    <n v="89.3"/>
    <n v="112.5"/>
    <n v="155.5"/>
    <n v="167.3"/>
    <n v="201"/>
    <n v="213.2"/>
    <n v="219.5"/>
    <n v="225.7"/>
    <n v="233.5"/>
    <n v="236"/>
    <n v="232.2"/>
    <n v="224.6"/>
    <n v="220.5"/>
    <n v="218.4"/>
    <n v="216.9"/>
    <n v="214.6"/>
    <n v="207.7"/>
    <n v="204.1"/>
    <n v="199.8"/>
    <n v="191.5"/>
    <n v="165.9"/>
    <n v="159.5"/>
    <n v="155.9"/>
    <n v="121"/>
    <n v="101.8"/>
    <n v="97.5"/>
    <n v="96.2"/>
    <n v="96.2"/>
    <n v="94.9"/>
    <n v="95"/>
    <n v="88.8"/>
    <n v="87.4"/>
  </r>
  <r>
    <x v="660"/>
    <n v="6954.1"/>
    <n v="144.87708333333333"/>
    <n v="0.59206000544884907"/>
    <n v="86.6"/>
    <n v="87.1"/>
    <n v="84.8"/>
    <n v="84"/>
    <n v="84.2"/>
    <n v="82.1"/>
    <n v="80.900000000000006"/>
    <n v="80.400000000000006"/>
    <n v="80.400000000000006"/>
    <n v="80.400000000000006"/>
    <n v="80"/>
    <n v="77.2"/>
    <n v="76.7"/>
    <n v="74.8"/>
    <n v="77.8"/>
    <n v="79.8"/>
    <n v="92.6"/>
    <n v="126.3"/>
    <n v="155.9"/>
    <n v="171.9"/>
    <n v="203.2"/>
    <n v="214.6"/>
    <n v="224.1"/>
    <n v="228.3"/>
    <n v="229"/>
    <n v="231"/>
    <n v="231.6"/>
    <n v="234.5"/>
    <n v="236.2"/>
    <n v="239.3"/>
    <n v="242.6"/>
    <n v="244.7"/>
    <n v="240.4"/>
    <n v="236.6"/>
    <n v="234.5"/>
    <n v="228.1"/>
    <n v="197.2"/>
    <n v="181.3"/>
    <n v="171.4"/>
    <n v="124.6"/>
    <n v="101.8"/>
    <n v="100.2"/>
    <n v="96.2"/>
    <n v="92.6"/>
    <n v="88.5"/>
    <n v="88"/>
    <n v="85.2"/>
    <n v="84.5"/>
  </r>
  <r>
    <x v="661"/>
    <n v="6599.0000000000009"/>
    <n v="137.47916666666669"/>
    <n v="0.58328029981615059"/>
    <n v="84"/>
    <n v="82.4"/>
    <n v="82.8"/>
    <n v="82.9"/>
    <n v="80"/>
    <n v="80.2"/>
    <n v="79.5"/>
    <n v="76.7"/>
    <n v="76.900000000000006"/>
    <n v="75.2"/>
    <n v="73.3"/>
    <n v="72.2"/>
    <n v="70.7"/>
    <n v="71.7"/>
    <n v="72.400000000000006"/>
    <n v="73.8"/>
    <n v="83.8"/>
    <n v="113"/>
    <n v="141.69999999999999"/>
    <n v="155.30000000000001"/>
    <n v="179.7"/>
    <n v="190.6"/>
    <n v="202.3"/>
    <n v="209.4"/>
    <n v="217.4"/>
    <n v="219.8"/>
    <n v="219.5"/>
    <n v="214.4"/>
    <n v="235.7"/>
    <n v="223.1"/>
    <n v="222.4"/>
    <n v="224.3"/>
    <n v="223.1"/>
    <n v="219.3"/>
    <n v="216.7"/>
    <n v="210.1"/>
    <n v="181.8"/>
    <n v="165.2"/>
    <n v="149.80000000000001"/>
    <n v="124.8"/>
    <n v="123.7"/>
    <n v="121.8"/>
    <n v="115.8"/>
    <n v="107.7"/>
    <n v="94.7"/>
    <n v="88"/>
    <n v="85.2"/>
    <n v="84.2"/>
  </r>
  <r>
    <x v="662"/>
    <n v="6918.6"/>
    <n v="144.13750000000002"/>
    <n v="0.62155023717119451"/>
    <n v="81"/>
    <n v="78.599999999999994"/>
    <n v="77.900000000000006"/>
    <n v="77.900000000000006"/>
    <n v="78.099999999999994"/>
    <n v="76.400000000000006"/>
    <n v="75.5"/>
    <n v="75"/>
    <n v="76"/>
    <n v="75.2"/>
    <n v="75.2"/>
    <n v="74.099999999999994"/>
    <n v="73.8"/>
    <n v="74.099999999999994"/>
    <n v="75"/>
    <n v="75.5"/>
    <n v="86.4"/>
    <n v="113.9"/>
    <n v="127"/>
    <n v="159.30000000000001"/>
    <n v="193.5"/>
    <n v="208.4"/>
    <n v="215.3"/>
    <n v="222"/>
    <n v="223.1"/>
    <n v="223.6"/>
    <n v="224.6"/>
    <n v="227.8"/>
    <n v="229"/>
    <n v="231.9"/>
    <n v="229.8"/>
    <n v="229.8"/>
    <n v="227.2"/>
    <n v="226"/>
    <n v="222.6"/>
    <n v="217"/>
    <n v="212"/>
    <n v="204.4"/>
    <n v="196.6"/>
    <n v="154"/>
    <n v="135.1"/>
    <n v="128.9"/>
    <n v="112.7"/>
    <n v="108.5"/>
    <n v="103.7"/>
    <n v="103.2"/>
    <n v="102.6"/>
    <n v="99.4"/>
  </r>
  <r>
    <x v="663"/>
    <n v="7241.9000000000015"/>
    <n v="150.8729166666667"/>
    <n v="0.62062080076785975"/>
    <n v="97.3"/>
    <n v="96.4"/>
    <n v="95.9"/>
    <n v="93.1"/>
    <n v="92.3"/>
    <n v="91.1"/>
    <n v="88.6"/>
    <n v="88.5"/>
    <n v="88.6"/>
    <n v="86.2"/>
    <n v="87.6"/>
    <n v="85.9"/>
    <n v="85"/>
    <n v="84.5"/>
    <n v="85.2"/>
    <n v="86.2"/>
    <n v="96.1"/>
    <n v="135.6"/>
    <n v="164.2"/>
    <n v="179"/>
    <n v="209.8"/>
    <n v="226.4"/>
    <n v="230.9"/>
    <n v="237.1"/>
    <n v="237.8"/>
    <n v="239.8"/>
    <n v="239.3"/>
    <n v="240.5"/>
    <n v="242.3"/>
    <n v="243.1"/>
    <n v="240.9"/>
    <n v="241.6"/>
    <n v="238.6"/>
    <n v="235.5"/>
    <n v="232.8"/>
    <n v="224.5"/>
    <n v="191.3"/>
    <n v="178.7"/>
    <n v="165.2"/>
    <n v="122.2"/>
    <n v="107.1"/>
    <n v="106.1"/>
    <n v="102.8"/>
    <n v="101.4"/>
    <n v="100.4"/>
    <n v="100.6"/>
    <n v="99.9"/>
    <n v="98"/>
  </r>
  <r>
    <x v="664"/>
    <n v="6990.0000000000009"/>
    <n v="145.62500000000003"/>
    <n v="0.6085457584621814"/>
    <n v="96.6"/>
    <n v="94.5"/>
    <n v="94.2"/>
    <n v="88.3"/>
    <n v="86.4"/>
    <n v="85.5"/>
    <n v="82.6"/>
    <n v="83.3"/>
    <n v="82.4"/>
    <n v="82.4"/>
    <n v="81.7"/>
    <n v="79.7"/>
    <n v="78.599999999999994"/>
    <n v="78.8"/>
    <n v="80.7"/>
    <n v="82.8"/>
    <n v="83.5"/>
    <n v="109.6"/>
    <n v="153.4"/>
    <n v="183.3"/>
    <n v="209.1"/>
    <n v="217"/>
    <n v="225.3"/>
    <n v="227.8"/>
    <n v="230"/>
    <n v="236"/>
    <n v="235"/>
    <n v="232.6"/>
    <n v="235"/>
    <n v="236.7"/>
    <n v="236"/>
    <n v="238.1"/>
    <n v="239.3"/>
    <n v="237.4"/>
    <n v="232.6"/>
    <n v="221.5"/>
    <n v="188.9"/>
    <n v="169"/>
    <n v="161.4"/>
    <n v="119.1"/>
    <n v="105.1"/>
    <n v="103.2"/>
    <n v="102.5"/>
    <n v="95.2"/>
    <n v="95.2"/>
    <n v="92.6"/>
    <n v="91.1"/>
    <n v="89"/>
  </r>
  <r>
    <x v="665"/>
    <n v="6971.300000000002"/>
    <n v="145.23541666666671"/>
    <n v="0.59620450191570906"/>
    <n v="87.6"/>
    <n v="87.6"/>
    <n v="86.9"/>
    <n v="84.2"/>
    <n v="84.8"/>
    <n v="84.5"/>
    <n v="84"/>
    <n v="83.3"/>
    <n v="82.8"/>
    <n v="83.5"/>
    <n v="82.6"/>
    <n v="80.900000000000006"/>
    <n v="82.3"/>
    <n v="81.2"/>
    <n v="83.5"/>
    <n v="84.3"/>
    <n v="86.9"/>
    <n v="114"/>
    <n v="155.69999999999999"/>
    <n v="166.9"/>
    <n v="194.6"/>
    <n v="205.8"/>
    <n v="215.7"/>
    <n v="221.5"/>
    <n v="227.4"/>
    <n v="230.3"/>
    <n v="233.6"/>
    <n v="234"/>
    <n v="239.2"/>
    <n v="240.2"/>
    <n v="240.4"/>
    <n v="243.6"/>
    <n v="242.8"/>
    <n v="239.2"/>
    <n v="232.6"/>
    <n v="220.1"/>
    <n v="188.4"/>
    <n v="167.1"/>
    <n v="160.5"/>
    <n v="119.1"/>
    <n v="105.6"/>
    <n v="104.4"/>
    <n v="103.3"/>
    <n v="102.6"/>
    <n v="98.8"/>
    <n v="98.8"/>
    <n v="98.8"/>
    <n v="95.4"/>
  </r>
  <r>
    <x v="666"/>
    <n v="6999.8000000000011"/>
    <n v="145.82916666666668"/>
    <n v="0.6119562176528186"/>
    <n v="96.8"/>
    <n v="94.3"/>
    <n v="92.3"/>
    <n v="92.1"/>
    <n v="92.1"/>
    <n v="91.2"/>
    <n v="89.7"/>
    <n v="89"/>
    <n v="87.3"/>
    <n v="88.6"/>
    <n v="85.2"/>
    <n v="85.5"/>
    <n v="84"/>
    <n v="83.5"/>
    <n v="86.1"/>
    <n v="88.3"/>
    <n v="93"/>
    <n v="119.2"/>
    <n v="162.80000000000001"/>
    <n v="182.1"/>
    <n v="203.6"/>
    <n v="214.8"/>
    <n v="222.6"/>
    <n v="228.3"/>
    <n v="231.4"/>
    <n v="231.7"/>
    <n v="234.7"/>
    <n v="237.3"/>
    <n v="236.9"/>
    <n v="237.3"/>
    <n v="238.3"/>
    <n v="236.6"/>
    <n v="238.3"/>
    <n v="233.1"/>
    <n v="222.4"/>
    <n v="202.3"/>
    <n v="178.2"/>
    <n v="161.6"/>
    <n v="153.4"/>
    <n v="117.3"/>
    <n v="108.7"/>
    <n v="102.8"/>
    <n v="97.6"/>
    <n v="95.7"/>
    <n v="92.1"/>
    <n v="88.1"/>
    <n v="86.4"/>
    <n v="85.2"/>
  </r>
  <r>
    <x v="667"/>
    <n v="6687.6"/>
    <n v="139.32500000000002"/>
    <n v="0.6015759930915372"/>
    <n v="83.3"/>
    <n v="79.8"/>
    <n v="77.8"/>
    <n v="73.599999999999994"/>
    <n v="73.599999999999994"/>
    <n v="74"/>
    <n v="73.400000000000006"/>
    <n v="73.400000000000006"/>
    <n v="73.099999999999994"/>
    <n v="71.400000000000006"/>
    <n v="71.5"/>
    <n v="70.5"/>
    <n v="71"/>
    <n v="71.5"/>
    <n v="74.5"/>
    <n v="76"/>
    <n v="86.1"/>
    <n v="114.4"/>
    <n v="142.19999999999999"/>
    <n v="168"/>
    <n v="196"/>
    <n v="211.2"/>
    <n v="220.1"/>
    <n v="223.4"/>
    <n v="226.5"/>
    <n v="226.7"/>
    <n v="228.1"/>
    <n v="225.3"/>
    <n v="226.2"/>
    <n v="231.6"/>
    <n v="229.7"/>
    <n v="229.3"/>
    <n v="228.8"/>
    <n v="229.3"/>
    <n v="223.1"/>
    <n v="212.2"/>
    <n v="187"/>
    <n v="171.9"/>
    <n v="161"/>
    <n v="123.6"/>
    <n v="107"/>
    <n v="104.5"/>
    <n v="100.1"/>
    <n v="96.9"/>
    <n v="94.2"/>
    <n v="93.7"/>
    <n v="91.1"/>
    <n v="90"/>
  </r>
  <r>
    <x v="668"/>
    <n v="6381.3000000000011"/>
    <n v="132.94375000000002"/>
    <n v="0.60483962693357596"/>
    <n v="90.4"/>
    <n v="84.8"/>
    <n v="85.2"/>
    <n v="83.6"/>
    <n v="83.1"/>
    <n v="81.400000000000006"/>
    <n v="81"/>
    <n v="81"/>
    <n v="79"/>
    <n v="80"/>
    <n v="79.8"/>
    <n v="77.2"/>
    <n v="77.599999999999994"/>
    <n v="76.400000000000006"/>
    <n v="76.7"/>
    <n v="75.2"/>
    <n v="85"/>
    <n v="115.4"/>
    <n v="139.4"/>
    <n v="150.30000000000001"/>
    <n v="174.9"/>
    <n v="189.6"/>
    <n v="199.6"/>
    <n v="204.9"/>
    <n v="208.9"/>
    <n v="210.3"/>
    <n v="214.3"/>
    <n v="216.7"/>
    <n v="219.1"/>
    <n v="219.8"/>
    <n v="214.8"/>
    <n v="212.4"/>
    <n v="208.9"/>
    <n v="204.8"/>
    <n v="194.1"/>
    <n v="184.7"/>
    <n v="161.6"/>
    <n v="151.19999999999999"/>
    <n v="142"/>
    <n v="110.4"/>
    <n v="107.7"/>
    <n v="109.7"/>
    <n v="106.3"/>
    <n v="97.1"/>
    <n v="88.3"/>
    <n v="82.9"/>
    <n v="83.1"/>
    <n v="80.7"/>
  </r>
  <r>
    <x v="669"/>
    <n v="6439.4"/>
    <n v="134.15416666666667"/>
    <n v="0.62022268454307272"/>
    <n v="81"/>
    <n v="80.5"/>
    <n v="77.2"/>
    <n v="75"/>
    <n v="75.5"/>
    <n v="75.3"/>
    <n v="75.900000000000006"/>
    <n v="75"/>
    <n v="76.400000000000006"/>
    <n v="75.5"/>
    <n v="75.900000000000006"/>
    <n v="74.099999999999994"/>
    <n v="75"/>
    <n v="75"/>
    <n v="74.8"/>
    <n v="75.2"/>
    <n v="84.8"/>
    <n v="110.9"/>
    <n v="133.69999999999999"/>
    <n v="148.1"/>
    <n v="171.2"/>
    <n v="186.6"/>
    <n v="197"/>
    <n v="202.9"/>
    <n v="207.2"/>
    <n v="205.8"/>
    <n v="207.7"/>
    <n v="209.4"/>
    <n v="215.8"/>
    <n v="215.1"/>
    <n v="215.7"/>
    <n v="216.3"/>
    <n v="215"/>
    <n v="211.9"/>
    <n v="206.7"/>
    <n v="204.4"/>
    <n v="192.7"/>
    <n v="183.2"/>
    <n v="171.1"/>
    <n v="139.1"/>
    <n v="128.19999999999999"/>
    <n v="124.2"/>
    <n v="99.7"/>
    <n v="90.2"/>
    <n v="87.8"/>
    <n v="83.8"/>
    <n v="78.8"/>
    <n v="77.099999999999994"/>
  </r>
  <r>
    <x v="670"/>
    <n v="6212.3999999999987"/>
    <n v="129.42499999999998"/>
    <n v="0.58012102196324511"/>
    <n v="76.400000000000006"/>
    <n v="76.7"/>
    <n v="75.2"/>
    <n v="74.599999999999994"/>
    <n v="73.400000000000006"/>
    <n v="76"/>
    <n v="72.900000000000006"/>
    <n v="74.3"/>
    <n v="73.099999999999994"/>
    <n v="73.8"/>
    <n v="72.2"/>
    <n v="71.5"/>
    <n v="70.2"/>
    <n v="71.5"/>
    <n v="74"/>
    <n v="73.400000000000006"/>
    <n v="82.6"/>
    <n v="106.4"/>
    <n v="123"/>
    <n v="138.9"/>
    <n v="164.3"/>
    <n v="185.2"/>
    <n v="195.8"/>
    <n v="205.3"/>
    <n v="208.7"/>
    <n v="213.6"/>
    <n v="217"/>
    <n v="218.9"/>
    <n v="218.2"/>
    <n v="223.1"/>
    <n v="218.9"/>
    <n v="220.3"/>
    <n v="215"/>
    <n v="212"/>
    <n v="211.2"/>
    <n v="200.8"/>
    <n v="165.5"/>
    <n v="149"/>
    <n v="137.4"/>
    <n v="102.5"/>
    <n v="95"/>
    <n v="90.7"/>
    <n v="90"/>
    <n v="86.9"/>
    <n v="87.6"/>
    <n v="84.2"/>
    <n v="81.400000000000006"/>
    <n v="83.8"/>
  </r>
  <r>
    <x v="671"/>
    <n v="6449.2999999999975"/>
    <n v="134.36041666666662"/>
    <n v="0.56596637180567233"/>
    <n v="82.4"/>
    <n v="78.8"/>
    <n v="76.400000000000006"/>
    <n v="76.900000000000006"/>
    <n v="76.2"/>
    <n v="74.3"/>
    <n v="75"/>
    <n v="74.599999999999994"/>
    <n v="74.5"/>
    <n v="73.8"/>
    <n v="73.8"/>
    <n v="71.7"/>
    <n v="72.099999999999994"/>
    <n v="73.3"/>
    <n v="73.8"/>
    <n v="74"/>
    <n v="75.3"/>
    <n v="97.1"/>
    <n v="123.7"/>
    <n v="144.80000000000001"/>
    <n v="180.1"/>
    <n v="197"/>
    <n v="207.4"/>
    <n v="216.9"/>
    <n v="229.7"/>
    <n v="235.7"/>
    <n v="237.4"/>
    <n v="236.9"/>
    <n v="235.7"/>
    <n v="236.2"/>
    <n v="237.1"/>
    <n v="234.3"/>
    <n v="235.2"/>
    <n v="229.5"/>
    <n v="197.9"/>
    <n v="185.2"/>
    <n v="161.4"/>
    <n v="140.5"/>
    <n v="132.69999999999999"/>
    <n v="101.4"/>
    <n v="94.5"/>
    <n v="93.8"/>
    <n v="94"/>
    <n v="93.1"/>
    <n v="91.9"/>
    <n v="90.5"/>
    <n v="91.6"/>
    <n v="89.2"/>
  </r>
  <r>
    <x v="672"/>
    <n v="6610.8"/>
    <n v="137.72499999999999"/>
    <n v="0.57266112266112268"/>
    <n v="89.5"/>
    <n v="90.9"/>
    <n v="88.6"/>
    <n v="82.8"/>
    <n v="80.7"/>
    <n v="78.5"/>
    <n v="80.2"/>
    <n v="77.900000000000006"/>
    <n v="78.3"/>
    <n v="75.7"/>
    <n v="75.3"/>
    <n v="75.7"/>
    <n v="76.900000000000006"/>
    <n v="75"/>
    <n v="76.7"/>
    <n v="77.099999999999994"/>
    <n v="76"/>
    <n v="102.6"/>
    <n v="134.80000000000001"/>
    <n v="144.6"/>
    <n v="177.1"/>
    <n v="192.2"/>
    <n v="206.2"/>
    <n v="214.6"/>
    <n v="228.4"/>
    <n v="234"/>
    <n v="235.2"/>
    <n v="236.2"/>
    <n v="237.8"/>
    <n v="239.8"/>
    <n v="240.5"/>
    <n v="239"/>
    <n v="236.2"/>
    <n v="223.1"/>
    <n v="211.5"/>
    <n v="199.8"/>
    <n v="158.6"/>
    <n v="145.19999999999999"/>
    <n v="136.69999999999999"/>
    <n v="107"/>
    <n v="100.4"/>
    <n v="101.1"/>
    <n v="97.6"/>
    <n v="96.9"/>
    <n v="97.8"/>
    <n v="95.2"/>
    <n v="93.8"/>
    <n v="91.1"/>
  </r>
  <r>
    <x v="673"/>
    <n v="6779.8"/>
    <n v="141.24583333333334"/>
    <n v="0.61278018799710776"/>
    <n v="91.4"/>
    <n v="88.6"/>
    <n v="88.5"/>
    <n v="86.9"/>
    <n v="87.3"/>
    <n v="87.1"/>
    <n v="86.2"/>
    <n v="85.9"/>
    <n v="84.2"/>
    <n v="83.8"/>
    <n v="83.8"/>
    <n v="82.4"/>
    <n v="82.8"/>
    <n v="82.4"/>
    <n v="84.7"/>
    <n v="86.1"/>
    <n v="88.5"/>
    <n v="113.4"/>
    <n v="149.5"/>
    <n v="160.19999999999999"/>
    <n v="180.6"/>
    <n v="192.5"/>
    <n v="201.5"/>
    <n v="214.1"/>
    <n v="223.1"/>
    <n v="229"/>
    <n v="229"/>
    <n v="228.8"/>
    <n v="227.8"/>
    <n v="230.5"/>
    <n v="226.4"/>
    <n v="225.3"/>
    <n v="223.9"/>
    <n v="220.1"/>
    <n v="219.6"/>
    <n v="208.7"/>
    <n v="180.2"/>
    <n v="165"/>
    <n v="153.80000000000001"/>
    <n v="114.9"/>
    <n v="105.2"/>
    <n v="103.7"/>
    <n v="102.8"/>
    <n v="101.6"/>
    <n v="100.6"/>
    <n v="98.7"/>
    <n v="95"/>
    <n v="93.7"/>
  </r>
  <r>
    <x v="674"/>
    <n v="6754.9"/>
    <n v="140.72708333333333"/>
    <n v="0.59453774116321645"/>
    <n v="92.8"/>
    <n v="90.7"/>
    <n v="90.4"/>
    <n v="89.2"/>
    <n v="84.7"/>
    <n v="82.1"/>
    <n v="83.6"/>
    <n v="82.1"/>
    <n v="81.400000000000006"/>
    <n v="81"/>
    <n v="78.099999999999994"/>
    <n v="77.400000000000006"/>
    <n v="76.900000000000006"/>
    <n v="76"/>
    <n v="77.2"/>
    <n v="78.8"/>
    <n v="90"/>
    <n v="116.1"/>
    <n v="142.6"/>
    <n v="160"/>
    <n v="187.5"/>
    <n v="197"/>
    <n v="214.6"/>
    <n v="218.6"/>
    <n v="221.4"/>
    <n v="228.6"/>
    <n v="231.2"/>
    <n v="234.1"/>
    <n v="236.7"/>
    <n v="235.5"/>
    <n v="235"/>
    <n v="234.8"/>
    <n v="231.2"/>
    <n v="227.1"/>
    <n v="219.3"/>
    <n v="208.1"/>
    <n v="176.4"/>
    <n v="158.30000000000001"/>
    <n v="152.80000000000001"/>
    <n v="114.7"/>
    <n v="107.3"/>
    <n v="105.2"/>
    <n v="100.9"/>
    <n v="96.4"/>
    <n v="91.6"/>
    <n v="90.5"/>
    <n v="86.7"/>
    <n v="82.3"/>
  </r>
  <r>
    <x v="675"/>
    <n v="6520.3"/>
    <n v="135.83958333333334"/>
    <n v="0.56670664719788633"/>
    <n v="80"/>
    <n v="76.599999999999994"/>
    <n v="76.2"/>
    <n v="76.7"/>
    <n v="76.7"/>
    <n v="76.900000000000006"/>
    <n v="75.5"/>
    <n v="75.900000000000006"/>
    <n v="73.400000000000006"/>
    <n v="73.400000000000006"/>
    <n v="72.2"/>
    <n v="71.7"/>
    <n v="70.7"/>
    <n v="70.5"/>
    <n v="74.099999999999994"/>
    <n v="73.599999999999994"/>
    <n v="86.7"/>
    <n v="112.5"/>
    <n v="133.6"/>
    <n v="147.4"/>
    <n v="174.2"/>
    <n v="182.5"/>
    <n v="194.7"/>
    <n v="208.6"/>
    <n v="222"/>
    <n v="228.1"/>
    <n v="237.8"/>
    <n v="235"/>
    <n v="239.7"/>
    <n v="238.6"/>
    <n v="239"/>
    <n v="235.4"/>
    <n v="227.8"/>
    <n v="219.1"/>
    <n v="215"/>
    <n v="212"/>
    <n v="178"/>
    <n v="155.5"/>
    <n v="146.9"/>
    <n v="111.5"/>
    <n v="113.7"/>
    <n v="109.7"/>
    <n v="106.6"/>
    <n v="93.5"/>
    <n v="85"/>
    <n v="79.3"/>
    <n v="78.5"/>
    <n v="78.3"/>
  </r>
  <r>
    <x v="676"/>
    <n v="6515.2999999999975"/>
    <n v="135.73541666666662"/>
    <n v="0.60273275606867949"/>
    <n v="74.5"/>
    <n v="72.900000000000006"/>
    <n v="72.7"/>
    <n v="73.400000000000006"/>
    <n v="74.3"/>
    <n v="67.2"/>
    <n v="72.900000000000006"/>
    <n v="67.2"/>
    <n v="66.400000000000006"/>
    <n v="70.3"/>
    <n v="66.2"/>
    <n v="63.1"/>
    <n v="66.900000000000006"/>
    <n v="63.4"/>
    <n v="62.6"/>
    <n v="70.3"/>
    <n v="81.2"/>
    <n v="103.5"/>
    <n v="126.5"/>
    <n v="139.4"/>
    <n v="161.69999999999999"/>
    <n v="175.4"/>
    <n v="183.9"/>
    <n v="188.4"/>
    <n v="191.3"/>
    <n v="194.9"/>
    <n v="205.1"/>
    <n v="207.4"/>
    <n v="218.1"/>
    <n v="222.7"/>
    <n v="220.1"/>
    <n v="222.6"/>
    <n v="221.2"/>
    <n v="220.5"/>
    <n v="222.9"/>
    <n v="225.2"/>
    <n v="221.4"/>
    <n v="221.5"/>
    <n v="211.2"/>
    <n v="175.9"/>
    <n v="152.19999999999999"/>
    <n v="139.80000000000001"/>
    <n v="115.8"/>
    <n v="103"/>
    <n v="91.9"/>
    <n v="85.4"/>
    <n v="80.900000000000006"/>
    <n v="80"/>
  </r>
  <r>
    <x v="677"/>
    <n v="6232.7999999999984"/>
    <n v="129.84999999999997"/>
    <n v="0.56876916338151529"/>
    <n v="80.2"/>
    <n v="76.400000000000006"/>
    <n v="74.099999999999994"/>
    <n v="72.2"/>
    <n v="73.099999999999994"/>
    <n v="75"/>
    <n v="72.400000000000006"/>
    <n v="73.599999999999994"/>
    <n v="71.7"/>
    <n v="71.5"/>
    <n v="70.8"/>
    <n v="68.8"/>
    <n v="69.3"/>
    <n v="68.8"/>
    <n v="69.5"/>
    <n v="72.2"/>
    <n v="80.900000000000006"/>
    <n v="105.9"/>
    <n v="124.6"/>
    <n v="145.19999999999999"/>
    <n v="166.6"/>
    <n v="181.6"/>
    <n v="192.3"/>
    <n v="200.3"/>
    <n v="202.3"/>
    <n v="215.1"/>
    <n v="220.7"/>
    <n v="222.6"/>
    <n v="228.3"/>
    <n v="225.2"/>
    <n v="225.2"/>
    <n v="228.1"/>
    <n v="225.7"/>
    <n v="223.3"/>
    <n v="220.3"/>
    <n v="214.1"/>
    <n v="170.9"/>
    <n v="150.9"/>
    <n v="137.19999999999999"/>
    <n v="105.2"/>
    <n v="92.3"/>
    <n v="86.2"/>
    <n v="85"/>
    <n v="82.8"/>
    <n v="81.400000000000006"/>
    <n v="80.400000000000006"/>
    <n v="77.400000000000006"/>
    <n v="75.2"/>
  </r>
  <r>
    <x v="678"/>
    <n v="6514.2000000000016"/>
    <n v="135.71250000000003"/>
    <n v="0.55619877049180344"/>
    <n v="73.599999999999994"/>
    <n v="76.900000000000006"/>
    <n v="76.7"/>
    <n v="75"/>
    <n v="78.8"/>
    <n v="73.400000000000006"/>
    <n v="77.900000000000006"/>
    <n v="73.3"/>
    <n v="78.3"/>
    <n v="74.3"/>
    <n v="76.7"/>
    <n v="72.599999999999994"/>
    <n v="74.5"/>
    <n v="78.3"/>
    <n v="72.599999999999994"/>
    <n v="74.8"/>
    <n v="79"/>
    <n v="104.2"/>
    <n v="133.6"/>
    <n v="150.30000000000001"/>
    <n v="176.9"/>
    <n v="197.3"/>
    <n v="214.1"/>
    <n v="227.9"/>
    <n v="232.2"/>
    <n v="238.3"/>
    <n v="238.6"/>
    <n v="244"/>
    <n v="242.8"/>
    <n v="243.5"/>
    <n v="243.6"/>
    <n v="240.7"/>
    <n v="233.1"/>
    <n v="231"/>
    <n v="201.5"/>
    <n v="191.1"/>
    <n v="161.9"/>
    <n v="150.30000000000001"/>
    <n v="130.5"/>
    <n v="102.6"/>
    <n v="88"/>
    <n v="87.8"/>
    <n v="87.8"/>
    <n v="89.5"/>
    <n v="90.2"/>
    <n v="87.1"/>
    <n v="84.3"/>
    <n v="82.8"/>
  </r>
  <r>
    <x v="679"/>
    <n v="6248.1999999999989"/>
    <n v="130.17083333333332"/>
    <n v="0.56205023028209555"/>
    <n v="82.4"/>
    <n v="79"/>
    <n v="73.8"/>
    <n v="73.8"/>
    <n v="73.3"/>
    <n v="72.400000000000006"/>
    <n v="72.099999999999994"/>
    <n v="72.099999999999994"/>
    <n v="71.900000000000006"/>
    <n v="71.5"/>
    <n v="71.7"/>
    <n v="69.8"/>
    <n v="71"/>
    <n v="70.2"/>
    <n v="71.400000000000006"/>
    <n v="70.7"/>
    <n v="70.8"/>
    <n v="92.6"/>
    <n v="113.4"/>
    <n v="128.9"/>
    <n v="154.80000000000001"/>
    <n v="173.7"/>
    <n v="187"/>
    <n v="197.7"/>
    <n v="212.7"/>
    <n v="220.5"/>
    <n v="224.3"/>
    <n v="227.6"/>
    <n v="231.6"/>
    <n v="230"/>
    <n v="230.7"/>
    <n v="230.5"/>
    <n v="229.5"/>
    <n v="227.2"/>
    <n v="222.4"/>
    <n v="214.3"/>
    <n v="176.9"/>
    <n v="152.19999999999999"/>
    <n v="137.9"/>
    <n v="105.1"/>
    <n v="93.3"/>
    <n v="91.8"/>
    <n v="89.3"/>
    <n v="88.5"/>
    <n v="85.4"/>
    <n v="80.5"/>
    <n v="80.2"/>
    <n v="79.8"/>
  </r>
  <r>
    <x v="680"/>
    <n v="5938.2999999999993"/>
    <n v="123.71458333333332"/>
    <n v="0.55802698842279352"/>
    <n v="77.900000000000006"/>
    <n v="78.3"/>
    <n v="79.099999999999994"/>
    <n v="71.2"/>
    <n v="76.900000000000006"/>
    <n v="70.3"/>
    <n v="78.3"/>
    <n v="71"/>
    <n v="72.099999999999994"/>
    <n v="74.5"/>
    <n v="69.8"/>
    <n v="68.099999999999994"/>
    <n v="70.2"/>
    <n v="72.7"/>
    <n v="68.900000000000006"/>
    <n v="71.400000000000006"/>
    <n v="73.3"/>
    <n v="93.3"/>
    <n v="112.1"/>
    <n v="130.6"/>
    <n v="156.69999999999999"/>
    <n v="172.3"/>
    <n v="187"/>
    <n v="197.5"/>
    <n v="204.6"/>
    <n v="211.2"/>
    <n v="215"/>
    <n v="217.4"/>
    <n v="221.7"/>
    <n v="217.6"/>
    <n v="215.7"/>
    <n v="214.3"/>
    <n v="209.8"/>
    <n v="202"/>
    <n v="193.2"/>
    <n v="185.2"/>
    <n v="146.69999999999999"/>
    <n v="130.1"/>
    <n v="124.2"/>
    <n v="95"/>
    <n v="84.3"/>
    <n v="82.9"/>
    <n v="82.3"/>
    <n v="79.3"/>
    <n v="81.2"/>
    <n v="79.5"/>
    <n v="78.5"/>
    <n v="73.099999999999994"/>
  </r>
  <r>
    <x v="681"/>
    <n v="6003.8999999999987"/>
    <n v="125.08124999999997"/>
    <n v="0.56777689514298668"/>
    <n v="72.599999999999994"/>
    <n v="74.5"/>
    <n v="71.400000000000006"/>
    <n v="71"/>
    <n v="75"/>
    <n v="71.900000000000006"/>
    <n v="69.8"/>
    <n v="70.2"/>
    <n v="74.3"/>
    <n v="69.3"/>
    <n v="70.7"/>
    <n v="69.099999999999994"/>
    <n v="67.2"/>
    <n v="68.099999999999994"/>
    <n v="72.2"/>
    <n v="68.3"/>
    <n v="78.3"/>
    <n v="104.9"/>
    <n v="112.7"/>
    <n v="136.5"/>
    <n v="160.4"/>
    <n v="172.6"/>
    <n v="183.9"/>
    <n v="192.7"/>
    <n v="202.5"/>
    <n v="213.4"/>
    <n v="216.3"/>
    <n v="218.2"/>
    <n v="217.7"/>
    <n v="220.3"/>
    <n v="218.4"/>
    <n v="216.9"/>
    <n v="219.3"/>
    <n v="213.6"/>
    <n v="212"/>
    <n v="202"/>
    <n v="170.2"/>
    <n v="147.9"/>
    <n v="133.6"/>
    <n v="100.4"/>
    <n v="81"/>
    <n v="78.5"/>
    <n v="77.900000000000006"/>
    <n v="76"/>
    <n v="73.400000000000006"/>
    <n v="74"/>
    <n v="71.400000000000006"/>
    <n v="71.400000000000006"/>
  </r>
  <r>
    <x v="682"/>
    <n v="6094.7000000000025"/>
    <n v="126.97291666666672"/>
    <n v="0.5753190605648697"/>
    <n v="62.6"/>
    <n v="71"/>
    <n v="63.8"/>
    <n v="66.900000000000006"/>
    <n v="66.900000000000006"/>
    <n v="63.2"/>
    <n v="67.7"/>
    <n v="64.3"/>
    <n v="65"/>
    <n v="64.8"/>
    <n v="60.8"/>
    <n v="58.6"/>
    <n v="62"/>
    <n v="58.1"/>
    <n v="58.2"/>
    <n v="62.9"/>
    <n v="67.400000000000006"/>
    <n v="96.6"/>
    <n v="109.4"/>
    <n v="137.9"/>
    <n v="159.80000000000001"/>
    <n v="176.9"/>
    <n v="189.4"/>
    <n v="207.4"/>
    <n v="213.4"/>
    <n v="218.8"/>
    <n v="220.7"/>
    <n v="218.1"/>
    <n v="219.8"/>
    <n v="218.8"/>
    <n v="200.4"/>
    <n v="192.8"/>
    <n v="191.8"/>
    <n v="188"/>
    <n v="186.3"/>
    <n v="178.5"/>
    <n v="171.1"/>
    <n v="163.1"/>
    <n v="152.6"/>
    <n v="133.1"/>
    <n v="136.30000000000001"/>
    <n v="136.19999999999999"/>
    <n v="129.80000000000001"/>
    <n v="113"/>
    <n v="92.1"/>
    <n v="86.9"/>
    <n v="85.4"/>
    <n v="86.1"/>
  </r>
  <r>
    <x v="683"/>
    <n v="6657.2999999999993"/>
    <n v="138.69374999999999"/>
    <n v="0.56632809309922405"/>
    <n v="79.099999999999994"/>
    <n v="73.099999999999994"/>
    <n v="71.900000000000006"/>
    <n v="72.400000000000006"/>
    <n v="72.099999999999994"/>
    <n v="67.7"/>
    <n v="62.7"/>
    <n v="69.599999999999994"/>
    <n v="70.5"/>
    <n v="59.6"/>
    <n v="69.099999999999994"/>
    <n v="68.8"/>
    <n v="59.8"/>
    <n v="66"/>
    <n v="70.2"/>
    <n v="68.3"/>
    <n v="81.900000000000006"/>
    <n v="102"/>
    <n v="127.9"/>
    <n v="142"/>
    <n v="171.2"/>
    <n v="190.4"/>
    <n v="209.6"/>
    <n v="220.7"/>
    <n v="226"/>
    <n v="230.9"/>
    <n v="235.2"/>
    <n v="241.4"/>
    <n v="244.3"/>
    <n v="243.5"/>
    <n v="244.9"/>
    <n v="241.6"/>
    <n v="237.8"/>
    <n v="232.8"/>
    <n v="231.2"/>
    <n v="218.1"/>
    <n v="201.8"/>
    <n v="185.2"/>
    <n v="169.2"/>
    <n v="137.9"/>
    <n v="122.9"/>
    <n v="119.2"/>
    <n v="99.4"/>
    <n v="93.8"/>
    <n v="90"/>
    <n v="89.9"/>
    <n v="88.5"/>
    <n v="85.2"/>
  </r>
  <r>
    <x v="684"/>
    <n v="6502.199999999998"/>
    <n v="135.46249999999995"/>
    <n v="0.58188359106529186"/>
    <n v="85.4"/>
    <n v="85"/>
    <n v="84"/>
    <n v="83.5"/>
    <n v="84.2"/>
    <n v="83.3"/>
    <n v="83.1"/>
    <n v="81"/>
    <n v="81.599999999999994"/>
    <n v="82.9"/>
    <n v="75.900000000000006"/>
    <n v="77.099999999999994"/>
    <n v="73.3"/>
    <n v="79.3"/>
    <n v="75.2"/>
    <n v="80.7"/>
    <n v="91.2"/>
    <n v="113.4"/>
    <n v="140.1"/>
    <n v="160.19999999999999"/>
    <n v="178.8"/>
    <n v="194.2"/>
    <n v="201"/>
    <n v="210.1"/>
    <n v="212.7"/>
    <n v="217"/>
    <n v="223.4"/>
    <n v="226.2"/>
    <n v="229.3"/>
    <n v="229.3"/>
    <n v="231.2"/>
    <n v="232.8"/>
    <n v="232.8"/>
    <n v="231.7"/>
    <n v="230.9"/>
    <n v="217.7"/>
    <n v="179.7"/>
    <n v="150.19999999999999"/>
    <n v="133.1"/>
    <n v="100.4"/>
    <n v="85.4"/>
    <n v="82.4"/>
    <n v="82.9"/>
    <n v="82.4"/>
    <n v="79.7"/>
    <n v="77.400000000000006"/>
    <n v="76"/>
    <n v="73.099999999999994"/>
  </r>
  <r>
    <x v="685"/>
    <n v="6488.4000000000005"/>
    <n v="135.17500000000001"/>
    <n v="0.55926768721555664"/>
    <n v="72.099999999999994"/>
    <n v="74.099999999999994"/>
    <n v="72.2"/>
    <n v="71.2"/>
    <n v="70.8"/>
    <n v="72.099999999999994"/>
    <n v="71.5"/>
    <n v="73.3"/>
    <n v="70.3"/>
    <n v="69.3"/>
    <n v="72.099999999999994"/>
    <n v="67.2"/>
    <n v="69.5"/>
    <n v="67.400000000000006"/>
    <n v="68.400000000000006"/>
    <n v="71.5"/>
    <n v="75.7"/>
    <n v="90.9"/>
    <n v="116.8"/>
    <n v="137"/>
    <n v="165.5"/>
    <n v="183.7"/>
    <n v="200.6"/>
    <n v="214.3"/>
    <n v="222.6"/>
    <n v="231.4"/>
    <n v="234.3"/>
    <n v="237.4"/>
    <n v="239.5"/>
    <n v="238.6"/>
    <n v="241.7"/>
    <n v="240"/>
    <n v="238.6"/>
    <n v="231.2"/>
    <n v="206.3"/>
    <n v="195.4"/>
    <n v="176.4"/>
    <n v="165.2"/>
    <n v="151.19999999999999"/>
    <n v="120.6"/>
    <n v="108"/>
    <n v="107.1"/>
    <n v="103.5"/>
    <n v="101.4"/>
    <n v="102.3"/>
    <n v="97.8"/>
    <n v="91.8"/>
    <n v="88.6"/>
  </r>
  <r>
    <x v="686"/>
    <n v="6188"/>
    <n v="128.91666666666666"/>
    <n v="0.53760077842646647"/>
    <n v="81"/>
    <n v="78.8"/>
    <n v="74.5"/>
    <n v="73.099999999999994"/>
    <n v="72.599999999999994"/>
    <n v="73.8"/>
    <n v="72.7"/>
    <n v="72.7"/>
    <n v="72.599999999999994"/>
    <n v="73.8"/>
    <n v="72.400000000000006"/>
    <n v="70.5"/>
    <n v="71"/>
    <n v="73.400000000000006"/>
    <n v="71.2"/>
    <n v="71.900000000000006"/>
    <n v="74"/>
    <n v="94.5"/>
    <n v="113.4"/>
    <n v="138.80000000000001"/>
    <n v="167.3"/>
    <n v="184.2"/>
    <n v="191.8"/>
    <n v="210.6"/>
    <n v="220.8"/>
    <n v="231.6"/>
    <n v="239.8"/>
    <n v="236"/>
    <n v="234.1"/>
    <n v="231.6"/>
    <n v="226.4"/>
    <n v="217"/>
    <n v="213.9"/>
    <n v="212.5"/>
    <n v="205.5"/>
    <n v="192.5"/>
    <n v="147.69999999999999"/>
    <n v="133.19999999999999"/>
    <n v="124.9"/>
    <n v="97.6"/>
    <n v="90.2"/>
    <n v="88.6"/>
    <n v="87.3"/>
    <n v="82.6"/>
    <n v="82.4"/>
    <n v="80.5"/>
    <n v="80"/>
    <n v="80.7"/>
  </r>
  <r>
    <x v="687"/>
    <n v="5415.0999999999985"/>
    <n v="112.8145833333333"/>
    <n v="0.57470495839701108"/>
    <n v="80"/>
    <n v="80.7"/>
    <n v="80.2"/>
    <n v="80.2"/>
    <n v="80.400000000000006"/>
    <n v="80.2"/>
    <n v="79.099999999999994"/>
    <n v="80.2"/>
    <n v="78.8"/>
    <n v="77.8"/>
    <n v="78.8"/>
    <n v="76.900000000000006"/>
    <n v="75.3"/>
    <n v="70.8"/>
    <n v="69.3"/>
    <n v="66.2"/>
    <n v="77.8"/>
    <n v="86.9"/>
    <n v="118"/>
    <n v="131.80000000000001"/>
    <n v="154.80000000000001"/>
    <n v="167.3"/>
    <n v="176.1"/>
    <n v="180.6"/>
    <n v="185.6"/>
    <n v="188.2"/>
    <n v="190.9"/>
    <n v="196.3"/>
    <n v="196.3"/>
    <n v="170.2"/>
    <n v="169.3"/>
    <n v="173.3"/>
    <n v="172.3"/>
    <n v="171.2"/>
    <n v="166.9"/>
    <n v="157.19999999999999"/>
    <n v="133.4"/>
    <n v="118.9"/>
    <n v="110.6"/>
    <n v="83.3"/>
    <n v="69.5"/>
    <n v="66.7"/>
    <n v="61.9"/>
    <n v="60.7"/>
    <n v="62.2"/>
    <n v="60.8"/>
    <n v="60.5"/>
    <n v="60.7"/>
  </r>
  <r>
    <x v="688"/>
    <n v="4952.9999999999991"/>
    <n v="103.18749999999999"/>
    <n v="0.55180481283422445"/>
    <n v="58.9"/>
    <n v="57.7"/>
    <n v="57.4"/>
    <n v="58.8"/>
    <n v="58.6"/>
    <n v="57.9"/>
    <n v="56.9"/>
    <n v="56.7"/>
    <n v="56.3"/>
    <n v="55.8"/>
    <n v="56.3"/>
    <n v="55.3"/>
    <n v="54.8"/>
    <n v="53.6"/>
    <n v="52.9"/>
    <n v="57"/>
    <n v="70"/>
    <n v="90.2"/>
    <n v="104.4"/>
    <n v="119.8"/>
    <n v="141.5"/>
    <n v="160.5"/>
    <n v="170.9"/>
    <n v="181.8"/>
    <n v="183.5"/>
    <n v="184.6"/>
    <n v="185.1"/>
    <n v="187"/>
    <n v="168.1"/>
    <n v="152.9"/>
    <n v="152.6"/>
    <n v="152.19999999999999"/>
    <n v="156.19999999999999"/>
    <n v="154.80000000000001"/>
    <n v="149.5"/>
    <n v="148.80000000000001"/>
    <n v="135.5"/>
    <n v="130.6"/>
    <n v="120.3"/>
    <n v="88"/>
    <n v="75.3"/>
    <n v="74"/>
    <n v="71.7"/>
    <n v="68.900000000000006"/>
    <n v="67.7"/>
    <n v="67"/>
    <n v="67.7"/>
    <n v="67"/>
  </r>
  <r>
    <x v="689"/>
    <n v="5621.7000000000007"/>
    <n v="117.11875000000002"/>
    <n v="0.55244693396226419"/>
    <n v="65.099999999999994"/>
    <n v="61.7"/>
    <n v="60.5"/>
    <n v="59.6"/>
    <n v="60.1"/>
    <n v="60.1"/>
    <n v="60"/>
    <n v="60.1"/>
    <n v="59.6"/>
    <n v="59.4"/>
    <n v="58.4"/>
    <n v="57.7"/>
    <n v="57.9"/>
    <n v="56.7"/>
    <n v="55.8"/>
    <n v="59.3"/>
    <n v="69.5"/>
    <n v="92.4"/>
    <n v="106.3"/>
    <n v="124.1"/>
    <n v="150.19999999999999"/>
    <n v="166.6"/>
    <n v="176.9"/>
    <n v="190.3"/>
    <n v="192.7"/>
    <n v="199.1"/>
    <n v="207.5"/>
    <n v="208.4"/>
    <n v="210.8"/>
    <n v="212"/>
    <n v="207.4"/>
    <n v="199.1"/>
    <n v="196.6"/>
    <n v="192.7"/>
    <n v="188.4"/>
    <n v="173"/>
    <n v="145.19999999999999"/>
    <n v="126.5"/>
    <n v="119.1"/>
    <n v="101.6"/>
    <n v="101.1"/>
    <n v="99.7"/>
    <n v="99"/>
    <n v="91.4"/>
    <n v="83.8"/>
    <n v="79.099999999999994"/>
    <n v="78.8"/>
    <n v="80.400000000000006"/>
  </r>
  <r>
    <x v="690"/>
    <n v="5838.4000000000005"/>
    <n v="121.63333333333334"/>
    <n v="0.62472179421331975"/>
    <n v="79.5"/>
    <n v="77.400000000000006"/>
    <n v="79.7"/>
    <n v="79.5"/>
    <n v="79.3"/>
    <n v="78.099999999999994"/>
    <n v="77.400000000000006"/>
    <n v="79.099999999999994"/>
    <n v="77.8"/>
    <n v="78.599999999999994"/>
    <n v="77.2"/>
    <n v="76.900000000000006"/>
    <n v="76.400000000000006"/>
    <n v="77.400000000000006"/>
    <n v="76.900000000000006"/>
    <n v="79"/>
    <n v="87.6"/>
    <n v="112.1"/>
    <n v="123.9"/>
    <n v="138.4"/>
    <n v="155.69999999999999"/>
    <n v="166.8"/>
    <n v="173.8"/>
    <n v="178.8"/>
    <n v="185.1"/>
    <n v="184.9"/>
    <n v="190.3"/>
    <n v="193"/>
    <n v="194.7"/>
    <n v="192.5"/>
    <n v="184.9"/>
    <n v="183"/>
    <n v="184.7"/>
    <n v="180.7"/>
    <n v="175.7"/>
    <n v="173.8"/>
    <n v="159.5"/>
    <n v="155.69999999999999"/>
    <n v="146.4"/>
    <n v="116.3"/>
    <n v="104.5"/>
    <n v="99.7"/>
    <n v="83.1"/>
    <n v="79.5"/>
    <n v="73.3"/>
    <n v="70.5"/>
    <n v="69.8"/>
    <n v="69.5"/>
  </r>
  <r>
    <x v="691"/>
    <n v="5755.8999999999978"/>
    <n v="119.91458333333328"/>
    <n v="0.56377331139319842"/>
    <n v="68.900000000000006"/>
    <n v="70"/>
    <n v="68.900000000000006"/>
    <n v="65.099999999999994"/>
    <n v="69.099999999999994"/>
    <n v="65.099999999999994"/>
    <n v="65.5"/>
    <n v="67"/>
    <n v="65.8"/>
    <n v="66.5"/>
    <n v="63.6"/>
    <n v="63.8"/>
    <n v="64.8"/>
    <n v="64.8"/>
    <n v="68.900000000000006"/>
    <n v="67.400000000000006"/>
    <n v="77.8"/>
    <n v="94.9"/>
    <n v="101.6"/>
    <n v="116.1"/>
    <n v="152.19999999999999"/>
    <n v="170.7"/>
    <n v="185.9"/>
    <n v="195.3"/>
    <n v="208.1"/>
    <n v="207.7"/>
    <n v="210.1"/>
    <n v="206.5"/>
    <n v="209.3"/>
    <n v="212"/>
    <n v="206.5"/>
    <n v="212.7"/>
    <n v="209.6"/>
    <n v="206"/>
    <n v="196"/>
    <n v="186.1"/>
    <n v="153.4"/>
    <n v="132.69999999999999"/>
    <n v="123"/>
    <n v="98.7"/>
    <n v="85.2"/>
    <n v="85.9"/>
    <n v="85.5"/>
    <n v="79.7"/>
    <n v="71.400000000000006"/>
    <n v="69.8"/>
    <n v="69.599999999999994"/>
    <n v="70.7"/>
  </r>
  <r>
    <x v="692"/>
    <n v="4699.4000000000005"/>
    <n v="97.904166666666683"/>
    <n v="0.59192361950826278"/>
    <n v="69.3"/>
    <n v="68.900000000000006"/>
    <n v="70"/>
    <n v="67.400000000000006"/>
    <n v="69.3"/>
    <n v="66.400000000000006"/>
    <n v="68.400000000000006"/>
    <n v="66.900000000000006"/>
    <n v="67.400000000000006"/>
    <n v="68.099999999999994"/>
    <n v="66.7"/>
    <n v="65.5"/>
    <n v="66.7"/>
    <n v="65"/>
    <n v="65.099999999999994"/>
    <n v="65.5"/>
    <n v="65"/>
    <n v="84.2"/>
    <n v="110.6"/>
    <n v="127.2"/>
    <n v="155"/>
    <n v="160.4"/>
    <n v="165.2"/>
    <n v="165.4"/>
    <n v="160.9"/>
    <n v="156"/>
    <n v="153.30000000000001"/>
    <n v="148.6"/>
    <n v="143.80000000000001"/>
    <n v="137.19999999999999"/>
    <n v="134.1"/>
    <n v="129.9"/>
    <n v="124.2"/>
    <n v="115.8"/>
    <n v="116.3"/>
    <n v="115.1"/>
    <n v="107.5"/>
    <n v="103"/>
    <n v="100.4"/>
    <n v="86.2"/>
    <n v="75"/>
    <n v="78.099999999999994"/>
    <n v="76.400000000000006"/>
    <n v="72.900000000000006"/>
    <n v="71.2"/>
    <n v="65"/>
    <n v="60.1"/>
    <n v="58.8"/>
  </r>
  <r>
    <x v="693"/>
    <n v="4541.2000000000007"/>
    <n v="94.608333333333348"/>
    <n v="0.53663263376819814"/>
    <n v="58.2"/>
    <n v="57.4"/>
    <n v="55.1"/>
    <n v="57.9"/>
    <n v="53"/>
    <n v="58.9"/>
    <n v="53.6"/>
    <n v="54.3"/>
    <n v="54.8"/>
    <n v="55"/>
    <n v="54.1"/>
    <n v="52.4"/>
    <n v="54.6"/>
    <n v="55.5"/>
    <n v="52"/>
    <n v="52.2"/>
    <n v="52.5"/>
    <n v="63.1"/>
    <n v="80.400000000000006"/>
    <n v="88.6"/>
    <n v="97.8"/>
    <n v="102.6"/>
    <n v="106.8"/>
    <n v="122.5"/>
    <n v="138.80000000000001"/>
    <n v="146.19999999999999"/>
    <n v="157.80000000000001"/>
    <n v="165.2"/>
    <n v="170.2"/>
    <n v="175.9"/>
    <n v="175.4"/>
    <n v="174.7"/>
    <n v="176.3"/>
    <n v="173"/>
    <n v="167.6"/>
    <n v="160.69999999999999"/>
    <n v="138.4"/>
    <n v="114.6"/>
    <n v="104.4"/>
    <n v="83.3"/>
    <n v="71.7"/>
    <n v="69.5"/>
    <n v="63.9"/>
    <n v="64.8"/>
    <n v="64.8"/>
    <n v="62"/>
    <n v="65.099999999999994"/>
    <n v="63.6"/>
  </r>
  <r>
    <x v="694"/>
    <n v="4936.3"/>
    <n v="102.83958333333334"/>
    <n v="0.56474235767893111"/>
    <n v="62.2"/>
    <n v="58.4"/>
    <n v="57.4"/>
    <n v="59.1"/>
    <n v="57.2"/>
    <n v="56.2"/>
    <n v="57.9"/>
    <n v="56.5"/>
    <n v="56"/>
    <n v="56.2"/>
    <n v="57"/>
    <n v="53.6"/>
    <n v="53.4"/>
    <n v="54.8"/>
    <n v="54.8"/>
    <n v="56"/>
    <n v="58.1"/>
    <n v="70.3"/>
    <n v="86.7"/>
    <n v="102.8"/>
    <n v="127.7"/>
    <n v="145.80000000000001"/>
    <n v="159.30000000000001"/>
    <n v="168.8"/>
    <n v="174"/>
    <n v="176.8"/>
    <n v="174.7"/>
    <n v="178.3"/>
    <n v="180.2"/>
    <n v="180.1"/>
    <n v="178.5"/>
    <n v="182.1"/>
    <n v="179.9"/>
    <n v="178"/>
    <n v="166.6"/>
    <n v="162.30000000000001"/>
    <n v="132"/>
    <n v="122.2"/>
    <n v="111.8"/>
    <n v="86.1"/>
    <n v="75.3"/>
    <n v="76.400000000000006"/>
    <n v="72.599999999999994"/>
    <n v="67.2"/>
    <n v="65.8"/>
    <n v="63.4"/>
    <n v="62.2"/>
    <n v="63.6"/>
  </r>
  <r>
    <x v="695"/>
    <n v="5162.4000000000015"/>
    <n v="107.55000000000003"/>
    <n v="0.55466735430634362"/>
    <n v="63.8"/>
    <n v="62.2"/>
    <n v="63.1"/>
    <n v="61"/>
    <n v="58.2"/>
    <n v="60.5"/>
    <n v="60.5"/>
    <n v="60.1"/>
    <n v="57.5"/>
    <n v="58.1"/>
    <n v="59.8"/>
    <n v="58.1"/>
    <n v="54.3"/>
    <n v="58.9"/>
    <n v="57.5"/>
    <n v="57.5"/>
    <n v="69.8"/>
    <n v="83.6"/>
    <n v="96.4"/>
    <n v="112.8"/>
    <n v="136.30000000000001"/>
    <n v="156.6"/>
    <n v="174.5"/>
    <n v="184.2"/>
    <n v="190.1"/>
    <n v="189"/>
    <n v="188.9"/>
    <n v="192"/>
    <n v="193.9"/>
    <n v="189"/>
    <n v="189.7"/>
    <n v="188.4"/>
    <n v="177.3"/>
    <n v="173.7"/>
    <n v="170"/>
    <n v="164"/>
    <n v="135.6"/>
    <n v="119.1"/>
    <n v="111.3"/>
    <n v="81.599999999999994"/>
    <n v="70.5"/>
    <n v="70.7"/>
    <n v="70"/>
    <n v="69.099999999999994"/>
    <n v="66.2"/>
    <n v="65.7"/>
    <n v="66.7"/>
    <n v="64.599999999999994"/>
  </r>
  <r>
    <x v="696"/>
    <n v="5382"/>
    <n v="112.125"/>
    <n v="0.592001055966209"/>
    <n v="63.9"/>
    <n v="62.2"/>
    <n v="62.2"/>
    <n v="64.3"/>
    <n v="60"/>
    <n v="59.6"/>
    <n v="59.1"/>
    <n v="60.5"/>
    <n v="60"/>
    <n v="60"/>
    <n v="59.1"/>
    <n v="59.1"/>
    <n v="58.6"/>
    <n v="60"/>
    <n v="57.9"/>
    <n v="60.3"/>
    <n v="71.900000000000006"/>
    <n v="88.6"/>
    <n v="103.2"/>
    <n v="119.4"/>
    <n v="144.30000000000001"/>
    <n v="166.8"/>
    <n v="178.8"/>
    <n v="181.1"/>
    <n v="185.8"/>
    <n v="189.4"/>
    <n v="187.7"/>
    <n v="186.1"/>
    <n v="189.4"/>
    <n v="187.5"/>
    <n v="186.8"/>
    <n v="188.4"/>
    <n v="185.9"/>
    <n v="184.4"/>
    <n v="178.5"/>
    <n v="170.6"/>
    <n v="142.9"/>
    <n v="127.4"/>
    <n v="123.7"/>
    <n v="104.4"/>
    <n v="103.2"/>
    <n v="96.1"/>
    <n v="86.2"/>
    <n v="78.8"/>
    <n v="69.3"/>
    <n v="69.8"/>
    <n v="69.5"/>
    <n v="69.3"/>
  </r>
  <r>
    <x v="697"/>
    <n v="5630.2000000000016"/>
    <n v="117.29583333333336"/>
    <n v="0.60120878182128845"/>
    <n v="68.8"/>
    <n v="66.5"/>
    <n v="66.5"/>
    <n v="68.3"/>
    <n v="66.7"/>
    <n v="65.099999999999994"/>
    <n v="65.3"/>
    <n v="65.3"/>
    <n v="63.2"/>
    <n v="62.7"/>
    <n v="62"/>
    <n v="61.3"/>
    <n v="62.7"/>
    <n v="62"/>
    <n v="61.9"/>
    <n v="65.099999999999994"/>
    <n v="74.8"/>
    <n v="93.3"/>
    <n v="101.1"/>
    <n v="123"/>
    <n v="148.30000000000001"/>
    <n v="164.9"/>
    <n v="173.1"/>
    <n v="181.1"/>
    <n v="183"/>
    <n v="187.1"/>
    <n v="189.7"/>
    <n v="190.9"/>
    <n v="195.1"/>
    <n v="194.1"/>
    <n v="191.8"/>
    <n v="192"/>
    <n v="188.9"/>
    <n v="189.4"/>
    <n v="187.3"/>
    <n v="179.5"/>
    <n v="167.6"/>
    <n v="164.2"/>
    <n v="154"/>
    <n v="125.1"/>
    <n v="110.2"/>
    <n v="107.8"/>
    <n v="86.6"/>
    <n v="79.099999999999994"/>
    <n v="75.5"/>
    <n v="67.900000000000006"/>
    <n v="65.3"/>
    <n v="65.099999999999994"/>
  </r>
  <r>
    <x v="698"/>
    <n v="5240.7000000000007"/>
    <n v="109.18125000000002"/>
    <n v="0.59956754530477774"/>
    <n v="67.400000000000006"/>
    <n v="64.099999999999994"/>
    <n v="63.9"/>
    <n v="64.3"/>
    <n v="63.4"/>
    <n v="63.6"/>
    <n v="62.9"/>
    <n v="63.1"/>
    <n v="63.1"/>
    <n v="61.3"/>
    <n v="61"/>
    <n v="60.5"/>
    <n v="59.6"/>
    <n v="59.1"/>
    <n v="59.4"/>
    <n v="60"/>
    <n v="68.099999999999994"/>
    <n v="87.6"/>
    <n v="98.8"/>
    <n v="118.4"/>
    <n v="141.69999999999999"/>
    <n v="160.9"/>
    <n v="171.9"/>
    <n v="177.8"/>
    <n v="179.4"/>
    <n v="178"/>
    <n v="182.1"/>
    <n v="177.6"/>
    <n v="179.9"/>
    <n v="178.7"/>
    <n v="178"/>
    <n v="178.8"/>
    <n v="176.4"/>
    <n v="174.9"/>
    <n v="174.4"/>
    <n v="162.1"/>
    <n v="134.80000000000001"/>
    <n v="121.7"/>
    <n v="117.3"/>
    <n v="94"/>
    <n v="81.7"/>
    <n v="82.4"/>
    <n v="81.2"/>
    <n v="81.400000000000006"/>
    <n v="75.7"/>
    <n v="79.099999999999994"/>
    <n v="74.599999999999994"/>
    <n v="74.599999999999994"/>
  </r>
  <r>
    <x v="699"/>
    <n v="5641.0000000000009"/>
    <n v="117.52083333333336"/>
    <n v="0.57892036124794755"/>
    <n v="76.900000000000006"/>
    <n v="74.8"/>
    <n v="74.599999999999994"/>
    <n v="73.400000000000006"/>
    <n v="73.8"/>
    <n v="72.599999999999994"/>
    <n v="74.099999999999994"/>
    <n v="72.2"/>
    <n v="72.400000000000006"/>
    <n v="71"/>
    <n v="71"/>
    <n v="70.2"/>
    <n v="70"/>
    <n v="69.599999999999994"/>
    <n v="70.3"/>
    <n v="69.599999999999994"/>
    <n v="73.099999999999994"/>
    <n v="86.1"/>
    <n v="109.7"/>
    <n v="122"/>
    <n v="145.69999999999999"/>
    <n v="162.1"/>
    <n v="180.2"/>
    <n v="188.7"/>
    <n v="190.9"/>
    <n v="192.5"/>
    <n v="192.8"/>
    <n v="195.6"/>
    <n v="198.7"/>
    <n v="199.4"/>
    <n v="203"/>
    <n v="201.5"/>
    <n v="197.7"/>
    <n v="200.4"/>
    <n v="175.7"/>
    <n v="159.69999999999999"/>
    <n v="140"/>
    <n v="119.1"/>
    <n v="110.1"/>
    <n v="89.2"/>
    <n v="80"/>
    <n v="83.6"/>
    <n v="86.6"/>
    <n v="83.5"/>
    <n v="83.3"/>
    <n v="77.900000000000006"/>
    <n v="78.599999999999994"/>
    <n v="77.099999999999994"/>
  </r>
  <r>
    <x v="700"/>
    <n v="5964.6"/>
    <n v="124.2625"/>
    <n v="0.53630772550712136"/>
    <n v="77.099999999999994"/>
    <n v="75.7"/>
    <n v="75.2"/>
    <n v="70.7"/>
    <n v="68.099999999999994"/>
    <n v="67.400000000000006"/>
    <n v="67"/>
    <n v="67.7"/>
    <n v="67.900000000000006"/>
    <n v="67.400000000000006"/>
    <n v="67.400000000000006"/>
    <n v="65.8"/>
    <n v="65.7"/>
    <n v="65.5"/>
    <n v="65.8"/>
    <n v="66.5"/>
    <n v="62.7"/>
    <n v="81.900000000000006"/>
    <n v="104.5"/>
    <n v="122"/>
    <n v="145.5"/>
    <n v="158.6"/>
    <n v="165.4"/>
    <n v="186.3"/>
    <n v="196.8"/>
    <n v="204.8"/>
    <n v="215.5"/>
    <n v="216.2"/>
    <n v="226.4"/>
    <n v="231.7"/>
    <n v="231.6"/>
    <n v="230.7"/>
    <n v="231.4"/>
    <n v="226.7"/>
    <n v="214.1"/>
    <n v="203.6"/>
    <n v="160"/>
    <n v="138.80000000000001"/>
    <n v="123.9"/>
    <n v="102.1"/>
    <n v="85.9"/>
    <n v="86.1"/>
    <n v="87.3"/>
    <n v="87.4"/>
    <n v="86.1"/>
    <n v="83.1"/>
    <n v="84.2"/>
    <n v="82.4"/>
  </r>
  <r>
    <x v="701"/>
    <n v="5661.8000000000011"/>
    <n v="117.95416666666669"/>
    <n v="0.59362942459318924"/>
    <n v="81.599999999999994"/>
    <n v="81.2"/>
    <n v="81.900000000000006"/>
    <n v="79.099999999999994"/>
    <n v="80"/>
    <n v="80.400000000000006"/>
    <n v="78.599999999999994"/>
    <n v="76.7"/>
    <n v="78.8"/>
    <n v="76.2"/>
    <n v="78.5"/>
    <n v="76.900000000000006"/>
    <n v="75.7"/>
    <n v="76.7"/>
    <n v="76"/>
    <n v="75.5"/>
    <n v="77.599999999999994"/>
    <n v="97.3"/>
    <n v="121.1"/>
    <n v="130.80000000000001"/>
    <n v="150.19999999999999"/>
    <n v="162.80000000000001"/>
    <n v="172.5"/>
    <n v="173.8"/>
    <n v="177.5"/>
    <n v="186.8"/>
    <n v="190.4"/>
    <n v="190.6"/>
    <n v="194.6"/>
    <n v="198.2"/>
    <n v="196.3"/>
    <n v="198.7"/>
    <n v="191.1"/>
    <n v="184.2"/>
    <n v="180.6"/>
    <n v="167.4"/>
    <n v="141.69999999999999"/>
    <n v="127.7"/>
    <n v="120.6"/>
    <n v="98.8"/>
    <n v="86.6"/>
    <n v="76.599999999999994"/>
    <n v="70.5"/>
    <n v="69.5"/>
    <n v="70.7"/>
    <n v="70.3"/>
    <n v="67.400000000000006"/>
    <n v="65.099999999999994"/>
  </r>
  <r>
    <x v="702"/>
    <n v="4463.0999999999995"/>
    <n v="92.981249999999989"/>
    <n v="0.58222448340638699"/>
    <n v="62.9"/>
    <n v="60.5"/>
    <n v="57"/>
    <n v="57.5"/>
    <n v="56.3"/>
    <n v="55.8"/>
    <n v="53.6"/>
    <n v="56.5"/>
    <n v="56.9"/>
    <n v="56.7"/>
    <n v="54.4"/>
    <n v="53.2"/>
    <n v="54.3"/>
    <n v="54.1"/>
    <n v="53.6"/>
    <n v="52.4"/>
    <n v="57.7"/>
    <n v="71"/>
    <n v="78.5"/>
    <n v="99.5"/>
    <n v="113"/>
    <n v="130.6"/>
    <n v="140.5"/>
    <n v="147.1"/>
    <n v="153.80000000000001"/>
    <n v="158.80000000000001"/>
    <n v="159.69999999999999"/>
    <n v="154.5"/>
    <n v="156.9"/>
    <n v="157.4"/>
    <n v="156.69999999999999"/>
    <n v="158.30000000000001"/>
    <n v="153.30000000000001"/>
    <n v="153.6"/>
    <n v="146.19999999999999"/>
    <n v="136.69999999999999"/>
    <n v="113.4"/>
    <n v="101.6"/>
    <n v="96.2"/>
    <n v="75"/>
    <n v="68.8"/>
    <n v="61.3"/>
    <n v="66.400000000000006"/>
    <n v="61.3"/>
    <n v="57.5"/>
    <n v="62"/>
    <n v="62.4"/>
    <n v="57.7"/>
  </r>
  <r>
    <x v="703"/>
    <n v="4970.3"/>
    <n v="103.54791666666667"/>
    <n v="0.60696316920672144"/>
    <n v="61.3"/>
    <n v="61.5"/>
    <n v="60.3"/>
    <n v="59.4"/>
    <n v="62.4"/>
    <n v="62"/>
    <n v="57.5"/>
    <n v="61.7"/>
    <n v="62.7"/>
    <n v="61.9"/>
    <n v="62.2"/>
    <n v="59.4"/>
    <n v="61"/>
    <n v="60.8"/>
    <n v="61.9"/>
    <n v="62.2"/>
    <n v="69.599999999999994"/>
    <n v="84.5"/>
    <n v="94.9"/>
    <n v="114"/>
    <n v="135.30000000000001"/>
    <n v="150.19999999999999"/>
    <n v="155.69999999999999"/>
    <n v="164.5"/>
    <n v="168.7"/>
    <n v="170.6"/>
    <n v="168"/>
    <n v="167.8"/>
    <n v="167.4"/>
    <n v="167.1"/>
    <n v="164.3"/>
    <n v="166.4"/>
    <n v="162.6"/>
    <n v="161.19999999999999"/>
    <n v="160.4"/>
    <n v="153.80000000000001"/>
    <n v="122.5"/>
    <n v="111.6"/>
    <n v="103.2"/>
    <n v="91.9"/>
    <n v="87.6"/>
    <n v="85.4"/>
    <n v="84.2"/>
    <n v="79.099999999999994"/>
    <n v="72.400000000000006"/>
    <n v="70.8"/>
    <n v="68.3"/>
    <n v="68.099999999999994"/>
  </r>
  <r>
    <x v="704"/>
    <n v="5442.8999999999987"/>
    <n v="113.39374999999997"/>
    <n v="0.6122772678185745"/>
    <n v="64.599999999999994"/>
    <n v="68.099999999999994"/>
    <n v="65.099999999999994"/>
    <n v="64.5"/>
    <n v="67.900000000000006"/>
    <n v="62.9"/>
    <n v="70"/>
    <n v="64.5"/>
    <n v="67.900000000000006"/>
    <n v="65.7"/>
    <n v="66.5"/>
    <n v="65"/>
    <n v="62.2"/>
    <n v="65.8"/>
    <n v="64.3"/>
    <n v="62.9"/>
    <n v="74.099999999999994"/>
    <n v="80.400000000000006"/>
    <n v="94.5"/>
    <n v="110.1"/>
    <n v="129.1"/>
    <n v="142.19999999999999"/>
    <n v="151.69999999999999"/>
    <n v="166.9"/>
    <n v="173.3"/>
    <n v="180.2"/>
    <n v="179.4"/>
    <n v="182.5"/>
    <n v="185.2"/>
    <n v="184.7"/>
    <n v="180.7"/>
    <n v="181.3"/>
    <n v="178"/>
    <n v="173.8"/>
    <n v="173.5"/>
    <n v="166.2"/>
    <n v="160.5"/>
    <n v="156.9"/>
    <n v="150.19999999999999"/>
    <n v="126.3"/>
    <n v="113.9"/>
    <n v="108.2"/>
    <n v="91.4"/>
    <n v="82.9"/>
    <n v="81.599999999999994"/>
    <n v="79.099999999999994"/>
    <n v="78.8"/>
    <n v="77.400000000000006"/>
  </r>
  <r>
    <x v="705"/>
    <n v="5502.7"/>
    <n v="114.63958333333333"/>
    <n v="0.59123044524669066"/>
    <n v="76.599999999999994"/>
    <n v="74.8"/>
    <n v="74.5"/>
    <n v="74.3"/>
    <n v="75.7"/>
    <n v="75.5"/>
    <n v="76"/>
    <n v="73.3"/>
    <n v="73.400000000000006"/>
    <n v="73.599999999999994"/>
    <n v="73.400000000000006"/>
    <n v="72.900000000000006"/>
    <n v="71.900000000000006"/>
    <n v="72.400000000000006"/>
    <n v="72.599999999999994"/>
    <n v="68.8"/>
    <n v="81"/>
    <n v="92.3"/>
    <n v="103.3"/>
    <n v="123"/>
    <n v="141.69999999999999"/>
    <n v="156.4"/>
    <n v="166.8"/>
    <n v="173.1"/>
    <n v="174.4"/>
    <n v="175.7"/>
    <n v="180.9"/>
    <n v="180.7"/>
    <n v="186.1"/>
    <n v="193.9"/>
    <n v="190.6"/>
    <n v="191.3"/>
    <n v="187.7"/>
    <n v="184.7"/>
    <n v="176.9"/>
    <n v="160.9"/>
    <n v="138.4"/>
    <n v="126.8"/>
    <n v="120.6"/>
    <n v="96.2"/>
    <n v="87.4"/>
    <n v="83.6"/>
    <n v="82.1"/>
    <n v="78.099999999999994"/>
    <n v="73.8"/>
    <n v="71"/>
    <n v="73.099999999999994"/>
    <n v="70.5"/>
  </r>
  <r>
    <x v="706"/>
    <n v="5600.0000000000009"/>
    <n v="116.66666666666669"/>
    <n v="0.54850336937784061"/>
    <n v="68.400000000000006"/>
    <n v="68.599999999999994"/>
    <n v="67.599999999999994"/>
    <n v="69.599999999999994"/>
    <n v="68.099999999999994"/>
    <n v="67.7"/>
    <n v="67.2"/>
    <n v="67"/>
    <n v="67.400000000000006"/>
    <n v="67.2"/>
    <n v="60.5"/>
    <n v="65.3"/>
    <n v="58.9"/>
    <n v="58.1"/>
    <n v="65.099999999999994"/>
    <n v="58.9"/>
    <n v="64.099999999999994"/>
    <n v="76.599999999999994"/>
    <n v="99.9"/>
    <n v="120.1"/>
    <n v="150.69999999999999"/>
    <n v="165.4"/>
    <n v="184.9"/>
    <n v="196.8"/>
    <n v="203"/>
    <n v="206.5"/>
    <n v="209.1"/>
    <n v="211.3"/>
    <n v="210.5"/>
    <n v="212.7"/>
    <n v="210.8"/>
    <n v="210"/>
    <n v="209.4"/>
    <n v="204.4"/>
    <n v="172.3"/>
    <n v="151.69999999999999"/>
    <n v="133.6"/>
    <n v="122.3"/>
    <n v="105.4"/>
    <n v="88"/>
    <n v="79.099999999999994"/>
    <n v="82.6"/>
    <n v="83.6"/>
    <n v="80.5"/>
    <n v="80.2"/>
    <n v="76.900000000000006"/>
    <n v="76"/>
    <n v="76"/>
  </r>
  <r>
    <x v="707"/>
    <n v="5336.8999999999987"/>
    <n v="111.18541666666664"/>
    <n v="0.53660915379665375"/>
    <n v="71.7"/>
    <n v="70.8"/>
    <n v="65.5"/>
    <n v="62.4"/>
    <n v="62.7"/>
    <n v="62.2"/>
    <n v="60"/>
    <n v="57.9"/>
    <n v="60.3"/>
    <n v="57.7"/>
    <n v="60"/>
    <n v="57.9"/>
    <n v="54.8"/>
    <n v="60"/>
    <n v="58.8"/>
    <n v="57.7"/>
    <n v="57"/>
    <n v="74.599999999999994"/>
    <n v="96.8"/>
    <n v="109.9"/>
    <n v="139.1"/>
    <n v="156.4"/>
    <n v="166.4"/>
    <n v="177.3"/>
    <n v="185.2"/>
    <n v="189.6"/>
    <n v="196.1"/>
    <n v="199.8"/>
    <n v="202.5"/>
    <n v="202.5"/>
    <n v="202"/>
    <n v="207.2"/>
    <n v="206.5"/>
    <n v="200.6"/>
    <n v="190.8"/>
    <n v="175.9"/>
    <n v="137.4"/>
    <n v="121.3"/>
    <n v="113"/>
    <n v="92.4"/>
    <n v="77.2"/>
    <n v="71.900000000000006"/>
    <n v="69.599999999999994"/>
    <n v="69.599999999999994"/>
    <n v="70.2"/>
    <n v="69.5"/>
    <n v="62.4"/>
    <n v="65.8"/>
  </r>
  <r>
    <x v="708"/>
    <n v="5173.3"/>
    <n v="107.77708333333334"/>
    <n v="0.57419863256970349"/>
    <n v="61.7"/>
    <n v="62"/>
    <n v="60"/>
    <n v="60.8"/>
    <n v="61.7"/>
    <n v="60.7"/>
    <n v="60"/>
    <n v="59.8"/>
    <n v="58.4"/>
    <n v="58.6"/>
    <n v="59.4"/>
    <n v="62"/>
    <n v="59.4"/>
    <n v="58.6"/>
    <n v="60.3"/>
    <n v="58.6"/>
    <n v="62"/>
    <n v="75.3"/>
    <n v="92.4"/>
    <n v="109.7"/>
    <n v="129.4"/>
    <n v="140.5"/>
    <n v="161.4"/>
    <n v="173.5"/>
    <n v="182.6"/>
    <n v="183.7"/>
    <n v="186.8"/>
    <n v="185.8"/>
    <n v="187.7"/>
    <n v="183.9"/>
    <n v="185.9"/>
    <n v="183.2"/>
    <n v="178.8"/>
    <n v="184.2"/>
    <n v="177.1"/>
    <n v="172.6"/>
    <n v="139.80000000000001"/>
    <n v="116.1"/>
    <n v="110.4"/>
    <n v="91.4"/>
    <n v="83.3"/>
    <n v="80.400000000000006"/>
    <n v="80.5"/>
    <n v="75.3"/>
    <n v="76"/>
    <n v="75.7"/>
    <n v="73.8"/>
    <n v="72.099999999999994"/>
  </r>
  <r>
    <x v="709"/>
    <n v="5578.3"/>
    <n v="116.21458333333334"/>
    <n v="0.57248563218390802"/>
    <n v="70.2"/>
    <n v="69.8"/>
    <n v="69.5"/>
    <n v="64.3"/>
    <n v="63.8"/>
    <n v="64.8"/>
    <n v="63.2"/>
    <n v="64.5"/>
    <n v="60.5"/>
    <n v="59.8"/>
    <n v="60.1"/>
    <n v="60.8"/>
    <n v="61.9"/>
    <n v="58.9"/>
    <n v="59.4"/>
    <n v="62"/>
    <n v="75.900000000000006"/>
    <n v="86.6"/>
    <n v="100.1"/>
    <n v="115.8"/>
    <n v="144.5"/>
    <n v="166.2"/>
    <n v="183.7"/>
    <n v="193.5"/>
    <n v="197.2"/>
    <n v="198.5"/>
    <n v="199.6"/>
    <n v="199.8"/>
    <n v="198.5"/>
    <n v="203"/>
    <n v="200.1"/>
    <n v="202.2"/>
    <n v="199.6"/>
    <n v="198"/>
    <n v="189.6"/>
    <n v="184.4"/>
    <n v="148.1"/>
    <n v="133.69999999999999"/>
    <n v="124.4"/>
    <n v="100.6"/>
    <n v="83.6"/>
    <n v="81.400000000000006"/>
    <n v="79.099999999999994"/>
    <n v="77.2"/>
    <n v="77.2"/>
    <n v="74.3"/>
    <n v="74.3"/>
    <n v="74.099999999999994"/>
  </r>
  <r>
    <x v="710"/>
    <n v="5943.3"/>
    <n v="123.81875000000001"/>
    <n v="0.56875861276986683"/>
    <n v="72.900000000000006"/>
    <n v="73.599999999999994"/>
    <n v="73.400000000000006"/>
    <n v="71.5"/>
    <n v="70.3"/>
    <n v="67"/>
    <n v="69.099999999999994"/>
    <n v="70.5"/>
    <n v="67"/>
    <n v="67"/>
    <n v="67.7"/>
    <n v="64.3"/>
    <n v="63.2"/>
    <n v="67.400000000000006"/>
    <n v="66"/>
    <n v="65.5"/>
    <n v="80.2"/>
    <n v="97.3"/>
    <n v="113.9"/>
    <n v="131.30000000000001"/>
    <n v="151.9"/>
    <n v="165.4"/>
    <n v="172.8"/>
    <n v="186.5"/>
    <n v="197.5"/>
    <n v="201.8"/>
    <n v="204.6"/>
    <n v="207"/>
    <n v="208.7"/>
    <n v="214.4"/>
    <n v="216.7"/>
    <n v="217.7"/>
    <n v="214.3"/>
    <n v="213.4"/>
    <n v="208.7"/>
    <n v="201.1"/>
    <n v="161.4"/>
    <n v="143.6"/>
    <n v="129.80000000000001"/>
    <n v="109.4"/>
    <n v="105.8"/>
    <n v="105.4"/>
    <n v="102.3"/>
    <n v="90.4"/>
    <n v="76.599999999999994"/>
    <n v="73.400000000000006"/>
    <n v="72.099999999999994"/>
    <n v="71.5"/>
  </r>
  <r>
    <x v="711"/>
    <n v="5239"/>
    <n v="109.14583333333333"/>
    <n v="0.57536021788789327"/>
    <n v="71.400000000000006"/>
    <n v="70.2"/>
    <n v="70.3"/>
    <n v="66.2"/>
    <n v="70.3"/>
    <n v="64.599999999999994"/>
    <n v="63.9"/>
    <n v="68.900000000000006"/>
    <n v="64.599999999999994"/>
    <n v="65.099999999999994"/>
    <n v="66.2"/>
    <n v="62"/>
    <n v="66"/>
    <n v="62.9"/>
    <n v="61.2"/>
    <n v="62.7"/>
    <n v="74.099999999999994"/>
    <n v="93"/>
    <n v="96.6"/>
    <n v="120.6"/>
    <n v="148.4"/>
    <n v="161.69999999999999"/>
    <n v="174.2"/>
    <n v="180.1"/>
    <n v="186.8"/>
    <n v="189.7"/>
    <n v="187.5"/>
    <n v="187.7"/>
    <n v="185.9"/>
    <n v="186.8"/>
    <n v="179.9"/>
    <n v="175.2"/>
    <n v="167.4"/>
    <n v="163.5"/>
    <n v="158.80000000000001"/>
    <n v="148.1"/>
    <n v="136.9"/>
    <n v="123.6"/>
    <n v="113.7"/>
    <n v="97.6"/>
    <n v="90.5"/>
    <n v="88.6"/>
    <n v="70.2"/>
    <n v="59.8"/>
    <n v="58.9"/>
    <n v="60.3"/>
    <n v="57"/>
    <n v="59.4"/>
  </r>
  <r>
    <x v="712"/>
    <n v="4434.9999999999991"/>
    <n v="92.395833333333314"/>
    <n v="0.55862051592099948"/>
    <n v="54.1"/>
    <n v="54.8"/>
    <n v="55.8"/>
    <n v="58.4"/>
    <n v="56.9"/>
    <n v="56.5"/>
    <n v="56.3"/>
    <n v="56.9"/>
    <n v="56.5"/>
    <n v="56.3"/>
    <n v="56.5"/>
    <n v="55.3"/>
    <n v="56"/>
    <n v="55.3"/>
    <n v="55.3"/>
    <n v="55.6"/>
    <n v="60"/>
    <n v="71.2"/>
    <n v="78.099999999999994"/>
    <n v="96.8"/>
    <n v="118.9"/>
    <n v="131.69999999999999"/>
    <n v="137"/>
    <n v="148.30000000000001"/>
    <n v="152.9"/>
    <n v="153.30000000000001"/>
    <n v="157.6"/>
    <n v="158.80000000000001"/>
    <n v="157.1"/>
    <n v="164.5"/>
    <n v="165.4"/>
    <n v="164"/>
    <n v="162.4"/>
    <n v="154"/>
    <n v="148.4"/>
    <n v="137.19999999999999"/>
    <n v="108.2"/>
    <n v="93"/>
    <n v="82.6"/>
    <n v="72.2"/>
    <n v="61"/>
    <n v="57.2"/>
    <n v="60.7"/>
    <n v="56.7"/>
    <n v="59.1"/>
    <n v="57.9"/>
    <n v="56.3"/>
    <n v="56"/>
  </r>
  <r>
    <x v="713"/>
    <n v="4482.0000000000009"/>
    <n v="93.375000000000014"/>
    <n v="0.53880553952683208"/>
    <n v="58.4"/>
    <n v="55"/>
    <n v="59.3"/>
    <n v="56"/>
    <n v="52.9"/>
    <n v="53.6"/>
    <n v="56.9"/>
    <n v="53"/>
    <n v="53.4"/>
    <n v="55.8"/>
    <n v="52.5"/>
    <n v="51.5"/>
    <n v="52.2"/>
    <n v="53.9"/>
    <n v="52"/>
    <n v="51.3"/>
    <n v="52.4"/>
    <n v="65.5"/>
    <n v="76.7"/>
    <n v="94.3"/>
    <n v="126"/>
    <n v="139.1"/>
    <n v="145.69999999999999"/>
    <n v="155.19999999999999"/>
    <n v="156.9"/>
    <n v="161.9"/>
    <n v="162.4"/>
    <n v="167.1"/>
    <n v="169.9"/>
    <n v="170.4"/>
    <n v="170.2"/>
    <n v="170.7"/>
    <n v="173.3"/>
    <n v="167.8"/>
    <n v="135.80000000000001"/>
    <n v="112.8"/>
    <n v="94.2"/>
    <n v="84.5"/>
    <n v="79.7"/>
    <n v="70.2"/>
    <n v="63.2"/>
    <n v="65.3"/>
    <n v="68.099999999999994"/>
    <n v="64.599999999999994"/>
    <n v="65.8"/>
    <n v="63.1"/>
    <n v="59.6"/>
    <n v="61.9"/>
  </r>
  <r>
    <x v="714"/>
    <n v="4341.1000000000004"/>
    <n v="90.439583333333346"/>
    <n v="0.53673343224530168"/>
    <n v="60"/>
    <n v="55.1"/>
    <n v="54.6"/>
    <n v="53.4"/>
    <n v="53"/>
    <n v="53.2"/>
    <n v="53.9"/>
    <n v="52.9"/>
    <n v="53"/>
    <n v="52.9"/>
    <n v="52.7"/>
    <n v="52.7"/>
    <n v="51.8"/>
    <n v="52"/>
    <n v="51.8"/>
    <n v="52.7"/>
    <n v="53.9"/>
    <n v="64.5"/>
    <n v="75.900000000000006"/>
    <n v="86.4"/>
    <n v="105.4"/>
    <n v="117.2"/>
    <n v="126.5"/>
    <n v="133.69999999999999"/>
    <n v="143.1"/>
    <n v="149.80000000000001"/>
    <n v="156.4"/>
    <n v="155.5"/>
    <n v="155.9"/>
    <n v="161.19999999999999"/>
    <n v="164.5"/>
    <n v="168.5"/>
    <n v="166.9"/>
    <n v="160.5"/>
    <n v="150.19999999999999"/>
    <n v="139.6"/>
    <n v="102.8"/>
    <n v="89.3"/>
    <n v="82.6"/>
    <n v="71.7"/>
    <n v="66"/>
    <n v="65.7"/>
    <n v="63.2"/>
    <n v="60.8"/>
    <n v="63.6"/>
    <n v="60"/>
    <n v="64.099999999999994"/>
    <n v="60"/>
  </r>
  <r>
    <x v="715"/>
    <n v="4620.1000000000004"/>
    <n v="96.252083333333346"/>
    <n v="0.57021376382306477"/>
    <n v="63.4"/>
    <n v="59.4"/>
    <n v="63.6"/>
    <n v="60.1"/>
    <n v="62.7"/>
    <n v="58.9"/>
    <n v="62.9"/>
    <n v="59.4"/>
    <n v="59.6"/>
    <n v="61"/>
    <n v="59.1"/>
    <n v="61.2"/>
    <n v="55.3"/>
    <n v="58.8"/>
    <n v="60.5"/>
    <n v="57.4"/>
    <n v="62.4"/>
    <n v="67.599999999999994"/>
    <n v="83.6"/>
    <n v="96.4"/>
    <n v="116.5"/>
    <n v="130.6"/>
    <n v="136.30000000000001"/>
    <n v="148.30000000000001"/>
    <n v="162.80000000000001"/>
    <n v="159.30000000000001"/>
    <n v="162.80000000000001"/>
    <n v="163.30000000000001"/>
    <n v="168.8"/>
    <n v="164.3"/>
    <n v="166.1"/>
    <n v="166.8"/>
    <n v="158.80000000000001"/>
    <n v="158.80000000000001"/>
    <n v="155"/>
    <n v="143.4"/>
    <n v="112.5"/>
    <n v="95.9"/>
    <n v="91.2"/>
    <n v="78.5"/>
    <n v="68.400000000000006"/>
    <n v="65.5"/>
    <n v="63.4"/>
    <n v="62.4"/>
    <n v="63.1"/>
    <n v="62"/>
    <n v="61.5"/>
    <n v="60.5"/>
  </r>
  <r>
    <x v="716"/>
    <n v="4829.7"/>
    <n v="100.61874999999999"/>
    <n v="0.59467346335697402"/>
    <n v="61.9"/>
    <n v="63.9"/>
    <n v="61"/>
    <n v="61.2"/>
    <n v="62.4"/>
    <n v="63.2"/>
    <n v="60.1"/>
    <n v="60"/>
    <n v="62.6"/>
    <n v="60.1"/>
    <n v="61.7"/>
    <n v="56.9"/>
    <n v="60.7"/>
    <n v="61"/>
    <n v="61.3"/>
    <n v="57.4"/>
    <n v="65.7"/>
    <n v="82.6"/>
    <n v="89.7"/>
    <n v="99.7"/>
    <n v="124.2"/>
    <n v="140.69999999999999"/>
    <n v="145.30000000000001"/>
    <n v="154.69999999999999"/>
    <n v="161.6"/>
    <n v="167.3"/>
    <n v="165.9"/>
    <n v="168.5"/>
    <n v="167.3"/>
    <n v="167.3"/>
    <n v="169.2"/>
    <n v="169.2"/>
    <n v="168"/>
    <n v="165.7"/>
    <n v="158.80000000000001"/>
    <n v="151.19999999999999"/>
    <n v="123.7"/>
    <n v="115.1"/>
    <n v="105.9"/>
    <n v="84.7"/>
    <n v="76"/>
    <n v="70.7"/>
    <n v="69.099999999999994"/>
    <n v="66.2"/>
    <n v="64.3"/>
    <n v="64.8"/>
    <n v="64.5"/>
    <n v="66.7"/>
  </r>
  <r>
    <x v="717"/>
    <n v="5142.1999999999989"/>
    <n v="107.12916666666665"/>
    <n v="0.58604576951130538"/>
    <n v="63.4"/>
    <n v="62.4"/>
    <n v="65"/>
    <n v="61.7"/>
    <n v="63.6"/>
    <n v="60.1"/>
    <n v="60.8"/>
    <n v="61.2"/>
    <n v="58.6"/>
    <n v="60.7"/>
    <n v="63.1"/>
    <n v="62.9"/>
    <n v="60.7"/>
    <n v="60.1"/>
    <n v="60.3"/>
    <n v="62.4"/>
    <n v="66"/>
    <n v="82.6"/>
    <n v="89.9"/>
    <n v="102.8"/>
    <n v="134.4"/>
    <n v="142.9"/>
    <n v="155.19999999999999"/>
    <n v="164.2"/>
    <n v="168.3"/>
    <n v="173.3"/>
    <n v="179.2"/>
    <n v="181.8"/>
    <n v="178.3"/>
    <n v="182.8"/>
    <n v="182.6"/>
    <n v="178.7"/>
    <n v="178.2"/>
    <n v="172.3"/>
    <n v="167.8"/>
    <n v="157.6"/>
    <n v="131.69999999999999"/>
    <n v="121.5"/>
    <n v="112.1"/>
    <n v="99"/>
    <n v="96.2"/>
    <n v="94.9"/>
    <n v="89.9"/>
    <n v="85.2"/>
    <n v="78.099999999999994"/>
    <n v="68.400000000000006"/>
    <n v="72.400000000000006"/>
    <n v="66.900000000000006"/>
  </r>
  <r>
    <x v="718"/>
    <n v="5521.1999999999989"/>
    <n v="115.02499999999998"/>
    <n v="0.60892006352567474"/>
    <n v="69.5"/>
    <n v="69.3"/>
    <n v="65.5"/>
    <n v="70.8"/>
    <n v="65.7"/>
    <n v="64.5"/>
    <n v="68.900000000000006"/>
    <n v="67.599999999999994"/>
    <n v="65.5"/>
    <n v="67.599999999999994"/>
    <n v="66.7"/>
    <n v="64.5"/>
    <n v="65"/>
    <n v="67"/>
    <n v="63.9"/>
    <n v="68.400000000000006"/>
    <n v="72.400000000000006"/>
    <n v="91.9"/>
    <n v="94.5"/>
    <n v="112.1"/>
    <n v="132.69999999999999"/>
    <n v="144.6"/>
    <n v="155.69999999999999"/>
    <n v="171.1"/>
    <n v="175"/>
    <n v="175"/>
    <n v="181.6"/>
    <n v="186.1"/>
    <n v="187.8"/>
    <n v="187"/>
    <n v="188.9"/>
    <n v="186.1"/>
    <n v="181.1"/>
    <n v="176.6"/>
    <n v="172.6"/>
    <n v="169"/>
    <n v="156.69999999999999"/>
    <n v="155.5"/>
    <n v="146.5"/>
    <n v="125.1"/>
    <n v="113.9"/>
    <n v="109.9"/>
    <n v="92.4"/>
    <n v="84.2"/>
    <n v="84"/>
    <n v="80.5"/>
    <n v="81.2"/>
    <n v="79.099999999999994"/>
  </r>
  <r>
    <x v="719"/>
    <n v="5361.5"/>
    <n v="111.69791666666667"/>
    <n v="0.61916805247597928"/>
    <n v="78.3"/>
    <n v="76.599999999999994"/>
    <n v="76.7"/>
    <n v="76.400000000000006"/>
    <n v="76.2"/>
    <n v="76.400000000000006"/>
    <n v="76.400000000000006"/>
    <n v="76.7"/>
    <n v="76.2"/>
    <n v="76.7"/>
    <n v="74.3"/>
    <n v="73.3"/>
    <n v="75.900000000000006"/>
    <n v="73.599999999999994"/>
    <n v="73.3"/>
    <n v="70.7"/>
    <n v="82.3"/>
    <n v="95.6"/>
    <n v="105.6"/>
    <n v="117.5"/>
    <n v="140.80000000000001"/>
    <n v="152.9"/>
    <n v="168.3"/>
    <n v="174.4"/>
    <n v="175.4"/>
    <n v="176.9"/>
    <n v="175.4"/>
    <n v="178"/>
    <n v="179"/>
    <n v="180.4"/>
    <n v="176.1"/>
    <n v="175.4"/>
    <n v="174"/>
    <n v="171.6"/>
    <n v="164.7"/>
    <n v="156.4"/>
    <n v="123.6"/>
    <n v="112.5"/>
    <n v="108"/>
    <n v="88.5"/>
    <n v="80.400000000000006"/>
    <n v="80.900000000000006"/>
    <n v="76"/>
    <n v="74.3"/>
    <n v="74.599999999999994"/>
    <n v="71"/>
    <n v="72.099999999999994"/>
    <n v="71.2"/>
  </r>
  <r>
    <x v="720"/>
    <n v="5181.6000000000004"/>
    <n v="107.95"/>
    <n v="0.56429691583899633"/>
    <n v="69.8"/>
    <n v="72.400000000000006"/>
    <n v="65.3"/>
    <n v="67"/>
    <n v="69.099999999999994"/>
    <n v="65.3"/>
    <n v="64.5"/>
    <n v="67"/>
    <n v="66"/>
    <n v="64.5"/>
    <n v="63.1"/>
    <n v="61.2"/>
    <n v="64.099999999999994"/>
    <n v="62.4"/>
    <n v="60.3"/>
    <n v="59.1"/>
    <n v="59.8"/>
    <n v="76.2"/>
    <n v="91.9"/>
    <n v="109.7"/>
    <n v="131.80000000000001"/>
    <n v="146.4"/>
    <n v="159.30000000000001"/>
    <n v="169.7"/>
    <n v="179.4"/>
    <n v="181.6"/>
    <n v="184.9"/>
    <n v="185.2"/>
    <n v="185.1"/>
    <n v="188.2"/>
    <n v="190.4"/>
    <n v="191.3"/>
    <n v="189.2"/>
    <n v="183.2"/>
    <n v="158.1"/>
    <n v="137.9"/>
    <n v="119.4"/>
    <n v="106.8"/>
    <n v="103"/>
    <n v="84.3"/>
    <n v="79.099999999999994"/>
    <n v="80.2"/>
    <n v="79.8"/>
    <n v="80.2"/>
    <n v="79.8"/>
    <n v="79.3"/>
    <n v="80.2"/>
    <n v="69.099999999999994"/>
  </r>
  <r>
    <x v="721"/>
    <n v="4955.1000000000004"/>
    <n v="103.23125"/>
    <n v="0.56845401982378863"/>
    <n v="70"/>
    <n v="67.2"/>
    <n v="58.4"/>
    <n v="55.1"/>
    <n v="56.9"/>
    <n v="59.1"/>
    <n v="57.5"/>
    <n v="56.2"/>
    <n v="55.8"/>
    <n v="56.5"/>
    <n v="60.7"/>
    <n v="53.7"/>
    <n v="54.4"/>
    <n v="58.1"/>
    <n v="54.4"/>
    <n v="56"/>
    <n v="56.2"/>
    <n v="68.3"/>
    <n v="84.7"/>
    <n v="97.8"/>
    <n v="128.9"/>
    <n v="141.5"/>
    <n v="151"/>
    <n v="161.4"/>
    <n v="170"/>
    <n v="173.3"/>
    <n v="175.2"/>
    <n v="178.3"/>
    <n v="180.7"/>
    <n v="180.9"/>
    <n v="181.6"/>
    <n v="180.7"/>
    <n v="177.5"/>
    <n v="179"/>
    <n v="170.2"/>
    <n v="156.69999999999999"/>
    <n v="130.1"/>
    <n v="115.3"/>
    <n v="104"/>
    <n v="88.3"/>
    <n v="75.3"/>
    <n v="74.099999999999994"/>
    <n v="74.599999999999994"/>
    <n v="73.8"/>
    <n v="75.2"/>
    <n v="74.3"/>
    <n v="74"/>
    <n v="72.2"/>
  </r>
  <r>
    <x v="722"/>
    <n v="5370.8999999999987"/>
    <n v="111.89374999999997"/>
    <n v="0.5961307938199254"/>
    <n v="72.099999999999994"/>
    <n v="68.099999999999994"/>
    <n v="72.2"/>
    <n v="72.099999999999994"/>
    <n v="67.400000000000006"/>
    <n v="72.400000000000006"/>
    <n v="68.400000000000006"/>
    <n v="71"/>
    <n v="70"/>
    <n v="70.2"/>
    <n v="69.8"/>
    <n v="66.7"/>
    <n v="70"/>
    <n v="66.400000000000006"/>
    <n v="67.7"/>
    <n v="69.099999999999994"/>
    <n v="70.8"/>
    <n v="79.099999999999994"/>
    <n v="100.4"/>
    <n v="108.5"/>
    <n v="135.6"/>
    <n v="151.5"/>
    <n v="163"/>
    <n v="174.9"/>
    <n v="179.5"/>
    <n v="184.2"/>
    <n v="187.1"/>
    <n v="183"/>
    <n v="187.7"/>
    <n v="186.1"/>
    <n v="187"/>
    <n v="182.3"/>
    <n v="184.9"/>
    <n v="179.5"/>
    <n v="177.6"/>
    <n v="168.8"/>
    <n v="140"/>
    <n v="125.1"/>
    <n v="118.7"/>
    <n v="95.2"/>
    <n v="84.5"/>
    <n v="82.8"/>
    <n v="75.2"/>
    <n v="74.8"/>
    <n v="73.8"/>
    <n v="71.900000000000006"/>
    <n v="71.900000000000006"/>
    <n v="71.900000000000006"/>
  </r>
  <r>
    <x v="723"/>
    <n v="5320.8999999999987"/>
    <n v="110.85208333333331"/>
    <n v="0.58220632002801098"/>
    <n v="71.2"/>
    <n v="71"/>
    <n v="70.8"/>
    <n v="69.099999999999994"/>
    <n v="68.900000000000006"/>
    <n v="68.900000000000006"/>
    <n v="68.099999999999994"/>
    <n v="63.9"/>
    <n v="69.3"/>
    <n v="67.900000000000006"/>
    <n v="64.5"/>
    <n v="67.900000000000006"/>
    <n v="62.7"/>
    <n v="67.2"/>
    <n v="66.7"/>
    <n v="65.7"/>
    <n v="75"/>
    <n v="91.9"/>
    <n v="102.8"/>
    <n v="115.1"/>
    <n v="137.5"/>
    <n v="152.4"/>
    <n v="166.2"/>
    <n v="177.5"/>
    <n v="185.4"/>
    <n v="185.2"/>
    <n v="185.9"/>
    <n v="185.2"/>
    <n v="189.9"/>
    <n v="190.4"/>
    <n v="185.4"/>
    <n v="182.6"/>
    <n v="178.7"/>
    <n v="172.1"/>
    <n v="164.2"/>
    <n v="151.69999999999999"/>
    <n v="131"/>
    <n v="115.4"/>
    <n v="113.5"/>
    <n v="92.3"/>
    <n v="81"/>
    <n v="77.900000000000006"/>
    <n v="79.5"/>
    <n v="78.8"/>
    <n v="77.8"/>
    <n v="74.5"/>
    <n v="72.400000000000006"/>
    <n v="67.900000000000006"/>
  </r>
  <r>
    <x v="724"/>
    <n v="5477.2"/>
    <n v="114.10833333333333"/>
    <n v="0.60374779541446211"/>
    <n v="70.3"/>
    <n v="69.3"/>
    <n v="67.900000000000006"/>
    <n v="71"/>
    <n v="67"/>
    <n v="73.400000000000006"/>
    <n v="66.400000000000006"/>
    <n v="72.099999999999994"/>
    <n v="68.099999999999994"/>
    <n v="65.7"/>
    <n v="72.900000000000006"/>
    <n v="66.2"/>
    <n v="67"/>
    <n v="70"/>
    <n v="66.7"/>
    <n v="68.599999999999994"/>
    <n v="77.8"/>
    <n v="85.9"/>
    <n v="104.2"/>
    <n v="113.4"/>
    <n v="138.19999999999999"/>
    <n v="149.80000000000001"/>
    <n v="161.4"/>
    <n v="169.9"/>
    <n v="178.2"/>
    <n v="181.8"/>
    <n v="183.7"/>
    <n v="185.2"/>
    <n v="188"/>
    <n v="187.7"/>
    <n v="189"/>
    <n v="189"/>
    <n v="188"/>
    <n v="186.5"/>
    <n v="182.1"/>
    <n v="173.5"/>
    <n v="144.6"/>
    <n v="130.30000000000001"/>
    <n v="120.4"/>
    <n v="108.7"/>
    <n v="102.1"/>
    <n v="95.4"/>
    <n v="91.1"/>
    <n v="83.5"/>
    <n v="75.3"/>
    <n v="71.900000000000006"/>
    <n v="70.3"/>
    <n v="67.7"/>
  </r>
  <r>
    <x v="725"/>
    <n v="5352.0999999999995"/>
    <n v="111.50208333333332"/>
    <n v="0.61467521131936775"/>
    <n v="71.7"/>
    <n v="72.2"/>
    <n v="63.6"/>
    <n v="67"/>
    <n v="62.6"/>
    <n v="67.2"/>
    <n v="61.3"/>
    <n v="65.5"/>
    <n v="64.099999999999994"/>
    <n v="60.3"/>
    <n v="64.8"/>
    <n v="63.6"/>
    <n v="60.3"/>
    <n v="60"/>
    <n v="65.7"/>
    <n v="61"/>
    <n v="66.900000000000006"/>
    <n v="87.6"/>
    <n v="103.3"/>
    <n v="119.2"/>
    <n v="140.5"/>
    <n v="153.4"/>
    <n v="157.1"/>
    <n v="164.3"/>
    <n v="173.3"/>
    <n v="172.3"/>
    <n v="176.6"/>
    <n v="180.2"/>
    <n v="178.8"/>
    <n v="181.4"/>
    <n v="180.1"/>
    <n v="178.7"/>
    <n v="179.9"/>
    <n v="177.5"/>
    <n v="169.5"/>
    <n v="165.4"/>
    <n v="152.80000000000001"/>
    <n v="150.5"/>
    <n v="141.4"/>
    <n v="119.2"/>
    <n v="103.9"/>
    <n v="99.4"/>
    <n v="84"/>
    <n v="77.8"/>
    <n v="75.3"/>
    <n v="71.5"/>
    <n v="69.8"/>
    <n v="69.599999999999994"/>
  </r>
  <r>
    <x v="726"/>
    <n v="5049.9000000000005"/>
    <n v="105.20625000000001"/>
    <n v="0.56471417069243157"/>
    <n v="71"/>
    <n v="69.099999999999994"/>
    <n v="66.400000000000006"/>
    <n v="71"/>
    <n v="67.400000000000006"/>
    <n v="71"/>
    <n v="66.5"/>
    <n v="70"/>
    <n v="70.5"/>
    <n v="65.3"/>
    <n v="68.900000000000006"/>
    <n v="66.2"/>
    <n v="69.599999999999994"/>
    <n v="65"/>
    <n v="68.8"/>
    <n v="64.599999999999994"/>
    <n v="76.400000000000006"/>
    <n v="86.4"/>
    <n v="96.1"/>
    <n v="111.5"/>
    <n v="141.69999999999999"/>
    <n v="152.4"/>
    <n v="166.4"/>
    <n v="176.9"/>
    <n v="179.4"/>
    <n v="186.1"/>
    <n v="186.1"/>
    <n v="186.3"/>
    <n v="183"/>
    <n v="180.6"/>
    <n v="179"/>
    <n v="177.5"/>
    <n v="171.6"/>
    <n v="165.2"/>
    <n v="161.4"/>
    <n v="149.1"/>
    <n v="118"/>
    <n v="102.8"/>
    <n v="94.5"/>
    <n v="74.3"/>
    <n v="60.5"/>
    <n v="57.7"/>
    <n v="58.2"/>
    <n v="58.9"/>
    <n v="58.6"/>
    <n v="54.8"/>
    <n v="54.8"/>
    <n v="52.4"/>
  </r>
  <r>
    <x v="727"/>
    <n v="4062.3"/>
    <n v="84.631250000000009"/>
    <n v="0.57221940500338064"/>
    <n v="55"/>
    <n v="51.3"/>
    <n v="53.7"/>
    <n v="50.5"/>
    <n v="52.7"/>
    <n v="49.8"/>
    <n v="50.6"/>
    <n v="50.8"/>
    <n v="48.9"/>
    <n v="52"/>
    <n v="52"/>
    <n v="47.9"/>
    <n v="47.7"/>
    <n v="47.5"/>
    <n v="46.8"/>
    <n v="47.7"/>
    <n v="47.9"/>
    <n v="58.6"/>
    <n v="73.599999999999994"/>
    <n v="90.5"/>
    <n v="116.1"/>
    <n v="125.1"/>
    <n v="134.4"/>
    <n v="137.19999999999999"/>
    <n v="145.30000000000001"/>
    <n v="145.69999999999999"/>
    <n v="142.69999999999999"/>
    <n v="145"/>
    <n v="145.80000000000001"/>
    <n v="147.9"/>
    <n v="144.6"/>
    <n v="144.1"/>
    <n v="146.5"/>
    <n v="142.69999999999999"/>
    <n v="122"/>
    <n v="108.3"/>
    <n v="88"/>
    <n v="83.3"/>
    <n v="81.599999999999994"/>
    <n v="70.3"/>
    <n v="66.2"/>
    <n v="63.4"/>
    <n v="64.599999999999994"/>
    <n v="63.4"/>
    <n v="52"/>
    <n v="51.8"/>
    <n v="53.7"/>
    <n v="55.1"/>
  </r>
  <r>
    <x v="728"/>
    <n v="3680.4999999999986"/>
    <n v="76.6770833333333"/>
    <n v="0.51773857753769958"/>
    <n v="52.5"/>
    <n v="48.2"/>
    <n v="43.5"/>
    <n v="44.1"/>
    <n v="43.9"/>
    <n v="43.4"/>
    <n v="43.4"/>
    <n v="43.7"/>
    <n v="43"/>
    <n v="43.2"/>
    <n v="43"/>
    <n v="42.5"/>
    <n v="42"/>
    <n v="41.6"/>
    <n v="42.2"/>
    <n v="41.8"/>
    <n v="42.3"/>
    <n v="51.7"/>
    <n v="62.9"/>
    <n v="80.400000000000006"/>
    <n v="99.2"/>
    <n v="108.7"/>
    <n v="117.2"/>
    <n v="121.1"/>
    <n v="129.1"/>
    <n v="139.4"/>
    <n v="140.80000000000001"/>
    <n v="141.9"/>
    <n v="144.1"/>
    <n v="142.19999999999999"/>
    <n v="144.1"/>
    <n v="140.5"/>
    <n v="148.1"/>
    <n v="136.19999999999999"/>
    <n v="131.69999999999999"/>
    <n v="123.7"/>
    <n v="87.3"/>
    <n v="78.099999999999994"/>
    <n v="74"/>
    <n v="58.8"/>
    <n v="49.9"/>
    <n v="47.2"/>
    <n v="39.200000000000003"/>
    <n v="39.6"/>
    <n v="39.9"/>
    <n v="39.9"/>
    <n v="39.6"/>
    <n v="39.700000000000003"/>
  </r>
  <r>
    <x v="729"/>
    <n v="3599.5999999999995"/>
    <n v="74.99166666666666"/>
    <n v="0.55797371031746013"/>
    <n v="39.700000000000003"/>
    <n v="39.4"/>
    <n v="39.6"/>
    <n v="39.9"/>
    <n v="39.1"/>
    <n v="39.6"/>
    <n v="39.6"/>
    <n v="39.6"/>
    <n v="39.6"/>
    <n v="39.200000000000003"/>
    <n v="39.4"/>
    <n v="37.799999999999997"/>
    <n v="38.4"/>
    <n v="37.799999999999997"/>
    <n v="40.799999999999997"/>
    <n v="39.9"/>
    <n v="41.8"/>
    <n v="54.8"/>
    <n v="66.400000000000006"/>
    <n v="74.599999999999994"/>
    <n v="96.4"/>
    <n v="102.5"/>
    <n v="111.3"/>
    <n v="116.3"/>
    <n v="121.7"/>
    <n v="123.9"/>
    <n v="124.8"/>
    <n v="132"/>
    <n v="134.4"/>
    <n v="133.1"/>
    <n v="130.80000000000001"/>
    <n v="133.69999999999999"/>
    <n v="127.7"/>
    <n v="123.4"/>
    <n v="118.9"/>
    <n v="117.7"/>
    <n v="93"/>
    <n v="87.4"/>
    <n v="83.6"/>
    <n v="71"/>
    <n v="68.099999999999994"/>
    <n v="63.4"/>
    <n v="57.2"/>
    <n v="57"/>
    <n v="53.9"/>
    <n v="53"/>
    <n v="53.4"/>
    <n v="43"/>
  </r>
  <r>
    <x v="730"/>
    <n v="4057.7000000000003"/>
    <n v="84.535416666666677"/>
    <n v="0.54644742512389577"/>
    <n v="43.4"/>
    <n v="42.9"/>
    <n v="43.2"/>
    <n v="43"/>
    <n v="42.5"/>
    <n v="43"/>
    <n v="41.6"/>
    <n v="42.3"/>
    <n v="42"/>
    <n v="42.2"/>
    <n v="41.8"/>
    <n v="40.6"/>
    <n v="40.799999999999997"/>
    <n v="40.799999999999997"/>
    <n v="40.6"/>
    <n v="40.6"/>
    <n v="45.6"/>
    <n v="58.1"/>
    <n v="65.5"/>
    <n v="78.5"/>
    <n v="100.1"/>
    <n v="112.1"/>
    <n v="127.7"/>
    <n v="134.30000000000001"/>
    <n v="137.69999999999999"/>
    <n v="140.80000000000001"/>
    <n v="143.30000000000001"/>
    <n v="151.9"/>
    <n v="151.69999999999999"/>
    <n v="152.4"/>
    <n v="154.69999999999999"/>
    <n v="151.5"/>
    <n v="149.30000000000001"/>
    <n v="142.69999999999999"/>
    <n v="131.30000000000001"/>
    <n v="124.8"/>
    <n v="112.5"/>
    <n v="98.5"/>
    <n v="99"/>
    <n v="76.7"/>
    <n v="72.400000000000006"/>
    <n v="69.599999999999994"/>
    <n v="71.7"/>
    <n v="70.3"/>
    <n v="67.900000000000006"/>
    <n v="68.8"/>
    <n v="64.3"/>
    <n v="60.7"/>
  </r>
  <r>
    <x v="731"/>
    <n v="4373.7000000000007"/>
    <n v="91.11875000000002"/>
    <n v="0.55458764455264764"/>
    <n v="54.1"/>
    <n v="49.1"/>
    <n v="48.4"/>
    <n v="48.7"/>
    <n v="48.7"/>
    <n v="49.2"/>
    <n v="50.8"/>
    <n v="51.3"/>
    <n v="51.1"/>
    <n v="51.3"/>
    <n v="50.1"/>
    <n v="48.2"/>
    <n v="47.2"/>
    <n v="48.2"/>
    <n v="47.9"/>
    <n v="48"/>
    <n v="55.6"/>
    <n v="65.099999999999994"/>
    <n v="80.2"/>
    <n v="93.7"/>
    <n v="114.7"/>
    <n v="126.8"/>
    <n v="133.9"/>
    <n v="141.69999999999999"/>
    <n v="149.6"/>
    <n v="148.80000000000001"/>
    <n v="153.80000000000001"/>
    <n v="158.1"/>
    <n v="158.6"/>
    <n v="162.30000000000001"/>
    <n v="164.3"/>
    <n v="161.9"/>
    <n v="162.1"/>
    <n v="160.4"/>
    <n v="150.9"/>
    <n v="139.80000000000001"/>
    <n v="112"/>
    <n v="99.9"/>
    <n v="93.8"/>
    <n v="82.3"/>
    <n v="77.099999999999994"/>
    <n v="72.400000000000006"/>
    <n v="68.099999999999994"/>
    <n v="64.3"/>
    <n v="57.9"/>
    <n v="58.1"/>
    <n v="54.4"/>
    <n v="58.8"/>
  </r>
  <r>
    <x v="732"/>
    <n v="4610.9000000000005"/>
    <n v="96.060416666666683"/>
    <n v="0.56373483959311421"/>
    <n v="54.3"/>
    <n v="55.3"/>
    <n v="55.8"/>
    <n v="54.8"/>
    <n v="54.4"/>
    <n v="52.5"/>
    <n v="52.5"/>
    <n v="53.6"/>
    <n v="54.3"/>
    <n v="53.6"/>
    <n v="52.9"/>
    <n v="50.8"/>
    <n v="51.1"/>
    <n v="51.5"/>
    <n v="52.2"/>
    <n v="51.8"/>
    <n v="56.2"/>
    <n v="65.7"/>
    <n v="73.8"/>
    <n v="91.8"/>
    <n v="109.2"/>
    <n v="120.4"/>
    <n v="130.6"/>
    <n v="142.9"/>
    <n v="142.9"/>
    <n v="150.5"/>
    <n v="153.6"/>
    <n v="158.30000000000001"/>
    <n v="158.1"/>
    <n v="166.6"/>
    <n v="170.4"/>
    <n v="161.4"/>
    <n v="160"/>
    <n v="159.30000000000001"/>
    <n v="156.19999999999999"/>
    <n v="150.9"/>
    <n v="142.9"/>
    <n v="136.30000000000001"/>
    <n v="127.7"/>
    <n v="109"/>
    <n v="97.6"/>
    <n v="93.8"/>
    <n v="79.3"/>
    <n v="64.5"/>
    <n v="63.2"/>
    <n v="55.8"/>
    <n v="53.9"/>
    <n v="56.7"/>
  </r>
  <r>
    <x v="733"/>
    <n v="4283.3"/>
    <n v="89.235416666666666"/>
    <n v="0.51640866126543206"/>
    <n v="52.7"/>
    <n v="48.6"/>
    <n v="49.6"/>
    <n v="48.9"/>
    <n v="49.2"/>
    <n v="48.4"/>
    <n v="48.2"/>
    <n v="48.2"/>
    <n v="47.3"/>
    <n v="48"/>
    <n v="47.5"/>
    <n v="46.3"/>
    <n v="46.1"/>
    <n v="41"/>
    <n v="34.6"/>
    <n v="35.799999999999997"/>
    <n v="39.6"/>
    <n v="49.4"/>
    <n v="58.2"/>
    <n v="82.3"/>
    <n v="109.4"/>
    <n v="120.3"/>
    <n v="132.19999999999999"/>
    <n v="143.1"/>
    <n v="151"/>
    <n v="155.30000000000001"/>
    <n v="163.30000000000001"/>
    <n v="169.3"/>
    <n v="170"/>
    <n v="169.3"/>
    <n v="172.8"/>
    <n v="165.4"/>
    <n v="171.2"/>
    <n v="165.5"/>
    <n v="155.69999999999999"/>
    <n v="150.5"/>
    <n v="117.7"/>
    <n v="99.5"/>
    <n v="93.5"/>
    <n v="79"/>
    <n v="63.8"/>
    <n v="60.3"/>
    <n v="60.8"/>
    <n v="54.8"/>
    <n v="57.2"/>
    <n v="52.9"/>
    <n v="55.3"/>
    <n v="54.3"/>
  </r>
  <r>
    <x v="734"/>
    <n v="4238.3"/>
    <n v="88.297916666666666"/>
    <n v="0.4518828897987035"/>
    <n v="54.3"/>
    <n v="58.6"/>
    <n v="56.7"/>
    <n v="55"/>
    <n v="57.4"/>
    <n v="55.1"/>
    <n v="54.6"/>
    <n v="53.9"/>
    <n v="52.5"/>
    <n v="52.9"/>
    <n v="52.7"/>
    <n v="51.5"/>
    <n v="52.5"/>
    <n v="51.7"/>
    <n v="50.8"/>
    <n v="52"/>
    <n v="51.8"/>
    <n v="63.2"/>
    <n v="77.900000000000006"/>
    <n v="91.8"/>
    <n v="118.2"/>
    <n v="124.9"/>
    <n v="141.9"/>
    <n v="155"/>
    <n v="162.4"/>
    <n v="169.3"/>
    <n v="179.5"/>
    <n v="185.4"/>
    <n v="185.9"/>
    <n v="194.2"/>
    <n v="195.4"/>
    <n v="193.5"/>
    <n v="189.9"/>
    <n v="175.4"/>
    <n v="141"/>
    <n v="117.3"/>
    <n v="100.9"/>
    <n v="83.6"/>
    <n v="50.8"/>
    <n v="27.6"/>
    <n v="27.1"/>
    <n v="24.5"/>
    <n v="24.5"/>
    <n v="24"/>
    <n v="25.1"/>
    <n v="24.7"/>
    <n v="24.9"/>
    <n v="24.5"/>
  </r>
  <r>
    <x v="735"/>
    <n v="3961"/>
    <n v="82.520833333333329"/>
    <n v="0.46966894327452102"/>
    <n v="26.8"/>
    <n v="25.9"/>
    <n v="22.8"/>
    <n v="23.5"/>
    <n v="21.9"/>
    <n v="22.6"/>
    <n v="21.9"/>
    <n v="21.4"/>
    <n v="21.8"/>
    <n v="21.9"/>
    <n v="21.9"/>
    <n v="20.7"/>
    <n v="21.3"/>
    <n v="21.8"/>
    <n v="23"/>
    <n v="22.1"/>
    <n v="22.8"/>
    <n v="25.2"/>
    <n v="28.3"/>
    <n v="62.2"/>
    <n v="99.9"/>
    <n v="115.3"/>
    <n v="135.30000000000001"/>
    <n v="146.19999999999999"/>
    <n v="154.80000000000001"/>
    <n v="163.5"/>
    <n v="170.2"/>
    <n v="170.9"/>
    <n v="171.4"/>
    <n v="173"/>
    <n v="173.8"/>
    <n v="175.7"/>
    <n v="174.4"/>
    <n v="173.8"/>
    <n v="167.6"/>
    <n v="158.6"/>
    <n v="123"/>
    <n v="101.1"/>
    <n v="94"/>
    <n v="77.599999999999994"/>
    <n v="69.8"/>
    <n v="70.2"/>
    <n v="69.8"/>
    <n v="67.599999999999994"/>
    <n v="67.2"/>
    <n v="66.2"/>
    <n v="65.8"/>
    <n v="64.5"/>
  </r>
  <r>
    <x v="736"/>
    <n v="4759.5999999999995"/>
    <n v="99.158333333333317"/>
    <n v="0.56371991661929111"/>
    <n v="64.8"/>
    <n v="61.7"/>
    <n v="65.8"/>
    <n v="61.5"/>
    <n v="63.2"/>
    <n v="62"/>
    <n v="62.7"/>
    <n v="62.9"/>
    <n v="61.7"/>
    <n v="62.7"/>
    <n v="62.6"/>
    <n v="60.3"/>
    <n v="63.4"/>
    <n v="60.3"/>
    <n v="60.5"/>
    <n v="64.099999999999994"/>
    <n v="60"/>
    <n v="72.7"/>
    <n v="76.900000000000006"/>
    <n v="95"/>
    <n v="118.5"/>
    <n v="133.6"/>
    <n v="144.1"/>
    <n v="157.9"/>
    <n v="163.6"/>
    <n v="173.1"/>
    <n v="173.1"/>
    <n v="171.9"/>
    <n v="175.9"/>
    <n v="175.4"/>
    <n v="175.4"/>
    <n v="174.7"/>
    <n v="173.1"/>
    <n v="168.7"/>
    <n v="161.6"/>
    <n v="149.1"/>
    <n v="113.7"/>
    <n v="102.8"/>
    <n v="92.4"/>
    <n v="74.3"/>
    <n v="63.1"/>
    <n v="63.9"/>
    <n v="61.3"/>
    <n v="59.3"/>
    <n v="59.3"/>
    <n v="59.1"/>
    <n v="57.7"/>
    <n v="58.2"/>
  </r>
  <r>
    <x v="737"/>
    <n v="4555.3999999999996"/>
    <n v="94.904166666666654"/>
    <n v="0.54045652999240701"/>
    <n v="54.1"/>
    <n v="59.3"/>
    <n v="56.7"/>
    <n v="57.7"/>
    <n v="57.2"/>
    <n v="55.5"/>
    <n v="59.4"/>
    <n v="53.6"/>
    <n v="58.2"/>
    <n v="54.8"/>
    <n v="56.5"/>
    <n v="55.5"/>
    <n v="54.3"/>
    <n v="54.3"/>
    <n v="56.3"/>
    <n v="57.9"/>
    <n v="56.5"/>
    <n v="73.400000000000006"/>
    <n v="82.1"/>
    <n v="93.1"/>
    <n v="124.1"/>
    <n v="138.80000000000001"/>
    <n v="152.80000000000001"/>
    <n v="157.4"/>
    <n v="163.80000000000001"/>
    <n v="168.5"/>
    <n v="168.7"/>
    <n v="173.5"/>
    <n v="174.7"/>
    <n v="174.2"/>
    <n v="175.6"/>
    <n v="169"/>
    <n v="164.7"/>
    <n v="158.80000000000001"/>
    <n v="151.69999999999999"/>
    <n v="144.80000000000001"/>
    <n v="96.9"/>
    <n v="89.5"/>
    <n v="88.3"/>
    <n v="66.2"/>
    <n v="60.1"/>
    <n v="59.6"/>
    <n v="57.5"/>
    <n v="59.1"/>
    <n v="55.5"/>
    <n v="52.4"/>
    <n v="51.8"/>
    <n v="51"/>
  </r>
  <r>
    <x v="738"/>
    <n v="4041.4999999999991"/>
    <n v="84.197916666666643"/>
    <n v="0.56470769058797221"/>
    <n v="51.7"/>
    <n v="48.7"/>
    <n v="49.6"/>
    <n v="48.9"/>
    <n v="49.1"/>
    <n v="46.3"/>
    <n v="48.6"/>
    <n v="47.5"/>
    <n v="47.5"/>
    <n v="47.7"/>
    <n v="47.3"/>
    <n v="45.6"/>
    <n v="45.6"/>
    <n v="45.3"/>
    <n v="45.6"/>
    <n v="46.3"/>
    <n v="53.9"/>
    <n v="64.099999999999994"/>
    <n v="76"/>
    <n v="89.9"/>
    <n v="107.1"/>
    <n v="124.2"/>
    <n v="131.80000000000001"/>
    <n v="140.30000000000001"/>
    <n v="140.5"/>
    <n v="146.19999999999999"/>
    <n v="147.69999999999999"/>
    <n v="146.69999999999999"/>
    <n v="149"/>
    <n v="147.6"/>
    <n v="149.1"/>
    <n v="145.19999999999999"/>
    <n v="143.30000000000001"/>
    <n v="136.5"/>
    <n v="130.80000000000001"/>
    <n v="121"/>
    <n v="92.3"/>
    <n v="84.7"/>
    <n v="81"/>
    <n v="67.599999999999994"/>
    <n v="67.2"/>
    <n v="66.2"/>
    <n v="66.7"/>
    <n v="61.3"/>
    <n v="52.4"/>
    <n v="51.1"/>
    <n v="50.1"/>
    <n v="48.7"/>
  </r>
  <r>
    <x v="739"/>
    <n v="4801.3999999999996"/>
    <n v="100.02916666666665"/>
    <n v="0.54810502283105023"/>
    <n v="48.6"/>
    <n v="46.1"/>
    <n v="46.1"/>
    <n v="46.1"/>
    <n v="46.3"/>
    <n v="46.1"/>
    <n v="46.3"/>
    <n v="46.5"/>
    <n v="47.2"/>
    <n v="46.8"/>
    <n v="47.7"/>
    <n v="45.3"/>
    <n v="46.7"/>
    <n v="46.7"/>
    <n v="46.7"/>
    <n v="45.4"/>
    <n v="53"/>
    <n v="65.8"/>
    <n v="72.2"/>
    <n v="82.3"/>
    <n v="99.7"/>
    <n v="118.2"/>
    <n v="132.4"/>
    <n v="140.1"/>
    <n v="148.4"/>
    <n v="149.30000000000001"/>
    <n v="152.19999999999999"/>
    <n v="159"/>
    <n v="169.7"/>
    <n v="171.8"/>
    <n v="171.9"/>
    <n v="182.1"/>
    <n v="182.5"/>
    <n v="181.3"/>
    <n v="176.1"/>
    <n v="171.9"/>
    <n v="161.69999999999999"/>
    <n v="151.5"/>
    <n v="149"/>
    <n v="120.8"/>
    <n v="116.1"/>
    <n v="103.7"/>
    <n v="94.9"/>
    <n v="78.3"/>
    <n v="80.400000000000006"/>
    <n v="74.5"/>
    <n v="71"/>
    <n v="75"/>
  </r>
  <r>
    <x v="740"/>
    <n v="4546.5"/>
    <n v="94.71875"/>
    <n v="0.55326372663551415"/>
    <n v="59.1"/>
    <n v="59.8"/>
    <n v="54.4"/>
    <n v="55.3"/>
    <n v="56.9"/>
    <n v="52.7"/>
    <n v="56.7"/>
    <n v="52.4"/>
    <n v="54.3"/>
    <n v="56.2"/>
    <n v="52"/>
    <n v="51.1"/>
    <n v="51.3"/>
    <n v="54.3"/>
    <n v="50.3"/>
    <n v="51.8"/>
    <n v="62.4"/>
    <n v="68.3"/>
    <n v="80"/>
    <n v="96.2"/>
    <n v="128.4"/>
    <n v="139.80000000000001"/>
    <n v="151"/>
    <n v="158.5"/>
    <n v="164.2"/>
    <n v="164.9"/>
    <n v="165.5"/>
    <n v="167.4"/>
    <n v="167.8"/>
    <n v="169"/>
    <n v="171.2"/>
    <n v="168.7"/>
    <n v="168.5"/>
    <n v="164.5"/>
    <n v="140.30000000000001"/>
    <n v="130.5"/>
    <n v="108.9"/>
    <n v="102.3"/>
    <n v="89.5"/>
    <n v="72.599999999999994"/>
    <n v="70"/>
    <n v="65.8"/>
    <n v="70.2"/>
    <n v="59.1"/>
    <n v="56.9"/>
    <n v="55.8"/>
    <n v="51.8"/>
    <n v="47.9"/>
  </r>
  <r>
    <x v="741"/>
    <n v="4184.4000000000005"/>
    <n v="87.175000000000011"/>
    <n v="0.49842767295597484"/>
    <n v="47.7"/>
    <n v="48"/>
    <n v="47.9"/>
    <n v="48"/>
    <n v="47.7"/>
    <n v="47.5"/>
    <n v="47.5"/>
    <n v="46.3"/>
    <n v="46"/>
    <n v="45.8"/>
    <n v="45.8"/>
    <n v="45.1"/>
    <n v="46.8"/>
    <n v="47"/>
    <n v="38.5"/>
    <n v="34.9"/>
    <n v="37.799999999999997"/>
    <n v="47.2"/>
    <n v="62.4"/>
    <n v="78.3"/>
    <n v="105.1"/>
    <n v="126.8"/>
    <n v="138.6"/>
    <n v="148.80000000000001"/>
    <n v="152.9"/>
    <n v="156.19999999999999"/>
    <n v="161.69999999999999"/>
    <n v="163.6"/>
    <n v="168.1"/>
    <n v="170.6"/>
    <n v="174.9"/>
    <n v="173.8"/>
    <n v="174.4"/>
    <n v="169.2"/>
    <n v="133.4"/>
    <n v="117.2"/>
    <n v="96.4"/>
    <n v="89.3"/>
    <n v="85"/>
    <n v="71"/>
    <n v="57.2"/>
    <n v="55.3"/>
    <n v="56.7"/>
    <n v="58.4"/>
    <n v="57"/>
    <n v="55.3"/>
    <n v="56.5"/>
    <n v="54.8"/>
  </r>
  <r>
    <x v="742"/>
    <n v="4110.3"/>
    <n v="85.631250000000009"/>
    <n v="0.51897727272727279"/>
    <n v="53.7"/>
    <n v="54.8"/>
    <n v="55.5"/>
    <n v="55"/>
    <n v="50.8"/>
    <n v="49.6"/>
    <n v="48.4"/>
    <n v="47.5"/>
    <n v="38"/>
    <n v="37.799999999999997"/>
    <n v="37.700000000000003"/>
    <n v="37"/>
    <n v="36.5"/>
    <n v="36.5"/>
    <n v="36.5"/>
    <n v="37.700000000000003"/>
    <n v="37.299999999999997"/>
    <n v="47.3"/>
    <n v="59.3"/>
    <n v="72.900000000000006"/>
    <n v="96.1"/>
    <n v="106.1"/>
    <n v="121.3"/>
    <n v="136.69999999999999"/>
    <n v="147.4"/>
    <n v="154"/>
    <n v="161.6"/>
    <n v="161.9"/>
    <n v="159.69999999999999"/>
    <n v="164.9"/>
    <n v="164.5"/>
    <n v="165"/>
    <n v="163.30000000000001"/>
    <n v="162.4"/>
    <n v="149.80000000000001"/>
    <n v="140.80000000000001"/>
    <n v="109"/>
    <n v="90.5"/>
    <n v="86.6"/>
    <n v="72.7"/>
    <n v="62.6"/>
    <n v="57.7"/>
    <n v="61.3"/>
    <n v="57.5"/>
    <n v="59.4"/>
    <n v="53.7"/>
    <n v="59.6"/>
    <n v="54.4"/>
  </r>
  <r>
    <x v="743"/>
    <n v="4417.7000000000007"/>
    <n v="92.035416666666677"/>
    <n v="0.57200383260824528"/>
    <n v="58.1"/>
    <n v="56.2"/>
    <n v="55.8"/>
    <n v="58.2"/>
    <n v="55"/>
    <n v="58.8"/>
    <n v="55.1"/>
    <n v="57.5"/>
    <n v="55.8"/>
    <n v="54.1"/>
    <n v="57"/>
    <n v="53.7"/>
    <n v="54.8"/>
    <n v="55.3"/>
    <n v="54.3"/>
    <n v="55.5"/>
    <n v="55.6"/>
    <n v="68.900000000000006"/>
    <n v="84.2"/>
    <n v="92.1"/>
    <n v="113.7"/>
    <n v="124.6"/>
    <n v="136"/>
    <n v="143.4"/>
    <n v="146.9"/>
    <n v="151"/>
    <n v="150"/>
    <n v="152.4"/>
    <n v="154"/>
    <n v="158.80000000000001"/>
    <n v="160.4"/>
    <n v="160.9"/>
    <n v="158.1"/>
    <n v="154.5"/>
    <n v="147.69999999999999"/>
    <n v="138.80000000000001"/>
    <n v="111.8"/>
    <n v="97.6"/>
    <n v="92.6"/>
    <n v="77.400000000000006"/>
    <n v="69.5"/>
    <n v="65.099999999999994"/>
    <n v="62"/>
    <n v="64.099999999999994"/>
    <n v="56.9"/>
    <n v="60.7"/>
    <n v="57.7"/>
    <n v="55.1"/>
  </r>
  <r>
    <x v="744"/>
    <n v="4432.1999999999989"/>
    <n v="92.337499999999977"/>
    <n v="0.55325044937088053"/>
    <n v="60"/>
    <n v="56.5"/>
    <n v="55.8"/>
    <n v="55"/>
    <n v="54.4"/>
    <n v="56.3"/>
    <n v="55.8"/>
    <n v="55.5"/>
    <n v="55.8"/>
    <n v="55.8"/>
    <n v="54.6"/>
    <n v="53.4"/>
    <n v="54.3"/>
    <n v="53.7"/>
    <n v="54.4"/>
    <n v="51.3"/>
    <n v="46.7"/>
    <n v="59.6"/>
    <n v="65.3"/>
    <n v="78.5"/>
    <n v="101.1"/>
    <n v="121.8"/>
    <n v="139.4"/>
    <n v="149.80000000000001"/>
    <n v="156.9"/>
    <n v="157.19999999999999"/>
    <n v="160.9"/>
    <n v="164.2"/>
    <n v="164.7"/>
    <n v="166.9"/>
    <n v="165.5"/>
    <n v="164.7"/>
    <n v="164.3"/>
    <n v="155.5"/>
    <n v="145.19999999999999"/>
    <n v="137.69999999999999"/>
    <n v="109.4"/>
    <n v="97.8"/>
    <n v="92.6"/>
    <n v="76"/>
    <n v="65.7"/>
    <n v="65.3"/>
    <n v="66"/>
    <n v="61.9"/>
    <n v="64.599999999999994"/>
    <n v="62.9"/>
    <n v="58.9"/>
    <n v="62.6"/>
  </r>
  <r>
    <x v="745"/>
    <n v="4648.8999999999996"/>
    <n v="96.852083333333326"/>
    <n v="0.60193961052413492"/>
    <n v="59.1"/>
    <n v="63.8"/>
    <n v="58.9"/>
    <n v="59.4"/>
    <n v="61.3"/>
    <n v="57.5"/>
    <n v="61.9"/>
    <n v="58.9"/>
    <n v="58.4"/>
    <n v="64.3"/>
    <n v="57"/>
    <n v="58.8"/>
    <n v="56.3"/>
    <n v="58.1"/>
    <n v="55.3"/>
    <n v="54.3"/>
    <n v="63.8"/>
    <n v="74.599999999999994"/>
    <n v="87.6"/>
    <n v="99.9"/>
    <n v="121.7"/>
    <n v="131.69999999999999"/>
    <n v="139.6"/>
    <n v="143.30000000000001"/>
    <n v="142.9"/>
    <n v="151.5"/>
    <n v="156.69999999999999"/>
    <n v="155.9"/>
    <n v="156.6"/>
    <n v="159"/>
    <n v="159.69999999999999"/>
    <n v="158.5"/>
    <n v="160.9"/>
    <n v="154.80000000000001"/>
    <n v="148.80000000000001"/>
    <n v="141.69999999999999"/>
    <n v="110.8"/>
    <n v="101.8"/>
    <n v="96.9"/>
    <n v="87.8"/>
    <n v="86.2"/>
    <n v="83.8"/>
    <n v="82.4"/>
    <n v="77.2"/>
    <n v="69.3"/>
    <n v="67.7"/>
    <n v="66.5"/>
    <n v="66"/>
  </r>
  <r>
    <x v="746"/>
    <n v="4332.6000000000004"/>
    <n v="90.262500000000003"/>
    <n v="0.61361318830727407"/>
    <n v="66.2"/>
    <n v="66.2"/>
    <n v="63.6"/>
    <n v="59.8"/>
    <n v="61.9"/>
    <n v="63.2"/>
    <n v="57.9"/>
    <n v="60.3"/>
    <n v="61.7"/>
    <n v="59.4"/>
    <n v="58.8"/>
    <n v="57.5"/>
    <n v="56.7"/>
    <n v="57.4"/>
    <n v="56.5"/>
    <n v="55.1"/>
    <n v="59.6"/>
    <n v="70.8"/>
    <n v="78.5"/>
    <n v="92.8"/>
    <n v="108.5"/>
    <n v="120.3"/>
    <n v="130.6"/>
    <n v="138.80000000000001"/>
    <n v="147.1"/>
    <n v="143.9"/>
    <n v="134.6"/>
    <n v="134.4"/>
    <n v="137.69999999999999"/>
    <n v="138.80000000000001"/>
    <n v="137.69999999999999"/>
    <n v="135"/>
    <n v="134.4"/>
    <n v="129.4"/>
    <n v="134.30000000000001"/>
    <n v="128.6"/>
    <n v="120.3"/>
    <n v="114.2"/>
    <n v="114.7"/>
    <n v="99"/>
    <n v="87.1"/>
    <n v="84.3"/>
    <n v="63.8"/>
    <n v="49.6"/>
    <n v="47.9"/>
    <n v="50.1"/>
    <n v="55"/>
    <n v="48.6"/>
  </r>
  <r>
    <x v="747"/>
    <n v="3744.2000000000012"/>
    <n v="78.004166666666691"/>
    <n v="0.57271781693587887"/>
    <n v="47.9"/>
    <n v="48.2"/>
    <n v="47"/>
    <n v="46.7"/>
    <n v="46.1"/>
    <n v="45.6"/>
    <n v="46.3"/>
    <n v="45.1"/>
    <n v="45.8"/>
    <n v="45.1"/>
    <n v="45.6"/>
    <n v="43.7"/>
    <n v="43.9"/>
    <n v="44.1"/>
    <n v="43.7"/>
    <n v="43.9"/>
    <n v="46.5"/>
    <n v="61.2"/>
    <n v="70"/>
    <n v="83.8"/>
    <n v="101.1"/>
    <n v="111.5"/>
    <n v="122.5"/>
    <n v="122.9"/>
    <n v="124.2"/>
    <n v="123.2"/>
    <n v="126.7"/>
    <n v="126.7"/>
    <n v="136.19999999999999"/>
    <n v="133.1"/>
    <n v="134.30000000000001"/>
    <n v="132.69999999999999"/>
    <n v="132.9"/>
    <n v="126.5"/>
    <n v="110.1"/>
    <n v="100.1"/>
    <n v="85.4"/>
    <n v="78.3"/>
    <n v="79.3"/>
    <n v="68.3"/>
    <n v="62.9"/>
    <n v="63.2"/>
    <n v="63.8"/>
    <n v="64.8"/>
    <n v="60.3"/>
    <n v="58.1"/>
    <n v="50.8"/>
    <n v="54.1"/>
  </r>
  <r>
    <x v="748"/>
    <n v="3733.0999999999995"/>
    <n v="77.77291666666666"/>
    <n v="0.53378803477465109"/>
    <n v="54.3"/>
    <n v="51.1"/>
    <n v="49.9"/>
    <n v="46.5"/>
    <n v="46.3"/>
    <n v="46.5"/>
    <n v="46.7"/>
    <n v="46.3"/>
    <n v="45.8"/>
    <n v="47"/>
    <n v="46.3"/>
    <n v="45.6"/>
    <n v="44.6"/>
    <n v="45.8"/>
    <n v="44.6"/>
    <n v="45.3"/>
    <n v="44.2"/>
    <n v="56"/>
    <n v="72.2"/>
    <n v="88.6"/>
    <n v="110.8"/>
    <n v="122.3"/>
    <n v="128.19999999999999"/>
    <n v="126.5"/>
    <n v="130.1"/>
    <n v="134.6"/>
    <n v="140.80000000000001"/>
    <n v="144.30000000000001"/>
    <n v="144.1"/>
    <n v="145.69999999999999"/>
    <n v="142.9"/>
    <n v="141.69999999999999"/>
    <n v="137.19999999999999"/>
    <n v="133.69999999999999"/>
    <n v="108.5"/>
    <n v="93.5"/>
    <n v="76.900000000000006"/>
    <n v="69.099999999999994"/>
    <n v="61.3"/>
    <n v="54.4"/>
    <n v="49.1"/>
    <n v="47.2"/>
    <n v="46.3"/>
    <n v="46"/>
    <n v="46.3"/>
    <n v="46.5"/>
    <n v="46.7"/>
    <n v="44.8"/>
  </r>
  <r>
    <x v="749"/>
    <n v="3713.1"/>
    <n v="77.356250000000003"/>
    <n v="0.50925773535220531"/>
    <n v="51.7"/>
    <n v="49.9"/>
    <n v="44.9"/>
    <n v="44.4"/>
    <n v="44.8"/>
    <n v="43.9"/>
    <n v="45.1"/>
    <n v="43.9"/>
    <n v="44.4"/>
    <n v="44.9"/>
    <n v="44.4"/>
    <n v="43.9"/>
    <n v="45.6"/>
    <n v="44.4"/>
    <n v="44.6"/>
    <n v="46"/>
    <n v="45.1"/>
    <n v="56.5"/>
    <n v="67.900000000000006"/>
    <n v="75.7"/>
    <n v="93.1"/>
    <n v="106.6"/>
    <n v="111.8"/>
    <n v="119.4"/>
    <n v="126"/>
    <n v="137.4"/>
    <n v="142.4"/>
    <n v="143.6"/>
    <n v="145"/>
    <n v="150.19999999999999"/>
    <n v="151.9"/>
    <n v="150.19999999999999"/>
    <n v="148.6"/>
    <n v="144.1"/>
    <n v="113.5"/>
    <n v="96.4"/>
    <n v="84.8"/>
    <n v="72.900000000000006"/>
    <n v="64.5"/>
    <n v="55"/>
    <n v="48.2"/>
    <n v="49.1"/>
    <n v="48.9"/>
    <n v="48.6"/>
    <n v="48.9"/>
    <n v="46.7"/>
    <n v="47"/>
    <n v="46.3"/>
  </r>
  <r>
    <x v="750"/>
    <n v="3740.9999999999991"/>
    <n v="77.937499999999986"/>
    <n v="0.53675964187327818"/>
    <n v="45.6"/>
    <n v="42.2"/>
    <n v="42.2"/>
    <n v="42.3"/>
    <n v="42.3"/>
    <n v="41.8"/>
    <n v="42.3"/>
    <n v="41.8"/>
    <n v="41.8"/>
    <n v="41.6"/>
    <n v="41.1"/>
    <n v="39.9"/>
    <n v="40.799999999999997"/>
    <n v="39.9"/>
    <n v="41.5"/>
    <n v="42"/>
    <n v="41.8"/>
    <n v="53.6"/>
    <n v="66"/>
    <n v="81.400000000000006"/>
    <n v="95.9"/>
    <n v="107.1"/>
    <n v="116.8"/>
    <n v="128.6"/>
    <n v="127.4"/>
    <n v="131.5"/>
    <n v="134.6"/>
    <n v="135"/>
    <n v="142.69999999999999"/>
    <n v="144.30000000000001"/>
    <n v="142.9"/>
    <n v="145.19999999999999"/>
    <n v="138.9"/>
    <n v="133.9"/>
    <n v="132"/>
    <n v="117.8"/>
    <n v="96.1"/>
    <n v="84.7"/>
    <n v="76.400000000000006"/>
    <n v="64.099999999999994"/>
    <n v="56.5"/>
    <n v="55.5"/>
    <n v="56.7"/>
    <n v="55.6"/>
    <n v="53.2"/>
    <n v="52"/>
    <n v="51.7"/>
    <n v="52"/>
  </r>
  <r>
    <x v="751"/>
    <n v="3936.900000000001"/>
    <n v="82.018750000000026"/>
    <n v="0.54752169559412556"/>
    <n v="51.8"/>
    <n v="52.2"/>
    <n v="50.5"/>
    <n v="50.1"/>
    <n v="50.5"/>
    <n v="49.9"/>
    <n v="50.5"/>
    <n v="50.5"/>
    <n v="49.9"/>
    <n v="50.3"/>
    <n v="49.4"/>
    <n v="48.6"/>
    <n v="47.2"/>
    <n v="47.2"/>
    <n v="42.3"/>
    <n v="42.3"/>
    <n v="49.1"/>
    <n v="63.8"/>
    <n v="70.7"/>
    <n v="83.3"/>
    <n v="100.4"/>
    <n v="110.1"/>
    <n v="122.3"/>
    <n v="132"/>
    <n v="135.80000000000001"/>
    <n v="140.5"/>
    <n v="141.5"/>
    <n v="142"/>
    <n v="148.4"/>
    <n v="149.80000000000001"/>
    <n v="146.4"/>
    <n v="148.4"/>
    <n v="142"/>
    <n v="135"/>
    <n v="129.9"/>
    <n v="124.9"/>
    <n v="103.3"/>
    <n v="86.7"/>
    <n v="79"/>
    <n v="61"/>
    <n v="51.8"/>
    <n v="51"/>
    <n v="51.3"/>
    <n v="51.7"/>
    <n v="52"/>
    <n v="49.8"/>
    <n v="49.9"/>
    <n v="49.9"/>
  </r>
  <r>
    <x v="752"/>
    <n v="4210.8999999999996"/>
    <n v="87.727083333333326"/>
    <n v="0.57753181917928453"/>
    <n v="49.8"/>
    <n v="49.8"/>
    <n v="49.8"/>
    <n v="49.2"/>
    <n v="49.6"/>
    <n v="49.4"/>
    <n v="49.2"/>
    <n v="49.2"/>
    <n v="49.2"/>
    <n v="48.9"/>
    <n v="48.9"/>
    <n v="48"/>
    <n v="46.7"/>
    <n v="46.8"/>
    <n v="47.5"/>
    <n v="47"/>
    <n v="55.3"/>
    <n v="67.400000000000006"/>
    <n v="81"/>
    <n v="88.8"/>
    <n v="104.4"/>
    <n v="112.1"/>
    <n v="120.4"/>
    <n v="124.9"/>
    <n v="133.6"/>
    <n v="138.1"/>
    <n v="145.5"/>
    <n v="149"/>
    <n v="149.6"/>
    <n v="150.30000000000001"/>
    <n v="151.9"/>
    <n v="148.6"/>
    <n v="144.1"/>
    <n v="143.30000000000001"/>
    <n v="132.9"/>
    <n v="127"/>
    <n v="107.5"/>
    <n v="101.6"/>
    <n v="107.5"/>
    <n v="97.8"/>
    <n v="94"/>
    <n v="87.1"/>
    <n v="86.9"/>
    <n v="70.8"/>
    <n v="60"/>
    <n v="52.2"/>
    <n v="49.4"/>
    <n v="48.9"/>
  </r>
  <r>
    <x v="753"/>
    <n v="4042.7999999999993"/>
    <n v="84.22499999999998"/>
    <n v="0.567553908355795"/>
    <n v="47.3"/>
    <n v="48.4"/>
    <n v="46.8"/>
    <n v="48"/>
    <n v="45.3"/>
    <n v="44.9"/>
    <n v="44.9"/>
    <n v="45.3"/>
    <n v="44.8"/>
    <n v="44.8"/>
    <n v="44.4"/>
    <n v="43.9"/>
    <n v="42.9"/>
    <n v="42.2"/>
    <n v="40.1"/>
    <n v="40.1"/>
    <n v="47.3"/>
    <n v="57"/>
    <n v="67.900000000000006"/>
    <n v="81.400000000000006"/>
    <n v="100.9"/>
    <n v="111.1"/>
    <n v="122"/>
    <n v="127.7"/>
    <n v="135"/>
    <n v="135.5"/>
    <n v="138.6"/>
    <n v="141.5"/>
    <n v="141.69999999999999"/>
    <n v="143.9"/>
    <n v="147.9"/>
    <n v="148.4"/>
    <n v="147.4"/>
    <n v="146.9"/>
    <n v="140.1"/>
    <n v="137.4"/>
    <n v="128"/>
    <n v="117.2"/>
    <n v="110.2"/>
    <n v="90.7"/>
    <n v="79.7"/>
    <n v="76.599999999999994"/>
    <n v="57.2"/>
    <n v="53.6"/>
    <n v="51.5"/>
    <n v="48.2"/>
    <n v="47.3"/>
    <n v="48.9"/>
  </r>
  <r>
    <x v="754"/>
    <n v="3631.7000000000007"/>
    <n v="75.660416666666677"/>
    <n v="0.56716954022988508"/>
    <n v="48.6"/>
    <n v="47.2"/>
    <n v="47"/>
    <n v="46.7"/>
    <n v="47.7"/>
    <n v="46.5"/>
    <n v="46.7"/>
    <n v="46.1"/>
    <n v="46.5"/>
    <n v="46.3"/>
    <n v="46.5"/>
    <n v="45.1"/>
    <n v="44.2"/>
    <n v="43.9"/>
    <n v="43.9"/>
    <n v="44.1"/>
    <n v="48.4"/>
    <n v="61"/>
    <n v="68.099999999999994"/>
    <n v="81"/>
    <n v="96.4"/>
    <n v="104.5"/>
    <n v="114.6"/>
    <n v="121.7"/>
    <n v="127.9"/>
    <n v="126.7"/>
    <n v="128.19999999999999"/>
    <n v="130.5"/>
    <n v="133.4"/>
    <n v="129.9"/>
    <n v="128.4"/>
    <n v="128.9"/>
    <n v="126.7"/>
    <n v="123"/>
    <n v="118.9"/>
    <n v="112.8"/>
    <n v="86.9"/>
    <n v="77.099999999999994"/>
    <n v="72.2"/>
    <n v="59.3"/>
    <n v="51.3"/>
    <n v="51.5"/>
    <n v="49.1"/>
    <n v="48.4"/>
    <n v="46.5"/>
    <n v="46.3"/>
    <n v="47.9"/>
    <n v="47.2"/>
  </r>
  <r>
    <x v="755"/>
    <n v="3863.099999999999"/>
    <n v="80.481249999999974"/>
    <n v="0.55237645847632111"/>
    <n v="46.7"/>
    <n v="46.5"/>
    <n v="47.3"/>
    <n v="46.1"/>
    <n v="46.3"/>
    <n v="46"/>
    <n v="45.6"/>
    <n v="46.5"/>
    <n v="45.3"/>
    <n v="46.1"/>
    <n v="45.4"/>
    <n v="44.8"/>
    <n v="45.1"/>
    <n v="44.8"/>
    <n v="43.9"/>
    <n v="45.1"/>
    <n v="46.3"/>
    <n v="55.5"/>
    <n v="70.2"/>
    <n v="83.1"/>
    <n v="106.3"/>
    <n v="116.3"/>
    <n v="128"/>
    <n v="131.80000000000001"/>
    <n v="131.80000000000001"/>
    <n v="139.80000000000001"/>
    <n v="142.4"/>
    <n v="144.5"/>
    <n v="142.9"/>
    <n v="145.69999999999999"/>
    <n v="140.1"/>
    <n v="140.5"/>
    <n v="141.4"/>
    <n v="140.80000000000001"/>
    <n v="128.6"/>
    <n v="114.7"/>
    <n v="91.2"/>
    <n v="83.5"/>
    <n v="77.599999999999994"/>
    <n v="60.5"/>
    <n v="55"/>
    <n v="54.6"/>
    <n v="54.8"/>
    <n v="53.2"/>
    <n v="53.6"/>
    <n v="52"/>
    <n v="53.2"/>
    <n v="51.7"/>
  </r>
  <r>
    <x v="756"/>
    <n v="3506.1"/>
    <n v="73.043750000000003"/>
    <n v="0.55673589939024393"/>
    <n v="50.5"/>
    <n v="46.1"/>
    <n v="46.7"/>
    <n v="45.8"/>
    <n v="48.2"/>
    <n v="45.1"/>
    <n v="45.4"/>
    <n v="45.1"/>
    <n v="45.8"/>
    <n v="45.1"/>
    <n v="46"/>
    <n v="46.3"/>
    <n v="43.7"/>
    <n v="44.4"/>
    <n v="51.8"/>
    <n v="54.4"/>
    <n v="59.1"/>
    <n v="62"/>
    <n v="65.7"/>
    <n v="76.400000000000006"/>
    <n v="88.6"/>
    <n v="101.8"/>
    <n v="110.1"/>
    <n v="112.3"/>
    <n v="121.8"/>
    <n v="126.3"/>
    <n v="131.19999999999999"/>
    <n v="128.4"/>
    <n v="128"/>
    <n v="126.3"/>
    <n v="127.9"/>
    <n v="127.9"/>
    <n v="127.4"/>
    <n v="127.9"/>
    <n v="120.3"/>
    <n v="109.4"/>
    <n v="78.3"/>
    <n v="68.099999999999994"/>
    <n v="63.9"/>
    <n v="47.7"/>
    <n v="42.7"/>
    <n v="41.5"/>
    <n v="39.1"/>
    <n v="38.9"/>
    <n v="39.700000000000003"/>
    <n v="39.200000000000003"/>
    <n v="39.1"/>
    <n v="38.700000000000003"/>
  </r>
  <r>
    <x v="757"/>
    <n v="3346.1000000000008"/>
    <n v="69.710416666666688"/>
    <n v="0.55194312483504904"/>
    <n v="38.5"/>
    <n v="38.9"/>
    <n v="39.1"/>
    <n v="39.6"/>
    <n v="39.4"/>
    <n v="40.4"/>
    <n v="40.6"/>
    <n v="39.9"/>
    <n v="40.4"/>
    <n v="40.4"/>
    <n v="39.4"/>
    <n v="37.799999999999997"/>
    <n v="39.6"/>
    <n v="40.1"/>
    <n v="38.700000000000003"/>
    <n v="39.1"/>
    <n v="40.1"/>
    <n v="51"/>
    <n v="63.8"/>
    <n v="75.900000000000006"/>
    <n v="94.3"/>
    <n v="110.6"/>
    <n v="116.3"/>
    <n v="119.2"/>
    <n v="124.2"/>
    <n v="125.3"/>
    <n v="126.3"/>
    <n v="124.2"/>
    <n v="124.9"/>
    <n v="126.3"/>
    <n v="124.9"/>
    <n v="123"/>
    <n v="121.1"/>
    <n v="117.8"/>
    <n v="112.7"/>
    <n v="106.4"/>
    <n v="77.900000000000006"/>
    <n v="69.5"/>
    <n v="67.599999999999994"/>
    <n v="51.8"/>
    <n v="44.9"/>
    <n v="42.5"/>
    <n v="41.5"/>
    <n v="38.9"/>
    <n v="38.200000000000003"/>
    <n v="37.799999999999997"/>
    <n v="37.299999999999997"/>
    <n v="38"/>
  </r>
  <r>
    <x v="758"/>
    <n v="3472.7999999999997"/>
    <n v="72.349999999999994"/>
    <n v="0.5481060606060606"/>
    <n v="37.299999999999997"/>
    <n v="37"/>
    <n v="36.799999999999997"/>
    <n v="37.299999999999997"/>
    <n v="37.799999999999997"/>
    <n v="37.200000000000003"/>
    <n v="37.299999999999997"/>
    <n v="37.200000000000003"/>
    <n v="36.799999999999997"/>
    <n v="36.6"/>
    <n v="37.5"/>
    <n v="36.299999999999997"/>
    <n v="37.200000000000003"/>
    <n v="35.799999999999997"/>
    <n v="35.4"/>
    <n v="36.6"/>
    <n v="41"/>
    <n v="54.6"/>
    <n v="63.4"/>
    <n v="78.5"/>
    <n v="98.5"/>
    <n v="112.5"/>
    <n v="120.4"/>
    <n v="124.2"/>
    <n v="126.3"/>
    <n v="127.2"/>
    <n v="127.4"/>
    <n v="131.5"/>
    <n v="130.6"/>
    <n v="131"/>
    <n v="130.5"/>
    <n v="132"/>
    <n v="126.8"/>
    <n v="126.5"/>
    <n v="118.4"/>
    <n v="111.6"/>
    <n v="87.4"/>
    <n v="75.2"/>
    <n v="68.900000000000006"/>
    <n v="55.1"/>
    <n v="48.9"/>
    <n v="49.1"/>
    <n v="48.9"/>
    <n v="49.6"/>
    <n v="49.1"/>
    <n v="46.8"/>
    <n v="46.7"/>
    <n v="44.1"/>
  </r>
  <r>
    <x v="759"/>
    <n v="3484.0000000000005"/>
    <n v="72.583333333333343"/>
    <n v="0.54207119741100329"/>
    <n v="43.9"/>
    <n v="43.9"/>
    <n v="43.4"/>
    <n v="44.1"/>
    <n v="43.5"/>
    <n v="43.7"/>
    <n v="43.7"/>
    <n v="39.9"/>
    <n v="36.6"/>
    <n v="37"/>
    <n v="36.5"/>
    <n v="35.9"/>
    <n v="35.9"/>
    <n v="36.1"/>
    <n v="35.9"/>
    <n v="36.1"/>
    <n v="40.299999999999997"/>
    <n v="52.9"/>
    <n v="65.099999999999994"/>
    <n v="77.599999999999994"/>
    <n v="95.7"/>
    <n v="108.5"/>
    <n v="117.7"/>
    <n v="122.9"/>
    <n v="123.9"/>
    <n v="124.6"/>
    <n v="125.3"/>
    <n v="126.3"/>
    <n v="130.6"/>
    <n v="129.9"/>
    <n v="133.9"/>
    <n v="131.69999999999999"/>
    <n v="132.4"/>
    <n v="128.9"/>
    <n v="126"/>
    <n v="113.9"/>
    <n v="90"/>
    <n v="75.5"/>
    <n v="66.5"/>
    <n v="56.2"/>
    <n v="55.3"/>
    <n v="51.5"/>
    <n v="51"/>
    <n v="50.1"/>
    <n v="41.5"/>
    <n v="35.799999999999997"/>
    <n v="33"/>
    <n v="33.4"/>
  </r>
  <r>
    <x v="760"/>
    <n v="3559.2000000000016"/>
    <n v="74.150000000000034"/>
    <n v="0.53192252510760418"/>
    <n v="32.700000000000003"/>
    <n v="33"/>
    <n v="32.1"/>
    <n v="32.5"/>
    <n v="32"/>
    <n v="31.8"/>
    <n v="32"/>
    <n v="31.6"/>
    <n v="31.8"/>
    <n v="31.6"/>
    <n v="31.4"/>
    <n v="31.1"/>
    <n v="30.2"/>
    <n v="30.9"/>
    <n v="30.2"/>
    <n v="31.4"/>
    <n v="35.299999999999997"/>
    <n v="46.5"/>
    <n v="57.4"/>
    <n v="79.7"/>
    <n v="100.7"/>
    <n v="106.6"/>
    <n v="112.3"/>
    <n v="118.7"/>
    <n v="119.4"/>
    <n v="122.2"/>
    <n v="126.3"/>
    <n v="139.4"/>
    <n v="137.19999999999999"/>
    <n v="135.30000000000001"/>
    <n v="133.6"/>
    <n v="133.4"/>
    <n v="129.9"/>
    <n v="127.9"/>
    <n v="124.8"/>
    <n v="121.7"/>
    <n v="112.8"/>
    <n v="111.6"/>
    <n v="106.3"/>
    <n v="90.4"/>
    <n v="81"/>
    <n v="77.8"/>
    <n v="56"/>
    <n v="48.6"/>
    <n v="45.6"/>
    <n v="40.4"/>
    <n v="37.799999999999997"/>
    <n v="36.299999999999997"/>
  </r>
  <r>
    <x v="761"/>
    <n v="3233.5"/>
    <n v="67.364583333333329"/>
    <n v="0.52546476859074365"/>
    <n v="36.299999999999997"/>
    <n v="36.6"/>
    <n v="37"/>
    <n v="37.200000000000003"/>
    <n v="36.1"/>
    <n v="36.299999999999997"/>
    <n v="34.6"/>
    <n v="35.799999999999997"/>
    <n v="33.9"/>
    <n v="33.5"/>
    <n v="33.5"/>
    <n v="32.700000000000003"/>
    <n v="32.1"/>
    <n v="32.700000000000003"/>
    <n v="32.700000000000003"/>
    <n v="33.200000000000003"/>
    <n v="37.299999999999997"/>
    <n v="53.4"/>
    <n v="61.5"/>
    <n v="74.5"/>
    <n v="94.5"/>
    <n v="104.5"/>
    <n v="113.7"/>
    <n v="120.8"/>
    <n v="123.9"/>
    <n v="124.2"/>
    <n v="126.8"/>
    <n v="128.19999999999999"/>
    <n v="128"/>
    <n v="127.2"/>
    <n v="124.9"/>
    <n v="127.2"/>
    <n v="123.6"/>
    <n v="118.9"/>
    <n v="102.5"/>
    <n v="87.3"/>
    <n v="73.099999999999994"/>
    <n v="65.5"/>
    <n v="62"/>
    <n v="49.1"/>
    <n v="41.1"/>
    <n v="41.8"/>
    <n v="40.6"/>
    <n v="40.6"/>
    <n v="40.4"/>
    <n v="40.799999999999997"/>
    <n v="40.1"/>
    <n v="41.3"/>
  </r>
  <r>
    <x v="762"/>
    <n v="3192.0000000000005"/>
    <n v="66.500000000000014"/>
    <n v="0.48223350253807107"/>
    <n v="41.5"/>
    <n v="44.1"/>
    <n v="35.9"/>
    <n v="29"/>
    <n v="28.9"/>
    <n v="29.5"/>
    <n v="29.2"/>
    <n v="28.7"/>
    <n v="29.9"/>
    <n v="28.5"/>
    <n v="29.4"/>
    <n v="27.8"/>
    <n v="28.3"/>
    <n v="28.2"/>
    <n v="29"/>
    <n v="28.7"/>
    <n v="28.9"/>
    <n v="39.1"/>
    <n v="55.5"/>
    <n v="72.599999999999994"/>
    <n v="97.1"/>
    <n v="105.8"/>
    <n v="113.4"/>
    <n v="121"/>
    <n v="125.3"/>
    <n v="130.30000000000001"/>
    <n v="131.69999999999999"/>
    <n v="128.19999999999999"/>
    <n v="132.4"/>
    <n v="133.9"/>
    <n v="137.9"/>
    <n v="136.30000000000001"/>
    <n v="135.30000000000001"/>
    <n v="129.30000000000001"/>
    <n v="108.5"/>
    <n v="90"/>
    <n v="66.400000000000006"/>
    <n v="58.1"/>
    <n v="54.6"/>
    <n v="42.9"/>
    <n v="37.700000000000003"/>
    <n v="38.9"/>
    <n v="39.9"/>
    <n v="42.9"/>
    <n v="42.7"/>
    <n v="39.9"/>
    <n v="39.200000000000003"/>
    <n v="39.700000000000003"/>
  </r>
  <r>
    <x v="763"/>
    <n v="3256.6999999999989"/>
    <n v="67.847916666666649"/>
    <n v="0.48050932483474962"/>
    <n v="38.9"/>
    <n v="35.9"/>
    <n v="34.4"/>
    <n v="34.700000000000003"/>
    <n v="34"/>
    <n v="34.700000000000003"/>
    <n v="34.700000000000003"/>
    <n v="34.700000000000003"/>
    <n v="36.299999999999997"/>
    <n v="36.6"/>
    <n v="35.4"/>
    <n v="35.799999999999997"/>
    <n v="34.4"/>
    <n v="34.9"/>
    <n v="34.9"/>
    <n v="34.700000000000003"/>
    <n v="34.4"/>
    <n v="44.4"/>
    <n v="58.1"/>
    <n v="65.7"/>
    <n v="83.8"/>
    <n v="91.8"/>
    <n v="105.6"/>
    <n v="112.1"/>
    <n v="117.5"/>
    <n v="119.1"/>
    <n v="124.6"/>
    <n v="139.6"/>
    <n v="140"/>
    <n v="137.19999999999999"/>
    <n v="141.19999999999999"/>
    <n v="138.4"/>
    <n v="132.4"/>
    <n v="126.3"/>
    <n v="109.7"/>
    <n v="104.2"/>
    <n v="82.1"/>
    <n v="57.9"/>
    <n v="46.7"/>
    <n v="46.7"/>
    <n v="44.6"/>
    <n v="43.7"/>
    <n v="41.8"/>
    <n v="40.6"/>
    <n v="40.1"/>
    <n v="40.6"/>
    <n v="40.4"/>
    <n v="40.4"/>
  </r>
  <r>
    <x v="764"/>
    <n v="3440.2"/>
    <n v="71.670833333333334"/>
    <n v="0.53726261869065461"/>
    <n v="40.1"/>
    <n v="40.299999999999997"/>
    <n v="41.1"/>
    <n v="40.1"/>
    <n v="40.299999999999997"/>
    <n v="40.1"/>
    <n v="39.9"/>
    <n v="40.299999999999997"/>
    <n v="40.299999999999997"/>
    <n v="38.5"/>
    <n v="38.9"/>
    <n v="39.9"/>
    <n v="38.700000000000003"/>
    <n v="39.700000000000003"/>
    <n v="39.700000000000003"/>
    <n v="48.4"/>
    <n v="58.1"/>
    <n v="63.4"/>
    <n v="68.099999999999994"/>
    <n v="81.7"/>
    <n v="99"/>
    <n v="110.8"/>
    <n v="115.9"/>
    <n v="119.2"/>
    <n v="122.9"/>
    <n v="121.8"/>
    <n v="128.19999999999999"/>
    <n v="130.1"/>
    <n v="129.80000000000001"/>
    <n v="133.4"/>
    <n v="133.4"/>
    <n v="128.69999999999999"/>
    <n v="127.4"/>
    <n v="120.8"/>
    <n v="109.6"/>
    <n v="100.7"/>
    <n v="84.5"/>
    <n v="64.5"/>
    <n v="53.7"/>
    <n v="51.8"/>
    <n v="53"/>
    <n v="47"/>
    <n v="42.9"/>
    <n v="39.9"/>
    <n v="39.200000000000003"/>
    <n v="37.700000000000003"/>
    <n v="38"/>
    <n v="38.700000000000003"/>
  </r>
  <r>
    <x v="765"/>
    <n v="3445.8"/>
    <n v="71.787500000000009"/>
    <n v="0.52784926470588234"/>
    <n v="38.4"/>
    <n v="39.4"/>
    <n v="39.1"/>
    <n v="38.700000000000003"/>
    <n v="38.700000000000003"/>
    <n v="38.9"/>
    <n v="38.5"/>
    <n v="39.1"/>
    <n v="38"/>
    <n v="38"/>
    <n v="38.5"/>
    <n v="38"/>
    <n v="37.200000000000003"/>
    <n v="37.799999999999997"/>
    <n v="42.2"/>
    <n v="51.8"/>
    <n v="56.9"/>
    <n v="59.4"/>
    <n v="70.8"/>
    <n v="82.6"/>
    <n v="97.6"/>
    <n v="107"/>
    <n v="116.8"/>
    <n v="125.8"/>
    <n v="129.4"/>
    <n v="131"/>
    <n v="136"/>
    <n v="134.6"/>
    <n v="133.4"/>
    <n v="134.6"/>
    <n v="135.30000000000001"/>
    <n v="135.30000000000001"/>
    <n v="131.69999999999999"/>
    <n v="125.3"/>
    <n v="118.9"/>
    <n v="103.9"/>
    <n v="81.599999999999994"/>
    <n v="62.7"/>
    <n v="50.6"/>
    <n v="43.9"/>
    <n v="39.4"/>
    <n v="39.9"/>
    <n v="40.1"/>
    <n v="39.6"/>
    <n v="39.200000000000003"/>
    <n v="38"/>
    <n v="35.9"/>
    <n v="36.299999999999997"/>
  </r>
  <r>
    <x v="766"/>
    <n v="3410.3000000000006"/>
    <n v="71.04791666666668"/>
    <n v="0.52589131507525311"/>
    <n v="35.299999999999997"/>
    <n v="35.4"/>
    <n v="36.6"/>
    <n v="35.299999999999997"/>
    <n v="35.9"/>
    <n v="35.9"/>
    <n v="35.4"/>
    <n v="35.4"/>
    <n v="35.299999999999997"/>
    <n v="34.4"/>
    <n v="34.700000000000003"/>
    <n v="35.6"/>
    <n v="34.200000000000003"/>
    <n v="35.1"/>
    <n v="38"/>
    <n v="49.4"/>
    <n v="54.1"/>
    <n v="57.4"/>
    <n v="68.099999999999994"/>
    <n v="80.5"/>
    <n v="95.2"/>
    <n v="106.3"/>
    <n v="114"/>
    <n v="120.8"/>
    <n v="123.6"/>
    <n v="131"/>
    <n v="129.9"/>
    <n v="132.4"/>
    <n v="132.69999999999999"/>
    <n v="132.4"/>
    <n v="135.1"/>
    <n v="131.69999999999999"/>
    <n v="128.4"/>
    <n v="128.69999999999999"/>
    <n v="117.8"/>
    <n v="109.2"/>
    <n v="85"/>
    <n v="65.099999999999994"/>
    <n v="57.2"/>
    <n v="56.9"/>
    <n v="54.8"/>
    <n v="51.8"/>
    <n v="45.3"/>
    <n v="40.4"/>
    <n v="38.9"/>
    <n v="34.4"/>
    <n v="34.9"/>
    <n v="34.4"/>
  </r>
  <r>
    <x v="767"/>
    <n v="3561.8999999999992"/>
    <n v="74.206249999999983"/>
    <n v="0.56302162367223052"/>
    <n v="34.4"/>
    <n v="35.1"/>
    <n v="34.4"/>
    <n v="34.6"/>
    <n v="34.9"/>
    <n v="34.9"/>
    <n v="34.4"/>
    <n v="34.4"/>
    <n v="34.200000000000003"/>
    <n v="35.1"/>
    <n v="33.700000000000003"/>
    <n v="33.5"/>
    <n v="33.4"/>
    <n v="33.700000000000003"/>
    <n v="35.9"/>
    <n v="48.4"/>
    <n v="52.4"/>
    <n v="53.4"/>
    <n v="65"/>
    <n v="77.900000000000006"/>
    <n v="100.7"/>
    <n v="109.9"/>
    <n v="114.9"/>
    <n v="119.2"/>
    <n v="120.6"/>
    <n v="120.8"/>
    <n v="124.8"/>
    <n v="128.6"/>
    <n v="129.80000000000001"/>
    <n v="131.80000000000001"/>
    <n v="128.69999999999999"/>
    <n v="127.7"/>
    <n v="124.2"/>
    <n v="120.8"/>
    <n v="119.4"/>
    <n v="116.3"/>
    <n v="109"/>
    <n v="95.9"/>
    <n v="90"/>
    <n v="86.6"/>
    <n v="80.2"/>
    <n v="77.400000000000006"/>
    <n v="60.5"/>
    <n v="49.2"/>
    <n v="46.8"/>
    <n v="40.6"/>
    <n v="36.6"/>
    <n v="37.200000000000003"/>
  </r>
  <r>
    <x v="768"/>
    <n v="3623.400000000001"/>
    <n v="75.487500000000026"/>
    <n v="0.52060344827586225"/>
    <n v="35.6"/>
    <n v="35.799999999999997"/>
    <n v="35.6"/>
    <n v="35.9"/>
    <n v="35.4"/>
    <n v="35.4"/>
    <n v="36.6"/>
    <n v="35.9"/>
    <n v="36.1"/>
    <n v="35.6"/>
    <n v="35.9"/>
    <n v="35.6"/>
    <n v="35.4"/>
    <n v="35.299999999999997"/>
    <n v="38.5"/>
    <n v="49.8"/>
    <n v="54.8"/>
    <n v="60.8"/>
    <n v="77.2"/>
    <n v="88.6"/>
    <n v="100.2"/>
    <n v="104.5"/>
    <n v="128.19999999999999"/>
    <n v="137.69999999999999"/>
    <n v="140.80000000000001"/>
    <n v="140.69999999999999"/>
    <n v="140"/>
    <n v="144.5"/>
    <n v="145"/>
    <n v="140.5"/>
    <n v="139.30000000000001"/>
    <n v="138.1"/>
    <n v="132.9"/>
    <n v="130.30000000000001"/>
    <n v="123.9"/>
    <n v="117.3"/>
    <n v="87.3"/>
    <n v="66.400000000000006"/>
    <n v="59.8"/>
    <n v="58.2"/>
    <n v="57.4"/>
    <n v="50.6"/>
    <n v="47.5"/>
    <n v="44.2"/>
    <n v="43.5"/>
    <n v="44.8"/>
    <n v="45.1"/>
    <n v="44.9"/>
  </r>
  <r>
    <x v="769"/>
    <n v="3747.3999999999996"/>
    <n v="78.070833333333326"/>
    <n v="0.54103141603141591"/>
    <n v="44.9"/>
    <n v="44.6"/>
    <n v="44.9"/>
    <n v="44.8"/>
    <n v="44.1"/>
    <n v="44.9"/>
    <n v="44.8"/>
    <n v="44.4"/>
    <n v="44.4"/>
    <n v="44.2"/>
    <n v="45.3"/>
    <n v="43.5"/>
    <n v="43.7"/>
    <n v="44.2"/>
    <n v="43.7"/>
    <n v="52.5"/>
    <n v="61.2"/>
    <n v="64.3"/>
    <n v="71.2"/>
    <n v="88.1"/>
    <n v="110.9"/>
    <n v="117.7"/>
    <n v="124.6"/>
    <n v="132"/>
    <n v="134.30000000000001"/>
    <n v="137.5"/>
    <n v="140"/>
    <n v="143.6"/>
    <n v="144.30000000000001"/>
    <n v="141.5"/>
    <n v="143.9"/>
    <n v="143.4"/>
    <n v="142.69999999999999"/>
    <n v="136.5"/>
    <n v="113.4"/>
    <n v="95.4"/>
    <n v="75.2"/>
    <n v="59.1"/>
    <n v="53.6"/>
    <n v="56.7"/>
    <n v="53.2"/>
    <n v="54.1"/>
    <n v="51.8"/>
    <n v="50.3"/>
    <n v="51.3"/>
    <n v="50.5"/>
    <n v="43.7"/>
    <n v="42.5"/>
  </r>
  <r>
    <x v="770"/>
    <n v="3605.8"/>
    <n v="75.120833333333337"/>
    <n v="0.55114331132306182"/>
    <n v="42.3"/>
    <n v="42.2"/>
    <n v="42.7"/>
    <n v="42"/>
    <n v="41.6"/>
    <n v="42"/>
    <n v="42.5"/>
    <n v="42"/>
    <n v="42.3"/>
    <n v="42.2"/>
    <n v="41.6"/>
    <n v="42.9"/>
    <n v="44.2"/>
    <n v="40.799999999999997"/>
    <n v="41.5"/>
    <n v="50.1"/>
    <n v="59.8"/>
    <n v="62.7"/>
    <n v="65.3"/>
    <n v="74.599999999999994"/>
    <n v="98.2"/>
    <n v="112"/>
    <n v="118"/>
    <n v="124.2"/>
    <n v="128.9"/>
    <n v="130.1"/>
    <n v="133.6"/>
    <n v="134.6"/>
    <n v="133.1"/>
    <n v="134.80000000000001"/>
    <n v="135.80000000000001"/>
    <n v="133.9"/>
    <n v="136.30000000000001"/>
    <n v="134.1"/>
    <n v="126.7"/>
    <n v="113.5"/>
    <n v="87.1"/>
    <n v="65.5"/>
    <n v="55.1"/>
    <n v="54.4"/>
    <n v="49.4"/>
    <n v="48.6"/>
    <n v="46.8"/>
    <n v="46.7"/>
    <n v="45.1"/>
    <n v="45.3"/>
    <n v="44.6"/>
    <n v="44.1"/>
  </r>
  <r>
    <x v="771"/>
    <n v="3685.1999999999989"/>
    <n v="76.774999999999977"/>
    <n v="0.55593772628530036"/>
    <n v="45.1"/>
    <n v="44.8"/>
    <n v="44.8"/>
    <n v="44.6"/>
    <n v="45.4"/>
    <n v="45.3"/>
    <n v="45.6"/>
    <n v="44.9"/>
    <n v="44.2"/>
    <n v="43.9"/>
    <n v="43.5"/>
    <n v="43.4"/>
    <n v="43.9"/>
    <n v="43.9"/>
    <n v="43.5"/>
    <n v="53"/>
    <n v="63.4"/>
    <n v="64.3"/>
    <n v="70.3"/>
    <n v="77.2"/>
    <n v="98.7"/>
    <n v="109.9"/>
    <n v="118.5"/>
    <n v="124.2"/>
    <n v="128.69999999999999"/>
    <n v="130.1"/>
    <n v="133.9"/>
    <n v="132"/>
    <n v="138.1"/>
    <n v="137.69999999999999"/>
    <n v="136.5"/>
    <n v="136.69999999999999"/>
    <n v="130.1"/>
    <n v="126.8"/>
    <n v="122.7"/>
    <n v="118"/>
    <n v="91.6"/>
    <n v="68.599999999999994"/>
    <n v="58.1"/>
    <n v="53"/>
    <n v="53.4"/>
    <n v="51.7"/>
    <n v="50.6"/>
    <n v="50.5"/>
    <n v="48.7"/>
    <n v="49.8"/>
    <n v="45.6"/>
    <n v="46"/>
  </r>
  <r>
    <x v="772"/>
    <n v="3949.5"/>
    <n v="82.28125"/>
    <n v="0.52676856594110122"/>
    <n v="44.8"/>
    <n v="45.3"/>
    <n v="44.6"/>
    <n v="44.6"/>
    <n v="44.9"/>
    <n v="44.6"/>
    <n v="44.6"/>
    <n v="44.6"/>
    <n v="44.4"/>
    <n v="44.9"/>
    <n v="43.9"/>
    <n v="43"/>
    <n v="43.4"/>
    <n v="43.7"/>
    <n v="48.9"/>
    <n v="57.7"/>
    <n v="63.9"/>
    <n v="63.9"/>
    <n v="71.2"/>
    <n v="85.5"/>
    <n v="104.4"/>
    <n v="115.8"/>
    <n v="129.80000000000001"/>
    <n v="145.80000000000001"/>
    <n v="156.19999999999999"/>
    <n v="152.6"/>
    <n v="151.9"/>
    <n v="151.5"/>
    <n v="149.6"/>
    <n v="147.6"/>
    <n v="146.19999999999999"/>
    <n v="146.5"/>
    <n v="139.6"/>
    <n v="138.80000000000001"/>
    <n v="132.5"/>
    <n v="121.5"/>
    <n v="94"/>
    <n v="69.099999999999994"/>
    <n v="55.3"/>
    <n v="55.1"/>
    <n v="53.7"/>
    <n v="52.9"/>
    <n v="55.5"/>
    <n v="52.9"/>
    <n v="55"/>
    <n v="55.1"/>
    <n v="52.4"/>
    <n v="55.8"/>
  </r>
  <r>
    <x v="773"/>
    <n v="4075.4999999999986"/>
    <n v="84.906249999999972"/>
    <n v="0.59003648366921446"/>
    <n v="52.2"/>
    <n v="54.4"/>
    <n v="53.7"/>
    <n v="51.7"/>
    <n v="56.7"/>
    <n v="51.7"/>
    <n v="52"/>
    <n v="52.5"/>
    <n v="55.1"/>
    <n v="52"/>
    <n v="51.7"/>
    <n v="53.7"/>
    <n v="50.5"/>
    <n v="50.6"/>
    <n v="56.5"/>
    <n v="63.4"/>
    <n v="69.8"/>
    <n v="69.599999999999994"/>
    <n v="76.2"/>
    <n v="90.5"/>
    <n v="105.2"/>
    <n v="119.9"/>
    <n v="133.1"/>
    <n v="138.1"/>
    <n v="139.1"/>
    <n v="142.19999999999999"/>
    <n v="142.69999999999999"/>
    <n v="143.1"/>
    <n v="143.4"/>
    <n v="143.9"/>
    <n v="140.69999999999999"/>
    <n v="141.19999999999999"/>
    <n v="140.69999999999999"/>
    <n v="141.5"/>
    <n v="132"/>
    <n v="122"/>
    <n v="96.4"/>
    <n v="81"/>
    <n v="70.7"/>
    <n v="66.7"/>
    <n v="66"/>
    <n v="61.5"/>
    <n v="56"/>
    <n v="57.4"/>
    <n v="53.6"/>
    <n v="48.2"/>
    <n v="42.7"/>
    <n v="42"/>
  </r>
  <r>
    <x v="774"/>
    <n v="3966.9"/>
    <n v="82.643749999999997"/>
    <n v="0.5832304163726183"/>
    <n v="42.7"/>
    <n v="42.3"/>
    <n v="42.3"/>
    <n v="43"/>
    <n v="43"/>
    <n v="43.2"/>
    <n v="43"/>
    <n v="42.7"/>
    <n v="43"/>
    <n v="42.7"/>
    <n v="42.9"/>
    <n v="41.5"/>
    <n v="41.8"/>
    <n v="41.8"/>
    <n v="45.4"/>
    <n v="56.3"/>
    <n v="60"/>
    <n v="61.2"/>
    <n v="69.8"/>
    <n v="85.7"/>
    <n v="105.8"/>
    <n v="115.4"/>
    <n v="123.6"/>
    <n v="128.9"/>
    <n v="132.5"/>
    <n v="137.69999999999999"/>
    <n v="140.30000000000001"/>
    <n v="138.80000000000001"/>
    <n v="140.80000000000001"/>
    <n v="141.69999999999999"/>
    <n v="140.69999999999999"/>
    <n v="137.5"/>
    <n v="135.30000000000001"/>
    <n v="131.19999999999999"/>
    <n v="128.4"/>
    <n v="120.4"/>
    <n v="114.9"/>
    <n v="98"/>
    <n v="90"/>
    <n v="87.4"/>
    <n v="85.5"/>
    <n v="82.9"/>
    <n v="63.1"/>
    <n v="60.3"/>
    <n v="56.5"/>
    <n v="54.3"/>
    <n v="53"/>
    <n v="47.7"/>
  </r>
  <r>
    <x v="775"/>
    <n v="3804.0999999999995"/>
    <n v="79.252083333333317"/>
    <n v="0.57180435305435307"/>
    <n v="47.2"/>
    <n v="46.1"/>
    <n v="46.7"/>
    <n v="46.7"/>
    <n v="46.8"/>
    <n v="47"/>
    <n v="46.7"/>
    <n v="47"/>
    <n v="47.2"/>
    <n v="47"/>
    <n v="47.3"/>
    <n v="46"/>
    <n v="46.8"/>
    <n v="46.1"/>
    <n v="49.8"/>
    <n v="61"/>
    <n v="65.8"/>
    <n v="66.7"/>
    <n v="72.099999999999994"/>
    <n v="86.1"/>
    <n v="109.6"/>
    <n v="120.8"/>
    <n v="127.4"/>
    <n v="133.4"/>
    <n v="135.6"/>
    <n v="136.9"/>
    <n v="137.5"/>
    <n v="137.69999999999999"/>
    <n v="138.6"/>
    <n v="138.4"/>
    <n v="138.4"/>
    <n v="134.80000000000001"/>
    <n v="132.69999999999999"/>
    <n v="128.69999999999999"/>
    <n v="124.6"/>
    <n v="115.3"/>
    <n v="88.3"/>
    <n v="68.599999999999994"/>
    <n v="58.2"/>
    <n v="57.5"/>
    <n v="50.6"/>
    <n v="47.7"/>
    <n v="48.4"/>
    <n v="48.2"/>
    <n v="47.3"/>
    <n v="47.2"/>
    <n v="47.7"/>
    <n v="47.9"/>
  </r>
  <r>
    <x v="776"/>
    <n v="3975"/>
    <n v="82.8125"/>
    <n v="0.55841200269723534"/>
    <n v="47.9"/>
    <n v="47.5"/>
    <n v="47.5"/>
    <n v="48"/>
    <n v="47.2"/>
    <n v="47.3"/>
    <n v="47"/>
    <n v="47"/>
    <n v="47.2"/>
    <n v="47.3"/>
    <n v="47.3"/>
    <n v="46.5"/>
    <n v="46.8"/>
    <n v="46.8"/>
    <n v="46.8"/>
    <n v="56.2"/>
    <n v="64.3"/>
    <n v="66.400000000000006"/>
    <n v="73.599999999999994"/>
    <n v="87.1"/>
    <n v="109"/>
    <n v="123"/>
    <n v="128.69999999999999"/>
    <n v="135.6"/>
    <n v="140.1"/>
    <n v="140"/>
    <n v="144.1"/>
    <n v="143.30000000000001"/>
    <n v="148.30000000000001"/>
    <n v="146.9"/>
    <n v="143.9"/>
    <n v="144.30000000000001"/>
    <n v="141.69999999999999"/>
    <n v="137.69999999999999"/>
    <n v="111.3"/>
    <n v="97.6"/>
    <n v="90.7"/>
    <n v="73.400000000000006"/>
    <n v="66"/>
    <n v="65.5"/>
    <n v="62.9"/>
    <n v="61.5"/>
    <n v="59.4"/>
    <n v="59.4"/>
    <n v="62.9"/>
    <n v="62"/>
    <n v="60.7"/>
    <n v="59.4"/>
  </r>
  <r>
    <x v="777"/>
    <n v="3785.400000000001"/>
    <n v="78.862500000000026"/>
    <n v="0.54089506172839519"/>
    <n v="53"/>
    <n v="55"/>
    <n v="50.5"/>
    <n v="46.1"/>
    <n v="46"/>
    <n v="45.8"/>
    <n v="45.4"/>
    <n v="45.1"/>
    <n v="44.4"/>
    <n v="45.4"/>
    <n v="44.4"/>
    <n v="44.1"/>
    <n v="43.2"/>
    <n v="44.2"/>
    <n v="43.5"/>
    <n v="53.4"/>
    <n v="64.099999999999994"/>
    <n v="67.2"/>
    <n v="71.400000000000006"/>
    <n v="82.1"/>
    <n v="103.5"/>
    <n v="116.8"/>
    <n v="121"/>
    <n v="123"/>
    <n v="132.9"/>
    <n v="136.30000000000001"/>
    <n v="137.4"/>
    <n v="137"/>
    <n v="136"/>
    <n v="141"/>
    <n v="143.6"/>
    <n v="144.80000000000001"/>
    <n v="141.9"/>
    <n v="145.80000000000001"/>
    <n v="137.9"/>
    <n v="120.8"/>
    <n v="89.2"/>
    <n v="67"/>
    <n v="55"/>
    <n v="52"/>
    <n v="48.9"/>
    <n v="48.9"/>
    <n v="45.8"/>
    <n v="44.6"/>
    <n v="44.8"/>
    <n v="45.4"/>
    <n v="44.9"/>
    <n v="44.9"/>
  </r>
  <r>
    <x v="778"/>
    <n v="3637.1999999999994"/>
    <n v="75.774999999999991"/>
    <n v="0.55029048656499635"/>
    <n v="45.4"/>
    <n v="44.8"/>
    <n v="45.6"/>
    <n v="44.9"/>
    <n v="45.1"/>
    <n v="44.8"/>
    <n v="47.3"/>
    <n v="47.5"/>
    <n v="46.8"/>
    <n v="47"/>
    <n v="45.8"/>
    <n v="45.4"/>
    <n v="45.1"/>
    <n v="46"/>
    <n v="46"/>
    <n v="54.1"/>
    <n v="62.9"/>
    <n v="63.4"/>
    <n v="67.599999999999994"/>
    <n v="82.8"/>
    <n v="105.1"/>
    <n v="114.2"/>
    <n v="120.4"/>
    <n v="121.8"/>
    <n v="124.9"/>
    <n v="131.5"/>
    <n v="133.9"/>
    <n v="129.6"/>
    <n v="133.4"/>
    <n v="137.69999999999999"/>
    <n v="135.6"/>
    <n v="133.6"/>
    <n v="133.1"/>
    <n v="130.30000000000001"/>
    <n v="124.2"/>
    <n v="113"/>
    <n v="86.1"/>
    <n v="60.1"/>
    <n v="52.4"/>
    <n v="47"/>
    <n v="46.1"/>
    <n v="46"/>
    <n v="45.6"/>
    <n v="44.8"/>
    <n v="42.7"/>
    <n v="42.3"/>
    <n v="41.3"/>
    <n v="42.2"/>
  </r>
  <r>
    <x v="779"/>
    <n v="3809.2000000000003"/>
    <n v="79.358333333333334"/>
    <n v="0.56644063763978125"/>
    <n v="41.5"/>
    <n v="41.6"/>
    <n v="41.6"/>
    <n v="41.8"/>
    <n v="41.5"/>
    <n v="42"/>
    <n v="41.3"/>
    <n v="41.6"/>
    <n v="41.5"/>
    <n v="41.3"/>
    <n v="41"/>
    <n v="40.6"/>
    <n v="40.299999999999997"/>
    <n v="40.4"/>
    <n v="44.4"/>
    <n v="55.3"/>
    <n v="59.6"/>
    <n v="60.3"/>
    <n v="65.7"/>
    <n v="81"/>
    <n v="105.8"/>
    <n v="119.9"/>
    <n v="127.7"/>
    <n v="132.19999999999999"/>
    <n v="132.9"/>
    <n v="134.4"/>
    <n v="140"/>
    <n v="139.6"/>
    <n v="139.6"/>
    <n v="139.30000000000001"/>
    <n v="138.9"/>
    <n v="140.1"/>
    <n v="131.5"/>
    <n v="131.80000000000001"/>
    <n v="129.4"/>
    <n v="121.5"/>
    <n v="88.6"/>
    <n v="75.7"/>
    <n v="69.3"/>
    <n v="66.7"/>
    <n v="60.8"/>
    <n v="57.9"/>
    <n v="58.2"/>
    <n v="57.2"/>
    <n v="57.4"/>
    <n v="56.9"/>
    <n v="56.5"/>
    <n v="55.1"/>
  </r>
  <r>
    <x v="780"/>
    <n v="3996.4"/>
    <n v="83.25833333333334"/>
    <n v="0.6112946647087617"/>
    <n v="55.3"/>
    <n v="55.1"/>
    <n v="56"/>
    <n v="55.6"/>
    <n v="55.6"/>
    <n v="55.8"/>
    <n v="57.2"/>
    <n v="57.2"/>
    <n v="56"/>
    <n v="55.6"/>
    <n v="54.1"/>
    <n v="52.7"/>
    <n v="53.7"/>
    <n v="53.6"/>
    <n v="57.7"/>
    <n v="62.7"/>
    <n v="63.4"/>
    <n v="69.3"/>
    <n v="76"/>
    <n v="91.2"/>
    <n v="111.1"/>
    <n v="123.7"/>
    <n v="127"/>
    <n v="131.5"/>
    <n v="136.19999999999999"/>
    <n v="135.5"/>
    <n v="134.1"/>
    <n v="134.6"/>
    <n v="133.6"/>
    <n v="134.30000000000001"/>
    <n v="131.30000000000001"/>
    <n v="128.19999999999999"/>
    <n v="130.1"/>
    <n v="122.3"/>
    <n v="114.4"/>
    <n v="106.4"/>
    <n v="81.599999999999994"/>
    <n v="77.099999999999994"/>
    <n v="70.8"/>
    <n v="67.7"/>
    <n v="66.7"/>
    <n v="62.9"/>
    <n v="57.7"/>
    <n v="58.8"/>
    <n v="57.5"/>
    <n v="57.4"/>
    <n v="56.2"/>
    <n v="53.9"/>
  </r>
  <r>
    <x v="781"/>
    <n v="3042.6"/>
    <n v="63.387499999999996"/>
    <n v="0.78547087980173469"/>
    <n v="52"/>
    <n v="52.4"/>
    <n v="51.8"/>
    <n v="51.8"/>
    <n v="52"/>
    <n v="51.5"/>
    <n v="51.8"/>
    <n v="51.7"/>
    <n v="51.8"/>
    <n v="51.7"/>
    <n v="52"/>
    <n v="51.1"/>
    <n v="51"/>
    <n v="51.1"/>
    <n v="54.8"/>
    <n v="60"/>
    <n v="60.3"/>
    <n v="60.7"/>
    <n v="64.3"/>
    <n v="71"/>
    <n v="77.099999999999994"/>
    <n v="79"/>
    <n v="79.099999999999994"/>
    <n v="80.2"/>
    <n v="80.7"/>
    <n v="79.8"/>
    <n v="79.099999999999994"/>
    <n v="79.099999999999994"/>
    <n v="79.3"/>
    <n v="79.7"/>
    <n v="79"/>
    <n v="80"/>
    <n v="80"/>
    <n v="80.5"/>
    <n v="79.3"/>
    <n v="77.2"/>
    <n v="69.599999999999994"/>
    <n v="63.8"/>
    <n v="57"/>
    <n v="57.7"/>
    <n v="56.5"/>
    <n v="56.3"/>
    <n v="53.4"/>
    <n v="52.9"/>
    <n v="52.9"/>
    <n v="52.7"/>
    <n v="52.9"/>
    <n v="53"/>
  </r>
  <r>
    <x v="782"/>
    <n v="4084.2000000000003"/>
    <n v="85.087500000000006"/>
    <n v="0.58359053497942381"/>
    <n v="52.7"/>
    <n v="52.2"/>
    <n v="52.7"/>
    <n v="52.4"/>
    <n v="52.4"/>
    <n v="52.2"/>
    <n v="52"/>
    <n v="52.4"/>
    <n v="52"/>
    <n v="52.7"/>
    <n v="52.5"/>
    <n v="51.3"/>
    <n v="51.3"/>
    <n v="52"/>
    <n v="55.5"/>
    <n v="60.5"/>
    <n v="61.3"/>
    <n v="62.4"/>
    <n v="68.8"/>
    <n v="94.5"/>
    <n v="111.8"/>
    <n v="121.3"/>
    <n v="126.7"/>
    <n v="129.9"/>
    <n v="134.1"/>
    <n v="138.1"/>
    <n v="137.4"/>
    <n v="138.1"/>
    <n v="138.9"/>
    <n v="138.6"/>
    <n v="141.5"/>
    <n v="145.80000000000001"/>
    <n v="143.80000000000001"/>
    <n v="141.9"/>
    <n v="137.19999999999999"/>
    <n v="133.19999999999999"/>
    <n v="95.4"/>
    <n v="76.599999999999994"/>
    <n v="68.599999999999994"/>
    <n v="66.2"/>
    <n v="66"/>
    <n v="63.8"/>
    <n v="60.3"/>
    <n v="59.6"/>
    <n v="59.3"/>
    <n v="58.6"/>
    <n v="58.8"/>
    <n v="58.9"/>
  </r>
  <r>
    <x v="783"/>
    <n v="4149.5000000000009"/>
    <n v="86.447916666666686"/>
    <n v="0.57364244636142458"/>
    <n v="58.1"/>
    <n v="59.3"/>
    <n v="58.9"/>
    <n v="58.6"/>
    <n v="56.3"/>
    <n v="55.6"/>
    <n v="56"/>
    <n v="56.3"/>
    <n v="56"/>
    <n v="55.6"/>
    <n v="56"/>
    <n v="55"/>
    <n v="55.1"/>
    <n v="55.3"/>
    <n v="55.3"/>
    <n v="58.6"/>
    <n v="66.7"/>
    <n v="66.900000000000006"/>
    <n v="72.599999999999994"/>
    <n v="86.7"/>
    <n v="113.4"/>
    <n v="126.3"/>
    <n v="134.30000000000001"/>
    <n v="139.1"/>
    <n v="143.4"/>
    <n v="147.69999999999999"/>
    <n v="147.6"/>
    <n v="143.30000000000001"/>
    <n v="143.9"/>
    <n v="144.6"/>
    <n v="144.6"/>
    <n v="150.69999999999999"/>
    <n v="146.19999999999999"/>
    <n v="142.4"/>
    <n v="134.80000000000001"/>
    <n v="126"/>
    <n v="93"/>
    <n v="76.900000000000006"/>
    <n v="65.8"/>
    <n v="60"/>
    <n v="56.3"/>
    <n v="55.8"/>
    <n v="55.5"/>
    <n v="52.9"/>
    <n v="51.5"/>
    <n v="51.7"/>
    <n v="51.1"/>
    <n v="51.8"/>
  </r>
  <r>
    <x v="784"/>
    <n v="3976.900000000001"/>
    <n v="82.852083333333354"/>
    <n v="0.53556614953673798"/>
    <n v="51.3"/>
    <n v="51.5"/>
    <n v="51.1"/>
    <n v="51.7"/>
    <n v="51.1"/>
    <n v="51.8"/>
    <n v="51.5"/>
    <n v="51.5"/>
    <n v="51.3"/>
    <n v="51.7"/>
    <n v="51.1"/>
    <n v="50.5"/>
    <n v="50.3"/>
    <n v="50.6"/>
    <n v="50.6"/>
    <n v="54.1"/>
    <n v="60.8"/>
    <n v="60.7"/>
    <n v="65.8"/>
    <n v="74.599999999999994"/>
    <n v="102.1"/>
    <n v="108.7"/>
    <n v="117.2"/>
    <n v="124.1"/>
    <n v="127.2"/>
    <n v="132.69999999999999"/>
    <n v="135.1"/>
    <n v="140.1"/>
    <n v="148.80000000000001"/>
    <n v="150.5"/>
    <n v="154"/>
    <n v="154.69999999999999"/>
    <n v="152.1"/>
    <n v="146"/>
    <n v="138.19999999999999"/>
    <n v="129.30000000000001"/>
    <n v="89.9"/>
    <n v="73.599999999999994"/>
    <n v="63.8"/>
    <n v="60.3"/>
    <n v="56.9"/>
    <n v="56.5"/>
    <n v="56.2"/>
    <n v="56.3"/>
    <n v="55.8"/>
    <n v="55.5"/>
    <n v="55.3"/>
    <n v="52.4"/>
  </r>
  <r>
    <x v="785"/>
    <n v="4176.8999999999996"/>
    <n v="87.018749999999997"/>
    <n v="0.55781249999999993"/>
    <n v="53.2"/>
    <n v="52.5"/>
    <n v="52.4"/>
    <n v="52.7"/>
    <n v="52.7"/>
    <n v="52.5"/>
    <n v="52.9"/>
    <n v="52.4"/>
    <n v="52.9"/>
    <n v="52"/>
    <n v="52.4"/>
    <n v="51.1"/>
    <n v="51"/>
    <n v="51.8"/>
    <n v="53.9"/>
    <n v="57.5"/>
    <n v="63.1"/>
    <n v="65"/>
    <n v="68.3"/>
    <n v="80.2"/>
    <n v="97.8"/>
    <n v="109.2"/>
    <n v="116.1"/>
    <n v="123.9"/>
    <n v="134.30000000000001"/>
    <n v="136.30000000000001"/>
    <n v="142.6"/>
    <n v="147.1"/>
    <n v="153.4"/>
    <n v="156"/>
    <n v="155.9"/>
    <n v="155"/>
    <n v="149"/>
    <n v="147.1"/>
    <n v="144.30000000000001"/>
    <n v="137.19999999999999"/>
    <n v="104.5"/>
    <n v="89.5"/>
    <n v="75.2"/>
    <n v="70.7"/>
    <n v="70.3"/>
    <n v="70.2"/>
    <n v="69.599999999999994"/>
    <n v="64.3"/>
    <n v="62.9"/>
    <n v="60.5"/>
    <n v="57.2"/>
    <n v="56.3"/>
  </r>
  <r>
    <x v="786"/>
    <n v="4201.6999999999989"/>
    <n v="87.535416666666649"/>
    <n v="0.5950742125538182"/>
    <n v="58.1"/>
    <n v="60.5"/>
    <n v="60.5"/>
    <n v="59.8"/>
    <n v="59.6"/>
    <n v="59.1"/>
    <n v="58.8"/>
    <n v="58.4"/>
    <n v="58.6"/>
    <n v="55"/>
    <n v="54.8"/>
    <n v="54.3"/>
    <n v="54.1"/>
    <n v="53.9"/>
    <n v="58.8"/>
    <n v="63.2"/>
    <n v="64.8"/>
    <n v="63.1"/>
    <n v="71.400000000000006"/>
    <n v="87.8"/>
    <n v="115.8"/>
    <n v="127"/>
    <n v="135.80000000000001"/>
    <n v="138.80000000000001"/>
    <n v="140.69999999999999"/>
    <n v="141"/>
    <n v="145.19999999999999"/>
    <n v="145.5"/>
    <n v="147.1"/>
    <n v="146.69999999999999"/>
    <n v="142.69999999999999"/>
    <n v="136.30000000000001"/>
    <n v="134.6"/>
    <n v="131.5"/>
    <n v="132.69999999999999"/>
    <n v="113"/>
    <n v="92.3"/>
    <n v="82.8"/>
    <n v="72.599999999999994"/>
    <n v="70.5"/>
    <n v="67.900000000000006"/>
    <n v="66.2"/>
    <n v="65.7"/>
    <n v="65.7"/>
    <n v="62.2"/>
    <n v="57.4"/>
    <n v="54.8"/>
    <n v="54.6"/>
  </r>
  <r>
    <x v="787"/>
    <n v="4111.6000000000013"/>
    <n v="85.65833333333336"/>
    <n v="0.60578736445073089"/>
    <n v="53.4"/>
    <n v="53.2"/>
    <n v="53.2"/>
    <n v="53.2"/>
    <n v="52.9"/>
    <n v="52.5"/>
    <n v="52.9"/>
    <n v="52.9"/>
    <n v="52.7"/>
    <n v="52.7"/>
    <n v="52.7"/>
    <n v="51.7"/>
    <n v="52.4"/>
    <n v="51.5"/>
    <n v="54.8"/>
    <n v="59.4"/>
    <n v="60"/>
    <n v="61.2"/>
    <n v="71.5"/>
    <n v="92.3"/>
    <n v="113"/>
    <n v="117.8"/>
    <n v="127.7"/>
    <n v="131.80000000000001"/>
    <n v="137"/>
    <n v="138.19999999999999"/>
    <n v="134.80000000000001"/>
    <n v="136.30000000000001"/>
    <n v="135.80000000000001"/>
    <n v="139.80000000000001"/>
    <n v="141.4"/>
    <n v="139.30000000000001"/>
    <n v="134.6"/>
    <n v="133.4"/>
    <n v="128.19999999999999"/>
    <n v="120.8"/>
    <n v="97.3"/>
    <n v="86.6"/>
    <n v="84.8"/>
    <n v="80.400000000000006"/>
    <n v="79"/>
    <n v="74.3"/>
    <n v="66.900000000000006"/>
    <n v="65"/>
    <n v="61.7"/>
    <n v="56.3"/>
    <n v="56.3"/>
    <n v="56"/>
  </r>
  <r>
    <x v="788"/>
    <n v="4592.6000000000013"/>
    <n v="95.679166666666688"/>
    <n v="0.65758877434135188"/>
    <n v="55.8"/>
    <n v="55.6"/>
    <n v="56.3"/>
    <n v="56.3"/>
    <n v="55.6"/>
    <n v="55.8"/>
    <n v="55.3"/>
    <n v="55.6"/>
    <n v="56.3"/>
    <n v="56"/>
    <n v="56"/>
    <n v="55.5"/>
    <n v="55.1"/>
    <n v="55.3"/>
    <n v="58.9"/>
    <n v="64.599999999999994"/>
    <n v="64.099999999999994"/>
    <n v="66"/>
    <n v="71.900000000000006"/>
    <n v="88.8"/>
    <n v="115.1"/>
    <n v="122.3"/>
    <n v="125.6"/>
    <n v="130.1"/>
    <n v="132.19999999999999"/>
    <n v="133.19999999999999"/>
    <n v="137.5"/>
    <n v="139.6"/>
    <n v="140.30000000000001"/>
    <n v="140.5"/>
    <n v="142.9"/>
    <n v="144.1"/>
    <n v="143.30000000000001"/>
    <n v="144.1"/>
    <n v="145.5"/>
    <n v="141"/>
    <n v="141"/>
    <n v="136"/>
    <n v="129.9"/>
    <n v="130.5"/>
    <n v="130.6"/>
    <n v="125.6"/>
    <n v="94.3"/>
    <n v="75.900000000000006"/>
    <n v="69.099999999999994"/>
    <n v="64.8"/>
    <n v="61.5"/>
    <n v="61.3"/>
  </r>
  <r>
    <x v="789"/>
    <n v="4281.5999999999995"/>
    <n v="89.199999999999989"/>
    <n v="0.62116991643454034"/>
    <n v="61.2"/>
    <n v="60.8"/>
    <n v="61"/>
    <n v="61"/>
    <n v="61.3"/>
    <n v="60.1"/>
    <n v="60.1"/>
    <n v="60.5"/>
    <n v="60.3"/>
    <n v="60.7"/>
    <n v="60.3"/>
    <n v="59.8"/>
    <n v="59.8"/>
    <n v="59.4"/>
    <n v="63.2"/>
    <n v="68.400000000000006"/>
    <n v="68.3"/>
    <n v="69.8"/>
    <n v="76.400000000000006"/>
    <n v="95.6"/>
    <n v="116.8"/>
    <n v="123.6"/>
    <n v="131.19999999999999"/>
    <n v="136"/>
    <n v="137.9"/>
    <n v="141.5"/>
    <n v="143.6"/>
    <n v="141.4"/>
    <n v="141.9"/>
    <n v="142.19999999999999"/>
    <n v="141.19999999999999"/>
    <n v="140.80000000000001"/>
    <n v="138.19999999999999"/>
    <n v="136.5"/>
    <n v="130.1"/>
    <n v="121.5"/>
    <n v="94"/>
    <n v="82.1"/>
    <n v="71.400000000000006"/>
    <n v="70.5"/>
    <n v="69.599999999999994"/>
    <n v="70"/>
    <n v="70.5"/>
    <n v="65.099999999999994"/>
    <n v="58.6"/>
    <n v="59.6"/>
    <n v="58.9"/>
    <n v="58.9"/>
  </r>
  <r>
    <x v="790"/>
    <n v="4216"/>
    <n v="87.833333333333329"/>
    <n v="0.58361018826135103"/>
    <n v="59.3"/>
    <n v="58.4"/>
    <n v="57.5"/>
    <n v="57.4"/>
    <n v="57.4"/>
    <n v="56.9"/>
    <n v="56.7"/>
    <n v="56"/>
    <n v="56.7"/>
    <n v="56.9"/>
    <n v="56.7"/>
    <n v="55.6"/>
    <n v="55.6"/>
    <n v="57.2"/>
    <n v="55.5"/>
    <n v="60.1"/>
    <n v="65.099999999999994"/>
    <n v="67.400000000000006"/>
    <n v="72.7"/>
    <n v="94.5"/>
    <n v="117"/>
    <n v="127.5"/>
    <n v="135.80000000000001"/>
    <n v="140.5"/>
    <n v="146.19999999999999"/>
    <n v="148.30000000000001"/>
    <n v="148.6"/>
    <n v="148.1"/>
    <n v="147.6"/>
    <n v="150.5"/>
    <n v="148.30000000000001"/>
    <n v="147.9"/>
    <n v="145.5"/>
    <n v="142.6"/>
    <n v="115.4"/>
    <n v="99.7"/>
    <n v="83.1"/>
    <n v="70.8"/>
    <n v="65"/>
    <n v="65.099999999999994"/>
    <n v="66.7"/>
    <n v="66.400000000000006"/>
    <n v="65.8"/>
    <n v="64.3"/>
    <n v="62.9"/>
    <n v="61.5"/>
    <n v="61.9"/>
    <n v="59.4"/>
  </r>
  <r>
    <x v="791"/>
    <n v="4027.6000000000004"/>
    <n v="83.908333333333346"/>
    <n v="0.58229238954429807"/>
    <n v="56.3"/>
    <n v="54.4"/>
    <n v="54.1"/>
    <n v="54.4"/>
    <n v="54.6"/>
    <n v="53.9"/>
    <n v="54.1"/>
    <n v="53.6"/>
    <n v="53.9"/>
    <n v="53.9"/>
    <n v="53"/>
    <n v="52.7"/>
    <n v="53.2"/>
    <n v="53.9"/>
    <n v="53.4"/>
    <n v="58.6"/>
    <n v="62.6"/>
    <n v="63.8"/>
    <n v="66.400000000000006"/>
    <n v="79.8"/>
    <n v="104.5"/>
    <n v="114.6"/>
    <n v="121"/>
    <n v="130.80000000000001"/>
    <n v="134.4"/>
    <n v="138.80000000000001"/>
    <n v="142"/>
    <n v="144.1"/>
    <n v="143.30000000000001"/>
    <n v="142.19999999999999"/>
    <n v="143.1"/>
    <n v="143.80000000000001"/>
    <n v="140.5"/>
    <n v="130.80000000000001"/>
    <n v="124.6"/>
    <n v="118.4"/>
    <n v="88.1"/>
    <n v="73.8"/>
    <n v="66.7"/>
    <n v="62.4"/>
    <n v="61.7"/>
    <n v="62.4"/>
    <n v="58.9"/>
    <n v="58.9"/>
    <n v="60"/>
    <n v="60.5"/>
    <n v="58.6"/>
    <n v="58.1"/>
  </r>
  <r>
    <x v="792"/>
    <n v="4069.2000000000007"/>
    <n v="84.77500000000002"/>
    <n v="0.62106227106227119"/>
    <n v="55.5"/>
    <n v="55.6"/>
    <n v="56.3"/>
    <n v="55.6"/>
    <n v="55.8"/>
    <n v="55"/>
    <n v="53.9"/>
    <n v="54.1"/>
    <n v="54.4"/>
    <n v="53.7"/>
    <n v="53.7"/>
    <n v="52.5"/>
    <n v="52.5"/>
    <n v="53.2"/>
    <n v="53.6"/>
    <n v="57.7"/>
    <n v="62.7"/>
    <n v="63.8"/>
    <n v="71.2"/>
    <n v="87.6"/>
    <n v="106.8"/>
    <n v="116.1"/>
    <n v="123.2"/>
    <n v="129.80000000000001"/>
    <n v="132.4"/>
    <n v="134.6"/>
    <n v="136.5"/>
    <n v="133.9"/>
    <n v="135.5"/>
    <n v="135"/>
    <n v="134.4"/>
    <n v="133.9"/>
    <n v="130.80000000000001"/>
    <n v="129.9"/>
    <n v="126.7"/>
    <n v="118.5"/>
    <n v="91.4"/>
    <n v="84"/>
    <n v="77.8"/>
    <n v="73.599999999999994"/>
    <n v="72.400000000000006"/>
    <n v="71.7"/>
    <n v="68.8"/>
    <n v="66.7"/>
    <n v="66.5"/>
    <n v="65.3"/>
    <n v="59.3"/>
    <n v="55.3"/>
  </r>
  <r>
    <x v="793"/>
    <n v="4028.7000000000003"/>
    <n v="83.931250000000006"/>
    <n v="0.58164414414414412"/>
    <n v="55.3"/>
    <n v="54.8"/>
    <n v="54.3"/>
    <n v="54.1"/>
    <n v="53.7"/>
    <n v="54.4"/>
    <n v="54.1"/>
    <n v="54.3"/>
    <n v="54.3"/>
    <n v="54.4"/>
    <n v="53.7"/>
    <n v="52.9"/>
    <n v="52.2"/>
    <n v="52.5"/>
    <n v="57.7"/>
    <n v="61.5"/>
    <n v="62.9"/>
    <n v="64.5"/>
    <n v="68.099999999999994"/>
    <n v="82.4"/>
    <n v="109.7"/>
    <n v="116.6"/>
    <n v="127.7"/>
    <n v="133.19999999999999"/>
    <n v="135.6"/>
    <n v="136.19999999999999"/>
    <n v="140"/>
    <n v="141.5"/>
    <n v="144.30000000000001"/>
    <n v="142.9"/>
    <n v="141.4"/>
    <n v="136.69999999999999"/>
    <n v="133.19999999999999"/>
    <n v="129.6"/>
    <n v="125.1"/>
    <n v="115.8"/>
    <n v="96.6"/>
    <n v="79"/>
    <n v="70.8"/>
    <n v="62.6"/>
    <n v="59.1"/>
    <n v="58.4"/>
    <n v="57.2"/>
    <n v="57.4"/>
    <n v="55.6"/>
    <n v="55.8"/>
    <n v="56.5"/>
    <n v="58.1"/>
  </r>
  <r>
    <x v="794"/>
    <n v="4021.7000000000003"/>
    <n v="83.785416666666677"/>
    <n v="0.59548981284055924"/>
    <n v="56.2"/>
    <n v="53.4"/>
    <n v="52.9"/>
    <n v="52.7"/>
    <n v="53.6"/>
    <n v="52.7"/>
    <n v="53.2"/>
    <n v="52.9"/>
    <n v="53.7"/>
    <n v="53.6"/>
    <n v="53"/>
    <n v="51.7"/>
    <n v="51.8"/>
    <n v="51.8"/>
    <n v="55.1"/>
    <n v="60.1"/>
    <n v="60"/>
    <n v="61.7"/>
    <n v="72.599999999999994"/>
    <n v="85.7"/>
    <n v="105.2"/>
    <n v="114.9"/>
    <n v="124.4"/>
    <n v="129.80000000000001"/>
    <n v="133.69999999999999"/>
    <n v="133.1"/>
    <n v="133.9"/>
    <n v="136.19999999999999"/>
    <n v="140.30000000000001"/>
    <n v="140.69999999999999"/>
    <n v="139.80000000000001"/>
    <n v="137.69999999999999"/>
    <n v="135.6"/>
    <n v="129.9"/>
    <n v="125.1"/>
    <n v="122.7"/>
    <n v="91.2"/>
    <n v="77.900000000000006"/>
    <n v="73.400000000000006"/>
    <n v="71.900000000000006"/>
    <n v="68.599999999999994"/>
    <n v="64.3"/>
    <n v="60.7"/>
    <n v="59.6"/>
    <n v="57.9"/>
    <n v="58.1"/>
    <n v="57.9"/>
    <n v="58.8"/>
  </r>
  <r>
    <x v="795"/>
    <n v="4339.3999999999996"/>
    <n v="90.404166666666654"/>
    <n v="0.63575363338021562"/>
    <n v="54.4"/>
    <n v="52.4"/>
    <n v="51.8"/>
    <n v="51.3"/>
    <n v="51.5"/>
    <n v="50.8"/>
    <n v="51"/>
    <n v="51"/>
    <n v="51.7"/>
    <n v="52.2"/>
    <n v="51.8"/>
    <n v="50.8"/>
    <n v="50.1"/>
    <n v="50.8"/>
    <n v="55.1"/>
    <n v="61"/>
    <n v="60.1"/>
    <n v="62.4"/>
    <n v="69.599999999999994"/>
    <n v="85.5"/>
    <n v="109"/>
    <n v="119.6"/>
    <n v="127.9"/>
    <n v="130.80000000000001"/>
    <n v="135.6"/>
    <n v="136.30000000000001"/>
    <n v="139.80000000000001"/>
    <n v="140.80000000000001"/>
    <n v="141.4"/>
    <n v="141.69999999999999"/>
    <n v="142.19999999999999"/>
    <n v="141"/>
    <n v="137.19999999999999"/>
    <n v="138.6"/>
    <n v="136.19999999999999"/>
    <n v="132.4"/>
    <n v="123.9"/>
    <n v="119.8"/>
    <n v="112.8"/>
    <n v="112.7"/>
    <n v="104"/>
    <n v="98"/>
    <n v="78.099999999999994"/>
    <n v="68.400000000000006"/>
    <n v="65.5"/>
    <n v="63.9"/>
    <n v="63.8"/>
    <n v="62.7"/>
  </r>
  <r>
    <x v="796"/>
    <n v="4024.5000000000005"/>
    <n v="83.843750000000014"/>
    <n v="0.57348666210670329"/>
    <n v="61.9"/>
    <n v="52.7"/>
    <n v="53.2"/>
    <n v="53.4"/>
    <n v="54.1"/>
    <n v="53.6"/>
    <n v="53.9"/>
    <n v="53.2"/>
    <n v="53.4"/>
    <n v="53.6"/>
    <n v="53.7"/>
    <n v="52.9"/>
    <n v="52"/>
    <n v="51.7"/>
    <n v="56.7"/>
    <n v="62.2"/>
    <n v="63.2"/>
    <n v="62.6"/>
    <n v="68.3"/>
    <n v="88.8"/>
    <n v="111.1"/>
    <n v="123"/>
    <n v="132.5"/>
    <n v="137.69999999999999"/>
    <n v="140.69999999999999"/>
    <n v="141.9"/>
    <n v="140.69999999999999"/>
    <n v="139.6"/>
    <n v="142.4"/>
    <n v="146.19999999999999"/>
    <n v="144.6"/>
    <n v="143.30000000000001"/>
    <n v="134.6"/>
    <n v="131"/>
    <n v="111.6"/>
    <n v="99.5"/>
    <n v="87.4"/>
    <n v="70.8"/>
    <n v="59.1"/>
    <n v="58.9"/>
    <n v="57.9"/>
    <n v="58.4"/>
    <n v="58.4"/>
    <n v="59.3"/>
    <n v="59.6"/>
    <n v="61.2"/>
    <n v="58.9"/>
    <n v="59.1"/>
  </r>
  <r>
    <x v="797"/>
    <n v="4134.8999999999996"/>
    <n v="86.143749999999997"/>
    <n v="0.58323459715639814"/>
    <n v="60.3"/>
    <n v="58.2"/>
    <n v="57.7"/>
    <n v="56.3"/>
    <n v="55.3"/>
    <n v="55.5"/>
    <n v="55"/>
    <n v="54.8"/>
    <n v="54.4"/>
    <n v="55.1"/>
    <n v="54.6"/>
    <n v="54.6"/>
    <n v="53.9"/>
    <n v="53.9"/>
    <n v="54.6"/>
    <n v="58.1"/>
    <n v="64.3"/>
    <n v="63.8"/>
    <n v="68.599999999999994"/>
    <n v="84.5"/>
    <n v="108.9"/>
    <n v="119.8"/>
    <n v="129.80000000000001"/>
    <n v="134.4"/>
    <n v="140.1"/>
    <n v="145.5"/>
    <n v="147.19999999999999"/>
    <n v="145.5"/>
    <n v="146.9"/>
    <n v="147.69999999999999"/>
    <n v="146.4"/>
    <n v="146.19999999999999"/>
    <n v="147.4"/>
    <n v="142.6"/>
    <n v="118"/>
    <n v="100.6"/>
    <n v="83.6"/>
    <n v="73.8"/>
    <n v="68.3"/>
    <n v="66.5"/>
    <n v="66.400000000000006"/>
    <n v="65.8"/>
    <n v="62.9"/>
    <n v="61.3"/>
    <n v="61"/>
    <n v="62.6"/>
    <n v="61.2"/>
    <n v="61"/>
  </r>
  <r>
    <x v="798"/>
    <n v="4133.3000000000011"/>
    <n v="86.110416666666694"/>
    <n v="0.58065014610024734"/>
    <n v="62.7"/>
    <n v="63.8"/>
    <n v="60.7"/>
    <n v="54.4"/>
    <n v="54.1"/>
    <n v="54.6"/>
    <n v="54.1"/>
    <n v="54.3"/>
    <n v="54.1"/>
    <n v="54.1"/>
    <n v="53.7"/>
    <n v="53.2"/>
    <n v="53.6"/>
    <n v="53.6"/>
    <n v="53.9"/>
    <n v="58.4"/>
    <n v="63.4"/>
    <n v="64.8"/>
    <n v="68.900000000000006"/>
    <n v="82.4"/>
    <n v="105.1"/>
    <n v="117.7"/>
    <n v="122.2"/>
    <n v="128"/>
    <n v="132.9"/>
    <n v="140.80000000000001"/>
    <n v="145.19999999999999"/>
    <n v="146.4"/>
    <n v="146.4"/>
    <n v="146.69999999999999"/>
    <n v="148.30000000000001"/>
    <n v="145.80000000000001"/>
    <n v="145.80000000000001"/>
    <n v="141.5"/>
    <n v="137"/>
    <n v="124.8"/>
    <n v="93.3"/>
    <n v="78.5"/>
    <n v="67.599999999999994"/>
    <n v="66.5"/>
    <n v="61.2"/>
    <n v="61.2"/>
    <n v="60.5"/>
    <n v="60.7"/>
    <n v="60.3"/>
    <n v="60.7"/>
    <n v="58.4"/>
    <n v="57"/>
  </r>
  <r>
    <x v="799"/>
    <n v="4107.7999999999993"/>
    <n v="85.579166666666652"/>
    <n v="0.60479976442873962"/>
    <n v="57.4"/>
    <n v="57.5"/>
    <n v="56.7"/>
    <n v="57.5"/>
    <n v="56.9"/>
    <n v="57.2"/>
    <n v="57.5"/>
    <n v="57.2"/>
    <n v="57"/>
    <n v="57"/>
    <n v="57"/>
    <n v="56.2"/>
    <n v="56"/>
    <n v="55.8"/>
    <n v="56.3"/>
    <n v="60"/>
    <n v="65.5"/>
    <n v="66.400000000000006"/>
    <n v="73.3"/>
    <n v="94.9"/>
    <n v="110.1"/>
    <n v="119.4"/>
    <n v="125.6"/>
    <n v="132.19999999999999"/>
    <n v="137.4"/>
    <n v="136.30000000000001"/>
    <n v="139.80000000000001"/>
    <n v="140.1"/>
    <n v="141.5"/>
    <n v="139.4"/>
    <n v="137.19999999999999"/>
    <n v="136"/>
    <n v="133.69999999999999"/>
    <n v="130.1"/>
    <n v="126"/>
    <n v="121"/>
    <n v="91.2"/>
    <n v="76.900000000000006"/>
    <n v="67.400000000000006"/>
    <n v="66.2"/>
    <n v="65.5"/>
    <n v="64.8"/>
    <n v="66.7"/>
    <n v="62.6"/>
    <n v="58.4"/>
    <n v="56.5"/>
    <n v="56.5"/>
    <n v="56"/>
  </r>
  <r>
    <x v="800"/>
    <n v="4184.8"/>
    <n v="87.183333333333337"/>
    <n v="0.57584764420959922"/>
    <n v="56.2"/>
    <n v="55.6"/>
    <n v="55.6"/>
    <n v="55.1"/>
    <n v="54.3"/>
    <n v="55"/>
    <n v="55.1"/>
    <n v="55.5"/>
    <n v="55.5"/>
    <n v="55"/>
    <n v="54.1"/>
    <n v="54.4"/>
    <n v="54.1"/>
    <n v="54.1"/>
    <n v="57.9"/>
    <n v="63.1"/>
    <n v="64.3"/>
    <n v="66.400000000000006"/>
    <n v="71.2"/>
    <n v="87.3"/>
    <n v="110.6"/>
    <n v="121.3"/>
    <n v="131.69999999999999"/>
    <n v="140.69999999999999"/>
    <n v="142.6"/>
    <n v="142.4"/>
    <n v="151.4"/>
    <n v="146.4"/>
    <n v="150.30000000000001"/>
    <n v="150.30000000000001"/>
    <n v="149.80000000000001"/>
    <n v="150.69999999999999"/>
    <n v="144.6"/>
    <n v="134.30000000000001"/>
    <n v="133.1"/>
    <n v="120.3"/>
    <n v="93.3"/>
    <n v="79.8"/>
    <n v="69.599999999999994"/>
    <n v="64.5"/>
    <n v="62.4"/>
    <n v="62.2"/>
    <n v="62.2"/>
    <n v="61.7"/>
    <n v="61.9"/>
    <n v="59.3"/>
    <n v="53.9"/>
    <n v="53.7"/>
  </r>
  <r>
    <x v="801"/>
    <n v="4055.7999999999984"/>
    <n v="84.495833333333294"/>
    <n v="0.58841109563602578"/>
    <n v="53.4"/>
    <n v="53.4"/>
    <n v="53.4"/>
    <n v="53.6"/>
    <n v="53.2"/>
    <n v="53"/>
    <n v="52.9"/>
    <n v="52.9"/>
    <n v="52.9"/>
    <n v="53"/>
    <n v="53.2"/>
    <n v="52.2"/>
    <n v="52"/>
    <n v="54.3"/>
    <n v="56.3"/>
    <n v="61.5"/>
    <n v="61.9"/>
    <n v="63.6"/>
    <n v="68.8"/>
    <n v="88.6"/>
    <n v="113.5"/>
    <n v="123.9"/>
    <n v="131.80000000000001"/>
    <n v="134.6"/>
    <n v="137.5"/>
    <n v="140.5"/>
    <n v="141"/>
    <n v="140.5"/>
    <n v="139.80000000000001"/>
    <n v="143.6"/>
    <n v="141.19999999999999"/>
    <n v="138.19999999999999"/>
    <n v="137.9"/>
    <n v="131.69999999999999"/>
    <n v="113.9"/>
    <n v="97.5"/>
    <n v="83.1"/>
    <n v="78.599999999999994"/>
    <n v="74"/>
    <n v="72.900000000000006"/>
    <n v="72.7"/>
    <n v="69.099999999999994"/>
    <n v="63.6"/>
    <n v="63.2"/>
    <n v="65"/>
    <n v="55.5"/>
    <n v="53.7"/>
    <n v="53.2"/>
  </r>
  <r>
    <x v="802"/>
    <n v="4334.3"/>
    <n v="90.297916666666666"/>
    <n v="0.6155277209725063"/>
    <n v="53.2"/>
    <n v="53.2"/>
    <n v="53.2"/>
    <n v="53.4"/>
    <n v="53.2"/>
    <n v="53.4"/>
    <n v="53.4"/>
    <n v="52.9"/>
    <n v="53.6"/>
    <n v="53.2"/>
    <n v="53.2"/>
    <n v="52.2"/>
    <n v="52.4"/>
    <n v="52.2"/>
    <n v="55.8"/>
    <n v="61.3"/>
    <n v="61.5"/>
    <n v="64.3"/>
    <n v="68.400000000000006"/>
    <n v="87.3"/>
    <n v="108.3"/>
    <n v="119.6"/>
    <n v="126.7"/>
    <n v="128.69999999999999"/>
    <n v="133.4"/>
    <n v="134.30000000000001"/>
    <n v="137.4"/>
    <n v="141.5"/>
    <n v="142.9"/>
    <n v="142.6"/>
    <n v="145.80000000000001"/>
    <n v="146.69999999999999"/>
    <n v="143.1"/>
    <n v="140.69999999999999"/>
    <n v="132.19999999999999"/>
    <n v="134.4"/>
    <n v="123.6"/>
    <n v="115.8"/>
    <n v="108.2"/>
    <n v="104.5"/>
    <n v="101.8"/>
    <n v="97.6"/>
    <n v="74.5"/>
    <n v="64.8"/>
    <n v="64.599999999999994"/>
    <n v="60.1"/>
    <n v="59.8"/>
    <n v="59.4"/>
  </r>
  <r>
    <x v="803"/>
    <n v="4164.5000000000009"/>
    <n v="86.760416666666686"/>
    <n v="0.59222127417519921"/>
    <n v="59.3"/>
    <n v="58.8"/>
    <n v="57.9"/>
    <n v="58.1"/>
    <n v="57.4"/>
    <n v="57.7"/>
    <n v="57.4"/>
    <n v="57.7"/>
    <n v="57.5"/>
    <n v="57.5"/>
    <n v="57.2"/>
    <n v="53.6"/>
    <n v="53"/>
    <n v="53.6"/>
    <n v="57.2"/>
    <n v="62.6"/>
    <n v="63.6"/>
    <n v="63.8"/>
    <n v="75.5"/>
    <n v="92.1"/>
    <n v="110.9"/>
    <n v="125.3"/>
    <n v="127.9"/>
    <n v="135.80000000000001"/>
    <n v="139.30000000000001"/>
    <n v="140.69999999999999"/>
    <n v="143.4"/>
    <n v="141.69999999999999"/>
    <n v="143.1"/>
    <n v="146.5"/>
    <n v="146.19999999999999"/>
    <n v="144.80000000000001"/>
    <n v="142"/>
    <n v="139.80000000000001"/>
    <n v="132.5"/>
    <n v="127.4"/>
    <n v="92.8"/>
    <n v="74.599999999999994"/>
    <n v="67.900000000000006"/>
    <n v="61.5"/>
    <n v="59.4"/>
    <n v="59.8"/>
    <n v="60.7"/>
    <n v="60"/>
    <n v="59.3"/>
    <n v="58.8"/>
    <n v="55.6"/>
    <n v="55.3"/>
  </r>
  <r>
    <x v="804"/>
    <n v="4196.8999999999996"/>
    <n v="87.435416666666654"/>
    <n v="0.5817392991794188"/>
    <n v="55.3"/>
    <n v="54.4"/>
    <n v="55.1"/>
    <n v="54.8"/>
    <n v="54.6"/>
    <n v="54.3"/>
    <n v="54.6"/>
    <n v="55.5"/>
    <n v="54.6"/>
    <n v="55"/>
    <n v="54.4"/>
    <n v="54.1"/>
    <n v="54.1"/>
    <n v="54.1"/>
    <n v="53.4"/>
    <n v="58.1"/>
    <n v="63.9"/>
    <n v="64.099999999999994"/>
    <n v="69.5"/>
    <n v="83.1"/>
    <n v="112.1"/>
    <n v="125.1"/>
    <n v="139.1"/>
    <n v="146.19999999999999"/>
    <n v="145.5"/>
    <n v="146.9"/>
    <n v="149"/>
    <n v="150.30000000000001"/>
    <n v="148.4"/>
    <n v="148.30000000000001"/>
    <n v="147.1"/>
    <n v="146"/>
    <n v="144.6"/>
    <n v="140.80000000000001"/>
    <n v="120.8"/>
    <n v="104.2"/>
    <n v="88.5"/>
    <n v="72.7"/>
    <n v="65.8"/>
    <n v="65.5"/>
    <n v="66.5"/>
    <n v="66.5"/>
    <n v="66.2"/>
    <n v="67.900000000000006"/>
    <n v="67.2"/>
    <n v="66.2"/>
    <n v="67.400000000000006"/>
    <n v="65.099999999999994"/>
  </r>
  <r>
    <x v="805"/>
    <n v="4051.6999999999989"/>
    <n v="84.410416666666649"/>
    <n v="0.59193840579710133"/>
    <n v="65.5"/>
    <n v="62.9"/>
    <n v="58.9"/>
    <n v="55.5"/>
    <n v="55.3"/>
    <n v="55"/>
    <n v="55"/>
    <n v="55"/>
    <n v="54.3"/>
    <n v="55"/>
    <n v="55.1"/>
    <n v="54.6"/>
    <n v="54.3"/>
    <n v="54.6"/>
    <n v="54.6"/>
    <n v="58.2"/>
    <n v="63.9"/>
    <n v="67.400000000000006"/>
    <n v="70.2"/>
    <n v="87.8"/>
    <n v="109.6"/>
    <n v="117.3"/>
    <n v="126.3"/>
    <n v="128.9"/>
    <n v="136.5"/>
    <n v="138.4"/>
    <n v="141.4"/>
    <n v="142.19999999999999"/>
    <n v="141.69999999999999"/>
    <n v="142.6"/>
    <n v="142"/>
    <n v="141.69999999999999"/>
    <n v="138.9"/>
    <n v="137.69999999999999"/>
    <n v="134.30000000000001"/>
    <n v="120.4"/>
    <n v="90"/>
    <n v="76.400000000000006"/>
    <n v="66.2"/>
    <n v="57.2"/>
    <n v="54.4"/>
    <n v="54.1"/>
    <n v="54.1"/>
    <n v="54.4"/>
    <n v="54.6"/>
    <n v="52.4"/>
    <n v="52.2"/>
    <n v="52.7"/>
  </r>
  <r>
    <x v="806"/>
    <n v="3958.7"/>
    <n v="82.472916666666663"/>
    <n v="0.57713727548402138"/>
    <n v="52.4"/>
    <n v="52.2"/>
    <n v="52.4"/>
    <n v="52.2"/>
    <n v="52.4"/>
    <n v="52"/>
    <n v="52.5"/>
    <n v="52.4"/>
    <n v="52.5"/>
    <n v="52.9"/>
    <n v="53"/>
    <n v="52.9"/>
    <n v="53.6"/>
    <n v="52.5"/>
    <n v="52.5"/>
    <n v="56.9"/>
    <n v="62.2"/>
    <n v="62"/>
    <n v="67.400000000000006"/>
    <n v="88.6"/>
    <n v="108.3"/>
    <n v="115.6"/>
    <n v="122.5"/>
    <n v="130.1"/>
    <n v="137.4"/>
    <n v="138.1"/>
    <n v="140.69999999999999"/>
    <n v="140.5"/>
    <n v="140.80000000000001"/>
    <n v="142.9"/>
    <n v="142.69999999999999"/>
    <n v="141.19999999999999"/>
    <n v="138.1"/>
    <n v="129.6"/>
    <n v="126"/>
    <n v="114.9"/>
    <n v="84.3"/>
    <n v="73.099999999999994"/>
    <n v="65.7"/>
    <n v="59.4"/>
    <n v="56.9"/>
    <n v="56"/>
    <n v="54.6"/>
    <n v="54.8"/>
    <n v="54.6"/>
    <n v="55"/>
    <n v="55.8"/>
    <n v="53.6"/>
  </r>
  <r>
    <x v="807"/>
    <n v="4112.5999999999995"/>
    <n v="85.67916666666666"/>
    <n v="0.59540769052582798"/>
    <n v="53.4"/>
    <n v="53.6"/>
    <n v="53.6"/>
    <n v="53.7"/>
    <n v="53.7"/>
    <n v="53.4"/>
    <n v="53.9"/>
    <n v="53.4"/>
    <n v="54.8"/>
    <n v="55.3"/>
    <n v="55.1"/>
    <n v="54.1"/>
    <n v="53.7"/>
    <n v="54.3"/>
    <n v="56.3"/>
    <n v="61.7"/>
    <n v="62.9"/>
    <n v="63.9"/>
    <n v="69.3"/>
    <n v="84.2"/>
    <n v="110.4"/>
    <n v="119.9"/>
    <n v="134.6"/>
    <n v="138.80000000000001"/>
    <n v="142.6"/>
    <n v="140.5"/>
    <n v="142.6"/>
    <n v="143.80000000000001"/>
    <n v="142.9"/>
    <n v="142.9"/>
    <n v="143.9"/>
    <n v="140.30000000000001"/>
    <n v="135.30000000000001"/>
    <n v="133.1"/>
    <n v="128.9"/>
    <n v="118.2"/>
    <n v="94.5"/>
    <n v="80.7"/>
    <n v="71.900000000000006"/>
    <n v="65"/>
    <n v="63.8"/>
    <n v="62.7"/>
    <n v="62.2"/>
    <n v="60.7"/>
    <n v="60.5"/>
    <n v="60.1"/>
    <n v="59.1"/>
    <n v="58.4"/>
  </r>
  <r>
    <x v="808"/>
    <n v="4161.4000000000005"/>
    <n v="86.69583333333334"/>
    <n v="0.59790229885057478"/>
    <n v="57.5"/>
    <n v="57.2"/>
    <n v="56.3"/>
    <n v="55.1"/>
    <n v="54.8"/>
    <n v="54.8"/>
    <n v="54.8"/>
    <n v="54.6"/>
    <n v="55.5"/>
    <n v="55.6"/>
    <n v="55.6"/>
    <n v="54.8"/>
    <n v="54.8"/>
    <n v="54.6"/>
    <n v="57.2"/>
    <n v="61.5"/>
    <n v="62.2"/>
    <n v="65.3"/>
    <n v="75.900000000000006"/>
    <n v="88.5"/>
    <n v="108.9"/>
    <n v="118.4"/>
    <n v="128.69999999999999"/>
    <n v="133.69999999999999"/>
    <n v="138.1"/>
    <n v="138.80000000000001"/>
    <n v="138.80000000000001"/>
    <n v="143.1"/>
    <n v="141.19999999999999"/>
    <n v="140.5"/>
    <n v="145"/>
    <n v="142.19999999999999"/>
    <n v="138.9"/>
    <n v="135"/>
    <n v="135.5"/>
    <n v="127"/>
    <n v="97.6"/>
    <n v="82.3"/>
    <n v="76.400000000000006"/>
    <n v="72.7"/>
    <n v="71.2"/>
    <n v="65.099999999999994"/>
    <n v="60.5"/>
    <n v="59.3"/>
    <n v="59.3"/>
    <n v="58.9"/>
    <n v="59.1"/>
    <n v="58.6"/>
  </r>
  <r>
    <x v="809"/>
    <n v="4360.3999999999996"/>
    <n v="90.841666666666654"/>
    <n v="0.63659191777622048"/>
    <n v="58.1"/>
    <n v="57.2"/>
    <n v="57.2"/>
    <n v="57"/>
    <n v="56.7"/>
    <n v="55.5"/>
    <n v="55.1"/>
    <n v="55.5"/>
    <n v="54.6"/>
    <n v="55"/>
    <n v="55.3"/>
    <n v="53.7"/>
    <n v="53.4"/>
    <n v="54.1"/>
    <n v="57.9"/>
    <n v="63.2"/>
    <n v="64.3"/>
    <n v="64.3"/>
    <n v="69.599999999999994"/>
    <n v="87.3"/>
    <n v="108.2"/>
    <n v="118.7"/>
    <n v="128"/>
    <n v="131"/>
    <n v="135.1"/>
    <n v="136.5"/>
    <n v="139.4"/>
    <n v="140"/>
    <n v="141.9"/>
    <n v="142.69999999999999"/>
    <n v="140"/>
    <n v="142.6"/>
    <n v="138.1"/>
    <n v="134.1"/>
    <n v="131.69999999999999"/>
    <n v="126.8"/>
    <n v="117.8"/>
    <n v="112.1"/>
    <n v="109.9"/>
    <n v="106.1"/>
    <n v="103.3"/>
    <n v="97.1"/>
    <n v="76.7"/>
    <n v="69.099999999999994"/>
    <n v="66.900000000000006"/>
    <n v="64.099999999999994"/>
    <n v="60.5"/>
    <n v="57"/>
  </r>
  <r>
    <x v="810"/>
    <n v="4058.3"/>
    <n v="84.547916666666666"/>
    <n v="0.5900063968364736"/>
    <n v="55.1"/>
    <n v="55"/>
    <n v="55.3"/>
    <n v="56"/>
    <n v="55.5"/>
    <n v="55.6"/>
    <n v="55.3"/>
    <n v="55.6"/>
    <n v="55.3"/>
    <n v="54.8"/>
    <n v="54.6"/>
    <n v="53.2"/>
    <n v="53.2"/>
    <n v="53"/>
    <n v="56.7"/>
    <n v="62.4"/>
    <n v="62.9"/>
    <n v="62.7"/>
    <n v="69.5"/>
    <n v="88.8"/>
    <n v="114.4"/>
    <n v="124.1"/>
    <n v="127.9"/>
    <n v="133.69999999999999"/>
    <n v="137.9"/>
    <n v="140.5"/>
    <n v="141"/>
    <n v="141.4"/>
    <n v="143.30000000000001"/>
    <n v="143.30000000000001"/>
    <n v="142.6"/>
    <n v="138.9"/>
    <n v="135.5"/>
    <n v="133.69999999999999"/>
    <n v="130.30000000000001"/>
    <n v="121"/>
    <n v="91.1"/>
    <n v="72.7"/>
    <n v="64.599999999999994"/>
    <n v="62.4"/>
    <n v="61.9"/>
    <n v="57.2"/>
    <n v="57.7"/>
    <n v="55.6"/>
    <n v="53.7"/>
    <n v="53.4"/>
    <n v="53.7"/>
    <n v="54.3"/>
  </r>
  <r>
    <x v="811"/>
    <n v="3854.2000000000007"/>
    <n v="80.295833333333348"/>
    <n v="0.59346513919684662"/>
    <n v="53.9"/>
    <n v="53.6"/>
    <n v="53"/>
    <n v="53.6"/>
    <n v="53.2"/>
    <n v="53.4"/>
    <n v="53.4"/>
    <n v="54.1"/>
    <n v="53.4"/>
    <n v="53.6"/>
    <n v="53.4"/>
    <n v="52.4"/>
    <n v="52.4"/>
    <n v="52.7"/>
    <n v="52.4"/>
    <n v="56.9"/>
    <n v="62.6"/>
    <n v="63.6"/>
    <n v="67.900000000000006"/>
    <n v="85"/>
    <n v="111.1"/>
    <n v="120.8"/>
    <n v="128"/>
    <n v="129.80000000000001"/>
    <n v="131.80000000000001"/>
    <n v="133.1"/>
    <n v="135.30000000000001"/>
    <n v="135.30000000000001"/>
    <n v="134.4"/>
    <n v="131.5"/>
    <n v="131.80000000000001"/>
    <n v="125.5"/>
    <n v="122"/>
    <n v="116.6"/>
    <n v="108.5"/>
    <n v="104"/>
    <n v="80.900000000000006"/>
    <n v="68.3"/>
    <n v="58.4"/>
    <n v="58.8"/>
    <n v="57.9"/>
    <n v="57.7"/>
    <n v="57"/>
    <n v="57.9"/>
    <n v="55.3"/>
    <n v="56.5"/>
    <n v="56.2"/>
    <n v="55.3"/>
  </r>
  <r>
    <x v="812"/>
    <n v="3248.3999999999996"/>
    <n v="67.674999999999997"/>
    <n v="0.77876869965477535"/>
    <n v="55.8"/>
    <n v="55.6"/>
    <n v="55.3"/>
    <n v="55.8"/>
    <n v="55.5"/>
    <n v="56.2"/>
    <n v="55.5"/>
    <n v="56"/>
    <n v="56.2"/>
    <n v="56.5"/>
    <n v="56.7"/>
    <n v="55.5"/>
    <n v="55"/>
    <n v="55"/>
    <n v="54.8"/>
    <n v="58.8"/>
    <n v="63.9"/>
    <n v="63.9"/>
    <n v="68.900000000000006"/>
    <n v="77.599999999999994"/>
    <n v="84.3"/>
    <n v="86.1"/>
    <n v="85.9"/>
    <n v="86.2"/>
    <n v="86.1"/>
    <n v="86.1"/>
    <n v="85.9"/>
    <n v="86.4"/>
    <n v="86.2"/>
    <n v="86.4"/>
    <n v="86.7"/>
    <n v="86.9"/>
    <n v="86.4"/>
    <n v="86.2"/>
    <n v="85.4"/>
    <n v="82.9"/>
    <n v="73.099999999999994"/>
    <n v="65.5"/>
    <n v="58.2"/>
    <n v="56.5"/>
    <n v="56.5"/>
    <n v="55.1"/>
    <n v="55.8"/>
    <n v="56.5"/>
    <n v="58.6"/>
    <n v="57.7"/>
    <n v="56.3"/>
    <n v="56"/>
  </r>
  <r>
    <x v="813"/>
    <n v="3891.1000000000008"/>
    <n v="81.064583333333346"/>
    <n v="0.61552455074664658"/>
    <n v="56"/>
    <n v="56.2"/>
    <n v="56.2"/>
    <n v="55.8"/>
    <n v="55.3"/>
    <n v="55.6"/>
    <n v="55.6"/>
    <n v="55.3"/>
    <n v="55.1"/>
    <n v="55"/>
    <n v="55.1"/>
    <n v="54.1"/>
    <n v="54.1"/>
    <n v="54.4"/>
    <n v="54.6"/>
    <n v="58.4"/>
    <n v="64.599999999999994"/>
    <n v="64.8"/>
    <n v="67.900000000000006"/>
    <n v="79.7"/>
    <n v="106.4"/>
    <n v="113.4"/>
    <n v="119.9"/>
    <n v="125.3"/>
    <n v="125.6"/>
    <n v="126.8"/>
    <n v="130.1"/>
    <n v="131.69999999999999"/>
    <n v="130.5"/>
    <n v="130.30000000000001"/>
    <n v="129.80000000000001"/>
    <n v="128.6"/>
    <n v="126.7"/>
    <n v="125.6"/>
    <n v="121.5"/>
    <n v="109.9"/>
    <n v="80.900000000000006"/>
    <n v="66.2"/>
    <n v="59.4"/>
    <n v="59.3"/>
    <n v="58.8"/>
    <n v="59.4"/>
    <n v="60.5"/>
    <n v="59.8"/>
    <n v="60.7"/>
    <n v="60.3"/>
    <n v="59.8"/>
    <n v="60.1"/>
  </r>
  <r>
    <x v="814"/>
    <n v="3979.400000000001"/>
    <n v="82.904166666666683"/>
    <n v="0.60031981655804989"/>
    <n v="58.2"/>
    <n v="57.4"/>
    <n v="57.2"/>
    <n v="57.5"/>
    <n v="57.7"/>
    <n v="57.7"/>
    <n v="58.4"/>
    <n v="58.1"/>
    <n v="57.5"/>
    <n v="57.5"/>
    <n v="56.7"/>
    <n v="56.5"/>
    <n v="56.2"/>
    <n v="55.1"/>
    <n v="59.6"/>
    <n v="64.5"/>
    <n v="66.5"/>
    <n v="69.3"/>
    <n v="73.3"/>
    <n v="84.8"/>
    <n v="111.1"/>
    <n v="119.4"/>
    <n v="125.6"/>
    <n v="133.9"/>
    <n v="136.9"/>
    <n v="137.5"/>
    <n v="137.69999999999999"/>
    <n v="138.1"/>
    <n v="135.5"/>
    <n v="134.30000000000001"/>
    <n v="132.9"/>
    <n v="131.30000000000001"/>
    <n v="128"/>
    <n v="126"/>
    <n v="123.6"/>
    <n v="113"/>
    <n v="81.2"/>
    <n v="66.7"/>
    <n v="59.3"/>
    <n v="56"/>
    <n v="56"/>
    <n v="53.4"/>
    <n v="54.3"/>
    <n v="53.9"/>
    <n v="53.9"/>
    <n v="53.4"/>
    <n v="53.4"/>
    <n v="53.4"/>
  </r>
  <r>
    <x v="815"/>
    <n v="3854.7000000000003"/>
    <n v="80.306250000000006"/>
    <n v="0.58746342355523051"/>
    <n v="53.9"/>
    <n v="53.4"/>
    <n v="54.1"/>
    <n v="53.6"/>
    <n v="53.6"/>
    <n v="53.6"/>
    <n v="53.4"/>
    <n v="53.4"/>
    <n v="54.1"/>
    <n v="54.4"/>
    <n v="53.6"/>
    <n v="53"/>
    <n v="53"/>
    <n v="53.2"/>
    <n v="56.5"/>
    <n v="61.9"/>
    <n v="63.2"/>
    <n v="63.9"/>
    <n v="68.8"/>
    <n v="85.4"/>
    <n v="110.1"/>
    <n v="118.9"/>
    <n v="128"/>
    <n v="129.9"/>
    <n v="135.6"/>
    <n v="134.4"/>
    <n v="136.69999999999999"/>
    <n v="130.1"/>
    <n v="131.30000000000001"/>
    <n v="128.4"/>
    <n v="127.5"/>
    <n v="128.19999999999999"/>
    <n v="125.5"/>
    <n v="122.3"/>
    <n v="117.2"/>
    <n v="108.3"/>
    <n v="80.2"/>
    <n v="66.400000000000006"/>
    <n v="65"/>
    <n v="60.8"/>
    <n v="60.7"/>
    <n v="57.7"/>
    <n v="52.4"/>
    <n v="50.8"/>
    <n v="50.1"/>
    <n v="49.2"/>
    <n v="49.2"/>
    <n v="49.8"/>
  </r>
  <r>
    <x v="816"/>
    <n v="4246.7000000000007"/>
    <n v="88.472916666666677"/>
    <n v="0.60722660718371102"/>
    <n v="49.1"/>
    <n v="49.2"/>
    <n v="49.2"/>
    <n v="48.4"/>
    <n v="47.7"/>
    <n v="47.5"/>
    <n v="47.3"/>
    <n v="47.2"/>
    <n v="47.5"/>
    <n v="46.8"/>
    <n v="47.7"/>
    <n v="46"/>
    <n v="46.5"/>
    <n v="47.2"/>
    <n v="51"/>
    <n v="57"/>
    <n v="58.8"/>
    <n v="65.3"/>
    <n v="72.7"/>
    <n v="89.7"/>
    <n v="112.5"/>
    <n v="120.1"/>
    <n v="126.7"/>
    <n v="133.19999999999999"/>
    <n v="137"/>
    <n v="142.19999999999999"/>
    <n v="145.69999999999999"/>
    <n v="144.30000000000001"/>
    <n v="143.4"/>
    <n v="144.6"/>
    <n v="142.69999999999999"/>
    <n v="142.9"/>
    <n v="142.4"/>
    <n v="137.5"/>
    <n v="135.5"/>
    <n v="128.9"/>
    <n v="119.4"/>
    <n v="109"/>
    <n v="103.3"/>
    <n v="97.6"/>
    <n v="91.4"/>
    <n v="91.1"/>
    <n v="72.599999999999994"/>
    <n v="67"/>
    <n v="65.7"/>
    <n v="64.599999999999994"/>
    <n v="64.8"/>
    <n v="58.8"/>
  </r>
  <r>
    <x v="817"/>
    <n v="4108.5"/>
    <n v="85.59375"/>
    <n v="0.61007662152530284"/>
    <n v="58.1"/>
    <n v="57"/>
    <n v="57"/>
    <n v="56.3"/>
    <n v="56.9"/>
    <n v="57"/>
    <n v="57.4"/>
    <n v="57.2"/>
    <n v="57.2"/>
    <n v="57"/>
    <n v="57.5"/>
    <n v="58.6"/>
    <n v="59.8"/>
    <n v="61.3"/>
    <n v="66"/>
    <n v="71.5"/>
    <n v="72.900000000000006"/>
    <n v="71.7"/>
    <n v="76.900000000000006"/>
    <n v="92.8"/>
    <n v="115.6"/>
    <n v="121.5"/>
    <n v="127.7"/>
    <n v="134.4"/>
    <n v="138.6"/>
    <n v="138.80000000000001"/>
    <n v="140.30000000000001"/>
    <n v="138.6"/>
    <n v="137.19999999999999"/>
    <n v="138.4"/>
    <n v="138.4"/>
    <n v="138.9"/>
    <n v="135.30000000000001"/>
    <n v="129.4"/>
    <n v="108.7"/>
    <n v="96.6"/>
    <n v="79.7"/>
    <n v="71.400000000000006"/>
    <n v="64.3"/>
    <n v="62.7"/>
    <n v="63.2"/>
    <n v="62.2"/>
    <n v="62"/>
    <n v="61.7"/>
    <n v="61"/>
    <n v="60.5"/>
    <n v="61.3"/>
    <n v="60"/>
  </r>
  <r>
    <x v="818"/>
    <n v="4264.6000000000004"/>
    <n v="88.845833333333346"/>
    <n v="0.55528645833333334"/>
    <n v="65"/>
    <n v="59.3"/>
    <n v="53"/>
    <n v="51"/>
    <n v="51.8"/>
    <n v="51.5"/>
    <n v="51.7"/>
    <n v="50.6"/>
    <n v="51.5"/>
    <n v="51.3"/>
    <n v="51.5"/>
    <n v="50.5"/>
    <n v="49.9"/>
    <n v="49.9"/>
    <n v="49.9"/>
    <n v="54.4"/>
    <n v="59.8"/>
    <n v="60.1"/>
    <n v="66.2"/>
    <n v="83.1"/>
    <n v="117.3"/>
    <n v="138.4"/>
    <n v="153.1"/>
    <n v="155"/>
    <n v="156.69999999999999"/>
    <n v="158.5"/>
    <n v="158.80000000000001"/>
    <n v="160"/>
    <n v="159.80000000000001"/>
    <n v="152.80000000000001"/>
    <n v="152.80000000000001"/>
    <n v="148.80000000000001"/>
    <n v="142.19999999999999"/>
    <n v="131"/>
    <n v="121.8"/>
    <n v="110.4"/>
    <n v="87.6"/>
    <n v="76.7"/>
    <n v="70.8"/>
    <n v="67.599999999999994"/>
    <n v="66.5"/>
    <n v="67.2"/>
    <n v="66.900000000000006"/>
    <n v="66.900000000000006"/>
    <n v="67.400000000000006"/>
    <n v="66.900000000000006"/>
    <n v="65"/>
    <n v="65.7"/>
  </r>
  <r>
    <x v="819"/>
    <n v="3452.9999999999995"/>
    <n v="71.937499999999986"/>
    <n v="0.78706236323851175"/>
    <n v="64.5"/>
    <n v="63.4"/>
    <n v="61"/>
    <n v="60.7"/>
    <n v="61.5"/>
    <n v="61"/>
    <n v="61.3"/>
    <n v="61.5"/>
    <n v="62.2"/>
    <n v="61.2"/>
    <n v="61.5"/>
    <n v="61"/>
    <n v="60.7"/>
    <n v="61.2"/>
    <n v="61.2"/>
    <n v="64.599999999999994"/>
    <n v="70.2"/>
    <n v="69.8"/>
    <n v="73.400000000000006"/>
    <n v="80.900000000000006"/>
    <n v="88"/>
    <n v="89.7"/>
    <n v="90"/>
    <n v="89.7"/>
    <n v="91.1"/>
    <n v="90.9"/>
    <n v="91.4"/>
    <n v="91.2"/>
    <n v="90.7"/>
    <n v="89.2"/>
    <n v="88.8"/>
    <n v="88.8"/>
    <n v="89.2"/>
    <n v="90.7"/>
    <n v="90.5"/>
    <n v="86.1"/>
    <n v="75.2"/>
    <n v="67.400000000000006"/>
    <n v="60.7"/>
    <n v="60"/>
    <n v="59.1"/>
    <n v="58.9"/>
    <n v="59.3"/>
    <n v="58.2"/>
    <n v="59.1"/>
    <n v="58.6"/>
    <n v="59.1"/>
    <n v="58.6"/>
  </r>
  <r>
    <x v="820"/>
    <n v="4243.8"/>
    <n v="88.412500000000009"/>
    <n v="0.62262323943661979"/>
    <n v="58.1"/>
    <n v="58.4"/>
    <n v="58.4"/>
    <n v="58.4"/>
    <n v="58.6"/>
    <n v="58.2"/>
    <n v="58.9"/>
    <n v="58.4"/>
    <n v="58.2"/>
    <n v="59.3"/>
    <n v="59.6"/>
    <n v="58.2"/>
    <n v="57.9"/>
    <n v="59.1"/>
    <n v="60.7"/>
    <n v="64.599999999999994"/>
    <n v="67.900000000000006"/>
    <n v="70.8"/>
    <n v="73.3"/>
    <n v="89.5"/>
    <n v="113.4"/>
    <n v="123.6"/>
    <n v="129.9"/>
    <n v="134.30000000000001"/>
    <n v="136.30000000000001"/>
    <n v="136.69999999999999"/>
    <n v="138.80000000000001"/>
    <n v="140.5"/>
    <n v="141.9"/>
    <n v="142"/>
    <n v="140.80000000000001"/>
    <n v="138.80000000000001"/>
    <n v="134.80000000000001"/>
    <n v="134.6"/>
    <n v="127.4"/>
    <n v="120.1"/>
    <n v="100.7"/>
    <n v="85.7"/>
    <n v="74.099999999999994"/>
    <n v="73.599999999999994"/>
    <n v="72.2"/>
    <n v="67.7"/>
    <n v="65.8"/>
    <n v="65.7"/>
    <n v="64.8"/>
    <n v="65.3"/>
    <n v="64.599999999999994"/>
    <n v="63.2"/>
  </r>
  <r>
    <x v="821"/>
    <n v="4212.2"/>
    <n v="87.754166666666663"/>
    <n v="0.62325402462121204"/>
    <n v="61.3"/>
    <n v="57"/>
    <n v="57.5"/>
    <n v="57"/>
    <n v="57.4"/>
    <n v="57"/>
    <n v="56.5"/>
    <n v="57.4"/>
    <n v="56.9"/>
    <n v="56.9"/>
    <n v="57"/>
    <n v="56.2"/>
    <n v="56"/>
    <n v="55.6"/>
    <n v="59.3"/>
    <n v="65.3"/>
    <n v="66"/>
    <n v="68.3"/>
    <n v="73.599999999999994"/>
    <n v="87.3"/>
    <n v="110.4"/>
    <n v="122.7"/>
    <n v="130.6"/>
    <n v="137.19999999999999"/>
    <n v="139.1"/>
    <n v="139.30000000000001"/>
    <n v="138.1"/>
    <n v="138.9"/>
    <n v="140.30000000000001"/>
    <n v="140.80000000000001"/>
    <n v="140.30000000000001"/>
    <n v="138.1"/>
    <n v="135.30000000000001"/>
    <n v="133.6"/>
    <n v="130.5"/>
    <n v="121.3"/>
    <n v="97.1"/>
    <n v="86.2"/>
    <n v="75.5"/>
    <n v="70.5"/>
    <n v="71"/>
    <n v="67.900000000000006"/>
    <n v="66.5"/>
    <n v="66"/>
    <n v="65.3"/>
    <n v="62.9"/>
    <n v="63.4"/>
    <n v="63.9"/>
  </r>
  <r>
    <x v="822"/>
    <n v="4369"/>
    <n v="91.020833333333329"/>
    <n v="0.62172700364298716"/>
    <n v="60.1"/>
    <n v="59.8"/>
    <n v="59.6"/>
    <n v="59.3"/>
    <n v="59.4"/>
    <n v="59.6"/>
    <n v="59.1"/>
    <n v="59.1"/>
    <n v="58.6"/>
    <n v="58.4"/>
    <n v="58.1"/>
    <n v="58.1"/>
    <n v="57.7"/>
    <n v="57.4"/>
    <n v="61.3"/>
    <n v="66.900000000000006"/>
    <n v="67.900000000000006"/>
    <n v="68.3"/>
    <n v="71.7"/>
    <n v="94.2"/>
    <n v="112"/>
    <n v="124.6"/>
    <n v="135.6"/>
    <n v="140"/>
    <n v="142.69999999999999"/>
    <n v="143.4"/>
    <n v="144.30000000000001"/>
    <n v="144.80000000000001"/>
    <n v="146.4"/>
    <n v="142.69999999999999"/>
    <n v="144.1"/>
    <n v="144.1"/>
    <n v="145.19999999999999"/>
    <n v="140.5"/>
    <n v="136.69999999999999"/>
    <n v="127.2"/>
    <n v="99.9"/>
    <n v="88.6"/>
    <n v="85.5"/>
    <n v="80.5"/>
    <n v="78.099999999999994"/>
    <n v="71.900000000000006"/>
    <n v="66.7"/>
    <n v="67.2"/>
    <n v="66.7"/>
    <n v="65.8"/>
    <n v="64.599999999999994"/>
    <n v="64.599999999999994"/>
  </r>
  <r>
    <x v="823"/>
    <n v="4509.0999999999995"/>
    <n v="93.939583333333317"/>
    <n v="0.65326553082985617"/>
    <n v="63.2"/>
    <n v="63.6"/>
    <n v="63.8"/>
    <n v="62.4"/>
    <n v="63.6"/>
    <n v="62.9"/>
    <n v="62.9"/>
    <n v="63.1"/>
    <n v="61.7"/>
    <n v="63.4"/>
    <n v="62.7"/>
    <n v="62.6"/>
    <n v="61"/>
    <n v="62.6"/>
    <n v="65.3"/>
    <n v="71"/>
    <n v="71.400000000000006"/>
    <n v="72.599999999999994"/>
    <n v="79.099999999999994"/>
    <n v="96.8"/>
    <n v="118"/>
    <n v="127.4"/>
    <n v="136.30000000000001"/>
    <n v="140.1"/>
    <n v="139.1"/>
    <n v="139.30000000000001"/>
    <n v="140.5"/>
    <n v="142.6"/>
    <n v="142.9"/>
    <n v="143.80000000000001"/>
    <n v="141.19999999999999"/>
    <n v="139.80000000000001"/>
    <n v="138.4"/>
    <n v="133.6"/>
    <n v="128.9"/>
    <n v="124.6"/>
    <n v="115.3"/>
    <n v="107.3"/>
    <n v="95.6"/>
    <n v="95"/>
    <n v="96.6"/>
    <n v="91.9"/>
    <n v="73.8"/>
    <n v="69.5"/>
    <n v="67.400000000000006"/>
    <n v="61.7"/>
    <n v="61.3"/>
    <n v="61.5"/>
  </r>
  <r>
    <x v="824"/>
    <n v="4230.8000000000011"/>
    <n v="88.141666666666694"/>
    <n v="0.60453818015546423"/>
    <n v="61.2"/>
    <n v="60.8"/>
    <n v="60.7"/>
    <n v="61.3"/>
    <n v="60"/>
    <n v="60.8"/>
    <n v="60.8"/>
    <n v="61.5"/>
    <n v="60.5"/>
    <n v="61.3"/>
    <n v="60"/>
    <n v="59.4"/>
    <n v="59.6"/>
    <n v="59.8"/>
    <n v="63.4"/>
    <n v="68.400000000000006"/>
    <n v="69.099999999999994"/>
    <n v="71.5"/>
    <n v="75.900000000000006"/>
    <n v="90.9"/>
    <n v="113.7"/>
    <n v="123.9"/>
    <n v="132.69999999999999"/>
    <n v="137.69999999999999"/>
    <n v="137.9"/>
    <n v="137.9"/>
    <n v="140"/>
    <n v="143.9"/>
    <n v="145.19999999999999"/>
    <n v="145"/>
    <n v="143.80000000000001"/>
    <n v="145.80000000000001"/>
    <n v="138.80000000000001"/>
    <n v="133.69999999999999"/>
    <n v="127.7"/>
    <n v="113.4"/>
    <n v="89.3"/>
    <n v="79"/>
    <n v="68.8"/>
    <n v="62.9"/>
    <n v="61.9"/>
    <n v="61.2"/>
    <n v="59.8"/>
    <n v="59.6"/>
    <n v="60.7"/>
    <n v="60.5"/>
    <n v="59.8"/>
    <n v="59.3"/>
  </r>
  <r>
    <x v="825"/>
    <n v="4361.1000000000013"/>
    <n v="90.856250000000031"/>
    <n v="0.5824118589743591"/>
    <n v="58.9"/>
    <n v="57.2"/>
    <n v="57.4"/>
    <n v="57"/>
    <n v="55.8"/>
    <n v="55.6"/>
    <n v="55"/>
    <n v="55.3"/>
    <n v="55"/>
    <n v="56"/>
    <n v="55"/>
    <n v="54.8"/>
    <n v="54.8"/>
    <n v="55"/>
    <n v="55.3"/>
    <n v="58.8"/>
    <n v="65.099999999999994"/>
    <n v="66"/>
    <n v="73.3"/>
    <n v="87.8"/>
    <n v="120.6"/>
    <n v="127.4"/>
    <n v="130.6"/>
    <n v="135.6"/>
    <n v="139.4"/>
    <n v="143.30000000000001"/>
    <n v="144.1"/>
    <n v="148.80000000000001"/>
    <n v="156"/>
    <n v="152.4"/>
    <n v="155"/>
    <n v="151.9"/>
    <n v="150.5"/>
    <n v="149.1"/>
    <n v="139.80000000000001"/>
    <n v="129.80000000000001"/>
    <n v="98.3"/>
    <n v="81"/>
    <n v="74.5"/>
    <n v="76.900000000000006"/>
    <n v="76"/>
    <n v="71.5"/>
    <n v="70.2"/>
    <n v="69.599999999999994"/>
    <n v="68.599999999999994"/>
    <n v="70.5"/>
    <n v="70.3"/>
    <n v="70.3"/>
  </r>
  <r>
    <x v="826"/>
    <n v="4214.5000000000009"/>
    <n v="87.802083333333357"/>
    <n v="0.59006776433691766"/>
    <n v="65"/>
    <n v="64.599999999999994"/>
    <n v="60.8"/>
    <n v="59.6"/>
    <n v="60"/>
    <n v="60.7"/>
    <n v="61.2"/>
    <n v="60.7"/>
    <n v="60.7"/>
    <n v="61"/>
    <n v="61"/>
    <n v="59.1"/>
    <n v="59.1"/>
    <n v="59.4"/>
    <n v="59.4"/>
    <n v="63.1"/>
    <n v="68.3"/>
    <n v="69.099999999999994"/>
    <n v="73.599999999999994"/>
    <n v="85.7"/>
    <n v="110.4"/>
    <n v="120.1"/>
    <n v="126.8"/>
    <n v="128.6"/>
    <n v="138.9"/>
    <n v="145.30000000000001"/>
    <n v="147.9"/>
    <n v="147.19999999999999"/>
    <n v="146.9"/>
    <n v="147.1"/>
    <n v="148.80000000000001"/>
    <n v="146"/>
    <n v="142.19999999999999"/>
    <n v="136"/>
    <n v="127"/>
    <n v="117.2"/>
    <n v="86.7"/>
    <n v="73.3"/>
    <n v="66.900000000000006"/>
    <n v="65.5"/>
    <n v="61.3"/>
    <n v="59.6"/>
    <n v="60.8"/>
    <n v="58.8"/>
    <n v="58.9"/>
    <n v="57.5"/>
    <n v="58.6"/>
    <n v="58.1"/>
  </r>
  <r>
    <x v="827"/>
    <n v="4150.1000000000004"/>
    <n v="86.460416666666674"/>
    <n v="0.60716584737827717"/>
    <n v="57"/>
    <n v="57"/>
    <n v="56.2"/>
    <n v="56.7"/>
    <n v="56.3"/>
    <n v="56.5"/>
    <n v="55.5"/>
    <n v="56.2"/>
    <n v="56.7"/>
    <n v="56.3"/>
    <n v="56.7"/>
    <n v="55.8"/>
    <n v="55.5"/>
    <n v="55.6"/>
    <n v="55.8"/>
    <n v="59.4"/>
    <n v="66.900000000000006"/>
    <n v="66.7"/>
    <n v="73.099999999999994"/>
    <n v="88"/>
    <n v="116.3"/>
    <n v="123.2"/>
    <n v="131.80000000000001"/>
    <n v="134.6"/>
    <n v="137"/>
    <n v="139.1"/>
    <n v="142"/>
    <n v="142.19999999999999"/>
    <n v="141"/>
    <n v="141.5"/>
    <n v="142.4"/>
    <n v="137.9"/>
    <n v="132.5"/>
    <n v="125.5"/>
    <n v="121.3"/>
    <n v="113.9"/>
    <n v="93.8"/>
    <n v="84.3"/>
    <n v="72.2"/>
    <n v="70.8"/>
    <n v="69.3"/>
    <n v="65.3"/>
    <n v="63.6"/>
    <n v="64.3"/>
    <n v="62.9"/>
    <n v="61.7"/>
    <n v="62.7"/>
    <n v="59.1"/>
  </r>
  <r>
    <x v="828"/>
    <n v="4199.9000000000005"/>
    <n v="87.497916666666683"/>
    <n v="0.60343390804597707"/>
    <n v="56.7"/>
    <n v="56.9"/>
    <n v="56.9"/>
    <n v="56.2"/>
    <n v="57.4"/>
    <n v="56.2"/>
    <n v="56.9"/>
    <n v="57.5"/>
    <n v="55.6"/>
    <n v="56.7"/>
    <n v="56.3"/>
    <n v="54.3"/>
    <n v="55.5"/>
    <n v="55.8"/>
    <n v="59.1"/>
    <n v="65.3"/>
    <n v="67"/>
    <n v="69.5"/>
    <n v="75.5"/>
    <n v="87.8"/>
    <n v="110.9"/>
    <n v="121"/>
    <n v="129.9"/>
    <n v="135.5"/>
    <n v="137.9"/>
    <n v="141"/>
    <n v="142"/>
    <n v="145"/>
    <n v="142.9"/>
    <n v="142"/>
    <n v="141.69999999999999"/>
    <n v="143.80000000000001"/>
    <n v="137.9"/>
    <n v="133.69999999999999"/>
    <n v="127.9"/>
    <n v="119.6"/>
    <n v="95"/>
    <n v="82.1"/>
    <n v="72.900000000000006"/>
    <n v="70.2"/>
    <n v="68.8"/>
    <n v="68.3"/>
    <n v="69.599999999999994"/>
    <n v="71"/>
    <n v="65"/>
    <n v="58.9"/>
    <n v="56.3"/>
    <n v="56"/>
  </r>
  <r>
    <x v="829"/>
    <n v="4219.9000000000005"/>
    <n v="87.91458333333334"/>
    <n v="0.62174387081565297"/>
    <n v="55.6"/>
    <n v="56.5"/>
    <n v="56.2"/>
    <n v="56"/>
    <n v="56.2"/>
    <n v="55.8"/>
    <n v="55.3"/>
    <n v="55.8"/>
    <n v="56.9"/>
    <n v="55.5"/>
    <n v="56"/>
    <n v="55.1"/>
    <n v="55.6"/>
    <n v="54.8"/>
    <n v="59.3"/>
    <n v="65.099999999999994"/>
    <n v="64.099999999999994"/>
    <n v="68.3"/>
    <n v="77.400000000000006"/>
    <n v="90.7"/>
    <n v="117"/>
    <n v="126.1"/>
    <n v="130.80000000000001"/>
    <n v="136.19999999999999"/>
    <n v="137.9"/>
    <n v="138.19999999999999"/>
    <n v="137.69999999999999"/>
    <n v="140"/>
    <n v="140.80000000000001"/>
    <n v="140.80000000000001"/>
    <n v="141.4"/>
    <n v="139.6"/>
    <n v="139.6"/>
    <n v="132.19999999999999"/>
    <n v="126.5"/>
    <n v="122.3"/>
    <n v="97.8"/>
    <n v="88.1"/>
    <n v="79.8"/>
    <n v="75.7"/>
    <n v="77.2"/>
    <n v="71.7"/>
    <n v="66.900000000000006"/>
    <n v="67.599999999999994"/>
    <n v="66.400000000000006"/>
    <n v="64.5"/>
    <n v="55.3"/>
    <n v="55.6"/>
  </r>
  <r>
    <x v="830"/>
    <n v="4433.8999999999996"/>
    <n v="92.372916666666654"/>
    <n v="0.6419243687746119"/>
    <n v="56.3"/>
    <n v="56.5"/>
    <n v="55.3"/>
    <n v="55.8"/>
    <n v="56"/>
    <n v="56"/>
    <n v="56"/>
    <n v="55.5"/>
    <n v="55.5"/>
    <n v="54.4"/>
    <n v="55"/>
    <n v="53.9"/>
    <n v="53.4"/>
    <n v="53.9"/>
    <n v="58.2"/>
    <n v="63.6"/>
    <n v="63.6"/>
    <n v="67.7"/>
    <n v="74.099999999999994"/>
    <n v="89.2"/>
    <n v="110.4"/>
    <n v="120.3"/>
    <n v="127"/>
    <n v="130.30000000000001"/>
    <n v="134.80000000000001"/>
    <n v="136.69999999999999"/>
    <n v="137.9"/>
    <n v="138.6"/>
    <n v="143.30000000000001"/>
    <n v="143.9"/>
    <n v="141.5"/>
    <n v="142.19999999999999"/>
    <n v="138.1"/>
    <n v="136"/>
    <n v="134.80000000000001"/>
    <n v="132.4"/>
    <n v="125.1"/>
    <n v="124.6"/>
    <n v="120.8"/>
    <n v="118"/>
    <n v="108.7"/>
    <n v="102.8"/>
    <n v="81.599999999999994"/>
    <n v="67.7"/>
    <n v="65.5"/>
    <n v="60.7"/>
    <n v="60"/>
    <n v="60.3"/>
  </r>
  <r>
    <x v="831"/>
    <n v="4306.0999999999985"/>
    <n v="89.710416666666632"/>
    <n v="0.5941087196467989"/>
    <n v="59.4"/>
    <n v="59.4"/>
    <n v="59.6"/>
    <n v="59.8"/>
    <n v="60.1"/>
    <n v="59.8"/>
    <n v="59.4"/>
    <n v="57.5"/>
    <n v="57.9"/>
    <n v="57.5"/>
    <n v="57.7"/>
    <n v="57.9"/>
    <n v="57.5"/>
    <n v="58.6"/>
    <n v="62"/>
    <n v="68.400000000000006"/>
    <n v="68.8"/>
    <n v="69.099999999999994"/>
    <n v="76"/>
    <n v="96.2"/>
    <n v="116.5"/>
    <n v="126.5"/>
    <n v="136.19999999999999"/>
    <n v="142"/>
    <n v="145"/>
    <n v="149.80000000000001"/>
    <n v="147.69999999999999"/>
    <n v="151"/>
    <n v="150.5"/>
    <n v="148.30000000000001"/>
    <n v="147.19999999999999"/>
    <n v="146.5"/>
    <n v="141.5"/>
    <n v="139.4"/>
    <n v="135"/>
    <n v="125.6"/>
    <n v="101.4"/>
    <n v="83.5"/>
    <n v="70.5"/>
    <n v="64.599999999999994"/>
    <n v="63.2"/>
    <n v="61"/>
    <n v="58.9"/>
    <n v="58.2"/>
    <n v="57.9"/>
    <n v="58.8"/>
    <n v="58.4"/>
    <n v="58.4"/>
  </r>
  <r>
    <x v="832"/>
    <n v="4384.2999999999993"/>
    <n v="91.339583333333323"/>
    <n v="0.5966008055736991"/>
    <n v="57.5"/>
    <n v="57.2"/>
    <n v="57.4"/>
    <n v="56.5"/>
    <n v="57.5"/>
    <n v="56.9"/>
    <n v="57"/>
    <n v="56.7"/>
    <n v="56.9"/>
    <n v="58.1"/>
    <n v="57.2"/>
    <n v="56.5"/>
    <n v="56.2"/>
    <n v="56.3"/>
    <n v="56.5"/>
    <n v="60.7"/>
    <n v="69.8"/>
    <n v="73.599999999999994"/>
    <n v="86.7"/>
    <n v="102.1"/>
    <n v="122.5"/>
    <n v="131.69999999999999"/>
    <n v="139.80000000000001"/>
    <n v="143.9"/>
    <n v="146.9"/>
    <n v="151.19999999999999"/>
    <n v="153.1"/>
    <n v="150.69999999999999"/>
    <n v="151.9"/>
    <n v="153.1"/>
    <n v="149.80000000000001"/>
    <n v="148.6"/>
    <n v="147.6"/>
    <n v="145.30000000000001"/>
    <n v="133.69999999999999"/>
    <n v="124.2"/>
    <n v="92.6"/>
    <n v="77.400000000000006"/>
    <n v="70.2"/>
    <n v="68.3"/>
    <n v="68.599999999999994"/>
    <n v="68.3"/>
    <n v="68.599999999999994"/>
    <n v="68.3"/>
    <n v="68.900000000000006"/>
    <n v="67.400000000000006"/>
    <n v="63.6"/>
    <n v="60.8"/>
  </r>
  <r>
    <x v="833"/>
    <n v="4199.1999999999989"/>
    <n v="87.483333333333306"/>
    <n v="0.60250229568411373"/>
    <n v="58.9"/>
    <n v="58.4"/>
    <n v="58.8"/>
    <n v="58.4"/>
    <n v="58.4"/>
    <n v="58.6"/>
    <n v="58.8"/>
    <n v="58.4"/>
    <n v="58.6"/>
    <n v="58.4"/>
    <n v="58.9"/>
    <n v="57.7"/>
    <n v="57.7"/>
    <n v="58.2"/>
    <n v="58.8"/>
    <n v="62.6"/>
    <n v="69.3"/>
    <n v="68.400000000000006"/>
    <n v="72.900000000000006"/>
    <n v="87.4"/>
    <n v="113.2"/>
    <n v="119.9"/>
    <n v="125.5"/>
    <n v="132.4"/>
    <n v="138.9"/>
    <n v="143.6"/>
    <n v="145.19999999999999"/>
    <n v="143.9"/>
    <n v="144.1"/>
    <n v="142"/>
    <n v="142.6"/>
    <n v="142.9"/>
    <n v="145.19999999999999"/>
    <n v="143.6"/>
    <n v="136.69999999999999"/>
    <n v="125.1"/>
    <n v="85.2"/>
    <n v="72.099999999999994"/>
    <n v="62.7"/>
    <n v="61.5"/>
    <n v="61.9"/>
    <n v="61.5"/>
    <n v="61.7"/>
    <n v="61.5"/>
    <n v="61.9"/>
    <n v="63.1"/>
    <n v="62.2"/>
    <n v="61.5"/>
  </r>
  <r>
    <x v="834"/>
    <n v="4351.1000000000004"/>
    <n v="90.647916666666674"/>
    <n v="0.59597578347578362"/>
    <n v="60.5"/>
    <n v="59.1"/>
    <n v="58.6"/>
    <n v="58.9"/>
    <n v="59.8"/>
    <n v="59.6"/>
    <n v="59.8"/>
    <n v="60"/>
    <n v="59.1"/>
    <n v="58.6"/>
    <n v="58.8"/>
    <n v="58.2"/>
    <n v="58.2"/>
    <n v="58.8"/>
    <n v="58.4"/>
    <n v="62.4"/>
    <n v="68.3"/>
    <n v="68.599999999999994"/>
    <n v="73.099999999999994"/>
    <n v="88.1"/>
    <n v="110.4"/>
    <n v="123.2"/>
    <n v="134.80000000000001"/>
    <n v="137.9"/>
    <n v="140.5"/>
    <n v="146.19999999999999"/>
    <n v="148.6"/>
    <n v="147.9"/>
    <n v="152.1"/>
    <n v="151.5"/>
    <n v="151"/>
    <n v="151.5"/>
    <n v="147.4"/>
    <n v="144.1"/>
    <n v="137.4"/>
    <n v="124.9"/>
    <n v="94.5"/>
    <n v="83.3"/>
    <n v="77.099999999999994"/>
    <n v="70.7"/>
    <n v="70.5"/>
    <n v="68.099999999999994"/>
    <n v="67.400000000000006"/>
    <n v="66.7"/>
    <n v="64.5"/>
    <n v="63.4"/>
    <n v="64.5"/>
    <n v="64.099999999999994"/>
  </r>
  <r>
    <x v="835"/>
    <n v="4339.5"/>
    <n v="90.40625"/>
    <n v="0.63088799720865307"/>
    <n v="63.6"/>
    <n v="61.9"/>
    <n v="62.9"/>
    <n v="62.7"/>
    <n v="62.4"/>
    <n v="61.5"/>
    <n v="62.6"/>
    <n v="63.9"/>
    <n v="62.9"/>
    <n v="62.9"/>
    <n v="62.4"/>
    <n v="61.9"/>
    <n v="61.2"/>
    <n v="59.4"/>
    <n v="63.1"/>
    <n v="69.5"/>
    <n v="70.7"/>
    <n v="69.599999999999994"/>
    <n v="76.7"/>
    <n v="95"/>
    <n v="116.1"/>
    <n v="123"/>
    <n v="138.1"/>
    <n v="141.19999999999999"/>
    <n v="141.9"/>
    <n v="141"/>
    <n v="140.69999999999999"/>
    <n v="142.19999999999999"/>
    <n v="143.1"/>
    <n v="142.4"/>
    <n v="143.30000000000001"/>
    <n v="140.69999999999999"/>
    <n v="137.5"/>
    <n v="135.6"/>
    <n v="131.69999999999999"/>
    <n v="124.4"/>
    <n v="94.3"/>
    <n v="80.900000000000006"/>
    <n v="72.599999999999994"/>
    <n v="73.599999999999994"/>
    <n v="68.8"/>
    <n v="68.3"/>
    <n v="66.7"/>
    <n v="68.599999999999994"/>
    <n v="63.2"/>
    <n v="60.8"/>
    <n v="61.7"/>
    <n v="60.3"/>
  </r>
  <r>
    <x v="836"/>
    <n v="4421.6000000000004"/>
    <n v="92.116666666666674"/>
    <n v="0.63223518645618859"/>
    <n v="59.8"/>
    <n v="60.5"/>
    <n v="59.8"/>
    <n v="60"/>
    <n v="60.1"/>
    <n v="61.3"/>
    <n v="60"/>
    <n v="60"/>
    <n v="60.8"/>
    <n v="56.7"/>
    <n v="57.9"/>
    <n v="56.2"/>
    <n v="57.9"/>
    <n v="58.6"/>
    <n v="61.3"/>
    <n v="67.7"/>
    <n v="70"/>
    <n v="70.5"/>
    <n v="78.3"/>
    <n v="98.2"/>
    <n v="117.5"/>
    <n v="125.8"/>
    <n v="132.4"/>
    <n v="137"/>
    <n v="140.30000000000001"/>
    <n v="142"/>
    <n v="143.9"/>
    <n v="145.69999999999999"/>
    <n v="145.69999999999999"/>
    <n v="144.5"/>
    <n v="143.80000000000001"/>
    <n v="143.9"/>
    <n v="144.5"/>
    <n v="141.19999999999999"/>
    <n v="133.4"/>
    <n v="122.2"/>
    <n v="98"/>
    <n v="88.3"/>
    <n v="85.7"/>
    <n v="84.2"/>
    <n v="82.4"/>
    <n v="76.900000000000006"/>
    <n v="72.400000000000006"/>
    <n v="73.8"/>
    <n v="72.099999999999994"/>
    <n v="70.3"/>
    <n v="68.8"/>
    <n v="69.3"/>
  </r>
  <r>
    <x v="837"/>
    <n v="4592.7999999999993"/>
    <n v="95.683333333333323"/>
    <n v="0.63157315731573149"/>
    <n v="69.8"/>
    <n v="68.599999999999994"/>
    <n v="60.3"/>
    <n v="60"/>
    <n v="60"/>
    <n v="59.6"/>
    <n v="60.3"/>
    <n v="59.3"/>
    <n v="59.6"/>
    <n v="59.1"/>
    <n v="59.8"/>
    <n v="58.9"/>
    <n v="57.7"/>
    <n v="58.9"/>
    <n v="62"/>
    <n v="67.900000000000006"/>
    <n v="68.599999999999994"/>
    <n v="69.5"/>
    <n v="76.599999999999994"/>
    <n v="95.6"/>
    <n v="118"/>
    <n v="127"/>
    <n v="133.4"/>
    <n v="136.30000000000001"/>
    <n v="143.30000000000001"/>
    <n v="143.80000000000001"/>
    <n v="148.30000000000001"/>
    <n v="149.30000000000001"/>
    <n v="150.5"/>
    <n v="151.5"/>
    <n v="147.4"/>
    <n v="145.5"/>
    <n v="143.9"/>
    <n v="142"/>
    <n v="138.9"/>
    <n v="133.19999999999999"/>
    <n v="122.7"/>
    <n v="114.2"/>
    <n v="107.8"/>
    <n v="105.4"/>
    <n v="103.5"/>
    <n v="100.9"/>
    <n v="76.2"/>
    <n v="67"/>
    <n v="67.400000000000006"/>
    <n v="62.2"/>
    <n v="62"/>
    <n v="59.1"/>
  </r>
  <r>
    <x v="838"/>
    <n v="4319.5"/>
    <n v="89.989583333333329"/>
    <n v="0.59164749068595224"/>
    <n v="57.9"/>
    <n v="58.9"/>
    <n v="58.2"/>
    <n v="58.1"/>
    <n v="58.9"/>
    <n v="58.4"/>
    <n v="58.9"/>
    <n v="58.4"/>
    <n v="58.4"/>
    <n v="58.2"/>
    <n v="59.3"/>
    <n v="57.7"/>
    <n v="57.4"/>
    <n v="57.4"/>
    <n v="61.9"/>
    <n v="69.599999999999994"/>
    <n v="71.7"/>
    <n v="71.5"/>
    <n v="77.099999999999994"/>
    <n v="95.9"/>
    <n v="118"/>
    <n v="127.4"/>
    <n v="135.1"/>
    <n v="139.30000000000001"/>
    <n v="142"/>
    <n v="146.5"/>
    <n v="147.19999999999999"/>
    <n v="150.19999999999999"/>
    <n v="152.1"/>
    <n v="148.6"/>
    <n v="146.5"/>
    <n v="146.4"/>
    <n v="143.4"/>
    <n v="142"/>
    <n v="138.4"/>
    <n v="125.6"/>
    <n v="95.2"/>
    <n v="74.599999999999994"/>
    <n v="66.400000000000006"/>
    <n v="63.9"/>
    <n v="64.3"/>
    <n v="63.6"/>
    <n v="63.9"/>
    <n v="63.9"/>
    <n v="62.7"/>
    <n v="63.6"/>
    <n v="63.2"/>
    <n v="61.7"/>
  </r>
  <r>
    <x v="839"/>
    <n v="4273.3999999999996"/>
    <n v="89.029166666666654"/>
    <n v="0.60317863595302623"/>
    <n v="60.3"/>
    <n v="60"/>
    <n v="60.3"/>
    <n v="60.5"/>
    <n v="60.8"/>
    <n v="61.3"/>
    <n v="60.5"/>
    <n v="60"/>
    <n v="59.8"/>
    <n v="59.4"/>
    <n v="59.6"/>
    <n v="59.3"/>
    <n v="58.9"/>
    <n v="59.4"/>
    <n v="58.9"/>
    <n v="64.3"/>
    <n v="69.3"/>
    <n v="70.3"/>
    <n v="78.8"/>
    <n v="91.4"/>
    <n v="113"/>
    <n v="127.4"/>
    <n v="133.19999999999999"/>
    <n v="139.4"/>
    <n v="144.5"/>
    <n v="145"/>
    <n v="147.6"/>
    <n v="143.9"/>
    <n v="142.6"/>
    <n v="143.80000000000001"/>
    <n v="143.1"/>
    <n v="141.9"/>
    <n v="141.5"/>
    <n v="142.6"/>
    <n v="134.4"/>
    <n v="122.2"/>
    <n v="90.2"/>
    <n v="75"/>
    <n v="65.5"/>
    <n v="64.099999999999994"/>
    <n v="63.1"/>
    <n v="62.7"/>
    <n v="63.1"/>
    <n v="62.9"/>
    <n v="62.9"/>
    <n v="62.4"/>
    <n v="62.2"/>
    <n v="60.1"/>
  </r>
  <r>
    <x v="840"/>
    <n v="4305.3999999999996"/>
    <n v="89.695833333333326"/>
    <n v="0.60769534778681122"/>
    <n v="60.1"/>
    <n v="60.5"/>
    <n v="59.6"/>
    <n v="59.6"/>
    <n v="60.1"/>
    <n v="59.8"/>
    <n v="59.8"/>
    <n v="59.6"/>
    <n v="60.3"/>
    <n v="60.1"/>
    <n v="59.6"/>
    <n v="58.9"/>
    <n v="59.4"/>
    <n v="59.1"/>
    <n v="59.1"/>
    <n v="63.6"/>
    <n v="69.3"/>
    <n v="72.900000000000006"/>
    <n v="77.2"/>
    <n v="92.8"/>
    <n v="118.9"/>
    <n v="124.9"/>
    <n v="128.9"/>
    <n v="129.80000000000001"/>
    <n v="140.69999999999999"/>
    <n v="144.30000000000001"/>
    <n v="146.69999999999999"/>
    <n v="147.6"/>
    <n v="146.5"/>
    <n v="146.69999999999999"/>
    <n v="146"/>
    <n v="147.1"/>
    <n v="146.9"/>
    <n v="142.9"/>
    <n v="133.69999999999999"/>
    <n v="123.4"/>
    <n v="96.2"/>
    <n v="83.8"/>
    <n v="74.099999999999994"/>
    <n v="69.099999999999994"/>
    <n v="67"/>
    <n v="62.7"/>
    <n v="62"/>
    <n v="62.9"/>
    <n v="61"/>
    <n v="60.8"/>
    <n v="59.4"/>
    <n v="60"/>
  </r>
  <r>
    <x v="841"/>
    <n v="4370.3"/>
    <n v="91.047916666666666"/>
    <n v="0.6077965064530485"/>
    <n v="59.6"/>
    <n v="60"/>
    <n v="59.1"/>
    <n v="59.3"/>
    <n v="59.4"/>
    <n v="59.4"/>
    <n v="58.9"/>
    <n v="59.4"/>
    <n v="58.9"/>
    <n v="59.6"/>
    <n v="59.3"/>
    <n v="58.2"/>
    <n v="59.3"/>
    <n v="58.4"/>
    <n v="58.4"/>
    <n v="62.7"/>
    <n v="70.3"/>
    <n v="71.2"/>
    <n v="75.7"/>
    <n v="91.4"/>
    <n v="117"/>
    <n v="127"/>
    <n v="130.6"/>
    <n v="138.9"/>
    <n v="143.1"/>
    <n v="146.4"/>
    <n v="146"/>
    <n v="145.69999999999999"/>
    <n v="145.69999999999999"/>
    <n v="149.80000000000001"/>
    <n v="146.69999999999999"/>
    <n v="140.1"/>
    <n v="142"/>
    <n v="138.19999999999999"/>
    <n v="132"/>
    <n v="122.5"/>
    <n v="94.9"/>
    <n v="83.1"/>
    <n v="78.3"/>
    <n v="75.5"/>
    <n v="74"/>
    <n v="71.400000000000006"/>
    <n v="71.2"/>
    <n v="70.8"/>
    <n v="70.3"/>
    <n v="70.7"/>
    <n v="70.3"/>
    <n v="69.599999999999994"/>
  </r>
  <r>
    <x v="842"/>
    <n v="4417.2000000000007"/>
    <n v="92.02500000000002"/>
    <n v="0.62559483344663513"/>
    <n v="70.2"/>
    <n v="68.599999999999994"/>
    <n v="64.3"/>
    <n v="62.9"/>
    <n v="63.1"/>
    <n v="64.099999999999994"/>
    <n v="64.099999999999994"/>
    <n v="63.6"/>
    <n v="62.4"/>
    <n v="63.2"/>
    <n v="63.8"/>
    <n v="61.5"/>
    <n v="61.9"/>
    <n v="63.1"/>
    <n v="66.2"/>
    <n v="72.400000000000006"/>
    <n v="74.3"/>
    <n v="75.7"/>
    <n v="79.5"/>
    <n v="90.9"/>
    <n v="114.4"/>
    <n v="126.8"/>
    <n v="135.30000000000001"/>
    <n v="138.6"/>
    <n v="142"/>
    <n v="145.80000000000001"/>
    <n v="147.1"/>
    <n v="144.1"/>
    <n v="143.9"/>
    <n v="143.4"/>
    <n v="144.5"/>
    <n v="145.80000000000001"/>
    <n v="142.19999999999999"/>
    <n v="138.1"/>
    <n v="135.1"/>
    <n v="126.3"/>
    <n v="99.7"/>
    <n v="87.6"/>
    <n v="77.900000000000006"/>
    <n v="71"/>
    <n v="66.900000000000006"/>
    <n v="66.900000000000006"/>
    <n v="66"/>
    <n v="67.900000000000006"/>
    <n v="64.5"/>
    <n v="60"/>
    <n v="59.8"/>
    <n v="59.8"/>
  </r>
  <r>
    <x v="843"/>
    <n v="4401.2"/>
    <n v="91.691666666666663"/>
    <n v="0.61209390298175337"/>
    <n v="58.9"/>
    <n v="58.2"/>
    <n v="58.6"/>
    <n v="58.6"/>
    <n v="58.4"/>
    <n v="58.1"/>
    <n v="59.6"/>
    <n v="59.3"/>
    <n v="59.6"/>
    <n v="59.8"/>
    <n v="60.3"/>
    <n v="58.6"/>
    <n v="58.2"/>
    <n v="58.2"/>
    <n v="62.4"/>
    <n v="68.8"/>
    <n v="71.400000000000006"/>
    <n v="70.5"/>
    <n v="77.8"/>
    <n v="93.5"/>
    <n v="115.4"/>
    <n v="124.4"/>
    <n v="132"/>
    <n v="139.4"/>
    <n v="140.80000000000001"/>
    <n v="143.6"/>
    <n v="143.4"/>
    <n v="145.80000000000001"/>
    <n v="145.80000000000001"/>
    <n v="147.19999999999999"/>
    <n v="149.80000000000001"/>
    <n v="147.9"/>
    <n v="146.9"/>
    <n v="139.6"/>
    <n v="135"/>
    <n v="124.9"/>
    <n v="94.2"/>
    <n v="88.8"/>
    <n v="85.9"/>
    <n v="84"/>
    <n v="81.599999999999994"/>
    <n v="76.900000000000006"/>
    <n v="72.900000000000006"/>
    <n v="67.7"/>
    <n v="69.3"/>
    <n v="62.9"/>
    <n v="63.4"/>
    <n v="62.9"/>
  </r>
  <r>
    <x v="844"/>
    <n v="4543.0000000000009"/>
    <n v="94.645833333333357"/>
    <n v="0.6377751572327045"/>
    <n v="62.6"/>
    <n v="61.5"/>
    <n v="60.3"/>
    <n v="60.3"/>
    <n v="61"/>
    <n v="60.5"/>
    <n v="60.1"/>
    <n v="59.1"/>
    <n v="58.9"/>
    <n v="59.1"/>
    <n v="59.8"/>
    <n v="58.9"/>
    <n v="58.2"/>
    <n v="58.6"/>
    <n v="62.6"/>
    <n v="68.400000000000006"/>
    <n v="68.900000000000006"/>
    <n v="71"/>
    <n v="79.3"/>
    <n v="95.6"/>
    <n v="114.4"/>
    <n v="128"/>
    <n v="130.30000000000001"/>
    <n v="133.69999999999999"/>
    <n v="139.80000000000001"/>
    <n v="143.80000000000001"/>
    <n v="140.80000000000001"/>
    <n v="142.4"/>
    <n v="147.19999999999999"/>
    <n v="148.4"/>
    <n v="146.9"/>
    <n v="143.1"/>
    <n v="143.9"/>
    <n v="147.9"/>
    <n v="141.4"/>
    <n v="135.1"/>
    <n v="124.4"/>
    <n v="114.9"/>
    <n v="103.9"/>
    <n v="98.5"/>
    <n v="98.8"/>
    <n v="95.7"/>
    <n v="73.8"/>
    <n v="66.7"/>
    <n v="68.099999999999994"/>
    <n v="66.2"/>
    <n v="61.3"/>
    <n v="58.9"/>
  </r>
  <r>
    <x v="845"/>
    <n v="4253.2000000000007"/>
    <n v="88.608333333333348"/>
    <n v="0.58525979744605905"/>
    <n v="58.4"/>
    <n v="58.4"/>
    <n v="58.1"/>
    <n v="58.1"/>
    <n v="58.1"/>
    <n v="58.2"/>
    <n v="59.1"/>
    <n v="58.4"/>
    <n v="58.2"/>
    <n v="58.4"/>
    <n v="58.2"/>
    <n v="57"/>
    <n v="57.2"/>
    <n v="57.4"/>
    <n v="61.3"/>
    <n v="66.2"/>
    <n v="69.099999999999994"/>
    <n v="68.900000000000006"/>
    <n v="76.900000000000006"/>
    <n v="90.9"/>
    <n v="117.5"/>
    <n v="127.5"/>
    <n v="135.6"/>
    <n v="140.80000000000001"/>
    <n v="141"/>
    <n v="140.30000000000001"/>
    <n v="145"/>
    <n v="149.5"/>
    <n v="150.30000000000001"/>
    <n v="151.4"/>
    <n v="146.5"/>
    <n v="144.1"/>
    <n v="140"/>
    <n v="136.5"/>
    <n v="131"/>
    <n v="121.8"/>
    <n v="90"/>
    <n v="78.3"/>
    <n v="71.2"/>
    <n v="66"/>
    <n v="64.5"/>
    <n v="63.1"/>
    <n v="61.5"/>
    <n v="59.1"/>
    <n v="59.3"/>
    <n v="58.8"/>
    <n v="58.6"/>
    <n v="57.5"/>
  </r>
  <r>
    <x v="846"/>
    <n v="4279.7999999999984"/>
    <n v="89.162499999999966"/>
    <n v="0.5816210045662098"/>
    <n v="56.7"/>
    <n v="57.5"/>
    <n v="56.5"/>
    <n v="57.7"/>
    <n v="56.9"/>
    <n v="56.3"/>
    <n v="56.2"/>
    <n v="56.2"/>
    <n v="56"/>
    <n v="56.3"/>
    <n v="57.5"/>
    <n v="57"/>
    <n v="56.3"/>
    <n v="56.2"/>
    <n v="56.3"/>
    <n v="60.8"/>
    <n v="67"/>
    <n v="69.099999999999994"/>
    <n v="75.900000000000006"/>
    <n v="97.3"/>
    <n v="119.2"/>
    <n v="131.69999999999999"/>
    <n v="137"/>
    <n v="143.1"/>
    <n v="149.1"/>
    <n v="150.69999999999999"/>
    <n v="151.5"/>
    <n v="152.19999999999999"/>
    <n v="153.1"/>
    <n v="153.30000000000001"/>
    <n v="152.1"/>
    <n v="150.69999999999999"/>
    <n v="145.5"/>
    <n v="144.6"/>
    <n v="137"/>
    <n v="125.3"/>
    <n v="96.6"/>
    <n v="74.5"/>
    <n v="63.1"/>
    <n v="62.2"/>
    <n v="61.9"/>
    <n v="61"/>
    <n v="60.5"/>
    <n v="58.4"/>
    <n v="56"/>
    <n v="56"/>
    <n v="56.9"/>
    <n v="56.9"/>
  </r>
  <r>
    <x v="847"/>
    <n v="4159.5"/>
    <n v="86.65625"/>
    <n v="0.5784796395193591"/>
    <n v="56.2"/>
    <n v="56.7"/>
    <n v="56.9"/>
    <n v="56.5"/>
    <n v="56.7"/>
    <n v="56.9"/>
    <n v="56.7"/>
    <n v="56.5"/>
    <n v="56.9"/>
    <n v="56.9"/>
    <n v="56.7"/>
    <n v="55.3"/>
    <n v="56.5"/>
    <n v="56.3"/>
    <n v="56.7"/>
    <n v="61.3"/>
    <n v="68.099999999999994"/>
    <n v="69.3"/>
    <n v="73.8"/>
    <n v="83.6"/>
    <n v="105.9"/>
    <n v="120.4"/>
    <n v="124.2"/>
    <n v="129.30000000000001"/>
    <n v="137.9"/>
    <n v="141.19999999999999"/>
    <n v="146.19999999999999"/>
    <n v="146.4"/>
    <n v="146.5"/>
    <n v="144.6"/>
    <n v="147.19999999999999"/>
    <n v="149.80000000000001"/>
    <n v="145.69999999999999"/>
    <n v="141.69999999999999"/>
    <n v="137.69999999999999"/>
    <n v="126.3"/>
    <n v="93"/>
    <n v="71.2"/>
    <n v="63.9"/>
    <n v="62"/>
    <n v="61.3"/>
    <n v="58.4"/>
    <n v="57.2"/>
    <n v="57"/>
    <n v="60.7"/>
    <n v="59.4"/>
    <n v="59.6"/>
    <n v="60.3"/>
  </r>
  <r>
    <x v="848"/>
    <n v="4214.2"/>
    <n v="87.795833333333334"/>
    <n v="0.62354995265151503"/>
    <n v="59.4"/>
    <n v="61"/>
    <n v="60.1"/>
    <n v="60.1"/>
    <n v="61.2"/>
    <n v="59.8"/>
    <n v="61"/>
    <n v="60.7"/>
    <n v="60"/>
    <n v="61.2"/>
    <n v="60.1"/>
    <n v="59.8"/>
    <n v="60.3"/>
    <n v="58.9"/>
    <n v="59.1"/>
    <n v="64.5"/>
    <n v="73.599999999999994"/>
    <n v="72.900000000000006"/>
    <n v="76.7"/>
    <n v="93"/>
    <n v="112.1"/>
    <n v="125.5"/>
    <n v="129.6"/>
    <n v="135.5"/>
    <n v="138.1"/>
    <n v="140"/>
    <n v="140.1"/>
    <n v="138.4"/>
    <n v="140.80000000000001"/>
    <n v="139.30000000000001"/>
    <n v="140.69999999999999"/>
    <n v="139.4"/>
    <n v="134.30000000000001"/>
    <n v="129.1"/>
    <n v="122.2"/>
    <n v="113.7"/>
    <n v="91.8"/>
    <n v="80"/>
    <n v="70.2"/>
    <n v="67.400000000000006"/>
    <n v="67.2"/>
    <n v="67"/>
    <n v="66.900000000000006"/>
    <n v="66.7"/>
    <n v="61.2"/>
    <n v="59.1"/>
    <n v="57"/>
    <n v="57.5"/>
  </r>
  <r>
    <x v="849"/>
    <n v="4392.2999999999993"/>
    <n v="91.50624999999998"/>
    <n v="0.60161900065746221"/>
    <n v="57.7"/>
    <n v="59.3"/>
    <n v="58.8"/>
    <n v="58.1"/>
    <n v="57.9"/>
    <n v="57.7"/>
    <n v="57.5"/>
    <n v="57.9"/>
    <n v="57.9"/>
    <n v="57.2"/>
    <n v="56.5"/>
    <n v="55.8"/>
    <n v="56.2"/>
    <n v="57.2"/>
    <n v="61.3"/>
    <n v="65.8"/>
    <n v="70.2"/>
    <n v="71.7"/>
    <n v="82.9"/>
    <n v="97.8"/>
    <n v="116.3"/>
    <n v="127.5"/>
    <n v="135.80000000000001"/>
    <n v="137.5"/>
    <n v="140.30000000000001"/>
    <n v="146.19999999999999"/>
    <n v="149"/>
    <n v="149.1"/>
    <n v="151.9"/>
    <n v="152.1"/>
    <n v="148.4"/>
    <n v="146"/>
    <n v="143.4"/>
    <n v="137.9"/>
    <n v="130.6"/>
    <n v="125.1"/>
    <n v="102.1"/>
    <n v="89.5"/>
    <n v="81.2"/>
    <n v="74.599999999999994"/>
    <n v="71.400000000000006"/>
    <n v="72.099999999999994"/>
    <n v="73.599999999999994"/>
    <n v="75.7"/>
    <n v="71"/>
    <n v="63.4"/>
    <n v="62"/>
    <n v="63.2"/>
  </r>
  <r>
    <x v="850"/>
    <n v="4506.3000000000011"/>
    <n v="93.881250000000023"/>
    <n v="0.60026374680306915"/>
    <n v="63.9"/>
    <n v="62.9"/>
    <n v="62.6"/>
    <n v="62.2"/>
    <n v="62.6"/>
    <n v="62"/>
    <n v="62.7"/>
    <n v="62.7"/>
    <n v="62"/>
    <n v="60.8"/>
    <n v="59.8"/>
    <n v="59.4"/>
    <n v="59.4"/>
    <n v="60.1"/>
    <n v="63.8"/>
    <n v="67.900000000000006"/>
    <n v="72.400000000000006"/>
    <n v="71.2"/>
    <n v="81.400000000000006"/>
    <n v="102.8"/>
    <n v="125.8"/>
    <n v="130.1"/>
    <n v="136.69999999999999"/>
    <n v="144.30000000000001"/>
    <n v="146.69999999999999"/>
    <n v="150.30000000000001"/>
    <n v="146.19999999999999"/>
    <n v="143.9"/>
    <n v="145"/>
    <n v="151"/>
    <n v="156.4"/>
    <n v="153.30000000000001"/>
    <n v="151.9"/>
    <n v="143.6"/>
    <n v="138.80000000000001"/>
    <n v="128.6"/>
    <n v="100.7"/>
    <n v="88.5"/>
    <n v="87.1"/>
    <n v="80.900000000000006"/>
    <n v="75.2"/>
    <n v="72.2"/>
    <n v="63.1"/>
    <n v="70"/>
    <n v="65.099999999999994"/>
    <n v="62"/>
    <n v="62.2"/>
    <n v="64.099999999999994"/>
  </r>
  <r>
    <x v="851"/>
    <n v="4402.4000000000005"/>
    <n v="91.716666666666683"/>
    <n v="0.6355971355971356"/>
    <n v="59.4"/>
    <n v="56.9"/>
    <n v="56.3"/>
    <n v="56.3"/>
    <n v="56.3"/>
    <n v="56.9"/>
    <n v="56.5"/>
    <n v="59.6"/>
    <n v="58.1"/>
    <n v="58.2"/>
    <n v="57.7"/>
    <n v="57.4"/>
    <n v="57.5"/>
    <n v="57"/>
    <n v="61"/>
    <n v="65.5"/>
    <n v="67"/>
    <n v="67.900000000000006"/>
    <n v="75.900000000000006"/>
    <n v="93.3"/>
    <n v="114.6"/>
    <n v="121.3"/>
    <n v="128.6"/>
    <n v="135.1"/>
    <n v="138.9"/>
    <n v="139.6"/>
    <n v="143.80000000000001"/>
    <n v="140.30000000000001"/>
    <n v="140.5"/>
    <n v="142.19999999999999"/>
    <n v="139.6"/>
    <n v="144.30000000000001"/>
    <n v="137.5"/>
    <n v="135.1"/>
    <n v="133.4"/>
    <n v="127.2"/>
    <n v="118.5"/>
    <n v="108.3"/>
    <n v="100.6"/>
    <n v="98.7"/>
    <n v="95.9"/>
    <n v="92.8"/>
    <n v="75.900000000000006"/>
    <n v="66.7"/>
    <n v="67"/>
    <n v="62.4"/>
    <n v="60.1"/>
    <n v="58.8"/>
  </r>
  <r>
    <x v="850"/>
    <n v="4506.3000000000011"/>
    <n v="93.881250000000023"/>
    <n v="0.60026374680306915"/>
    <n v="63.9"/>
    <n v="62.9"/>
    <n v="62.6"/>
    <n v="62.2"/>
    <n v="62.6"/>
    <n v="62"/>
    <n v="62.7"/>
    <n v="62.7"/>
    <n v="62"/>
    <n v="60.8"/>
    <n v="59.8"/>
    <n v="59.4"/>
    <n v="59.4"/>
    <n v="60.1"/>
    <n v="63.8"/>
    <n v="67.900000000000006"/>
    <n v="72.400000000000006"/>
    <n v="71.2"/>
    <n v="81.400000000000006"/>
    <n v="102.8"/>
    <n v="125.8"/>
    <n v="130.1"/>
    <n v="136.69999999999999"/>
    <n v="144.30000000000001"/>
    <n v="146.69999999999999"/>
    <n v="150.30000000000001"/>
    <n v="146.19999999999999"/>
    <n v="143.9"/>
    <n v="145"/>
    <n v="151"/>
    <n v="156.4"/>
    <n v="153.30000000000001"/>
    <n v="151.9"/>
    <n v="143.6"/>
    <n v="138.80000000000001"/>
    <n v="128.6"/>
    <n v="100.7"/>
    <n v="88.5"/>
    <n v="87.1"/>
    <n v="80.900000000000006"/>
    <n v="75.2"/>
    <n v="72.2"/>
    <n v="63.1"/>
    <n v="70"/>
    <n v="65.099999999999994"/>
    <n v="62"/>
    <n v="62.2"/>
    <n v="64.099999999999994"/>
  </r>
  <r>
    <x v="849"/>
    <n v="4392.2999999999993"/>
    <n v="91.50624999999998"/>
    <n v="0.60161900065746221"/>
    <n v="57.7"/>
    <n v="59.3"/>
    <n v="58.8"/>
    <n v="58.1"/>
    <n v="57.9"/>
    <n v="57.7"/>
    <n v="57.5"/>
    <n v="57.9"/>
    <n v="57.9"/>
    <n v="57.2"/>
    <n v="56.5"/>
    <n v="55.8"/>
    <n v="56.2"/>
    <n v="57.2"/>
    <n v="61.3"/>
    <n v="65.8"/>
    <n v="70.2"/>
    <n v="71.7"/>
    <n v="82.9"/>
    <n v="97.8"/>
    <n v="116.3"/>
    <n v="127.5"/>
    <n v="135.80000000000001"/>
    <n v="137.5"/>
    <n v="140.30000000000001"/>
    <n v="146.19999999999999"/>
    <n v="149"/>
    <n v="149.1"/>
    <n v="151.9"/>
    <n v="152.1"/>
    <n v="148.4"/>
    <n v="146"/>
    <n v="143.4"/>
    <n v="137.9"/>
    <n v="130.6"/>
    <n v="125.1"/>
    <n v="102.1"/>
    <n v="89.5"/>
    <n v="81.2"/>
    <n v="74.599999999999994"/>
    <n v="71.400000000000006"/>
    <n v="72.099999999999994"/>
    <n v="73.599999999999994"/>
    <n v="75.7"/>
    <n v="71"/>
    <n v="63.4"/>
    <n v="62"/>
    <n v="63.2"/>
  </r>
  <r>
    <x v="848"/>
    <n v="4214.2"/>
    <n v="87.795833333333334"/>
    <n v="0.62354995265151503"/>
    <n v="59.4"/>
    <n v="61"/>
    <n v="60.1"/>
    <n v="60.1"/>
    <n v="61.2"/>
    <n v="59.8"/>
    <n v="61"/>
    <n v="60.7"/>
    <n v="60"/>
    <n v="61.2"/>
    <n v="60.1"/>
    <n v="59.8"/>
    <n v="60.3"/>
    <n v="58.9"/>
    <n v="59.1"/>
    <n v="64.5"/>
    <n v="73.599999999999994"/>
    <n v="72.900000000000006"/>
    <n v="76.7"/>
    <n v="93"/>
    <n v="112.1"/>
    <n v="125.5"/>
    <n v="129.6"/>
    <n v="135.5"/>
    <n v="138.1"/>
    <n v="140"/>
    <n v="140.1"/>
    <n v="138.4"/>
    <n v="140.80000000000001"/>
    <n v="139.30000000000001"/>
    <n v="140.69999999999999"/>
    <n v="139.4"/>
    <n v="134.30000000000001"/>
    <n v="129.1"/>
    <n v="122.2"/>
    <n v="113.7"/>
    <n v="91.8"/>
    <n v="80"/>
    <n v="70.2"/>
    <n v="67.400000000000006"/>
    <n v="67.2"/>
    <n v="67"/>
    <n v="66.900000000000006"/>
    <n v="66.7"/>
    <n v="61.2"/>
    <n v="59.1"/>
    <n v="57"/>
    <n v="57.5"/>
  </r>
  <r>
    <x v="847"/>
    <n v="4159.5"/>
    <n v="86.65625"/>
    <n v="0.5784796395193591"/>
    <n v="56.2"/>
    <n v="56.7"/>
    <n v="56.9"/>
    <n v="56.5"/>
    <n v="56.7"/>
    <n v="56.9"/>
    <n v="56.7"/>
    <n v="56.5"/>
    <n v="56.9"/>
    <n v="56.9"/>
    <n v="56.7"/>
    <n v="55.3"/>
    <n v="56.5"/>
    <n v="56.3"/>
    <n v="56.7"/>
    <n v="61.3"/>
    <n v="68.099999999999994"/>
    <n v="69.3"/>
    <n v="73.8"/>
    <n v="83.6"/>
    <n v="105.9"/>
    <n v="120.4"/>
    <n v="124.2"/>
    <n v="129.30000000000001"/>
    <n v="137.9"/>
    <n v="141.19999999999999"/>
    <n v="146.19999999999999"/>
    <n v="146.4"/>
    <n v="146.5"/>
    <n v="144.6"/>
    <n v="147.19999999999999"/>
    <n v="149.80000000000001"/>
    <n v="145.69999999999999"/>
    <n v="141.69999999999999"/>
    <n v="137.69999999999999"/>
    <n v="126.3"/>
    <n v="93"/>
    <n v="71.2"/>
    <n v="63.9"/>
    <n v="62"/>
    <n v="61.3"/>
    <n v="58.4"/>
    <n v="57.2"/>
    <n v="57"/>
    <n v="60.7"/>
    <n v="59.4"/>
    <n v="59.6"/>
    <n v="60.3"/>
  </r>
  <r>
    <x v="846"/>
    <n v="4279.7999999999984"/>
    <n v="89.162499999999966"/>
    <n v="0.5816210045662098"/>
    <n v="56.7"/>
    <n v="57.5"/>
    <n v="56.5"/>
    <n v="57.7"/>
    <n v="56.9"/>
    <n v="56.3"/>
    <n v="56.2"/>
    <n v="56.2"/>
    <n v="56"/>
    <n v="56.3"/>
    <n v="57.5"/>
    <n v="57"/>
    <n v="56.3"/>
    <n v="56.2"/>
    <n v="56.3"/>
    <n v="60.8"/>
    <n v="67"/>
    <n v="69.099999999999994"/>
    <n v="75.900000000000006"/>
    <n v="97.3"/>
    <n v="119.2"/>
    <n v="131.69999999999999"/>
    <n v="137"/>
    <n v="143.1"/>
    <n v="149.1"/>
    <n v="150.69999999999999"/>
    <n v="151.5"/>
    <n v="152.19999999999999"/>
    <n v="153.1"/>
    <n v="153.30000000000001"/>
    <n v="152.1"/>
    <n v="150.69999999999999"/>
    <n v="145.5"/>
    <n v="144.6"/>
    <n v="137"/>
    <n v="125.3"/>
    <n v="96.6"/>
    <n v="74.5"/>
    <n v="63.1"/>
    <n v="62.2"/>
    <n v="61.9"/>
    <n v="61"/>
    <n v="60.5"/>
    <n v="58.4"/>
    <n v="56"/>
    <n v="56"/>
    <n v="56.9"/>
    <n v="56.9"/>
  </r>
  <r>
    <x v="845"/>
    <n v="4253.2000000000007"/>
    <n v="88.608333333333348"/>
    <n v="0.58525979744605905"/>
    <n v="58.4"/>
    <n v="58.4"/>
    <n v="58.1"/>
    <n v="58.1"/>
    <n v="58.1"/>
    <n v="58.2"/>
    <n v="59.1"/>
    <n v="58.4"/>
    <n v="58.2"/>
    <n v="58.4"/>
    <n v="58.2"/>
    <n v="57"/>
    <n v="57.2"/>
    <n v="57.4"/>
    <n v="61.3"/>
    <n v="66.2"/>
    <n v="69.099999999999994"/>
    <n v="68.900000000000006"/>
    <n v="76.900000000000006"/>
    <n v="90.9"/>
    <n v="117.5"/>
    <n v="127.5"/>
    <n v="135.6"/>
    <n v="140.80000000000001"/>
    <n v="141"/>
    <n v="140.30000000000001"/>
    <n v="145"/>
    <n v="149.5"/>
    <n v="150.30000000000001"/>
    <n v="151.4"/>
    <n v="146.5"/>
    <n v="144.1"/>
    <n v="140"/>
    <n v="136.5"/>
    <n v="131"/>
    <n v="121.8"/>
    <n v="90"/>
    <n v="78.3"/>
    <n v="71.2"/>
    <n v="66"/>
    <n v="64.5"/>
    <n v="63.1"/>
    <n v="61.5"/>
    <n v="59.1"/>
    <n v="59.3"/>
    <n v="58.8"/>
    <n v="58.6"/>
    <n v="57.5"/>
  </r>
  <r>
    <x v="844"/>
    <n v="4543.0000000000009"/>
    <n v="94.645833333333357"/>
    <n v="0.6377751572327045"/>
    <n v="62.6"/>
    <n v="61.5"/>
    <n v="60.3"/>
    <n v="60.3"/>
    <n v="61"/>
    <n v="60.5"/>
    <n v="60.1"/>
    <n v="59.1"/>
    <n v="58.9"/>
    <n v="59.1"/>
    <n v="59.8"/>
    <n v="58.9"/>
    <n v="58.2"/>
    <n v="58.6"/>
    <n v="62.6"/>
    <n v="68.400000000000006"/>
    <n v="68.900000000000006"/>
    <n v="71"/>
    <n v="79.3"/>
    <n v="95.6"/>
    <n v="114.4"/>
    <n v="128"/>
    <n v="130.30000000000001"/>
    <n v="133.69999999999999"/>
    <n v="139.80000000000001"/>
    <n v="143.80000000000001"/>
    <n v="140.80000000000001"/>
    <n v="142.4"/>
    <n v="147.19999999999999"/>
    <n v="148.4"/>
    <n v="146.9"/>
    <n v="143.1"/>
    <n v="143.9"/>
    <n v="147.9"/>
    <n v="141.4"/>
    <n v="135.1"/>
    <n v="124.4"/>
    <n v="114.9"/>
    <n v="103.9"/>
    <n v="98.5"/>
    <n v="98.8"/>
    <n v="95.7"/>
    <n v="73.8"/>
    <n v="66.7"/>
    <n v="68.099999999999994"/>
    <n v="66.2"/>
    <n v="61.3"/>
    <n v="58.9"/>
  </r>
  <r>
    <x v="843"/>
    <n v="4401.2"/>
    <n v="91.691666666666663"/>
    <n v="0.61209390298175337"/>
    <n v="58.9"/>
    <n v="58.2"/>
    <n v="58.6"/>
    <n v="58.6"/>
    <n v="58.4"/>
    <n v="58.1"/>
    <n v="59.6"/>
    <n v="59.3"/>
    <n v="59.6"/>
    <n v="59.8"/>
    <n v="60.3"/>
    <n v="58.6"/>
    <n v="58.2"/>
    <n v="58.2"/>
    <n v="62.4"/>
    <n v="68.8"/>
    <n v="71.400000000000006"/>
    <n v="70.5"/>
    <n v="77.8"/>
    <n v="93.5"/>
    <n v="115.4"/>
    <n v="124.4"/>
    <n v="132"/>
    <n v="139.4"/>
    <n v="140.80000000000001"/>
    <n v="143.6"/>
    <n v="143.4"/>
    <n v="145.80000000000001"/>
    <n v="145.80000000000001"/>
    <n v="147.19999999999999"/>
    <n v="149.80000000000001"/>
    <n v="147.9"/>
    <n v="146.9"/>
    <n v="139.6"/>
    <n v="135"/>
    <n v="124.9"/>
    <n v="94.2"/>
    <n v="88.8"/>
    <n v="85.9"/>
    <n v="84"/>
    <n v="81.599999999999994"/>
    <n v="76.900000000000006"/>
    <n v="72.900000000000006"/>
    <n v="67.7"/>
    <n v="69.3"/>
    <n v="62.9"/>
    <n v="63.4"/>
    <n v="62.9"/>
  </r>
  <r>
    <x v="842"/>
    <n v="4417.2000000000007"/>
    <n v="92.02500000000002"/>
    <n v="0.62559483344663513"/>
    <n v="70.2"/>
    <n v="68.599999999999994"/>
    <n v="64.3"/>
    <n v="62.9"/>
    <n v="63.1"/>
    <n v="64.099999999999994"/>
    <n v="64.099999999999994"/>
    <n v="63.6"/>
    <n v="62.4"/>
    <n v="63.2"/>
    <n v="63.8"/>
    <n v="61.5"/>
    <n v="61.9"/>
    <n v="63.1"/>
    <n v="66.2"/>
    <n v="72.400000000000006"/>
    <n v="74.3"/>
    <n v="75.7"/>
    <n v="79.5"/>
    <n v="90.9"/>
    <n v="114.4"/>
    <n v="126.8"/>
    <n v="135.30000000000001"/>
    <n v="138.6"/>
    <n v="142"/>
    <n v="145.80000000000001"/>
    <n v="147.1"/>
    <n v="144.1"/>
    <n v="143.9"/>
    <n v="143.4"/>
    <n v="144.5"/>
    <n v="145.80000000000001"/>
    <n v="142.19999999999999"/>
    <n v="138.1"/>
    <n v="135.1"/>
    <n v="126.3"/>
    <n v="99.7"/>
    <n v="87.6"/>
    <n v="77.900000000000006"/>
    <n v="71"/>
    <n v="66.900000000000006"/>
    <n v="66.900000000000006"/>
    <n v="66"/>
    <n v="67.900000000000006"/>
    <n v="64.5"/>
    <n v="60"/>
    <n v="59.8"/>
    <n v="59.8"/>
  </r>
  <r>
    <x v="841"/>
    <n v="4370.3"/>
    <n v="91.047916666666666"/>
    <n v="0.6077965064530485"/>
    <n v="59.6"/>
    <n v="60"/>
    <n v="59.1"/>
    <n v="59.3"/>
    <n v="59.4"/>
    <n v="59.4"/>
    <n v="58.9"/>
    <n v="59.4"/>
    <n v="58.9"/>
    <n v="59.6"/>
    <n v="59.3"/>
    <n v="58.2"/>
    <n v="59.3"/>
    <n v="58.4"/>
    <n v="58.4"/>
    <n v="62.7"/>
    <n v="70.3"/>
    <n v="71.2"/>
    <n v="75.7"/>
    <n v="91.4"/>
    <n v="117"/>
    <n v="127"/>
    <n v="130.6"/>
    <n v="138.9"/>
    <n v="143.1"/>
    <n v="146.4"/>
    <n v="146"/>
    <n v="145.69999999999999"/>
    <n v="145.69999999999999"/>
    <n v="149.80000000000001"/>
    <n v="146.69999999999999"/>
    <n v="140.1"/>
    <n v="142"/>
    <n v="138.19999999999999"/>
    <n v="132"/>
    <n v="122.5"/>
    <n v="94.9"/>
    <n v="83.1"/>
    <n v="78.3"/>
    <n v="75.5"/>
    <n v="74"/>
    <n v="71.400000000000006"/>
    <n v="71.2"/>
    <n v="70.8"/>
    <n v="70.3"/>
    <n v="70.7"/>
    <n v="70.3"/>
    <n v="69.599999999999994"/>
  </r>
  <r>
    <x v="840"/>
    <n v="4305.3999999999996"/>
    <n v="89.695833333333326"/>
    <n v="0.60769534778681122"/>
    <n v="60.1"/>
    <n v="60.5"/>
    <n v="59.6"/>
    <n v="59.6"/>
    <n v="60.1"/>
    <n v="59.8"/>
    <n v="59.8"/>
    <n v="59.6"/>
    <n v="60.3"/>
    <n v="60.1"/>
    <n v="59.6"/>
    <n v="58.9"/>
    <n v="59.4"/>
    <n v="59.1"/>
    <n v="59.1"/>
    <n v="63.6"/>
    <n v="69.3"/>
    <n v="72.900000000000006"/>
    <n v="77.2"/>
    <n v="92.8"/>
    <n v="118.9"/>
    <n v="124.9"/>
    <n v="128.9"/>
    <n v="129.80000000000001"/>
    <n v="140.69999999999999"/>
    <n v="144.30000000000001"/>
    <n v="146.69999999999999"/>
    <n v="147.6"/>
    <n v="146.5"/>
    <n v="146.69999999999999"/>
    <n v="146"/>
    <n v="147.1"/>
    <n v="146.9"/>
    <n v="142.9"/>
    <n v="133.69999999999999"/>
    <n v="123.4"/>
    <n v="96.2"/>
    <n v="83.8"/>
    <n v="74.099999999999994"/>
    <n v="69.099999999999994"/>
    <n v="67"/>
    <n v="62.7"/>
    <n v="62"/>
    <n v="62.9"/>
    <n v="61"/>
    <n v="60.8"/>
    <n v="59.4"/>
    <n v="60"/>
  </r>
  <r>
    <x v="839"/>
    <n v="4273.3999999999996"/>
    <n v="89.029166666666654"/>
    <n v="0.60317863595302623"/>
    <n v="60.3"/>
    <n v="60"/>
    <n v="60.3"/>
    <n v="60.5"/>
    <n v="60.8"/>
    <n v="61.3"/>
    <n v="60.5"/>
    <n v="60"/>
    <n v="59.8"/>
    <n v="59.4"/>
    <n v="59.6"/>
    <n v="59.3"/>
    <n v="58.9"/>
    <n v="59.4"/>
    <n v="58.9"/>
    <n v="64.3"/>
    <n v="69.3"/>
    <n v="70.3"/>
    <n v="78.8"/>
    <n v="91.4"/>
    <n v="113"/>
    <n v="127.4"/>
    <n v="133.19999999999999"/>
    <n v="139.4"/>
    <n v="144.5"/>
    <n v="145"/>
    <n v="147.6"/>
    <n v="143.9"/>
    <n v="142.6"/>
    <n v="143.80000000000001"/>
    <n v="143.1"/>
    <n v="141.9"/>
    <n v="141.5"/>
    <n v="142.6"/>
    <n v="134.4"/>
    <n v="122.2"/>
    <n v="90.2"/>
    <n v="75"/>
    <n v="65.5"/>
    <n v="64.099999999999994"/>
    <n v="63.1"/>
    <n v="62.7"/>
    <n v="63.1"/>
    <n v="62.9"/>
    <n v="62.9"/>
    <n v="62.4"/>
    <n v="62.2"/>
    <n v="60.1"/>
  </r>
  <r>
    <x v="838"/>
    <n v="4319.5"/>
    <n v="89.989583333333329"/>
    <n v="0.59164749068595224"/>
    <n v="57.9"/>
    <n v="58.9"/>
    <n v="58.2"/>
    <n v="58.1"/>
    <n v="58.9"/>
    <n v="58.4"/>
    <n v="58.9"/>
    <n v="58.4"/>
    <n v="58.4"/>
    <n v="58.2"/>
    <n v="59.3"/>
    <n v="57.7"/>
    <n v="57.4"/>
    <n v="57.4"/>
    <n v="61.9"/>
    <n v="69.599999999999994"/>
    <n v="71.7"/>
    <n v="71.5"/>
    <n v="77.099999999999994"/>
    <n v="95.9"/>
    <n v="118"/>
    <n v="127.4"/>
    <n v="135.1"/>
    <n v="139.30000000000001"/>
    <n v="142"/>
    <n v="146.5"/>
    <n v="147.19999999999999"/>
    <n v="150.19999999999999"/>
    <n v="152.1"/>
    <n v="148.6"/>
    <n v="146.5"/>
    <n v="146.4"/>
    <n v="143.4"/>
    <n v="142"/>
    <n v="138.4"/>
    <n v="125.6"/>
    <n v="95.2"/>
    <n v="74.599999999999994"/>
    <n v="66.400000000000006"/>
    <n v="63.9"/>
    <n v="64.3"/>
    <n v="63.6"/>
    <n v="63.9"/>
    <n v="63.9"/>
    <n v="62.7"/>
    <n v="63.6"/>
    <n v="63.2"/>
    <n v="61.7"/>
  </r>
  <r>
    <x v="837"/>
    <n v="4592.7999999999993"/>
    <n v="95.683333333333323"/>
    <n v="0.63157315731573149"/>
    <n v="69.8"/>
    <n v="68.599999999999994"/>
    <n v="60.3"/>
    <n v="60"/>
    <n v="60"/>
    <n v="59.6"/>
    <n v="60.3"/>
    <n v="59.3"/>
    <n v="59.6"/>
    <n v="59.1"/>
    <n v="59.8"/>
    <n v="58.9"/>
    <n v="57.7"/>
    <n v="58.9"/>
    <n v="62"/>
    <n v="67.900000000000006"/>
    <n v="68.599999999999994"/>
    <n v="69.5"/>
    <n v="76.599999999999994"/>
    <n v="95.6"/>
    <n v="118"/>
    <n v="127"/>
    <n v="133.4"/>
    <n v="136.30000000000001"/>
    <n v="143.30000000000001"/>
    <n v="143.80000000000001"/>
    <n v="148.30000000000001"/>
    <n v="149.30000000000001"/>
    <n v="150.5"/>
    <n v="151.5"/>
    <n v="147.4"/>
    <n v="145.5"/>
    <n v="143.9"/>
    <n v="142"/>
    <n v="138.9"/>
    <n v="133.19999999999999"/>
    <n v="122.7"/>
    <n v="114.2"/>
    <n v="107.8"/>
    <n v="105.4"/>
    <n v="103.5"/>
    <n v="100.9"/>
    <n v="76.2"/>
    <n v="67"/>
    <n v="67.400000000000006"/>
    <n v="62.2"/>
    <n v="62"/>
    <n v="59.1"/>
  </r>
  <r>
    <x v="836"/>
    <n v="4421.6000000000004"/>
    <n v="92.116666666666674"/>
    <n v="0.63223518645618859"/>
    <n v="59.8"/>
    <n v="60.5"/>
    <n v="59.8"/>
    <n v="60"/>
    <n v="60.1"/>
    <n v="61.3"/>
    <n v="60"/>
    <n v="60"/>
    <n v="60.8"/>
    <n v="56.7"/>
    <n v="57.9"/>
    <n v="56.2"/>
    <n v="57.9"/>
    <n v="58.6"/>
    <n v="61.3"/>
    <n v="67.7"/>
    <n v="70"/>
    <n v="70.5"/>
    <n v="78.3"/>
    <n v="98.2"/>
    <n v="117.5"/>
    <n v="125.8"/>
    <n v="132.4"/>
    <n v="137"/>
    <n v="140.30000000000001"/>
    <n v="142"/>
    <n v="143.9"/>
    <n v="145.69999999999999"/>
    <n v="145.69999999999999"/>
    <n v="144.5"/>
    <n v="143.80000000000001"/>
    <n v="143.9"/>
    <n v="144.5"/>
    <n v="141.19999999999999"/>
    <n v="133.4"/>
    <n v="122.2"/>
    <n v="98"/>
    <n v="88.3"/>
    <n v="85.7"/>
    <n v="84.2"/>
    <n v="82.4"/>
    <n v="76.900000000000006"/>
    <n v="72.400000000000006"/>
    <n v="73.8"/>
    <n v="72.099999999999994"/>
    <n v="70.3"/>
    <n v="68.8"/>
    <n v="69.3"/>
  </r>
  <r>
    <x v="835"/>
    <n v="4339.5"/>
    <n v="90.40625"/>
    <n v="0.63088799720865307"/>
    <n v="63.6"/>
    <n v="61.9"/>
    <n v="62.9"/>
    <n v="62.7"/>
    <n v="62.4"/>
    <n v="61.5"/>
    <n v="62.6"/>
    <n v="63.9"/>
    <n v="62.9"/>
    <n v="62.9"/>
    <n v="62.4"/>
    <n v="61.9"/>
    <n v="61.2"/>
    <n v="59.4"/>
    <n v="63.1"/>
    <n v="69.5"/>
    <n v="70.7"/>
    <n v="69.599999999999994"/>
    <n v="76.7"/>
    <n v="95"/>
    <n v="116.1"/>
    <n v="123"/>
    <n v="138.1"/>
    <n v="141.19999999999999"/>
    <n v="141.9"/>
    <n v="141"/>
    <n v="140.69999999999999"/>
    <n v="142.19999999999999"/>
    <n v="143.1"/>
    <n v="142.4"/>
    <n v="143.30000000000001"/>
    <n v="140.69999999999999"/>
    <n v="137.5"/>
    <n v="135.6"/>
    <n v="131.69999999999999"/>
    <n v="124.4"/>
    <n v="94.3"/>
    <n v="80.900000000000006"/>
    <n v="72.599999999999994"/>
    <n v="73.599999999999994"/>
    <n v="68.8"/>
    <n v="68.3"/>
    <n v="66.7"/>
    <n v="68.599999999999994"/>
    <n v="63.2"/>
    <n v="60.8"/>
    <n v="61.7"/>
    <n v="60.3"/>
  </r>
  <r>
    <x v="834"/>
    <n v="4351.1000000000004"/>
    <n v="90.647916666666674"/>
    <n v="0.59597578347578362"/>
    <n v="60.5"/>
    <n v="59.1"/>
    <n v="58.6"/>
    <n v="58.9"/>
    <n v="59.8"/>
    <n v="59.6"/>
    <n v="59.8"/>
    <n v="60"/>
    <n v="59.1"/>
    <n v="58.6"/>
    <n v="58.8"/>
    <n v="58.2"/>
    <n v="58.2"/>
    <n v="58.8"/>
    <n v="58.4"/>
    <n v="62.4"/>
    <n v="68.3"/>
    <n v="68.599999999999994"/>
    <n v="73.099999999999994"/>
    <n v="88.1"/>
    <n v="110.4"/>
    <n v="123.2"/>
    <n v="134.80000000000001"/>
    <n v="137.9"/>
    <n v="140.5"/>
    <n v="146.19999999999999"/>
    <n v="148.6"/>
    <n v="147.9"/>
    <n v="152.1"/>
    <n v="151.5"/>
    <n v="151"/>
    <n v="151.5"/>
    <n v="147.4"/>
    <n v="144.1"/>
    <n v="137.4"/>
    <n v="124.9"/>
    <n v="94.5"/>
    <n v="83.3"/>
    <n v="77.099999999999994"/>
    <n v="70.7"/>
    <n v="70.5"/>
    <n v="68.099999999999994"/>
    <n v="67.400000000000006"/>
    <n v="66.7"/>
    <n v="64.5"/>
    <n v="63.4"/>
    <n v="64.5"/>
    <n v="64.099999999999994"/>
  </r>
  <r>
    <x v="833"/>
    <n v="4199.1999999999989"/>
    <n v="87.483333333333306"/>
    <n v="0.60250229568411373"/>
    <n v="58.9"/>
    <n v="58.4"/>
    <n v="58.8"/>
    <n v="58.4"/>
    <n v="58.4"/>
    <n v="58.6"/>
    <n v="58.8"/>
    <n v="58.4"/>
    <n v="58.6"/>
    <n v="58.4"/>
    <n v="58.9"/>
    <n v="57.7"/>
    <n v="57.7"/>
    <n v="58.2"/>
    <n v="58.8"/>
    <n v="62.6"/>
    <n v="69.3"/>
    <n v="68.400000000000006"/>
    <n v="72.900000000000006"/>
    <n v="87.4"/>
    <n v="113.2"/>
    <n v="119.9"/>
    <n v="125.5"/>
    <n v="132.4"/>
    <n v="138.9"/>
    <n v="143.6"/>
    <n v="145.19999999999999"/>
    <n v="143.9"/>
    <n v="144.1"/>
    <n v="142"/>
    <n v="142.6"/>
    <n v="142.9"/>
    <n v="145.19999999999999"/>
    <n v="143.6"/>
    <n v="136.69999999999999"/>
    <n v="125.1"/>
    <n v="85.2"/>
    <n v="72.099999999999994"/>
    <n v="62.7"/>
    <n v="61.5"/>
    <n v="61.9"/>
    <n v="61.5"/>
    <n v="61.7"/>
    <n v="61.5"/>
    <n v="61.9"/>
    <n v="63.1"/>
    <n v="62.2"/>
    <n v="61.5"/>
  </r>
  <r>
    <x v="832"/>
    <n v="4384.2999999999993"/>
    <n v="91.339583333333323"/>
    <n v="0.5966008055736991"/>
    <n v="57.5"/>
    <n v="57.2"/>
    <n v="57.4"/>
    <n v="56.5"/>
    <n v="57.5"/>
    <n v="56.9"/>
    <n v="57"/>
    <n v="56.7"/>
    <n v="56.9"/>
    <n v="58.1"/>
    <n v="57.2"/>
    <n v="56.5"/>
    <n v="56.2"/>
    <n v="56.3"/>
    <n v="56.5"/>
    <n v="60.7"/>
    <n v="69.8"/>
    <n v="73.599999999999994"/>
    <n v="86.7"/>
    <n v="102.1"/>
    <n v="122.5"/>
    <n v="131.69999999999999"/>
    <n v="139.80000000000001"/>
    <n v="143.9"/>
    <n v="146.9"/>
    <n v="151.19999999999999"/>
    <n v="153.1"/>
    <n v="150.69999999999999"/>
    <n v="151.9"/>
    <n v="153.1"/>
    <n v="149.80000000000001"/>
    <n v="148.6"/>
    <n v="147.6"/>
    <n v="145.30000000000001"/>
    <n v="133.69999999999999"/>
    <n v="124.2"/>
    <n v="92.6"/>
    <n v="77.400000000000006"/>
    <n v="70.2"/>
    <n v="68.3"/>
    <n v="68.599999999999994"/>
    <n v="68.3"/>
    <n v="68.599999999999994"/>
    <n v="68.3"/>
    <n v="68.900000000000006"/>
    <n v="67.400000000000006"/>
    <n v="63.6"/>
    <n v="60.8"/>
  </r>
  <r>
    <x v="831"/>
    <n v="4306.0999999999985"/>
    <n v="89.710416666666632"/>
    <n v="0.5941087196467989"/>
    <n v="59.4"/>
    <n v="59.4"/>
    <n v="59.6"/>
    <n v="59.8"/>
    <n v="60.1"/>
    <n v="59.8"/>
    <n v="59.4"/>
    <n v="57.5"/>
    <n v="57.9"/>
    <n v="57.5"/>
    <n v="57.7"/>
    <n v="57.9"/>
    <n v="57.5"/>
    <n v="58.6"/>
    <n v="62"/>
    <n v="68.400000000000006"/>
    <n v="68.8"/>
    <n v="69.099999999999994"/>
    <n v="76"/>
    <n v="96.2"/>
    <n v="116.5"/>
    <n v="126.5"/>
    <n v="136.19999999999999"/>
    <n v="142"/>
    <n v="145"/>
    <n v="149.80000000000001"/>
    <n v="147.69999999999999"/>
    <n v="151"/>
    <n v="150.5"/>
    <n v="148.30000000000001"/>
    <n v="147.19999999999999"/>
    <n v="146.5"/>
    <n v="141.5"/>
    <n v="139.4"/>
    <n v="135"/>
    <n v="125.6"/>
    <n v="101.4"/>
    <n v="83.5"/>
    <n v="70.5"/>
    <n v="64.599999999999994"/>
    <n v="63.2"/>
    <n v="61"/>
    <n v="58.9"/>
    <n v="58.2"/>
    <n v="57.9"/>
    <n v="58.8"/>
    <n v="58.4"/>
    <n v="58.4"/>
  </r>
  <r>
    <x v="830"/>
    <n v="4433.8999999999996"/>
    <n v="92.372916666666654"/>
    <n v="0.6419243687746119"/>
    <n v="56.3"/>
    <n v="56.5"/>
    <n v="55.3"/>
    <n v="55.8"/>
    <n v="56"/>
    <n v="56"/>
    <n v="56"/>
    <n v="55.5"/>
    <n v="55.5"/>
    <n v="54.4"/>
    <n v="55"/>
    <n v="53.9"/>
    <n v="53.4"/>
    <n v="53.9"/>
    <n v="58.2"/>
    <n v="63.6"/>
    <n v="63.6"/>
    <n v="67.7"/>
    <n v="74.099999999999994"/>
    <n v="89.2"/>
    <n v="110.4"/>
    <n v="120.3"/>
    <n v="127"/>
    <n v="130.30000000000001"/>
    <n v="134.80000000000001"/>
    <n v="136.69999999999999"/>
    <n v="137.9"/>
    <n v="138.6"/>
    <n v="143.30000000000001"/>
    <n v="143.9"/>
    <n v="141.5"/>
    <n v="142.19999999999999"/>
    <n v="138.1"/>
    <n v="136"/>
    <n v="134.80000000000001"/>
    <n v="132.4"/>
    <n v="125.1"/>
    <n v="124.6"/>
    <n v="120.8"/>
    <n v="118"/>
    <n v="108.7"/>
    <n v="102.8"/>
    <n v="81.599999999999994"/>
    <n v="67.7"/>
    <n v="65.5"/>
    <n v="60.7"/>
    <n v="60"/>
    <n v="60.3"/>
  </r>
  <r>
    <x v="829"/>
    <n v="4219.9000000000005"/>
    <n v="87.91458333333334"/>
    <n v="0.62174387081565297"/>
    <n v="55.6"/>
    <n v="56.5"/>
    <n v="56.2"/>
    <n v="56"/>
    <n v="56.2"/>
    <n v="55.8"/>
    <n v="55.3"/>
    <n v="55.8"/>
    <n v="56.9"/>
    <n v="55.5"/>
    <n v="56"/>
    <n v="55.1"/>
    <n v="55.6"/>
    <n v="54.8"/>
    <n v="59.3"/>
    <n v="65.099999999999994"/>
    <n v="64.099999999999994"/>
    <n v="68.3"/>
    <n v="77.400000000000006"/>
    <n v="90.7"/>
    <n v="117"/>
    <n v="126.1"/>
    <n v="130.80000000000001"/>
    <n v="136.19999999999999"/>
    <n v="137.9"/>
    <n v="138.19999999999999"/>
    <n v="137.69999999999999"/>
    <n v="140"/>
    <n v="140.80000000000001"/>
    <n v="140.80000000000001"/>
    <n v="141.4"/>
    <n v="139.6"/>
    <n v="139.6"/>
    <n v="132.19999999999999"/>
    <n v="126.5"/>
    <n v="122.3"/>
    <n v="97.8"/>
    <n v="88.1"/>
    <n v="79.8"/>
    <n v="75.7"/>
    <n v="77.2"/>
    <n v="71.7"/>
    <n v="66.900000000000006"/>
    <n v="67.599999999999994"/>
    <n v="66.400000000000006"/>
    <n v="64.5"/>
    <n v="55.3"/>
    <n v="55.6"/>
  </r>
  <r>
    <x v="828"/>
    <n v="4199.9000000000005"/>
    <n v="87.497916666666683"/>
    <n v="0.60343390804597707"/>
    <n v="56.7"/>
    <n v="56.9"/>
    <n v="56.9"/>
    <n v="56.2"/>
    <n v="57.4"/>
    <n v="56.2"/>
    <n v="56.9"/>
    <n v="57.5"/>
    <n v="55.6"/>
    <n v="56.7"/>
    <n v="56.3"/>
    <n v="54.3"/>
    <n v="55.5"/>
    <n v="55.8"/>
    <n v="59.1"/>
    <n v="65.3"/>
    <n v="67"/>
    <n v="69.5"/>
    <n v="75.5"/>
    <n v="87.8"/>
    <n v="110.9"/>
    <n v="121"/>
    <n v="129.9"/>
    <n v="135.5"/>
    <n v="137.9"/>
    <n v="141"/>
    <n v="142"/>
    <n v="145"/>
    <n v="142.9"/>
    <n v="142"/>
    <n v="141.69999999999999"/>
    <n v="143.80000000000001"/>
    <n v="137.9"/>
    <n v="133.69999999999999"/>
    <n v="127.9"/>
    <n v="119.6"/>
    <n v="95"/>
    <n v="82.1"/>
    <n v="72.900000000000006"/>
    <n v="70.2"/>
    <n v="68.8"/>
    <n v="68.3"/>
    <n v="69.599999999999994"/>
    <n v="71"/>
    <n v="65"/>
    <n v="58.9"/>
    <n v="56.3"/>
    <n v="56"/>
  </r>
  <r>
    <x v="827"/>
    <n v="4150.1000000000004"/>
    <n v="86.460416666666674"/>
    <n v="0.60716584737827717"/>
    <n v="57"/>
    <n v="57"/>
    <n v="56.2"/>
    <n v="56.7"/>
    <n v="56.3"/>
    <n v="56.5"/>
    <n v="55.5"/>
    <n v="56.2"/>
    <n v="56.7"/>
    <n v="56.3"/>
    <n v="56.7"/>
    <n v="55.8"/>
    <n v="55.5"/>
    <n v="55.6"/>
    <n v="55.8"/>
    <n v="59.4"/>
    <n v="66.900000000000006"/>
    <n v="66.7"/>
    <n v="73.099999999999994"/>
    <n v="88"/>
    <n v="116.3"/>
    <n v="123.2"/>
    <n v="131.80000000000001"/>
    <n v="134.6"/>
    <n v="137"/>
    <n v="139.1"/>
    <n v="142"/>
    <n v="142.19999999999999"/>
    <n v="141"/>
    <n v="141.5"/>
    <n v="142.4"/>
    <n v="137.9"/>
    <n v="132.5"/>
    <n v="125.5"/>
    <n v="121.3"/>
    <n v="113.9"/>
    <n v="93.8"/>
    <n v="84.3"/>
    <n v="72.2"/>
    <n v="70.8"/>
    <n v="69.3"/>
    <n v="65.3"/>
    <n v="63.6"/>
    <n v="64.3"/>
    <n v="62.9"/>
    <n v="61.7"/>
    <n v="62.7"/>
    <n v="59.1"/>
  </r>
  <r>
    <x v="826"/>
    <n v="4214.5000000000009"/>
    <n v="87.802083333333357"/>
    <n v="0.59006776433691766"/>
    <n v="65"/>
    <n v="64.599999999999994"/>
    <n v="60.8"/>
    <n v="59.6"/>
    <n v="60"/>
    <n v="60.7"/>
    <n v="61.2"/>
    <n v="60.7"/>
    <n v="60.7"/>
    <n v="61"/>
    <n v="61"/>
    <n v="59.1"/>
    <n v="59.1"/>
    <n v="59.4"/>
    <n v="59.4"/>
    <n v="63.1"/>
    <n v="68.3"/>
    <n v="69.099999999999994"/>
    <n v="73.599999999999994"/>
    <n v="85.7"/>
    <n v="110.4"/>
    <n v="120.1"/>
    <n v="126.8"/>
    <n v="128.6"/>
    <n v="138.9"/>
    <n v="145.30000000000001"/>
    <n v="147.9"/>
    <n v="147.19999999999999"/>
    <n v="146.9"/>
    <n v="147.1"/>
    <n v="148.80000000000001"/>
    <n v="146"/>
    <n v="142.19999999999999"/>
    <n v="136"/>
    <n v="127"/>
    <n v="117.2"/>
    <n v="86.7"/>
    <n v="73.3"/>
    <n v="66.900000000000006"/>
    <n v="65.5"/>
    <n v="61.3"/>
    <n v="59.6"/>
    <n v="60.8"/>
    <n v="58.8"/>
    <n v="58.9"/>
    <n v="57.5"/>
    <n v="58.6"/>
    <n v="58.1"/>
  </r>
  <r>
    <x v="825"/>
    <n v="4361.1000000000013"/>
    <n v="90.856250000000031"/>
    <n v="0.5824118589743591"/>
    <n v="58.9"/>
    <n v="57.2"/>
    <n v="57.4"/>
    <n v="57"/>
    <n v="55.8"/>
    <n v="55.6"/>
    <n v="55"/>
    <n v="55.3"/>
    <n v="55"/>
    <n v="56"/>
    <n v="55"/>
    <n v="54.8"/>
    <n v="54.8"/>
    <n v="55"/>
    <n v="55.3"/>
    <n v="58.8"/>
    <n v="65.099999999999994"/>
    <n v="66"/>
    <n v="73.3"/>
    <n v="87.8"/>
    <n v="120.6"/>
    <n v="127.4"/>
    <n v="130.6"/>
    <n v="135.6"/>
    <n v="139.4"/>
    <n v="143.30000000000001"/>
    <n v="144.1"/>
    <n v="148.80000000000001"/>
    <n v="156"/>
    <n v="152.4"/>
    <n v="155"/>
    <n v="151.9"/>
    <n v="150.5"/>
    <n v="149.1"/>
    <n v="139.80000000000001"/>
    <n v="129.80000000000001"/>
    <n v="98.3"/>
    <n v="81"/>
    <n v="74.5"/>
    <n v="76.900000000000006"/>
    <n v="76"/>
    <n v="71.5"/>
    <n v="70.2"/>
    <n v="69.599999999999994"/>
    <n v="68.599999999999994"/>
    <n v="70.5"/>
    <n v="70.3"/>
    <n v="70.3"/>
  </r>
  <r>
    <x v="824"/>
    <n v="4230.8000000000011"/>
    <n v="88.141666666666694"/>
    <n v="0.60453818015546423"/>
    <n v="61.2"/>
    <n v="60.8"/>
    <n v="60.7"/>
    <n v="61.3"/>
    <n v="60"/>
    <n v="60.8"/>
    <n v="60.8"/>
    <n v="61.5"/>
    <n v="60.5"/>
    <n v="61.3"/>
    <n v="60"/>
    <n v="59.4"/>
    <n v="59.6"/>
    <n v="59.8"/>
    <n v="63.4"/>
    <n v="68.400000000000006"/>
    <n v="69.099999999999994"/>
    <n v="71.5"/>
    <n v="75.900000000000006"/>
    <n v="90.9"/>
    <n v="113.7"/>
    <n v="123.9"/>
    <n v="132.69999999999999"/>
    <n v="137.69999999999999"/>
    <n v="137.9"/>
    <n v="137.9"/>
    <n v="140"/>
    <n v="143.9"/>
    <n v="145.19999999999999"/>
    <n v="145"/>
    <n v="143.80000000000001"/>
    <n v="145.80000000000001"/>
    <n v="138.80000000000001"/>
    <n v="133.69999999999999"/>
    <n v="127.7"/>
    <n v="113.4"/>
    <n v="89.3"/>
    <n v="79"/>
    <n v="68.8"/>
    <n v="62.9"/>
    <n v="61.9"/>
    <n v="61.2"/>
    <n v="59.8"/>
    <n v="59.6"/>
    <n v="60.7"/>
    <n v="60.5"/>
    <n v="59.8"/>
    <n v="59.3"/>
  </r>
  <r>
    <x v="823"/>
    <n v="4509.0999999999995"/>
    <n v="93.939583333333317"/>
    <n v="0.65326553082985617"/>
    <n v="63.2"/>
    <n v="63.6"/>
    <n v="63.8"/>
    <n v="62.4"/>
    <n v="63.6"/>
    <n v="62.9"/>
    <n v="62.9"/>
    <n v="63.1"/>
    <n v="61.7"/>
    <n v="63.4"/>
    <n v="62.7"/>
    <n v="62.6"/>
    <n v="61"/>
    <n v="62.6"/>
    <n v="65.3"/>
    <n v="71"/>
    <n v="71.400000000000006"/>
    <n v="72.599999999999994"/>
    <n v="79.099999999999994"/>
    <n v="96.8"/>
    <n v="118"/>
    <n v="127.4"/>
    <n v="136.30000000000001"/>
    <n v="140.1"/>
    <n v="139.1"/>
    <n v="139.30000000000001"/>
    <n v="140.5"/>
    <n v="142.6"/>
    <n v="142.9"/>
    <n v="143.80000000000001"/>
    <n v="141.19999999999999"/>
    <n v="139.80000000000001"/>
    <n v="138.4"/>
    <n v="133.6"/>
    <n v="128.9"/>
    <n v="124.6"/>
    <n v="115.3"/>
    <n v="107.3"/>
    <n v="95.6"/>
    <n v="95"/>
    <n v="96.6"/>
    <n v="91.9"/>
    <n v="73.8"/>
    <n v="69.5"/>
    <n v="67.400000000000006"/>
    <n v="61.7"/>
    <n v="61.3"/>
    <n v="61.5"/>
  </r>
  <r>
    <x v="822"/>
    <n v="4369"/>
    <n v="91.020833333333329"/>
    <n v="0.62172700364298716"/>
    <n v="60.1"/>
    <n v="59.8"/>
    <n v="59.6"/>
    <n v="59.3"/>
    <n v="59.4"/>
    <n v="59.6"/>
    <n v="59.1"/>
    <n v="59.1"/>
    <n v="58.6"/>
    <n v="58.4"/>
    <n v="58.1"/>
    <n v="58.1"/>
    <n v="57.7"/>
    <n v="57.4"/>
    <n v="61.3"/>
    <n v="66.900000000000006"/>
    <n v="67.900000000000006"/>
    <n v="68.3"/>
    <n v="71.7"/>
    <n v="94.2"/>
    <n v="112"/>
    <n v="124.6"/>
    <n v="135.6"/>
    <n v="140"/>
    <n v="142.69999999999999"/>
    <n v="143.4"/>
    <n v="144.30000000000001"/>
    <n v="144.80000000000001"/>
    <n v="146.4"/>
    <n v="142.69999999999999"/>
    <n v="144.1"/>
    <n v="144.1"/>
    <n v="145.19999999999999"/>
    <n v="140.5"/>
    <n v="136.69999999999999"/>
    <n v="127.2"/>
    <n v="99.9"/>
    <n v="88.6"/>
    <n v="85.5"/>
    <n v="80.5"/>
    <n v="78.099999999999994"/>
    <n v="71.900000000000006"/>
    <n v="66.7"/>
    <n v="67.2"/>
    <n v="66.7"/>
    <n v="65.8"/>
    <n v="64.599999999999994"/>
    <n v="64.599999999999994"/>
  </r>
  <r>
    <x v="821"/>
    <n v="4212.2"/>
    <n v="87.754166666666663"/>
    <n v="0.62325402462121204"/>
    <n v="61.3"/>
    <n v="57"/>
    <n v="57.5"/>
    <n v="57"/>
    <n v="57.4"/>
    <n v="57"/>
    <n v="56.5"/>
    <n v="57.4"/>
    <n v="56.9"/>
    <n v="56.9"/>
    <n v="57"/>
    <n v="56.2"/>
    <n v="56"/>
    <n v="55.6"/>
    <n v="59.3"/>
    <n v="65.3"/>
    <n v="66"/>
    <n v="68.3"/>
    <n v="73.599999999999994"/>
    <n v="87.3"/>
    <n v="110.4"/>
    <n v="122.7"/>
    <n v="130.6"/>
    <n v="137.19999999999999"/>
    <n v="139.1"/>
    <n v="139.30000000000001"/>
    <n v="138.1"/>
    <n v="138.9"/>
    <n v="140.30000000000001"/>
    <n v="140.80000000000001"/>
    <n v="140.30000000000001"/>
    <n v="138.1"/>
    <n v="135.30000000000001"/>
    <n v="133.6"/>
    <n v="130.5"/>
    <n v="121.3"/>
    <n v="97.1"/>
    <n v="86.2"/>
    <n v="75.5"/>
    <n v="70.5"/>
    <n v="71"/>
    <n v="67.900000000000006"/>
    <n v="66.5"/>
    <n v="66"/>
    <n v="65.3"/>
    <n v="62.9"/>
    <n v="63.4"/>
    <n v="63.9"/>
  </r>
  <r>
    <x v="820"/>
    <n v="4243.8"/>
    <n v="88.412500000000009"/>
    <n v="0.62262323943661979"/>
    <n v="58.1"/>
    <n v="58.4"/>
    <n v="58.4"/>
    <n v="58.4"/>
    <n v="58.6"/>
    <n v="58.2"/>
    <n v="58.9"/>
    <n v="58.4"/>
    <n v="58.2"/>
    <n v="59.3"/>
    <n v="59.6"/>
    <n v="58.2"/>
    <n v="57.9"/>
    <n v="59.1"/>
    <n v="60.7"/>
    <n v="64.599999999999994"/>
    <n v="67.900000000000006"/>
    <n v="70.8"/>
    <n v="73.3"/>
    <n v="89.5"/>
    <n v="113.4"/>
    <n v="123.6"/>
    <n v="129.9"/>
    <n v="134.30000000000001"/>
    <n v="136.30000000000001"/>
    <n v="136.69999999999999"/>
    <n v="138.80000000000001"/>
    <n v="140.5"/>
    <n v="141.9"/>
    <n v="142"/>
    <n v="140.80000000000001"/>
    <n v="138.80000000000001"/>
    <n v="134.80000000000001"/>
    <n v="134.6"/>
    <n v="127.4"/>
    <n v="120.1"/>
    <n v="100.7"/>
    <n v="85.7"/>
    <n v="74.099999999999994"/>
    <n v="73.599999999999994"/>
    <n v="72.2"/>
    <n v="67.7"/>
    <n v="65.8"/>
    <n v="65.7"/>
    <n v="64.8"/>
    <n v="65.3"/>
    <n v="64.599999999999994"/>
    <n v="63.2"/>
  </r>
  <r>
    <x v="819"/>
    <n v="3452.9999999999995"/>
    <n v="71.937499999999986"/>
    <n v="0.78706236323851175"/>
    <n v="64.5"/>
    <n v="63.4"/>
    <n v="61"/>
    <n v="60.7"/>
    <n v="61.5"/>
    <n v="61"/>
    <n v="61.3"/>
    <n v="61.5"/>
    <n v="62.2"/>
    <n v="61.2"/>
    <n v="61.5"/>
    <n v="61"/>
    <n v="60.7"/>
    <n v="61.2"/>
    <n v="61.2"/>
    <n v="64.599999999999994"/>
    <n v="70.2"/>
    <n v="69.8"/>
    <n v="73.400000000000006"/>
    <n v="80.900000000000006"/>
    <n v="88"/>
    <n v="89.7"/>
    <n v="90"/>
    <n v="89.7"/>
    <n v="91.1"/>
    <n v="90.9"/>
    <n v="91.4"/>
    <n v="91.2"/>
    <n v="90.7"/>
    <n v="89.2"/>
    <n v="88.8"/>
    <n v="88.8"/>
    <n v="89.2"/>
    <n v="90.7"/>
    <n v="90.5"/>
    <n v="86.1"/>
    <n v="75.2"/>
    <n v="67.400000000000006"/>
    <n v="60.7"/>
    <n v="60"/>
    <n v="59.1"/>
    <n v="58.9"/>
    <n v="59.3"/>
    <n v="58.2"/>
    <n v="59.1"/>
    <n v="58.6"/>
    <n v="59.1"/>
    <n v="58.6"/>
  </r>
  <r>
    <x v="818"/>
    <n v="4264.6000000000004"/>
    <n v="88.845833333333346"/>
    <n v="0.55528645833333334"/>
    <n v="65"/>
    <n v="59.3"/>
    <n v="53"/>
    <n v="51"/>
    <n v="51.8"/>
    <n v="51.5"/>
    <n v="51.7"/>
    <n v="50.6"/>
    <n v="51.5"/>
    <n v="51.3"/>
    <n v="51.5"/>
    <n v="50.5"/>
    <n v="49.9"/>
    <n v="49.9"/>
    <n v="49.9"/>
    <n v="54.4"/>
    <n v="59.8"/>
    <n v="60.1"/>
    <n v="66.2"/>
    <n v="83.1"/>
    <n v="117.3"/>
    <n v="138.4"/>
    <n v="153.1"/>
    <n v="155"/>
    <n v="156.69999999999999"/>
    <n v="158.5"/>
    <n v="158.80000000000001"/>
    <n v="160"/>
    <n v="159.80000000000001"/>
    <n v="152.80000000000001"/>
    <n v="152.80000000000001"/>
    <n v="148.80000000000001"/>
    <n v="142.19999999999999"/>
    <n v="131"/>
    <n v="121.8"/>
    <n v="110.4"/>
    <n v="87.6"/>
    <n v="76.7"/>
    <n v="70.8"/>
    <n v="67.599999999999994"/>
    <n v="66.5"/>
    <n v="67.2"/>
    <n v="66.900000000000006"/>
    <n v="66.900000000000006"/>
    <n v="67.400000000000006"/>
    <n v="66.900000000000006"/>
    <n v="65"/>
    <n v="65.7"/>
  </r>
  <r>
    <x v="817"/>
    <n v="4108.5"/>
    <n v="85.59375"/>
    <n v="0.61007662152530284"/>
    <n v="58.1"/>
    <n v="57"/>
    <n v="57"/>
    <n v="56.3"/>
    <n v="56.9"/>
    <n v="57"/>
    <n v="57.4"/>
    <n v="57.2"/>
    <n v="57.2"/>
    <n v="57"/>
    <n v="57.5"/>
    <n v="58.6"/>
    <n v="59.8"/>
    <n v="61.3"/>
    <n v="66"/>
    <n v="71.5"/>
    <n v="72.900000000000006"/>
    <n v="71.7"/>
    <n v="76.900000000000006"/>
    <n v="92.8"/>
    <n v="115.6"/>
    <n v="121.5"/>
    <n v="127.7"/>
    <n v="134.4"/>
    <n v="138.6"/>
    <n v="138.80000000000001"/>
    <n v="140.30000000000001"/>
    <n v="138.6"/>
    <n v="137.19999999999999"/>
    <n v="138.4"/>
    <n v="138.4"/>
    <n v="138.9"/>
    <n v="135.30000000000001"/>
    <n v="129.4"/>
    <n v="108.7"/>
    <n v="96.6"/>
    <n v="79.7"/>
    <n v="71.400000000000006"/>
    <n v="64.3"/>
    <n v="62.7"/>
    <n v="63.2"/>
    <n v="62.2"/>
    <n v="62"/>
    <n v="61.7"/>
    <n v="61"/>
    <n v="60.5"/>
    <n v="61.3"/>
    <n v="60"/>
  </r>
  <r>
    <x v="816"/>
    <n v="4246.7000000000007"/>
    <n v="88.472916666666677"/>
    <n v="0.60722660718371102"/>
    <n v="49.1"/>
    <n v="49.2"/>
    <n v="49.2"/>
    <n v="48.4"/>
    <n v="47.7"/>
    <n v="47.5"/>
    <n v="47.3"/>
    <n v="47.2"/>
    <n v="47.5"/>
    <n v="46.8"/>
    <n v="47.7"/>
    <n v="46"/>
    <n v="46.5"/>
    <n v="47.2"/>
    <n v="51"/>
    <n v="57"/>
    <n v="58.8"/>
    <n v="65.3"/>
    <n v="72.7"/>
    <n v="89.7"/>
    <n v="112.5"/>
    <n v="120.1"/>
    <n v="126.7"/>
    <n v="133.19999999999999"/>
    <n v="137"/>
    <n v="142.19999999999999"/>
    <n v="145.69999999999999"/>
    <n v="144.30000000000001"/>
    <n v="143.4"/>
    <n v="144.6"/>
    <n v="142.69999999999999"/>
    <n v="142.9"/>
    <n v="142.4"/>
    <n v="137.5"/>
    <n v="135.5"/>
    <n v="128.9"/>
    <n v="119.4"/>
    <n v="109"/>
    <n v="103.3"/>
    <n v="97.6"/>
    <n v="91.4"/>
    <n v="91.1"/>
    <n v="72.599999999999994"/>
    <n v="67"/>
    <n v="65.7"/>
    <n v="64.599999999999994"/>
    <n v="64.8"/>
    <n v="58.8"/>
  </r>
  <r>
    <x v="815"/>
    <n v="3854.7000000000003"/>
    <n v="80.306250000000006"/>
    <n v="0.58746342355523051"/>
    <n v="53.9"/>
    <n v="53.4"/>
    <n v="54.1"/>
    <n v="53.6"/>
    <n v="53.6"/>
    <n v="53.6"/>
    <n v="53.4"/>
    <n v="53.4"/>
    <n v="54.1"/>
    <n v="54.4"/>
    <n v="53.6"/>
    <n v="53"/>
    <n v="53"/>
    <n v="53.2"/>
    <n v="56.5"/>
    <n v="61.9"/>
    <n v="63.2"/>
    <n v="63.9"/>
    <n v="68.8"/>
    <n v="85.4"/>
    <n v="110.1"/>
    <n v="118.9"/>
    <n v="128"/>
    <n v="129.9"/>
    <n v="135.6"/>
    <n v="134.4"/>
    <n v="136.69999999999999"/>
    <n v="130.1"/>
    <n v="131.30000000000001"/>
    <n v="128.4"/>
    <n v="127.5"/>
    <n v="128.19999999999999"/>
    <n v="125.5"/>
    <n v="122.3"/>
    <n v="117.2"/>
    <n v="108.3"/>
    <n v="80.2"/>
    <n v="66.400000000000006"/>
    <n v="65"/>
    <n v="60.8"/>
    <n v="60.7"/>
    <n v="57.7"/>
    <n v="52.4"/>
    <n v="50.8"/>
    <n v="50.1"/>
    <n v="49.2"/>
    <n v="49.2"/>
    <n v="49.8"/>
  </r>
  <r>
    <x v="814"/>
    <n v="3979.400000000001"/>
    <n v="82.904166666666683"/>
    <n v="0.60031981655804989"/>
    <n v="58.2"/>
    <n v="57.4"/>
    <n v="57.2"/>
    <n v="57.5"/>
    <n v="57.7"/>
    <n v="57.7"/>
    <n v="58.4"/>
    <n v="58.1"/>
    <n v="57.5"/>
    <n v="57.5"/>
    <n v="56.7"/>
    <n v="56.5"/>
    <n v="56.2"/>
    <n v="55.1"/>
    <n v="59.6"/>
    <n v="64.5"/>
    <n v="66.5"/>
    <n v="69.3"/>
    <n v="73.3"/>
    <n v="84.8"/>
    <n v="111.1"/>
    <n v="119.4"/>
    <n v="125.6"/>
    <n v="133.9"/>
    <n v="136.9"/>
    <n v="137.5"/>
    <n v="137.69999999999999"/>
    <n v="138.1"/>
    <n v="135.5"/>
    <n v="134.30000000000001"/>
    <n v="132.9"/>
    <n v="131.30000000000001"/>
    <n v="128"/>
    <n v="126"/>
    <n v="123.6"/>
    <n v="113"/>
    <n v="81.2"/>
    <n v="66.7"/>
    <n v="59.3"/>
    <n v="56"/>
    <n v="56"/>
    <n v="53.4"/>
    <n v="54.3"/>
    <n v="53.9"/>
    <n v="53.9"/>
    <n v="53.4"/>
    <n v="53.4"/>
    <n v="53.4"/>
  </r>
  <r>
    <x v="813"/>
    <n v="3891.1000000000008"/>
    <n v="81.064583333333346"/>
    <n v="0.61552455074664658"/>
    <n v="56"/>
    <n v="56.2"/>
    <n v="56.2"/>
    <n v="55.8"/>
    <n v="55.3"/>
    <n v="55.6"/>
    <n v="55.6"/>
    <n v="55.3"/>
    <n v="55.1"/>
    <n v="55"/>
    <n v="55.1"/>
    <n v="54.1"/>
    <n v="54.1"/>
    <n v="54.4"/>
    <n v="54.6"/>
    <n v="58.4"/>
    <n v="64.599999999999994"/>
    <n v="64.8"/>
    <n v="67.900000000000006"/>
    <n v="79.7"/>
    <n v="106.4"/>
    <n v="113.4"/>
    <n v="119.9"/>
    <n v="125.3"/>
    <n v="125.6"/>
    <n v="126.8"/>
    <n v="130.1"/>
    <n v="131.69999999999999"/>
    <n v="130.5"/>
    <n v="130.30000000000001"/>
    <n v="129.80000000000001"/>
    <n v="128.6"/>
    <n v="126.7"/>
    <n v="125.6"/>
    <n v="121.5"/>
    <n v="109.9"/>
    <n v="80.900000000000006"/>
    <n v="66.2"/>
    <n v="59.4"/>
    <n v="59.3"/>
    <n v="58.8"/>
    <n v="59.4"/>
    <n v="60.5"/>
    <n v="59.8"/>
    <n v="60.7"/>
    <n v="60.3"/>
    <n v="59.8"/>
    <n v="60.1"/>
  </r>
  <r>
    <x v="812"/>
    <n v="3248.3999999999996"/>
    <n v="67.674999999999997"/>
    <n v="0.77876869965477535"/>
    <n v="55.8"/>
    <n v="55.6"/>
    <n v="55.3"/>
    <n v="55.8"/>
    <n v="55.5"/>
    <n v="56.2"/>
    <n v="55.5"/>
    <n v="56"/>
    <n v="56.2"/>
    <n v="56.5"/>
    <n v="56.7"/>
    <n v="55.5"/>
    <n v="55"/>
    <n v="55"/>
    <n v="54.8"/>
    <n v="58.8"/>
    <n v="63.9"/>
    <n v="63.9"/>
    <n v="68.900000000000006"/>
    <n v="77.599999999999994"/>
    <n v="84.3"/>
    <n v="86.1"/>
    <n v="85.9"/>
    <n v="86.2"/>
    <n v="86.1"/>
    <n v="86.1"/>
    <n v="85.9"/>
    <n v="86.4"/>
    <n v="86.2"/>
    <n v="86.4"/>
    <n v="86.7"/>
    <n v="86.9"/>
    <n v="86.4"/>
    <n v="86.2"/>
    <n v="85.4"/>
    <n v="82.9"/>
    <n v="73.099999999999994"/>
    <n v="65.5"/>
    <n v="58.2"/>
    <n v="56.5"/>
    <n v="56.5"/>
    <n v="55.1"/>
    <n v="55.8"/>
    <n v="56.5"/>
    <n v="58.6"/>
    <n v="57.7"/>
    <n v="56.3"/>
    <n v="56"/>
  </r>
  <r>
    <x v="811"/>
    <n v="3854.2000000000007"/>
    <n v="80.295833333333348"/>
    <n v="0.59346513919684662"/>
    <n v="53.9"/>
    <n v="53.6"/>
    <n v="53"/>
    <n v="53.6"/>
    <n v="53.2"/>
    <n v="53.4"/>
    <n v="53.4"/>
    <n v="54.1"/>
    <n v="53.4"/>
    <n v="53.6"/>
    <n v="53.4"/>
    <n v="52.4"/>
    <n v="52.4"/>
    <n v="52.7"/>
    <n v="52.4"/>
    <n v="56.9"/>
    <n v="62.6"/>
    <n v="63.6"/>
    <n v="67.900000000000006"/>
    <n v="85"/>
    <n v="111.1"/>
    <n v="120.8"/>
    <n v="128"/>
    <n v="129.80000000000001"/>
    <n v="131.80000000000001"/>
    <n v="133.1"/>
    <n v="135.30000000000001"/>
    <n v="135.30000000000001"/>
    <n v="134.4"/>
    <n v="131.5"/>
    <n v="131.80000000000001"/>
    <n v="125.5"/>
    <n v="122"/>
    <n v="116.6"/>
    <n v="108.5"/>
    <n v="104"/>
    <n v="80.900000000000006"/>
    <n v="68.3"/>
    <n v="58.4"/>
    <n v="58.8"/>
    <n v="57.9"/>
    <n v="57.7"/>
    <n v="57"/>
    <n v="57.9"/>
    <n v="55.3"/>
    <n v="56.5"/>
    <n v="56.2"/>
    <n v="55.3"/>
  </r>
  <r>
    <x v="810"/>
    <n v="4058.3"/>
    <n v="84.547916666666666"/>
    <n v="0.5900063968364736"/>
    <n v="55.1"/>
    <n v="55"/>
    <n v="55.3"/>
    <n v="56"/>
    <n v="55.5"/>
    <n v="55.6"/>
    <n v="55.3"/>
    <n v="55.6"/>
    <n v="55.3"/>
    <n v="54.8"/>
    <n v="54.6"/>
    <n v="53.2"/>
    <n v="53.2"/>
    <n v="53"/>
    <n v="56.7"/>
    <n v="62.4"/>
    <n v="62.9"/>
    <n v="62.7"/>
    <n v="69.5"/>
    <n v="88.8"/>
    <n v="114.4"/>
    <n v="124.1"/>
    <n v="127.9"/>
    <n v="133.69999999999999"/>
    <n v="137.9"/>
    <n v="140.5"/>
    <n v="141"/>
    <n v="141.4"/>
    <n v="143.30000000000001"/>
    <n v="143.30000000000001"/>
    <n v="142.6"/>
    <n v="138.9"/>
    <n v="135.5"/>
    <n v="133.69999999999999"/>
    <n v="130.30000000000001"/>
    <n v="121"/>
    <n v="91.1"/>
    <n v="72.7"/>
    <n v="64.599999999999994"/>
    <n v="62.4"/>
    <n v="61.9"/>
    <n v="57.2"/>
    <n v="57.7"/>
    <n v="55.6"/>
    <n v="53.7"/>
    <n v="53.4"/>
    <n v="53.7"/>
    <n v="54.3"/>
  </r>
  <r>
    <x v="809"/>
    <n v="4360.3999999999996"/>
    <n v="90.841666666666654"/>
    <n v="0.63659191777622048"/>
    <n v="58.1"/>
    <n v="57.2"/>
    <n v="57.2"/>
    <n v="57"/>
    <n v="56.7"/>
    <n v="55.5"/>
    <n v="55.1"/>
    <n v="55.5"/>
    <n v="54.6"/>
    <n v="55"/>
    <n v="55.3"/>
    <n v="53.7"/>
    <n v="53.4"/>
    <n v="54.1"/>
    <n v="57.9"/>
    <n v="63.2"/>
    <n v="64.3"/>
    <n v="64.3"/>
    <n v="69.599999999999994"/>
    <n v="87.3"/>
    <n v="108.2"/>
    <n v="118.7"/>
    <n v="128"/>
    <n v="131"/>
    <n v="135.1"/>
    <n v="136.5"/>
    <n v="139.4"/>
    <n v="140"/>
    <n v="141.9"/>
    <n v="142.69999999999999"/>
    <n v="140"/>
    <n v="142.6"/>
    <n v="138.1"/>
    <n v="134.1"/>
    <n v="131.69999999999999"/>
    <n v="126.8"/>
    <n v="117.8"/>
    <n v="112.1"/>
    <n v="109.9"/>
    <n v="106.1"/>
    <n v="103.3"/>
    <n v="97.1"/>
    <n v="76.7"/>
    <n v="69.099999999999994"/>
    <n v="66.900000000000006"/>
    <n v="64.099999999999994"/>
    <n v="60.5"/>
    <n v="57"/>
  </r>
  <r>
    <x v="808"/>
    <n v="4161.4000000000005"/>
    <n v="86.69583333333334"/>
    <n v="0.59790229885057478"/>
    <n v="57.5"/>
    <n v="57.2"/>
    <n v="56.3"/>
    <n v="55.1"/>
    <n v="54.8"/>
    <n v="54.8"/>
    <n v="54.8"/>
    <n v="54.6"/>
    <n v="55.5"/>
    <n v="55.6"/>
    <n v="55.6"/>
    <n v="54.8"/>
    <n v="54.8"/>
    <n v="54.6"/>
    <n v="57.2"/>
    <n v="61.5"/>
    <n v="62.2"/>
    <n v="65.3"/>
    <n v="75.900000000000006"/>
    <n v="88.5"/>
    <n v="108.9"/>
    <n v="118.4"/>
    <n v="128.69999999999999"/>
    <n v="133.69999999999999"/>
    <n v="138.1"/>
    <n v="138.80000000000001"/>
    <n v="138.80000000000001"/>
    <n v="143.1"/>
    <n v="141.19999999999999"/>
    <n v="140.5"/>
    <n v="145"/>
    <n v="142.19999999999999"/>
    <n v="138.9"/>
    <n v="135"/>
    <n v="135.5"/>
    <n v="127"/>
    <n v="97.6"/>
    <n v="82.3"/>
    <n v="76.400000000000006"/>
    <n v="72.7"/>
    <n v="71.2"/>
    <n v="65.099999999999994"/>
    <n v="60.5"/>
    <n v="59.3"/>
    <n v="59.3"/>
    <n v="58.9"/>
    <n v="59.1"/>
    <n v="58.6"/>
  </r>
  <r>
    <x v="807"/>
    <n v="4112.5999999999995"/>
    <n v="85.67916666666666"/>
    <n v="0.59540769052582798"/>
    <n v="53.4"/>
    <n v="53.6"/>
    <n v="53.6"/>
    <n v="53.7"/>
    <n v="53.7"/>
    <n v="53.4"/>
    <n v="53.9"/>
    <n v="53.4"/>
    <n v="54.8"/>
    <n v="55.3"/>
    <n v="55.1"/>
    <n v="54.1"/>
    <n v="53.7"/>
    <n v="54.3"/>
    <n v="56.3"/>
    <n v="61.7"/>
    <n v="62.9"/>
    <n v="63.9"/>
    <n v="69.3"/>
    <n v="84.2"/>
    <n v="110.4"/>
    <n v="119.9"/>
    <n v="134.6"/>
    <n v="138.80000000000001"/>
    <n v="142.6"/>
    <n v="140.5"/>
    <n v="142.6"/>
    <n v="143.80000000000001"/>
    <n v="142.9"/>
    <n v="142.9"/>
    <n v="143.9"/>
    <n v="140.30000000000001"/>
    <n v="135.30000000000001"/>
    <n v="133.1"/>
    <n v="128.9"/>
    <n v="118.2"/>
    <n v="94.5"/>
    <n v="80.7"/>
    <n v="71.900000000000006"/>
    <n v="65"/>
    <n v="63.8"/>
    <n v="62.7"/>
    <n v="62.2"/>
    <n v="60.7"/>
    <n v="60.5"/>
    <n v="60.1"/>
    <n v="59.1"/>
    <n v="58.4"/>
  </r>
  <r>
    <x v="806"/>
    <n v="3958.7"/>
    <n v="82.472916666666663"/>
    <n v="0.57713727548402138"/>
    <n v="52.4"/>
    <n v="52.2"/>
    <n v="52.4"/>
    <n v="52.2"/>
    <n v="52.4"/>
    <n v="52"/>
    <n v="52.5"/>
    <n v="52.4"/>
    <n v="52.5"/>
    <n v="52.9"/>
    <n v="53"/>
    <n v="52.9"/>
    <n v="53.6"/>
    <n v="52.5"/>
    <n v="52.5"/>
    <n v="56.9"/>
    <n v="62.2"/>
    <n v="62"/>
    <n v="67.400000000000006"/>
    <n v="88.6"/>
    <n v="108.3"/>
    <n v="115.6"/>
    <n v="122.5"/>
    <n v="130.1"/>
    <n v="137.4"/>
    <n v="138.1"/>
    <n v="140.69999999999999"/>
    <n v="140.5"/>
    <n v="140.80000000000001"/>
    <n v="142.9"/>
    <n v="142.69999999999999"/>
    <n v="141.19999999999999"/>
    <n v="138.1"/>
    <n v="129.6"/>
    <n v="126"/>
    <n v="114.9"/>
    <n v="84.3"/>
    <n v="73.099999999999994"/>
    <n v="65.7"/>
    <n v="59.4"/>
    <n v="56.9"/>
    <n v="56"/>
    <n v="54.6"/>
    <n v="54.8"/>
    <n v="54.6"/>
    <n v="55"/>
    <n v="55.8"/>
    <n v="53.6"/>
  </r>
  <r>
    <x v="805"/>
    <n v="4051.6999999999989"/>
    <n v="84.410416666666649"/>
    <n v="0.59193840579710133"/>
    <n v="65.5"/>
    <n v="62.9"/>
    <n v="58.9"/>
    <n v="55.5"/>
    <n v="55.3"/>
    <n v="55"/>
    <n v="55"/>
    <n v="55"/>
    <n v="54.3"/>
    <n v="55"/>
    <n v="55.1"/>
    <n v="54.6"/>
    <n v="54.3"/>
    <n v="54.6"/>
    <n v="54.6"/>
    <n v="58.2"/>
    <n v="63.9"/>
    <n v="67.400000000000006"/>
    <n v="70.2"/>
    <n v="87.8"/>
    <n v="109.6"/>
    <n v="117.3"/>
    <n v="126.3"/>
    <n v="128.9"/>
    <n v="136.5"/>
    <n v="138.4"/>
    <n v="141.4"/>
    <n v="142.19999999999999"/>
    <n v="141.69999999999999"/>
    <n v="142.6"/>
    <n v="142"/>
    <n v="141.69999999999999"/>
    <n v="138.9"/>
    <n v="137.69999999999999"/>
    <n v="134.30000000000001"/>
    <n v="120.4"/>
    <n v="90"/>
    <n v="76.400000000000006"/>
    <n v="66.2"/>
    <n v="57.2"/>
    <n v="54.4"/>
    <n v="54.1"/>
    <n v="54.1"/>
    <n v="54.4"/>
    <n v="54.6"/>
    <n v="52.4"/>
    <n v="52.2"/>
    <n v="52.7"/>
  </r>
  <r>
    <x v="804"/>
    <n v="4196.8999999999996"/>
    <n v="87.435416666666654"/>
    <n v="0.5817392991794188"/>
    <n v="55.3"/>
    <n v="54.4"/>
    <n v="55.1"/>
    <n v="54.8"/>
    <n v="54.6"/>
    <n v="54.3"/>
    <n v="54.6"/>
    <n v="55.5"/>
    <n v="54.6"/>
    <n v="55"/>
    <n v="54.4"/>
    <n v="54.1"/>
    <n v="54.1"/>
    <n v="54.1"/>
    <n v="53.4"/>
    <n v="58.1"/>
    <n v="63.9"/>
    <n v="64.099999999999994"/>
    <n v="69.5"/>
    <n v="83.1"/>
    <n v="112.1"/>
    <n v="125.1"/>
    <n v="139.1"/>
    <n v="146.19999999999999"/>
    <n v="145.5"/>
    <n v="146.9"/>
    <n v="149"/>
    <n v="150.30000000000001"/>
    <n v="148.4"/>
    <n v="148.30000000000001"/>
    <n v="147.1"/>
    <n v="146"/>
    <n v="144.6"/>
    <n v="140.80000000000001"/>
    <n v="120.8"/>
    <n v="104.2"/>
    <n v="88.5"/>
    <n v="72.7"/>
    <n v="65.8"/>
    <n v="65.5"/>
    <n v="66.5"/>
    <n v="66.5"/>
    <n v="66.2"/>
    <n v="67.900000000000006"/>
    <n v="67.2"/>
    <n v="66.2"/>
    <n v="67.400000000000006"/>
    <n v="65.099999999999994"/>
  </r>
  <r>
    <x v="803"/>
    <n v="4164.5000000000009"/>
    <n v="86.760416666666686"/>
    <n v="0.59222127417519921"/>
    <n v="59.3"/>
    <n v="58.8"/>
    <n v="57.9"/>
    <n v="58.1"/>
    <n v="57.4"/>
    <n v="57.7"/>
    <n v="57.4"/>
    <n v="57.7"/>
    <n v="57.5"/>
    <n v="57.5"/>
    <n v="57.2"/>
    <n v="53.6"/>
    <n v="53"/>
    <n v="53.6"/>
    <n v="57.2"/>
    <n v="62.6"/>
    <n v="63.6"/>
    <n v="63.8"/>
    <n v="75.5"/>
    <n v="92.1"/>
    <n v="110.9"/>
    <n v="125.3"/>
    <n v="127.9"/>
    <n v="135.80000000000001"/>
    <n v="139.30000000000001"/>
    <n v="140.69999999999999"/>
    <n v="143.4"/>
    <n v="141.69999999999999"/>
    <n v="143.1"/>
    <n v="146.5"/>
    <n v="146.19999999999999"/>
    <n v="144.80000000000001"/>
    <n v="142"/>
    <n v="139.80000000000001"/>
    <n v="132.5"/>
    <n v="127.4"/>
    <n v="92.8"/>
    <n v="74.599999999999994"/>
    <n v="67.900000000000006"/>
    <n v="61.5"/>
    <n v="59.4"/>
    <n v="59.8"/>
    <n v="60.7"/>
    <n v="60"/>
    <n v="59.3"/>
    <n v="58.8"/>
    <n v="55.6"/>
    <n v="55.3"/>
  </r>
  <r>
    <x v="802"/>
    <n v="4334.3"/>
    <n v="90.297916666666666"/>
    <n v="0.6155277209725063"/>
    <n v="53.2"/>
    <n v="53.2"/>
    <n v="53.2"/>
    <n v="53.4"/>
    <n v="53.2"/>
    <n v="53.4"/>
    <n v="53.4"/>
    <n v="52.9"/>
    <n v="53.6"/>
    <n v="53.2"/>
    <n v="53.2"/>
    <n v="52.2"/>
    <n v="52.4"/>
    <n v="52.2"/>
    <n v="55.8"/>
    <n v="61.3"/>
    <n v="61.5"/>
    <n v="64.3"/>
    <n v="68.400000000000006"/>
    <n v="87.3"/>
    <n v="108.3"/>
    <n v="119.6"/>
    <n v="126.7"/>
    <n v="128.69999999999999"/>
    <n v="133.4"/>
    <n v="134.30000000000001"/>
    <n v="137.4"/>
    <n v="141.5"/>
    <n v="142.9"/>
    <n v="142.6"/>
    <n v="145.80000000000001"/>
    <n v="146.69999999999999"/>
    <n v="143.1"/>
    <n v="140.69999999999999"/>
    <n v="132.19999999999999"/>
    <n v="134.4"/>
    <n v="123.6"/>
    <n v="115.8"/>
    <n v="108.2"/>
    <n v="104.5"/>
    <n v="101.8"/>
    <n v="97.6"/>
    <n v="74.5"/>
    <n v="64.8"/>
    <n v="64.599999999999994"/>
    <n v="60.1"/>
    <n v="59.8"/>
    <n v="59.4"/>
  </r>
  <r>
    <x v="801"/>
    <n v="4055.7999999999984"/>
    <n v="84.495833333333294"/>
    <n v="0.58841109563602578"/>
    <n v="53.4"/>
    <n v="53.4"/>
    <n v="53.4"/>
    <n v="53.6"/>
    <n v="53.2"/>
    <n v="53"/>
    <n v="52.9"/>
    <n v="52.9"/>
    <n v="52.9"/>
    <n v="53"/>
    <n v="53.2"/>
    <n v="52.2"/>
    <n v="52"/>
    <n v="54.3"/>
    <n v="56.3"/>
    <n v="61.5"/>
    <n v="61.9"/>
    <n v="63.6"/>
    <n v="68.8"/>
    <n v="88.6"/>
    <n v="113.5"/>
    <n v="123.9"/>
    <n v="131.80000000000001"/>
    <n v="134.6"/>
    <n v="137.5"/>
    <n v="140.5"/>
    <n v="141"/>
    <n v="140.5"/>
    <n v="139.80000000000001"/>
    <n v="143.6"/>
    <n v="141.19999999999999"/>
    <n v="138.19999999999999"/>
    <n v="137.9"/>
    <n v="131.69999999999999"/>
    <n v="113.9"/>
    <n v="97.5"/>
    <n v="83.1"/>
    <n v="78.599999999999994"/>
    <n v="74"/>
    <n v="72.900000000000006"/>
    <n v="72.7"/>
    <n v="69.099999999999994"/>
    <n v="63.6"/>
    <n v="63.2"/>
    <n v="65"/>
    <n v="55.5"/>
    <n v="53.7"/>
    <n v="53.2"/>
  </r>
  <r>
    <x v="800"/>
    <n v="4184.8"/>
    <n v="87.183333333333337"/>
    <n v="0.57584764420959922"/>
    <n v="56.2"/>
    <n v="55.6"/>
    <n v="55.6"/>
    <n v="55.1"/>
    <n v="54.3"/>
    <n v="55"/>
    <n v="55.1"/>
    <n v="55.5"/>
    <n v="55.5"/>
    <n v="55"/>
    <n v="54.1"/>
    <n v="54.4"/>
    <n v="54.1"/>
    <n v="54.1"/>
    <n v="57.9"/>
    <n v="63.1"/>
    <n v="64.3"/>
    <n v="66.400000000000006"/>
    <n v="71.2"/>
    <n v="87.3"/>
    <n v="110.6"/>
    <n v="121.3"/>
    <n v="131.69999999999999"/>
    <n v="140.69999999999999"/>
    <n v="142.6"/>
    <n v="142.4"/>
    <n v="151.4"/>
    <n v="146.4"/>
    <n v="150.30000000000001"/>
    <n v="150.30000000000001"/>
    <n v="149.80000000000001"/>
    <n v="150.69999999999999"/>
    <n v="144.6"/>
    <n v="134.30000000000001"/>
    <n v="133.1"/>
    <n v="120.3"/>
    <n v="93.3"/>
    <n v="79.8"/>
    <n v="69.599999999999994"/>
    <n v="64.5"/>
    <n v="62.4"/>
    <n v="62.2"/>
    <n v="62.2"/>
    <n v="61.7"/>
    <n v="61.9"/>
    <n v="59.3"/>
    <n v="53.9"/>
    <n v="53.7"/>
  </r>
  <r>
    <x v="799"/>
    <n v="4107.7999999999993"/>
    <n v="85.579166666666652"/>
    <n v="0.60479976442873962"/>
    <n v="57.4"/>
    <n v="57.5"/>
    <n v="56.7"/>
    <n v="57.5"/>
    <n v="56.9"/>
    <n v="57.2"/>
    <n v="57.5"/>
    <n v="57.2"/>
    <n v="57"/>
    <n v="57"/>
    <n v="57"/>
    <n v="56.2"/>
    <n v="56"/>
    <n v="55.8"/>
    <n v="56.3"/>
    <n v="60"/>
    <n v="65.5"/>
    <n v="66.400000000000006"/>
    <n v="73.3"/>
    <n v="94.9"/>
    <n v="110.1"/>
    <n v="119.4"/>
    <n v="125.6"/>
    <n v="132.19999999999999"/>
    <n v="137.4"/>
    <n v="136.30000000000001"/>
    <n v="139.80000000000001"/>
    <n v="140.1"/>
    <n v="141.5"/>
    <n v="139.4"/>
    <n v="137.19999999999999"/>
    <n v="136"/>
    <n v="133.69999999999999"/>
    <n v="130.1"/>
    <n v="126"/>
    <n v="121"/>
    <n v="91.2"/>
    <n v="76.900000000000006"/>
    <n v="67.400000000000006"/>
    <n v="66.2"/>
    <n v="65.5"/>
    <n v="64.8"/>
    <n v="66.7"/>
    <n v="62.6"/>
    <n v="58.4"/>
    <n v="56.5"/>
    <n v="56.5"/>
    <n v="56"/>
  </r>
  <r>
    <x v="798"/>
    <n v="4133.3000000000011"/>
    <n v="86.110416666666694"/>
    <n v="0.58065014610024734"/>
    <n v="62.7"/>
    <n v="63.8"/>
    <n v="60.7"/>
    <n v="54.4"/>
    <n v="54.1"/>
    <n v="54.6"/>
    <n v="54.1"/>
    <n v="54.3"/>
    <n v="54.1"/>
    <n v="54.1"/>
    <n v="53.7"/>
    <n v="53.2"/>
    <n v="53.6"/>
    <n v="53.6"/>
    <n v="53.9"/>
    <n v="58.4"/>
    <n v="63.4"/>
    <n v="64.8"/>
    <n v="68.900000000000006"/>
    <n v="82.4"/>
    <n v="105.1"/>
    <n v="117.7"/>
    <n v="122.2"/>
    <n v="128"/>
    <n v="132.9"/>
    <n v="140.80000000000001"/>
    <n v="145.19999999999999"/>
    <n v="146.4"/>
    <n v="146.4"/>
    <n v="146.69999999999999"/>
    <n v="148.30000000000001"/>
    <n v="145.80000000000001"/>
    <n v="145.80000000000001"/>
    <n v="141.5"/>
    <n v="137"/>
    <n v="124.8"/>
    <n v="93.3"/>
    <n v="78.5"/>
    <n v="67.599999999999994"/>
    <n v="66.5"/>
    <n v="61.2"/>
    <n v="61.2"/>
    <n v="60.5"/>
    <n v="60.7"/>
    <n v="60.3"/>
    <n v="60.7"/>
    <n v="58.4"/>
    <n v="57"/>
  </r>
  <r>
    <x v="797"/>
    <n v="4134.8999999999996"/>
    <n v="86.143749999999997"/>
    <n v="0.58323459715639814"/>
    <n v="60.3"/>
    <n v="58.2"/>
    <n v="57.7"/>
    <n v="56.3"/>
    <n v="55.3"/>
    <n v="55.5"/>
    <n v="55"/>
    <n v="54.8"/>
    <n v="54.4"/>
    <n v="55.1"/>
    <n v="54.6"/>
    <n v="54.6"/>
    <n v="53.9"/>
    <n v="53.9"/>
    <n v="54.6"/>
    <n v="58.1"/>
    <n v="64.3"/>
    <n v="63.8"/>
    <n v="68.599999999999994"/>
    <n v="84.5"/>
    <n v="108.9"/>
    <n v="119.8"/>
    <n v="129.80000000000001"/>
    <n v="134.4"/>
    <n v="140.1"/>
    <n v="145.5"/>
    <n v="147.19999999999999"/>
    <n v="145.5"/>
    <n v="146.9"/>
    <n v="147.69999999999999"/>
    <n v="146.4"/>
    <n v="146.19999999999999"/>
    <n v="147.4"/>
    <n v="142.6"/>
    <n v="118"/>
    <n v="100.6"/>
    <n v="83.6"/>
    <n v="73.8"/>
    <n v="68.3"/>
    <n v="66.5"/>
    <n v="66.400000000000006"/>
    <n v="65.8"/>
    <n v="62.9"/>
    <n v="61.3"/>
    <n v="61"/>
    <n v="62.6"/>
    <n v="61.2"/>
    <n v="61"/>
  </r>
  <r>
    <x v="796"/>
    <n v="4024.5000000000005"/>
    <n v="83.843750000000014"/>
    <n v="0.57348666210670329"/>
    <n v="61.9"/>
    <n v="52.7"/>
    <n v="53.2"/>
    <n v="53.4"/>
    <n v="54.1"/>
    <n v="53.6"/>
    <n v="53.9"/>
    <n v="53.2"/>
    <n v="53.4"/>
    <n v="53.6"/>
    <n v="53.7"/>
    <n v="52.9"/>
    <n v="52"/>
    <n v="51.7"/>
    <n v="56.7"/>
    <n v="62.2"/>
    <n v="63.2"/>
    <n v="62.6"/>
    <n v="68.3"/>
    <n v="88.8"/>
    <n v="111.1"/>
    <n v="123"/>
    <n v="132.5"/>
    <n v="137.69999999999999"/>
    <n v="140.69999999999999"/>
    <n v="141.9"/>
    <n v="140.69999999999999"/>
    <n v="139.6"/>
    <n v="142.4"/>
    <n v="146.19999999999999"/>
    <n v="144.6"/>
    <n v="143.30000000000001"/>
    <n v="134.6"/>
    <n v="131"/>
    <n v="111.6"/>
    <n v="99.5"/>
    <n v="87.4"/>
    <n v="70.8"/>
    <n v="59.1"/>
    <n v="58.9"/>
    <n v="57.9"/>
    <n v="58.4"/>
    <n v="58.4"/>
    <n v="59.3"/>
    <n v="59.6"/>
    <n v="61.2"/>
    <n v="58.9"/>
    <n v="59.1"/>
  </r>
  <r>
    <x v="795"/>
    <n v="4339.3999999999996"/>
    <n v="90.404166666666654"/>
    <n v="0.63575363338021562"/>
    <n v="54.4"/>
    <n v="52.4"/>
    <n v="51.8"/>
    <n v="51.3"/>
    <n v="51.5"/>
    <n v="50.8"/>
    <n v="51"/>
    <n v="51"/>
    <n v="51.7"/>
    <n v="52.2"/>
    <n v="51.8"/>
    <n v="50.8"/>
    <n v="50.1"/>
    <n v="50.8"/>
    <n v="55.1"/>
    <n v="61"/>
    <n v="60.1"/>
    <n v="62.4"/>
    <n v="69.599999999999994"/>
    <n v="85.5"/>
    <n v="109"/>
    <n v="119.6"/>
    <n v="127.9"/>
    <n v="130.80000000000001"/>
    <n v="135.6"/>
    <n v="136.30000000000001"/>
    <n v="139.80000000000001"/>
    <n v="140.80000000000001"/>
    <n v="141.4"/>
    <n v="141.69999999999999"/>
    <n v="142.19999999999999"/>
    <n v="141"/>
    <n v="137.19999999999999"/>
    <n v="138.6"/>
    <n v="136.19999999999999"/>
    <n v="132.4"/>
    <n v="123.9"/>
    <n v="119.8"/>
    <n v="112.8"/>
    <n v="112.7"/>
    <n v="104"/>
    <n v="98"/>
    <n v="78.099999999999994"/>
    <n v="68.400000000000006"/>
    <n v="65.5"/>
    <n v="63.9"/>
    <n v="63.8"/>
    <n v="62.7"/>
  </r>
  <r>
    <x v="794"/>
    <n v="4021.7000000000003"/>
    <n v="83.785416666666677"/>
    <n v="0.59548981284055924"/>
    <n v="56.2"/>
    <n v="53.4"/>
    <n v="52.9"/>
    <n v="52.7"/>
    <n v="53.6"/>
    <n v="52.7"/>
    <n v="53.2"/>
    <n v="52.9"/>
    <n v="53.7"/>
    <n v="53.6"/>
    <n v="53"/>
    <n v="51.7"/>
    <n v="51.8"/>
    <n v="51.8"/>
    <n v="55.1"/>
    <n v="60.1"/>
    <n v="60"/>
    <n v="61.7"/>
    <n v="72.599999999999994"/>
    <n v="85.7"/>
    <n v="105.2"/>
    <n v="114.9"/>
    <n v="124.4"/>
    <n v="129.80000000000001"/>
    <n v="133.69999999999999"/>
    <n v="133.1"/>
    <n v="133.9"/>
    <n v="136.19999999999999"/>
    <n v="140.30000000000001"/>
    <n v="140.69999999999999"/>
    <n v="139.80000000000001"/>
    <n v="137.69999999999999"/>
    <n v="135.6"/>
    <n v="129.9"/>
    <n v="125.1"/>
    <n v="122.7"/>
    <n v="91.2"/>
    <n v="77.900000000000006"/>
    <n v="73.400000000000006"/>
    <n v="71.900000000000006"/>
    <n v="68.599999999999994"/>
    <n v="64.3"/>
    <n v="60.7"/>
    <n v="59.6"/>
    <n v="57.9"/>
    <n v="58.1"/>
    <n v="57.9"/>
    <n v="58.8"/>
  </r>
  <r>
    <x v="793"/>
    <n v="4028.7000000000003"/>
    <n v="83.931250000000006"/>
    <n v="0.58164414414414412"/>
    <n v="55.3"/>
    <n v="54.8"/>
    <n v="54.3"/>
    <n v="54.1"/>
    <n v="53.7"/>
    <n v="54.4"/>
    <n v="54.1"/>
    <n v="54.3"/>
    <n v="54.3"/>
    <n v="54.4"/>
    <n v="53.7"/>
    <n v="52.9"/>
    <n v="52.2"/>
    <n v="52.5"/>
    <n v="57.7"/>
    <n v="61.5"/>
    <n v="62.9"/>
    <n v="64.5"/>
    <n v="68.099999999999994"/>
    <n v="82.4"/>
    <n v="109.7"/>
    <n v="116.6"/>
    <n v="127.7"/>
    <n v="133.19999999999999"/>
    <n v="135.6"/>
    <n v="136.19999999999999"/>
    <n v="140"/>
    <n v="141.5"/>
    <n v="144.30000000000001"/>
    <n v="142.9"/>
    <n v="141.4"/>
    <n v="136.69999999999999"/>
    <n v="133.19999999999999"/>
    <n v="129.6"/>
    <n v="125.1"/>
    <n v="115.8"/>
    <n v="96.6"/>
    <n v="79"/>
    <n v="70.8"/>
    <n v="62.6"/>
    <n v="59.1"/>
    <n v="58.4"/>
    <n v="57.2"/>
    <n v="57.4"/>
    <n v="55.6"/>
    <n v="55.8"/>
    <n v="56.5"/>
    <n v="58.1"/>
  </r>
  <r>
    <x v="792"/>
    <n v="4069.2000000000007"/>
    <n v="84.77500000000002"/>
    <n v="0.62106227106227119"/>
    <n v="55.5"/>
    <n v="55.6"/>
    <n v="56.3"/>
    <n v="55.6"/>
    <n v="55.8"/>
    <n v="55"/>
    <n v="53.9"/>
    <n v="54.1"/>
    <n v="54.4"/>
    <n v="53.7"/>
    <n v="53.7"/>
    <n v="52.5"/>
    <n v="52.5"/>
    <n v="53.2"/>
    <n v="53.6"/>
    <n v="57.7"/>
    <n v="62.7"/>
    <n v="63.8"/>
    <n v="71.2"/>
    <n v="87.6"/>
    <n v="106.8"/>
    <n v="116.1"/>
    <n v="123.2"/>
    <n v="129.80000000000001"/>
    <n v="132.4"/>
    <n v="134.6"/>
    <n v="136.5"/>
    <n v="133.9"/>
    <n v="135.5"/>
    <n v="135"/>
    <n v="134.4"/>
    <n v="133.9"/>
    <n v="130.80000000000001"/>
    <n v="129.9"/>
    <n v="126.7"/>
    <n v="118.5"/>
    <n v="91.4"/>
    <n v="84"/>
    <n v="77.8"/>
    <n v="73.599999999999994"/>
    <n v="72.400000000000006"/>
    <n v="71.7"/>
    <n v="68.8"/>
    <n v="66.7"/>
    <n v="66.5"/>
    <n v="65.3"/>
    <n v="59.3"/>
    <n v="55.3"/>
  </r>
  <r>
    <x v="791"/>
    <n v="4027.6000000000004"/>
    <n v="83.908333333333346"/>
    <n v="0.58229238954429807"/>
    <n v="56.3"/>
    <n v="54.4"/>
    <n v="54.1"/>
    <n v="54.4"/>
    <n v="54.6"/>
    <n v="53.9"/>
    <n v="54.1"/>
    <n v="53.6"/>
    <n v="53.9"/>
    <n v="53.9"/>
    <n v="53"/>
    <n v="52.7"/>
    <n v="53.2"/>
    <n v="53.9"/>
    <n v="53.4"/>
    <n v="58.6"/>
    <n v="62.6"/>
    <n v="63.8"/>
    <n v="66.400000000000006"/>
    <n v="79.8"/>
    <n v="104.5"/>
    <n v="114.6"/>
    <n v="121"/>
    <n v="130.80000000000001"/>
    <n v="134.4"/>
    <n v="138.80000000000001"/>
    <n v="142"/>
    <n v="144.1"/>
    <n v="143.30000000000001"/>
    <n v="142.19999999999999"/>
    <n v="143.1"/>
    <n v="143.80000000000001"/>
    <n v="140.5"/>
    <n v="130.80000000000001"/>
    <n v="124.6"/>
    <n v="118.4"/>
    <n v="88.1"/>
    <n v="73.8"/>
    <n v="66.7"/>
    <n v="62.4"/>
    <n v="61.7"/>
    <n v="62.4"/>
    <n v="58.9"/>
    <n v="58.9"/>
    <n v="60"/>
    <n v="60.5"/>
    <n v="58.6"/>
    <n v="58.1"/>
  </r>
  <r>
    <x v="790"/>
    <n v="4216"/>
    <n v="87.833333333333329"/>
    <n v="0.58361018826135103"/>
    <n v="59.3"/>
    <n v="58.4"/>
    <n v="57.5"/>
    <n v="57.4"/>
    <n v="57.4"/>
    <n v="56.9"/>
    <n v="56.7"/>
    <n v="56"/>
    <n v="56.7"/>
    <n v="56.9"/>
    <n v="56.7"/>
    <n v="55.6"/>
    <n v="55.6"/>
    <n v="57.2"/>
    <n v="55.5"/>
    <n v="60.1"/>
    <n v="65.099999999999994"/>
    <n v="67.400000000000006"/>
    <n v="72.7"/>
    <n v="94.5"/>
    <n v="117"/>
    <n v="127.5"/>
    <n v="135.80000000000001"/>
    <n v="140.5"/>
    <n v="146.19999999999999"/>
    <n v="148.30000000000001"/>
    <n v="148.6"/>
    <n v="148.1"/>
    <n v="147.6"/>
    <n v="150.5"/>
    <n v="148.30000000000001"/>
    <n v="147.9"/>
    <n v="145.5"/>
    <n v="142.6"/>
    <n v="115.4"/>
    <n v="99.7"/>
    <n v="83.1"/>
    <n v="70.8"/>
    <n v="65"/>
    <n v="65.099999999999994"/>
    <n v="66.7"/>
    <n v="66.400000000000006"/>
    <n v="65.8"/>
    <n v="64.3"/>
    <n v="62.9"/>
    <n v="61.5"/>
    <n v="61.9"/>
    <n v="59.4"/>
  </r>
  <r>
    <x v="789"/>
    <n v="4281.5999999999995"/>
    <n v="89.199999999999989"/>
    <n v="0.62116991643454034"/>
    <n v="61.2"/>
    <n v="60.8"/>
    <n v="61"/>
    <n v="61"/>
    <n v="61.3"/>
    <n v="60.1"/>
    <n v="60.1"/>
    <n v="60.5"/>
    <n v="60.3"/>
    <n v="60.7"/>
    <n v="60.3"/>
    <n v="59.8"/>
    <n v="59.8"/>
    <n v="59.4"/>
    <n v="63.2"/>
    <n v="68.400000000000006"/>
    <n v="68.3"/>
    <n v="69.8"/>
    <n v="76.400000000000006"/>
    <n v="95.6"/>
    <n v="116.8"/>
    <n v="123.6"/>
    <n v="131.19999999999999"/>
    <n v="136"/>
    <n v="137.9"/>
    <n v="141.5"/>
    <n v="143.6"/>
    <n v="141.4"/>
    <n v="141.9"/>
    <n v="142.19999999999999"/>
    <n v="141.19999999999999"/>
    <n v="140.80000000000001"/>
    <n v="138.19999999999999"/>
    <n v="136.5"/>
    <n v="130.1"/>
    <n v="121.5"/>
    <n v="94"/>
    <n v="82.1"/>
    <n v="71.400000000000006"/>
    <n v="70.5"/>
    <n v="69.599999999999994"/>
    <n v="70"/>
    <n v="70.5"/>
    <n v="65.099999999999994"/>
    <n v="58.6"/>
    <n v="59.6"/>
    <n v="58.9"/>
    <n v="58.9"/>
  </r>
  <r>
    <x v="788"/>
    <n v="4592.6000000000013"/>
    <n v="95.679166666666688"/>
    <n v="0.65758877434135188"/>
    <n v="55.8"/>
    <n v="55.6"/>
    <n v="56.3"/>
    <n v="56.3"/>
    <n v="55.6"/>
    <n v="55.8"/>
    <n v="55.3"/>
    <n v="55.6"/>
    <n v="56.3"/>
    <n v="56"/>
    <n v="56"/>
    <n v="55.5"/>
    <n v="55.1"/>
    <n v="55.3"/>
    <n v="58.9"/>
    <n v="64.599999999999994"/>
    <n v="64.099999999999994"/>
    <n v="66"/>
    <n v="71.900000000000006"/>
    <n v="88.8"/>
    <n v="115.1"/>
    <n v="122.3"/>
    <n v="125.6"/>
    <n v="130.1"/>
    <n v="132.19999999999999"/>
    <n v="133.19999999999999"/>
    <n v="137.5"/>
    <n v="139.6"/>
    <n v="140.30000000000001"/>
    <n v="140.5"/>
    <n v="142.9"/>
    <n v="144.1"/>
    <n v="143.30000000000001"/>
    <n v="144.1"/>
    <n v="145.5"/>
    <n v="141"/>
    <n v="141"/>
    <n v="136"/>
    <n v="129.9"/>
    <n v="130.5"/>
    <n v="130.6"/>
    <n v="125.6"/>
    <n v="94.3"/>
    <n v="75.900000000000006"/>
    <n v="69.099999999999994"/>
    <n v="64.8"/>
    <n v="61.5"/>
    <n v="61.3"/>
  </r>
  <r>
    <x v="787"/>
    <n v="4111.6000000000013"/>
    <n v="85.65833333333336"/>
    <n v="0.60578736445073089"/>
    <n v="53.4"/>
    <n v="53.2"/>
    <n v="53.2"/>
    <n v="53.2"/>
    <n v="52.9"/>
    <n v="52.5"/>
    <n v="52.9"/>
    <n v="52.9"/>
    <n v="52.7"/>
    <n v="52.7"/>
    <n v="52.7"/>
    <n v="51.7"/>
    <n v="52.4"/>
    <n v="51.5"/>
    <n v="54.8"/>
    <n v="59.4"/>
    <n v="60"/>
    <n v="61.2"/>
    <n v="71.5"/>
    <n v="92.3"/>
    <n v="113"/>
    <n v="117.8"/>
    <n v="127.7"/>
    <n v="131.80000000000001"/>
    <n v="137"/>
    <n v="138.19999999999999"/>
    <n v="134.80000000000001"/>
    <n v="136.30000000000001"/>
    <n v="135.80000000000001"/>
    <n v="139.80000000000001"/>
    <n v="141.4"/>
    <n v="139.30000000000001"/>
    <n v="134.6"/>
    <n v="133.4"/>
    <n v="128.19999999999999"/>
    <n v="120.8"/>
    <n v="97.3"/>
    <n v="86.6"/>
    <n v="84.8"/>
    <n v="80.400000000000006"/>
    <n v="79"/>
    <n v="74.3"/>
    <n v="66.900000000000006"/>
    <n v="65"/>
    <n v="61.7"/>
    <n v="56.3"/>
    <n v="56.3"/>
    <n v="56"/>
  </r>
  <r>
    <x v="786"/>
    <n v="4201.6999999999989"/>
    <n v="87.535416666666649"/>
    <n v="0.5950742125538182"/>
    <n v="58.1"/>
    <n v="60.5"/>
    <n v="60.5"/>
    <n v="59.8"/>
    <n v="59.6"/>
    <n v="59.1"/>
    <n v="58.8"/>
    <n v="58.4"/>
    <n v="58.6"/>
    <n v="55"/>
    <n v="54.8"/>
    <n v="54.3"/>
    <n v="54.1"/>
    <n v="53.9"/>
    <n v="58.8"/>
    <n v="63.2"/>
    <n v="64.8"/>
    <n v="63.1"/>
    <n v="71.400000000000006"/>
    <n v="87.8"/>
    <n v="115.8"/>
    <n v="127"/>
    <n v="135.80000000000001"/>
    <n v="138.80000000000001"/>
    <n v="140.69999999999999"/>
    <n v="141"/>
    <n v="145.19999999999999"/>
    <n v="145.5"/>
    <n v="147.1"/>
    <n v="146.69999999999999"/>
    <n v="142.69999999999999"/>
    <n v="136.30000000000001"/>
    <n v="134.6"/>
    <n v="131.5"/>
    <n v="132.69999999999999"/>
    <n v="113"/>
    <n v="92.3"/>
    <n v="82.8"/>
    <n v="72.599999999999994"/>
    <n v="70.5"/>
    <n v="67.900000000000006"/>
    <n v="66.2"/>
    <n v="65.7"/>
    <n v="65.7"/>
    <n v="62.2"/>
    <n v="57.4"/>
    <n v="54.8"/>
    <n v="54.6"/>
  </r>
  <r>
    <x v="785"/>
    <n v="4176.8999999999996"/>
    <n v="87.018749999999997"/>
    <n v="0.55781249999999993"/>
    <n v="53.2"/>
    <n v="52.5"/>
    <n v="52.4"/>
    <n v="52.7"/>
    <n v="52.7"/>
    <n v="52.5"/>
    <n v="52.9"/>
    <n v="52.4"/>
    <n v="52.9"/>
    <n v="52"/>
    <n v="52.4"/>
    <n v="51.1"/>
    <n v="51"/>
    <n v="51.8"/>
    <n v="53.9"/>
    <n v="57.5"/>
    <n v="63.1"/>
    <n v="65"/>
    <n v="68.3"/>
    <n v="80.2"/>
    <n v="97.8"/>
    <n v="109.2"/>
    <n v="116.1"/>
    <n v="123.9"/>
    <n v="134.30000000000001"/>
    <n v="136.30000000000001"/>
    <n v="142.6"/>
    <n v="147.1"/>
    <n v="153.4"/>
    <n v="156"/>
    <n v="155.9"/>
    <n v="155"/>
    <n v="149"/>
    <n v="147.1"/>
    <n v="144.30000000000001"/>
    <n v="137.19999999999999"/>
    <n v="104.5"/>
    <n v="89.5"/>
    <n v="75.2"/>
    <n v="70.7"/>
    <n v="70.3"/>
    <n v="70.2"/>
    <n v="69.599999999999994"/>
    <n v="64.3"/>
    <n v="62.9"/>
    <n v="60.5"/>
    <n v="57.2"/>
    <n v="56.3"/>
  </r>
  <r>
    <x v="784"/>
    <n v="3976.900000000001"/>
    <n v="82.852083333333354"/>
    <n v="0.53556614953673798"/>
    <n v="51.3"/>
    <n v="51.5"/>
    <n v="51.1"/>
    <n v="51.7"/>
    <n v="51.1"/>
    <n v="51.8"/>
    <n v="51.5"/>
    <n v="51.5"/>
    <n v="51.3"/>
    <n v="51.7"/>
    <n v="51.1"/>
    <n v="50.5"/>
    <n v="50.3"/>
    <n v="50.6"/>
    <n v="50.6"/>
    <n v="54.1"/>
    <n v="60.8"/>
    <n v="60.7"/>
    <n v="65.8"/>
    <n v="74.599999999999994"/>
    <n v="102.1"/>
    <n v="108.7"/>
    <n v="117.2"/>
    <n v="124.1"/>
    <n v="127.2"/>
    <n v="132.69999999999999"/>
    <n v="135.1"/>
    <n v="140.1"/>
    <n v="148.80000000000001"/>
    <n v="150.5"/>
    <n v="154"/>
    <n v="154.69999999999999"/>
    <n v="152.1"/>
    <n v="146"/>
    <n v="138.19999999999999"/>
    <n v="129.30000000000001"/>
    <n v="89.9"/>
    <n v="73.599999999999994"/>
    <n v="63.8"/>
    <n v="60.3"/>
    <n v="56.9"/>
    <n v="56.5"/>
    <n v="56.2"/>
    <n v="56.3"/>
    <n v="55.8"/>
    <n v="55.5"/>
    <n v="55.3"/>
    <n v="52.4"/>
  </r>
  <r>
    <x v="783"/>
    <n v="4149.5000000000009"/>
    <n v="86.447916666666686"/>
    <n v="0.57364244636142458"/>
    <n v="58.1"/>
    <n v="59.3"/>
    <n v="58.9"/>
    <n v="58.6"/>
    <n v="56.3"/>
    <n v="55.6"/>
    <n v="56"/>
    <n v="56.3"/>
    <n v="56"/>
    <n v="55.6"/>
    <n v="56"/>
    <n v="55"/>
    <n v="55.1"/>
    <n v="55.3"/>
    <n v="55.3"/>
    <n v="58.6"/>
    <n v="66.7"/>
    <n v="66.900000000000006"/>
    <n v="72.599999999999994"/>
    <n v="86.7"/>
    <n v="113.4"/>
    <n v="126.3"/>
    <n v="134.30000000000001"/>
    <n v="139.1"/>
    <n v="143.4"/>
    <n v="147.69999999999999"/>
    <n v="147.6"/>
    <n v="143.30000000000001"/>
    <n v="143.9"/>
    <n v="144.6"/>
    <n v="144.6"/>
    <n v="150.69999999999999"/>
    <n v="146.19999999999999"/>
    <n v="142.4"/>
    <n v="134.80000000000001"/>
    <n v="126"/>
    <n v="93"/>
    <n v="76.900000000000006"/>
    <n v="65.8"/>
    <n v="60"/>
    <n v="56.3"/>
    <n v="55.8"/>
    <n v="55.5"/>
    <n v="52.9"/>
    <n v="51.5"/>
    <n v="51.7"/>
    <n v="51.1"/>
    <n v="51.8"/>
  </r>
  <r>
    <x v="782"/>
    <n v="4084.2000000000003"/>
    <n v="85.087500000000006"/>
    <n v="0.58359053497942381"/>
    <n v="52.7"/>
    <n v="52.2"/>
    <n v="52.7"/>
    <n v="52.4"/>
    <n v="52.4"/>
    <n v="52.2"/>
    <n v="52"/>
    <n v="52.4"/>
    <n v="52"/>
    <n v="52.7"/>
    <n v="52.5"/>
    <n v="51.3"/>
    <n v="51.3"/>
    <n v="52"/>
    <n v="55.5"/>
    <n v="60.5"/>
    <n v="61.3"/>
    <n v="62.4"/>
    <n v="68.8"/>
    <n v="94.5"/>
    <n v="111.8"/>
    <n v="121.3"/>
    <n v="126.7"/>
    <n v="129.9"/>
    <n v="134.1"/>
    <n v="138.1"/>
    <n v="137.4"/>
    <n v="138.1"/>
    <n v="138.9"/>
    <n v="138.6"/>
    <n v="141.5"/>
    <n v="145.80000000000001"/>
    <n v="143.80000000000001"/>
    <n v="141.9"/>
    <n v="137.19999999999999"/>
    <n v="133.19999999999999"/>
    <n v="95.4"/>
    <n v="76.599999999999994"/>
    <n v="68.599999999999994"/>
    <n v="66.2"/>
    <n v="66"/>
    <n v="63.8"/>
    <n v="60.3"/>
    <n v="59.6"/>
    <n v="59.3"/>
    <n v="58.6"/>
    <n v="58.8"/>
    <n v="58.9"/>
  </r>
  <r>
    <x v="781"/>
    <n v="3042.6"/>
    <n v="63.387499999999996"/>
    <n v="0.78547087980173469"/>
    <n v="52"/>
    <n v="52.4"/>
    <n v="51.8"/>
    <n v="51.8"/>
    <n v="52"/>
    <n v="51.5"/>
    <n v="51.8"/>
    <n v="51.7"/>
    <n v="51.8"/>
    <n v="51.7"/>
    <n v="52"/>
    <n v="51.1"/>
    <n v="51"/>
    <n v="51.1"/>
    <n v="54.8"/>
    <n v="60"/>
    <n v="60.3"/>
    <n v="60.7"/>
    <n v="64.3"/>
    <n v="71"/>
    <n v="77.099999999999994"/>
    <n v="79"/>
    <n v="79.099999999999994"/>
    <n v="80.2"/>
    <n v="80.7"/>
    <n v="79.8"/>
    <n v="79.099999999999994"/>
    <n v="79.099999999999994"/>
    <n v="79.3"/>
    <n v="79.7"/>
    <n v="79"/>
    <n v="80"/>
    <n v="80"/>
    <n v="80.5"/>
    <n v="79.3"/>
    <n v="77.2"/>
    <n v="69.599999999999994"/>
    <n v="63.8"/>
    <n v="57"/>
    <n v="57.7"/>
    <n v="56.5"/>
    <n v="56.3"/>
    <n v="53.4"/>
    <n v="52.9"/>
    <n v="52.9"/>
    <n v="52.7"/>
    <n v="52.9"/>
    <n v="53"/>
  </r>
  <r>
    <x v="780"/>
    <n v="3996.4"/>
    <n v="83.25833333333334"/>
    <n v="0.6112946647087617"/>
    <n v="55.3"/>
    <n v="55.1"/>
    <n v="56"/>
    <n v="55.6"/>
    <n v="55.6"/>
    <n v="55.8"/>
    <n v="57.2"/>
    <n v="57.2"/>
    <n v="56"/>
    <n v="55.6"/>
    <n v="54.1"/>
    <n v="52.7"/>
    <n v="53.7"/>
    <n v="53.6"/>
    <n v="57.7"/>
    <n v="62.7"/>
    <n v="63.4"/>
    <n v="69.3"/>
    <n v="76"/>
    <n v="91.2"/>
    <n v="111.1"/>
    <n v="123.7"/>
    <n v="127"/>
    <n v="131.5"/>
    <n v="136.19999999999999"/>
    <n v="135.5"/>
    <n v="134.1"/>
    <n v="134.6"/>
    <n v="133.6"/>
    <n v="134.30000000000001"/>
    <n v="131.30000000000001"/>
    <n v="128.19999999999999"/>
    <n v="130.1"/>
    <n v="122.3"/>
    <n v="114.4"/>
    <n v="106.4"/>
    <n v="81.599999999999994"/>
    <n v="77.099999999999994"/>
    <n v="70.8"/>
    <n v="67.7"/>
    <n v="66.7"/>
    <n v="62.9"/>
    <n v="57.7"/>
    <n v="58.8"/>
    <n v="57.5"/>
    <n v="57.4"/>
    <n v="56.2"/>
    <n v="53.9"/>
  </r>
  <r>
    <x v="779"/>
    <n v="3809.2000000000003"/>
    <n v="79.358333333333334"/>
    <n v="0.56644063763978125"/>
    <n v="41.5"/>
    <n v="41.6"/>
    <n v="41.6"/>
    <n v="41.8"/>
    <n v="41.5"/>
    <n v="42"/>
    <n v="41.3"/>
    <n v="41.6"/>
    <n v="41.5"/>
    <n v="41.3"/>
    <n v="41"/>
    <n v="40.6"/>
    <n v="40.299999999999997"/>
    <n v="40.4"/>
    <n v="44.4"/>
    <n v="55.3"/>
    <n v="59.6"/>
    <n v="60.3"/>
    <n v="65.7"/>
    <n v="81"/>
    <n v="105.8"/>
    <n v="119.9"/>
    <n v="127.7"/>
    <n v="132.19999999999999"/>
    <n v="132.9"/>
    <n v="134.4"/>
    <n v="140"/>
    <n v="139.6"/>
    <n v="139.6"/>
    <n v="139.30000000000001"/>
    <n v="138.9"/>
    <n v="140.1"/>
    <n v="131.5"/>
    <n v="131.80000000000001"/>
    <n v="129.4"/>
    <n v="121.5"/>
    <n v="88.6"/>
    <n v="75.7"/>
    <n v="69.3"/>
    <n v="66.7"/>
    <n v="60.8"/>
    <n v="57.9"/>
    <n v="58.2"/>
    <n v="57.2"/>
    <n v="57.4"/>
    <n v="56.9"/>
    <n v="56.5"/>
    <n v="55.1"/>
  </r>
  <r>
    <x v="778"/>
    <n v="3637.1999999999994"/>
    <n v="75.774999999999991"/>
    <n v="0.55029048656499635"/>
    <n v="45.4"/>
    <n v="44.8"/>
    <n v="45.6"/>
    <n v="44.9"/>
    <n v="45.1"/>
    <n v="44.8"/>
    <n v="47.3"/>
    <n v="47.5"/>
    <n v="46.8"/>
    <n v="47"/>
    <n v="45.8"/>
    <n v="45.4"/>
    <n v="45.1"/>
    <n v="46"/>
    <n v="46"/>
    <n v="54.1"/>
    <n v="62.9"/>
    <n v="63.4"/>
    <n v="67.599999999999994"/>
    <n v="82.8"/>
    <n v="105.1"/>
    <n v="114.2"/>
    <n v="120.4"/>
    <n v="121.8"/>
    <n v="124.9"/>
    <n v="131.5"/>
    <n v="133.9"/>
    <n v="129.6"/>
    <n v="133.4"/>
    <n v="137.69999999999999"/>
    <n v="135.6"/>
    <n v="133.6"/>
    <n v="133.1"/>
    <n v="130.30000000000001"/>
    <n v="124.2"/>
    <n v="113"/>
    <n v="86.1"/>
    <n v="60.1"/>
    <n v="52.4"/>
    <n v="47"/>
    <n v="46.1"/>
    <n v="46"/>
    <n v="45.6"/>
    <n v="44.8"/>
    <n v="42.7"/>
    <n v="42.3"/>
    <n v="41.3"/>
    <n v="42.2"/>
  </r>
  <r>
    <x v="777"/>
    <n v="3785.400000000001"/>
    <n v="78.862500000000026"/>
    <n v="0.54089506172839519"/>
    <n v="53"/>
    <n v="55"/>
    <n v="50.5"/>
    <n v="46.1"/>
    <n v="46"/>
    <n v="45.8"/>
    <n v="45.4"/>
    <n v="45.1"/>
    <n v="44.4"/>
    <n v="45.4"/>
    <n v="44.4"/>
    <n v="44.1"/>
    <n v="43.2"/>
    <n v="44.2"/>
    <n v="43.5"/>
    <n v="53.4"/>
    <n v="64.099999999999994"/>
    <n v="67.2"/>
    <n v="71.400000000000006"/>
    <n v="82.1"/>
    <n v="103.5"/>
    <n v="116.8"/>
    <n v="121"/>
    <n v="123"/>
    <n v="132.9"/>
    <n v="136.30000000000001"/>
    <n v="137.4"/>
    <n v="137"/>
    <n v="136"/>
    <n v="141"/>
    <n v="143.6"/>
    <n v="144.80000000000001"/>
    <n v="141.9"/>
    <n v="145.80000000000001"/>
    <n v="137.9"/>
    <n v="120.8"/>
    <n v="89.2"/>
    <n v="67"/>
    <n v="55"/>
    <n v="52"/>
    <n v="48.9"/>
    <n v="48.9"/>
    <n v="45.8"/>
    <n v="44.6"/>
    <n v="44.8"/>
    <n v="45.4"/>
    <n v="44.9"/>
    <n v="44.9"/>
  </r>
  <r>
    <x v="776"/>
    <n v="3975"/>
    <n v="82.8125"/>
    <n v="0.55841200269723534"/>
    <n v="47.9"/>
    <n v="47.5"/>
    <n v="47.5"/>
    <n v="48"/>
    <n v="47.2"/>
    <n v="47.3"/>
    <n v="47"/>
    <n v="47"/>
    <n v="47.2"/>
    <n v="47.3"/>
    <n v="47.3"/>
    <n v="46.5"/>
    <n v="46.8"/>
    <n v="46.8"/>
    <n v="46.8"/>
    <n v="56.2"/>
    <n v="64.3"/>
    <n v="66.400000000000006"/>
    <n v="73.599999999999994"/>
    <n v="87.1"/>
    <n v="109"/>
    <n v="123"/>
    <n v="128.69999999999999"/>
    <n v="135.6"/>
    <n v="140.1"/>
    <n v="140"/>
    <n v="144.1"/>
    <n v="143.30000000000001"/>
    <n v="148.30000000000001"/>
    <n v="146.9"/>
    <n v="143.9"/>
    <n v="144.30000000000001"/>
    <n v="141.69999999999999"/>
    <n v="137.69999999999999"/>
    <n v="111.3"/>
    <n v="97.6"/>
    <n v="90.7"/>
    <n v="73.400000000000006"/>
    <n v="66"/>
    <n v="65.5"/>
    <n v="62.9"/>
    <n v="61.5"/>
    <n v="59.4"/>
    <n v="59.4"/>
    <n v="62.9"/>
    <n v="62"/>
    <n v="60.7"/>
    <n v="59.4"/>
  </r>
  <r>
    <x v="775"/>
    <n v="3804.0999999999995"/>
    <n v="79.252083333333317"/>
    <n v="0.57180435305435307"/>
    <n v="47.2"/>
    <n v="46.1"/>
    <n v="46.7"/>
    <n v="46.7"/>
    <n v="46.8"/>
    <n v="47"/>
    <n v="46.7"/>
    <n v="47"/>
    <n v="47.2"/>
    <n v="47"/>
    <n v="47.3"/>
    <n v="46"/>
    <n v="46.8"/>
    <n v="46.1"/>
    <n v="49.8"/>
    <n v="61"/>
    <n v="65.8"/>
    <n v="66.7"/>
    <n v="72.099999999999994"/>
    <n v="86.1"/>
    <n v="109.6"/>
    <n v="120.8"/>
    <n v="127.4"/>
    <n v="133.4"/>
    <n v="135.6"/>
    <n v="136.9"/>
    <n v="137.5"/>
    <n v="137.69999999999999"/>
    <n v="138.6"/>
    <n v="138.4"/>
    <n v="138.4"/>
    <n v="134.80000000000001"/>
    <n v="132.69999999999999"/>
    <n v="128.69999999999999"/>
    <n v="124.6"/>
    <n v="115.3"/>
    <n v="88.3"/>
    <n v="68.599999999999994"/>
    <n v="58.2"/>
    <n v="57.5"/>
    <n v="50.6"/>
    <n v="47.7"/>
    <n v="48.4"/>
    <n v="48.2"/>
    <n v="47.3"/>
    <n v="47.2"/>
    <n v="47.7"/>
    <n v="47.9"/>
  </r>
  <r>
    <x v="774"/>
    <n v="3966.9"/>
    <n v="82.643749999999997"/>
    <n v="0.5832304163726183"/>
    <n v="42.7"/>
    <n v="42.3"/>
    <n v="42.3"/>
    <n v="43"/>
    <n v="43"/>
    <n v="43.2"/>
    <n v="43"/>
    <n v="42.7"/>
    <n v="43"/>
    <n v="42.7"/>
    <n v="42.9"/>
    <n v="41.5"/>
    <n v="41.8"/>
    <n v="41.8"/>
    <n v="45.4"/>
    <n v="56.3"/>
    <n v="60"/>
    <n v="61.2"/>
    <n v="69.8"/>
    <n v="85.7"/>
    <n v="105.8"/>
    <n v="115.4"/>
    <n v="123.6"/>
    <n v="128.9"/>
    <n v="132.5"/>
    <n v="137.69999999999999"/>
    <n v="140.30000000000001"/>
    <n v="138.80000000000001"/>
    <n v="140.80000000000001"/>
    <n v="141.69999999999999"/>
    <n v="140.69999999999999"/>
    <n v="137.5"/>
    <n v="135.30000000000001"/>
    <n v="131.19999999999999"/>
    <n v="128.4"/>
    <n v="120.4"/>
    <n v="114.9"/>
    <n v="98"/>
    <n v="90"/>
    <n v="87.4"/>
    <n v="85.5"/>
    <n v="82.9"/>
    <n v="63.1"/>
    <n v="60.3"/>
    <n v="56.5"/>
    <n v="54.3"/>
    <n v="53"/>
    <n v="47.7"/>
  </r>
  <r>
    <x v="773"/>
    <n v="4075.4999999999986"/>
    <n v="84.906249999999972"/>
    <n v="0.59003648366921446"/>
    <n v="52.2"/>
    <n v="54.4"/>
    <n v="53.7"/>
    <n v="51.7"/>
    <n v="56.7"/>
    <n v="51.7"/>
    <n v="52"/>
    <n v="52.5"/>
    <n v="55.1"/>
    <n v="52"/>
    <n v="51.7"/>
    <n v="53.7"/>
    <n v="50.5"/>
    <n v="50.6"/>
    <n v="56.5"/>
    <n v="63.4"/>
    <n v="69.8"/>
    <n v="69.599999999999994"/>
    <n v="76.2"/>
    <n v="90.5"/>
    <n v="105.2"/>
    <n v="119.9"/>
    <n v="133.1"/>
    <n v="138.1"/>
    <n v="139.1"/>
    <n v="142.19999999999999"/>
    <n v="142.69999999999999"/>
    <n v="143.1"/>
    <n v="143.4"/>
    <n v="143.9"/>
    <n v="140.69999999999999"/>
    <n v="141.19999999999999"/>
    <n v="140.69999999999999"/>
    <n v="141.5"/>
    <n v="132"/>
    <n v="122"/>
    <n v="96.4"/>
    <n v="81"/>
    <n v="70.7"/>
    <n v="66.7"/>
    <n v="66"/>
    <n v="61.5"/>
    <n v="56"/>
    <n v="57.4"/>
    <n v="53.6"/>
    <n v="48.2"/>
    <n v="42.7"/>
    <n v="42"/>
  </r>
  <r>
    <x v="772"/>
    <n v="3949.5"/>
    <n v="82.28125"/>
    <n v="0.52676856594110122"/>
    <n v="44.8"/>
    <n v="45.3"/>
    <n v="44.6"/>
    <n v="44.6"/>
    <n v="44.9"/>
    <n v="44.6"/>
    <n v="44.6"/>
    <n v="44.6"/>
    <n v="44.4"/>
    <n v="44.9"/>
    <n v="43.9"/>
    <n v="43"/>
    <n v="43.4"/>
    <n v="43.7"/>
    <n v="48.9"/>
    <n v="57.7"/>
    <n v="63.9"/>
    <n v="63.9"/>
    <n v="71.2"/>
    <n v="85.5"/>
    <n v="104.4"/>
    <n v="115.8"/>
    <n v="129.80000000000001"/>
    <n v="145.80000000000001"/>
    <n v="156.19999999999999"/>
    <n v="152.6"/>
    <n v="151.9"/>
    <n v="151.5"/>
    <n v="149.6"/>
    <n v="147.6"/>
    <n v="146.19999999999999"/>
    <n v="146.5"/>
    <n v="139.6"/>
    <n v="138.80000000000001"/>
    <n v="132.5"/>
    <n v="121.5"/>
    <n v="94"/>
    <n v="69.099999999999994"/>
    <n v="55.3"/>
    <n v="55.1"/>
    <n v="53.7"/>
    <n v="52.9"/>
    <n v="55.5"/>
    <n v="52.9"/>
    <n v="55"/>
    <n v="55.1"/>
    <n v="52.4"/>
    <n v="55.8"/>
  </r>
  <r>
    <x v="771"/>
    <n v="3685.1999999999989"/>
    <n v="76.774999999999977"/>
    <n v="0.55593772628530036"/>
    <n v="45.1"/>
    <n v="44.8"/>
    <n v="44.8"/>
    <n v="44.6"/>
    <n v="45.4"/>
    <n v="45.3"/>
    <n v="45.6"/>
    <n v="44.9"/>
    <n v="44.2"/>
    <n v="43.9"/>
    <n v="43.5"/>
    <n v="43.4"/>
    <n v="43.9"/>
    <n v="43.9"/>
    <n v="43.5"/>
    <n v="53"/>
    <n v="63.4"/>
    <n v="64.3"/>
    <n v="70.3"/>
    <n v="77.2"/>
    <n v="98.7"/>
    <n v="109.9"/>
    <n v="118.5"/>
    <n v="124.2"/>
    <n v="128.69999999999999"/>
    <n v="130.1"/>
    <n v="133.9"/>
    <n v="132"/>
    <n v="138.1"/>
    <n v="137.69999999999999"/>
    <n v="136.5"/>
    <n v="136.69999999999999"/>
    <n v="130.1"/>
    <n v="126.8"/>
    <n v="122.7"/>
    <n v="118"/>
    <n v="91.6"/>
    <n v="68.599999999999994"/>
    <n v="58.1"/>
    <n v="53"/>
    <n v="53.4"/>
    <n v="51.7"/>
    <n v="50.6"/>
    <n v="50.5"/>
    <n v="48.7"/>
    <n v="49.8"/>
    <n v="45.6"/>
    <n v="46"/>
  </r>
  <r>
    <x v="770"/>
    <n v="3605.8"/>
    <n v="75.120833333333337"/>
    <n v="0.55114331132306182"/>
    <n v="42.3"/>
    <n v="42.2"/>
    <n v="42.7"/>
    <n v="42"/>
    <n v="41.6"/>
    <n v="42"/>
    <n v="42.5"/>
    <n v="42"/>
    <n v="42.3"/>
    <n v="42.2"/>
    <n v="41.6"/>
    <n v="42.9"/>
    <n v="44.2"/>
    <n v="40.799999999999997"/>
    <n v="41.5"/>
    <n v="50.1"/>
    <n v="59.8"/>
    <n v="62.7"/>
    <n v="65.3"/>
    <n v="74.599999999999994"/>
    <n v="98.2"/>
    <n v="112"/>
    <n v="118"/>
    <n v="124.2"/>
    <n v="128.9"/>
    <n v="130.1"/>
    <n v="133.6"/>
    <n v="134.6"/>
    <n v="133.1"/>
    <n v="134.80000000000001"/>
    <n v="135.80000000000001"/>
    <n v="133.9"/>
    <n v="136.30000000000001"/>
    <n v="134.1"/>
    <n v="126.7"/>
    <n v="113.5"/>
    <n v="87.1"/>
    <n v="65.5"/>
    <n v="55.1"/>
    <n v="54.4"/>
    <n v="49.4"/>
    <n v="48.6"/>
    <n v="46.8"/>
    <n v="46.7"/>
    <n v="45.1"/>
    <n v="45.3"/>
    <n v="44.6"/>
    <n v="44.1"/>
  </r>
  <r>
    <x v="769"/>
    <n v="3747.3999999999996"/>
    <n v="78.070833333333326"/>
    <n v="0.54103141603141591"/>
    <n v="44.9"/>
    <n v="44.6"/>
    <n v="44.9"/>
    <n v="44.8"/>
    <n v="44.1"/>
    <n v="44.9"/>
    <n v="44.8"/>
    <n v="44.4"/>
    <n v="44.4"/>
    <n v="44.2"/>
    <n v="45.3"/>
    <n v="43.5"/>
    <n v="43.7"/>
    <n v="44.2"/>
    <n v="43.7"/>
    <n v="52.5"/>
    <n v="61.2"/>
    <n v="64.3"/>
    <n v="71.2"/>
    <n v="88.1"/>
    <n v="110.9"/>
    <n v="117.7"/>
    <n v="124.6"/>
    <n v="132"/>
    <n v="134.30000000000001"/>
    <n v="137.5"/>
    <n v="140"/>
    <n v="143.6"/>
    <n v="144.30000000000001"/>
    <n v="141.5"/>
    <n v="143.9"/>
    <n v="143.4"/>
    <n v="142.69999999999999"/>
    <n v="136.5"/>
    <n v="113.4"/>
    <n v="95.4"/>
    <n v="75.2"/>
    <n v="59.1"/>
    <n v="53.6"/>
    <n v="56.7"/>
    <n v="53.2"/>
    <n v="54.1"/>
    <n v="51.8"/>
    <n v="50.3"/>
    <n v="51.3"/>
    <n v="50.5"/>
    <n v="43.7"/>
    <n v="42.5"/>
  </r>
  <r>
    <x v="768"/>
    <n v="3623.400000000001"/>
    <n v="75.487500000000026"/>
    <n v="0.52060344827586225"/>
    <n v="35.6"/>
    <n v="35.799999999999997"/>
    <n v="35.6"/>
    <n v="35.9"/>
    <n v="35.4"/>
    <n v="35.4"/>
    <n v="36.6"/>
    <n v="35.9"/>
    <n v="36.1"/>
    <n v="35.6"/>
    <n v="35.9"/>
    <n v="35.6"/>
    <n v="35.4"/>
    <n v="35.299999999999997"/>
    <n v="38.5"/>
    <n v="49.8"/>
    <n v="54.8"/>
    <n v="60.8"/>
    <n v="77.2"/>
    <n v="88.6"/>
    <n v="100.2"/>
    <n v="104.5"/>
    <n v="128.19999999999999"/>
    <n v="137.69999999999999"/>
    <n v="140.80000000000001"/>
    <n v="140.69999999999999"/>
    <n v="140"/>
    <n v="144.5"/>
    <n v="145"/>
    <n v="140.5"/>
    <n v="139.30000000000001"/>
    <n v="138.1"/>
    <n v="132.9"/>
    <n v="130.30000000000001"/>
    <n v="123.9"/>
    <n v="117.3"/>
    <n v="87.3"/>
    <n v="66.400000000000006"/>
    <n v="59.8"/>
    <n v="58.2"/>
    <n v="57.4"/>
    <n v="50.6"/>
    <n v="47.5"/>
    <n v="44.2"/>
    <n v="43.5"/>
    <n v="44.8"/>
    <n v="45.1"/>
    <n v="44.9"/>
  </r>
  <r>
    <x v="767"/>
    <n v="3561.8999999999992"/>
    <n v="74.206249999999983"/>
    <n v="0.56302162367223052"/>
    <n v="34.4"/>
    <n v="35.1"/>
    <n v="34.4"/>
    <n v="34.6"/>
    <n v="34.9"/>
    <n v="34.9"/>
    <n v="34.4"/>
    <n v="34.4"/>
    <n v="34.200000000000003"/>
    <n v="35.1"/>
    <n v="33.700000000000003"/>
    <n v="33.5"/>
    <n v="33.4"/>
    <n v="33.700000000000003"/>
    <n v="35.9"/>
    <n v="48.4"/>
    <n v="52.4"/>
    <n v="53.4"/>
    <n v="65"/>
    <n v="77.900000000000006"/>
    <n v="100.7"/>
    <n v="109.9"/>
    <n v="114.9"/>
    <n v="119.2"/>
    <n v="120.6"/>
    <n v="120.8"/>
    <n v="124.8"/>
    <n v="128.6"/>
    <n v="129.80000000000001"/>
    <n v="131.80000000000001"/>
    <n v="128.69999999999999"/>
    <n v="127.7"/>
    <n v="124.2"/>
    <n v="120.8"/>
    <n v="119.4"/>
    <n v="116.3"/>
    <n v="109"/>
    <n v="95.9"/>
    <n v="90"/>
    <n v="86.6"/>
    <n v="80.2"/>
    <n v="77.400000000000006"/>
    <n v="60.5"/>
    <n v="49.2"/>
    <n v="46.8"/>
    <n v="40.6"/>
    <n v="36.6"/>
    <n v="37.200000000000003"/>
  </r>
  <r>
    <x v="766"/>
    <n v="3410.3000000000006"/>
    <n v="71.04791666666668"/>
    <n v="0.52589131507525311"/>
    <n v="35.299999999999997"/>
    <n v="35.4"/>
    <n v="36.6"/>
    <n v="35.299999999999997"/>
    <n v="35.9"/>
    <n v="35.9"/>
    <n v="35.4"/>
    <n v="35.4"/>
    <n v="35.299999999999997"/>
    <n v="34.4"/>
    <n v="34.700000000000003"/>
    <n v="35.6"/>
    <n v="34.200000000000003"/>
    <n v="35.1"/>
    <n v="38"/>
    <n v="49.4"/>
    <n v="54.1"/>
    <n v="57.4"/>
    <n v="68.099999999999994"/>
    <n v="80.5"/>
    <n v="95.2"/>
    <n v="106.3"/>
    <n v="114"/>
    <n v="120.8"/>
    <n v="123.6"/>
    <n v="131"/>
    <n v="129.9"/>
    <n v="132.4"/>
    <n v="132.69999999999999"/>
    <n v="132.4"/>
    <n v="135.1"/>
    <n v="131.69999999999999"/>
    <n v="128.4"/>
    <n v="128.69999999999999"/>
    <n v="117.8"/>
    <n v="109.2"/>
    <n v="85"/>
    <n v="65.099999999999994"/>
    <n v="57.2"/>
    <n v="56.9"/>
    <n v="54.8"/>
    <n v="51.8"/>
    <n v="45.3"/>
    <n v="40.4"/>
    <n v="38.9"/>
    <n v="34.4"/>
    <n v="34.9"/>
    <n v="34.4"/>
  </r>
  <r>
    <x v="765"/>
    <n v="3445.8"/>
    <n v="71.787500000000009"/>
    <n v="0.52784926470588234"/>
    <n v="38.4"/>
    <n v="39.4"/>
    <n v="39.1"/>
    <n v="38.700000000000003"/>
    <n v="38.700000000000003"/>
    <n v="38.9"/>
    <n v="38.5"/>
    <n v="39.1"/>
    <n v="38"/>
    <n v="38"/>
    <n v="38.5"/>
    <n v="38"/>
    <n v="37.200000000000003"/>
    <n v="37.799999999999997"/>
    <n v="42.2"/>
    <n v="51.8"/>
    <n v="56.9"/>
    <n v="59.4"/>
    <n v="70.8"/>
    <n v="82.6"/>
    <n v="97.6"/>
    <n v="107"/>
    <n v="116.8"/>
    <n v="125.8"/>
    <n v="129.4"/>
    <n v="131"/>
    <n v="136"/>
    <n v="134.6"/>
    <n v="133.4"/>
    <n v="134.6"/>
    <n v="135.30000000000001"/>
    <n v="135.30000000000001"/>
    <n v="131.69999999999999"/>
    <n v="125.3"/>
    <n v="118.9"/>
    <n v="103.9"/>
    <n v="81.599999999999994"/>
    <n v="62.7"/>
    <n v="50.6"/>
    <n v="43.9"/>
    <n v="39.4"/>
    <n v="39.9"/>
    <n v="40.1"/>
    <n v="39.6"/>
    <n v="39.200000000000003"/>
    <n v="38"/>
    <n v="35.9"/>
    <n v="36.299999999999997"/>
  </r>
  <r>
    <x v="764"/>
    <n v="3440.2"/>
    <n v="71.670833333333334"/>
    <n v="0.53726261869065461"/>
    <n v="40.1"/>
    <n v="40.299999999999997"/>
    <n v="41.1"/>
    <n v="40.1"/>
    <n v="40.299999999999997"/>
    <n v="40.1"/>
    <n v="39.9"/>
    <n v="40.299999999999997"/>
    <n v="40.299999999999997"/>
    <n v="38.5"/>
    <n v="38.9"/>
    <n v="39.9"/>
    <n v="38.700000000000003"/>
    <n v="39.700000000000003"/>
    <n v="39.700000000000003"/>
    <n v="48.4"/>
    <n v="58.1"/>
    <n v="63.4"/>
    <n v="68.099999999999994"/>
    <n v="81.7"/>
    <n v="99"/>
    <n v="110.8"/>
    <n v="115.9"/>
    <n v="119.2"/>
    <n v="122.9"/>
    <n v="121.8"/>
    <n v="128.19999999999999"/>
    <n v="130.1"/>
    <n v="129.80000000000001"/>
    <n v="133.4"/>
    <n v="133.4"/>
    <n v="128.69999999999999"/>
    <n v="127.4"/>
    <n v="120.8"/>
    <n v="109.6"/>
    <n v="100.7"/>
    <n v="84.5"/>
    <n v="64.5"/>
    <n v="53.7"/>
    <n v="51.8"/>
    <n v="53"/>
    <n v="47"/>
    <n v="42.9"/>
    <n v="39.9"/>
    <n v="39.200000000000003"/>
    <n v="37.700000000000003"/>
    <n v="38"/>
    <n v="38.700000000000003"/>
  </r>
  <r>
    <x v="763"/>
    <n v="3436.9999999999986"/>
    <n v="71.604166666666643"/>
    <n v="0.50711166194523116"/>
    <n v="38.9"/>
    <n v="35.9"/>
    <n v="34.4"/>
    <n v="34.700000000000003"/>
    <n v="34"/>
    <n v="34.700000000000003"/>
    <n v="34.700000000000003"/>
    <n v="34.700000000000003"/>
    <n v="36.299999999999997"/>
    <n v="36.6"/>
    <n v="35.4"/>
    <n v="35.799999999999997"/>
    <n v="34.4"/>
    <n v="34.9"/>
    <n v="34.9"/>
    <n v="34.700000000000003"/>
    <n v="34.4"/>
    <n v="44.4"/>
    <n v="58.1"/>
    <n v="65.7"/>
    <n v="83.8"/>
    <n v="91.8"/>
    <n v="105.6"/>
    <n v="112.1"/>
    <n v="117.5"/>
    <n v="119.1"/>
    <n v="124.6"/>
    <n v="127.7"/>
    <n v="133.4"/>
    <n v="139.6"/>
    <n v="140"/>
    <n v="137.19999999999999"/>
    <n v="141.19999999999999"/>
    <n v="138.4"/>
    <n v="132.4"/>
    <n v="126.3"/>
    <n v="109.7"/>
    <n v="104.2"/>
    <n v="82.1"/>
    <n v="57.9"/>
    <n v="46.7"/>
    <n v="46.7"/>
    <n v="44.6"/>
    <n v="43.7"/>
    <n v="41.8"/>
    <n v="40.6"/>
    <n v="40.1"/>
    <n v="40.6"/>
  </r>
  <r>
    <x v="762"/>
    <n v="3192.0000000000005"/>
    <n v="66.500000000000014"/>
    <n v="0.48223350253807107"/>
    <n v="41.5"/>
    <n v="44.1"/>
    <n v="35.9"/>
    <n v="29"/>
    <n v="28.9"/>
    <n v="29.5"/>
    <n v="29.2"/>
    <n v="28.7"/>
    <n v="29.9"/>
    <n v="28.5"/>
    <n v="29.4"/>
    <n v="27.8"/>
    <n v="28.3"/>
    <n v="28.2"/>
    <n v="29"/>
    <n v="28.7"/>
    <n v="28.9"/>
    <n v="39.1"/>
    <n v="55.5"/>
    <n v="72.599999999999994"/>
    <n v="97.1"/>
    <n v="105.8"/>
    <n v="113.4"/>
    <n v="121"/>
    <n v="125.3"/>
    <n v="130.30000000000001"/>
    <n v="131.69999999999999"/>
    <n v="128.19999999999999"/>
    <n v="132.4"/>
    <n v="133.9"/>
    <n v="137.9"/>
    <n v="136.30000000000001"/>
    <n v="135.30000000000001"/>
    <n v="129.30000000000001"/>
    <n v="108.5"/>
    <n v="90"/>
    <n v="66.400000000000006"/>
    <n v="58.1"/>
    <n v="54.6"/>
    <n v="42.9"/>
    <n v="37.700000000000003"/>
    <n v="38.9"/>
    <n v="39.9"/>
    <n v="42.9"/>
    <n v="42.7"/>
    <n v="39.9"/>
    <n v="39.200000000000003"/>
    <n v="39.700000000000003"/>
  </r>
  <r>
    <x v="761"/>
    <n v="3233.5"/>
    <n v="67.364583333333329"/>
    <n v="0.52546476859074365"/>
    <n v="36.299999999999997"/>
    <n v="36.6"/>
    <n v="37"/>
    <n v="37.200000000000003"/>
    <n v="36.1"/>
    <n v="36.299999999999997"/>
    <n v="34.6"/>
    <n v="35.799999999999997"/>
    <n v="33.9"/>
    <n v="33.5"/>
    <n v="33.5"/>
    <n v="32.700000000000003"/>
    <n v="32.1"/>
    <n v="32.700000000000003"/>
    <n v="32.700000000000003"/>
    <n v="33.200000000000003"/>
    <n v="37.299999999999997"/>
    <n v="53.4"/>
    <n v="61.5"/>
    <n v="74.5"/>
    <n v="94.5"/>
    <n v="104.5"/>
    <n v="113.7"/>
    <n v="120.8"/>
    <n v="123.9"/>
    <n v="124.2"/>
    <n v="126.8"/>
    <n v="128.19999999999999"/>
    <n v="128"/>
    <n v="127.2"/>
    <n v="124.9"/>
    <n v="127.2"/>
    <n v="123.6"/>
    <n v="118.9"/>
    <n v="102.5"/>
    <n v="87.3"/>
    <n v="73.099999999999994"/>
    <n v="65.5"/>
    <n v="62"/>
    <n v="49.1"/>
    <n v="41.1"/>
    <n v="41.8"/>
    <n v="40.6"/>
    <n v="40.6"/>
    <n v="40.4"/>
    <n v="40.799999999999997"/>
    <n v="40.1"/>
    <n v="41.3"/>
  </r>
  <r>
    <x v="760"/>
    <n v="3559.2000000000016"/>
    <n v="74.150000000000034"/>
    <n v="0.53192252510760418"/>
    <n v="32.700000000000003"/>
    <n v="33"/>
    <n v="32.1"/>
    <n v="32.5"/>
    <n v="32"/>
    <n v="31.8"/>
    <n v="32"/>
    <n v="31.6"/>
    <n v="31.8"/>
    <n v="31.6"/>
    <n v="31.4"/>
    <n v="31.1"/>
    <n v="30.2"/>
    <n v="30.9"/>
    <n v="30.2"/>
    <n v="31.4"/>
    <n v="35.299999999999997"/>
    <n v="46.5"/>
    <n v="57.4"/>
    <n v="79.7"/>
    <n v="100.7"/>
    <n v="106.6"/>
    <n v="112.3"/>
    <n v="118.7"/>
    <n v="119.4"/>
    <n v="122.2"/>
    <n v="126.3"/>
    <n v="139.4"/>
    <n v="137.19999999999999"/>
    <n v="135.30000000000001"/>
    <n v="133.6"/>
    <n v="133.4"/>
    <n v="129.9"/>
    <n v="127.9"/>
    <n v="124.8"/>
    <n v="121.7"/>
    <n v="112.8"/>
    <n v="111.6"/>
    <n v="106.3"/>
    <n v="90.4"/>
    <n v="81"/>
    <n v="77.8"/>
    <n v="56"/>
    <n v="48.6"/>
    <n v="45.6"/>
    <n v="40.4"/>
    <n v="37.799999999999997"/>
    <n v="36.299999999999997"/>
  </r>
  <r>
    <x v="759"/>
    <n v="3484.0000000000005"/>
    <n v="72.583333333333343"/>
    <n v="0.54207119741100329"/>
    <n v="43.9"/>
    <n v="43.9"/>
    <n v="43.4"/>
    <n v="44.1"/>
    <n v="43.5"/>
    <n v="43.7"/>
    <n v="43.7"/>
    <n v="39.9"/>
    <n v="36.6"/>
    <n v="37"/>
    <n v="36.5"/>
    <n v="35.9"/>
    <n v="35.9"/>
    <n v="36.1"/>
    <n v="35.9"/>
    <n v="36.1"/>
    <n v="40.299999999999997"/>
    <n v="52.9"/>
    <n v="65.099999999999994"/>
    <n v="77.599999999999994"/>
    <n v="95.7"/>
    <n v="108.5"/>
    <n v="117.7"/>
    <n v="122.9"/>
    <n v="123.9"/>
    <n v="124.6"/>
    <n v="125.3"/>
    <n v="126.3"/>
    <n v="130.6"/>
    <n v="129.9"/>
    <n v="133.9"/>
    <n v="131.69999999999999"/>
    <n v="132.4"/>
    <n v="128.9"/>
    <n v="126"/>
    <n v="113.9"/>
    <n v="90"/>
    <n v="75.5"/>
    <n v="66.5"/>
    <n v="56.2"/>
    <n v="55.3"/>
    <n v="51.5"/>
    <n v="51"/>
    <n v="50.1"/>
    <n v="41.5"/>
    <n v="35.799999999999997"/>
    <n v="33"/>
    <n v="33.4"/>
  </r>
  <r>
    <x v="758"/>
    <n v="3472.7999999999997"/>
    <n v="72.349999999999994"/>
    <n v="0.5481060606060606"/>
    <n v="37.299999999999997"/>
    <n v="37"/>
    <n v="36.799999999999997"/>
    <n v="37.299999999999997"/>
    <n v="37.799999999999997"/>
    <n v="37.200000000000003"/>
    <n v="37.299999999999997"/>
    <n v="37.200000000000003"/>
    <n v="36.799999999999997"/>
    <n v="36.6"/>
    <n v="37.5"/>
    <n v="36.299999999999997"/>
    <n v="37.200000000000003"/>
    <n v="35.799999999999997"/>
    <n v="35.4"/>
    <n v="36.6"/>
    <n v="41"/>
    <n v="54.6"/>
    <n v="63.4"/>
    <n v="78.5"/>
    <n v="98.5"/>
    <n v="112.5"/>
    <n v="120.4"/>
    <n v="124.2"/>
    <n v="126.3"/>
    <n v="127.2"/>
    <n v="127.4"/>
    <n v="131.5"/>
    <n v="130.6"/>
    <n v="131"/>
    <n v="130.5"/>
    <n v="132"/>
    <n v="126.8"/>
    <n v="126.5"/>
    <n v="118.4"/>
    <n v="111.6"/>
    <n v="87.4"/>
    <n v="75.2"/>
    <n v="68.900000000000006"/>
    <n v="55.1"/>
    <n v="48.9"/>
    <n v="49.1"/>
    <n v="48.9"/>
    <n v="49.6"/>
    <n v="49.1"/>
    <n v="46.8"/>
    <n v="46.7"/>
    <n v="44.1"/>
  </r>
  <r>
    <x v="757"/>
    <n v="3346.1000000000008"/>
    <n v="69.710416666666688"/>
    <n v="0.55194312483504904"/>
    <n v="38.5"/>
    <n v="38.9"/>
    <n v="39.1"/>
    <n v="39.6"/>
    <n v="39.4"/>
    <n v="40.4"/>
    <n v="40.6"/>
    <n v="39.9"/>
    <n v="40.4"/>
    <n v="40.4"/>
    <n v="39.4"/>
    <n v="37.799999999999997"/>
    <n v="39.6"/>
    <n v="40.1"/>
    <n v="38.700000000000003"/>
    <n v="39.1"/>
    <n v="40.1"/>
    <n v="51"/>
    <n v="63.8"/>
    <n v="75.900000000000006"/>
    <n v="94.3"/>
    <n v="110.6"/>
    <n v="116.3"/>
    <n v="119.2"/>
    <n v="124.2"/>
    <n v="125.3"/>
    <n v="126.3"/>
    <n v="124.2"/>
    <n v="124.9"/>
    <n v="126.3"/>
    <n v="124.9"/>
    <n v="123"/>
    <n v="121.1"/>
    <n v="117.8"/>
    <n v="112.7"/>
    <n v="106.4"/>
    <n v="77.900000000000006"/>
    <n v="69.5"/>
    <n v="67.599999999999994"/>
    <n v="51.8"/>
    <n v="44.9"/>
    <n v="42.5"/>
    <n v="41.5"/>
    <n v="38.9"/>
    <n v="38.200000000000003"/>
    <n v="37.799999999999997"/>
    <n v="37.299999999999997"/>
    <n v="38"/>
  </r>
  <r>
    <x v="756"/>
    <n v="3506.1"/>
    <n v="73.043750000000003"/>
    <n v="0.55673589939024393"/>
    <n v="50.5"/>
    <n v="46.1"/>
    <n v="46.7"/>
    <n v="45.8"/>
    <n v="48.2"/>
    <n v="45.1"/>
    <n v="45.4"/>
    <n v="45.1"/>
    <n v="45.8"/>
    <n v="45.1"/>
    <n v="46"/>
    <n v="46.3"/>
    <n v="43.7"/>
    <n v="44.4"/>
    <n v="51.8"/>
    <n v="54.4"/>
    <n v="59.1"/>
    <n v="62"/>
    <n v="65.7"/>
    <n v="76.400000000000006"/>
    <n v="88.6"/>
    <n v="101.8"/>
    <n v="110.1"/>
    <n v="112.3"/>
    <n v="121.8"/>
    <n v="126.3"/>
    <n v="131.19999999999999"/>
    <n v="128.4"/>
    <n v="128"/>
    <n v="126.3"/>
    <n v="127.9"/>
    <n v="127.9"/>
    <n v="127.4"/>
    <n v="127.9"/>
    <n v="120.3"/>
    <n v="109.4"/>
    <n v="78.3"/>
    <n v="68.099999999999994"/>
    <n v="63.9"/>
    <n v="47.7"/>
    <n v="42.7"/>
    <n v="41.5"/>
    <n v="39.1"/>
    <n v="38.9"/>
    <n v="39.700000000000003"/>
    <n v="39.200000000000003"/>
    <n v="39.1"/>
    <n v="38.700000000000003"/>
  </r>
  <r>
    <x v="755"/>
    <n v="3863.099999999999"/>
    <n v="80.481249999999974"/>
    <n v="0.55237645847632111"/>
    <n v="46.7"/>
    <n v="46.5"/>
    <n v="47.3"/>
    <n v="46.1"/>
    <n v="46.3"/>
    <n v="46"/>
    <n v="45.6"/>
    <n v="46.5"/>
    <n v="45.3"/>
    <n v="46.1"/>
    <n v="45.4"/>
    <n v="44.8"/>
    <n v="45.1"/>
    <n v="44.8"/>
    <n v="43.9"/>
    <n v="45.1"/>
    <n v="46.3"/>
    <n v="55.5"/>
    <n v="70.2"/>
    <n v="83.1"/>
    <n v="106.3"/>
    <n v="116.3"/>
    <n v="128"/>
    <n v="131.80000000000001"/>
    <n v="131.80000000000001"/>
    <n v="139.80000000000001"/>
    <n v="142.4"/>
    <n v="144.5"/>
    <n v="142.9"/>
    <n v="145.69999999999999"/>
    <n v="140.1"/>
    <n v="140.5"/>
    <n v="141.4"/>
    <n v="140.80000000000001"/>
    <n v="128.6"/>
    <n v="114.7"/>
    <n v="91.2"/>
    <n v="83.5"/>
    <n v="77.599999999999994"/>
    <n v="60.5"/>
    <n v="55"/>
    <n v="54.6"/>
    <n v="54.8"/>
    <n v="53.2"/>
    <n v="53.6"/>
    <n v="52"/>
    <n v="53.2"/>
    <n v="51.7"/>
  </r>
  <r>
    <x v="754"/>
    <n v="3631.7000000000007"/>
    <n v="75.660416666666677"/>
    <n v="0.56716954022988508"/>
    <n v="48.6"/>
    <n v="47.2"/>
    <n v="47"/>
    <n v="46.7"/>
    <n v="47.7"/>
    <n v="46.5"/>
    <n v="46.7"/>
    <n v="46.1"/>
    <n v="46.5"/>
    <n v="46.3"/>
    <n v="46.5"/>
    <n v="45.1"/>
    <n v="44.2"/>
    <n v="43.9"/>
    <n v="43.9"/>
    <n v="44.1"/>
    <n v="48.4"/>
    <n v="61"/>
    <n v="68.099999999999994"/>
    <n v="81"/>
    <n v="96.4"/>
    <n v="104.5"/>
    <n v="114.6"/>
    <n v="121.7"/>
    <n v="127.9"/>
    <n v="126.7"/>
    <n v="128.19999999999999"/>
    <n v="130.5"/>
    <n v="133.4"/>
    <n v="129.9"/>
    <n v="128.4"/>
    <n v="128.9"/>
    <n v="126.7"/>
    <n v="123"/>
    <n v="118.9"/>
    <n v="112.8"/>
    <n v="86.9"/>
    <n v="77.099999999999994"/>
    <n v="72.2"/>
    <n v="59.3"/>
    <n v="51.3"/>
    <n v="51.5"/>
    <n v="49.1"/>
    <n v="48.4"/>
    <n v="46.5"/>
    <n v="46.3"/>
    <n v="47.9"/>
    <n v="47.2"/>
  </r>
  <r>
    <x v="753"/>
    <n v="4042.7999999999993"/>
    <n v="84.22499999999998"/>
    <n v="0.567553908355795"/>
    <n v="47.3"/>
    <n v="48.4"/>
    <n v="46.8"/>
    <n v="48"/>
    <n v="45.3"/>
    <n v="44.9"/>
    <n v="44.9"/>
    <n v="45.3"/>
    <n v="44.8"/>
    <n v="44.8"/>
    <n v="44.4"/>
    <n v="43.9"/>
    <n v="42.9"/>
    <n v="42.2"/>
    <n v="40.1"/>
    <n v="40.1"/>
    <n v="47.3"/>
    <n v="57"/>
    <n v="67.900000000000006"/>
    <n v="81.400000000000006"/>
    <n v="100.9"/>
    <n v="111.1"/>
    <n v="122"/>
    <n v="127.7"/>
    <n v="135"/>
    <n v="135.5"/>
    <n v="138.6"/>
    <n v="141.5"/>
    <n v="141.69999999999999"/>
    <n v="143.9"/>
    <n v="147.9"/>
    <n v="148.4"/>
    <n v="147.4"/>
    <n v="146.9"/>
    <n v="140.1"/>
    <n v="137.4"/>
    <n v="128"/>
    <n v="117.2"/>
    <n v="110.2"/>
    <n v="90.7"/>
    <n v="79.7"/>
    <n v="76.599999999999994"/>
    <n v="57.2"/>
    <n v="53.6"/>
    <n v="51.5"/>
    <n v="48.2"/>
    <n v="47.3"/>
    <n v="48.9"/>
  </r>
  <r>
    <x v="752"/>
    <n v="4210.8999999999996"/>
    <n v="87.727083333333326"/>
    <n v="0.57753181917928453"/>
    <n v="49.8"/>
    <n v="49.8"/>
    <n v="49.8"/>
    <n v="49.2"/>
    <n v="49.6"/>
    <n v="49.4"/>
    <n v="49.2"/>
    <n v="49.2"/>
    <n v="49.2"/>
    <n v="48.9"/>
    <n v="48.9"/>
    <n v="48"/>
    <n v="46.7"/>
    <n v="46.8"/>
    <n v="47.5"/>
    <n v="47"/>
    <n v="55.3"/>
    <n v="67.400000000000006"/>
    <n v="81"/>
    <n v="88.8"/>
    <n v="104.4"/>
    <n v="112.1"/>
    <n v="120.4"/>
    <n v="124.9"/>
    <n v="133.6"/>
    <n v="138.1"/>
    <n v="145.5"/>
    <n v="149"/>
    <n v="149.6"/>
    <n v="150.30000000000001"/>
    <n v="151.9"/>
    <n v="148.6"/>
    <n v="144.1"/>
    <n v="143.30000000000001"/>
    <n v="132.9"/>
    <n v="127"/>
    <n v="107.5"/>
    <n v="101.6"/>
    <n v="107.5"/>
    <n v="97.8"/>
    <n v="94"/>
    <n v="87.1"/>
    <n v="86.9"/>
    <n v="70.8"/>
    <n v="60"/>
    <n v="52.2"/>
    <n v="49.4"/>
    <n v="48.9"/>
  </r>
  <r>
    <x v="751"/>
    <n v="3936.900000000001"/>
    <n v="82.018750000000026"/>
    <n v="0.54752169559412556"/>
    <n v="51.8"/>
    <n v="52.2"/>
    <n v="50.5"/>
    <n v="50.1"/>
    <n v="50.5"/>
    <n v="49.9"/>
    <n v="50.5"/>
    <n v="50.5"/>
    <n v="49.9"/>
    <n v="50.3"/>
    <n v="49.4"/>
    <n v="48.6"/>
    <n v="47.2"/>
    <n v="47.2"/>
    <n v="42.3"/>
    <n v="42.3"/>
    <n v="49.1"/>
    <n v="63.8"/>
    <n v="70.7"/>
    <n v="83.3"/>
    <n v="100.4"/>
    <n v="110.1"/>
    <n v="122.3"/>
    <n v="132"/>
    <n v="135.80000000000001"/>
    <n v="140.5"/>
    <n v="141.5"/>
    <n v="142"/>
    <n v="148.4"/>
    <n v="149.80000000000001"/>
    <n v="146.4"/>
    <n v="148.4"/>
    <n v="142"/>
    <n v="135"/>
    <n v="129.9"/>
    <n v="124.9"/>
    <n v="103.3"/>
    <n v="86.7"/>
    <n v="79"/>
    <n v="61"/>
    <n v="51.8"/>
    <n v="51"/>
    <n v="51.3"/>
    <n v="51.7"/>
    <n v="52"/>
    <n v="49.8"/>
    <n v="49.9"/>
    <n v="49.9"/>
  </r>
  <r>
    <x v="750"/>
    <n v="3740.9999999999991"/>
    <n v="77.937499999999986"/>
    <n v="0.53675964187327818"/>
    <n v="45.6"/>
    <n v="42.2"/>
    <n v="42.2"/>
    <n v="42.3"/>
    <n v="42.3"/>
    <n v="41.8"/>
    <n v="42.3"/>
    <n v="41.8"/>
    <n v="41.8"/>
    <n v="41.6"/>
    <n v="41.1"/>
    <n v="39.9"/>
    <n v="40.799999999999997"/>
    <n v="39.9"/>
    <n v="41.5"/>
    <n v="42"/>
    <n v="41.8"/>
    <n v="53.6"/>
    <n v="66"/>
    <n v="81.400000000000006"/>
    <n v="95.9"/>
    <n v="107.1"/>
    <n v="116.8"/>
    <n v="128.6"/>
    <n v="127.4"/>
    <n v="131.5"/>
    <n v="134.6"/>
    <n v="135"/>
    <n v="142.69999999999999"/>
    <n v="144.30000000000001"/>
    <n v="142.9"/>
    <n v="145.19999999999999"/>
    <n v="138.9"/>
    <n v="133.9"/>
    <n v="132"/>
    <n v="117.8"/>
    <n v="96.1"/>
    <n v="84.7"/>
    <n v="76.400000000000006"/>
    <n v="64.099999999999994"/>
    <n v="56.5"/>
    <n v="55.5"/>
    <n v="56.7"/>
    <n v="55.6"/>
    <n v="53.2"/>
    <n v="52"/>
    <n v="51.7"/>
    <n v="52"/>
  </r>
  <r>
    <x v="749"/>
    <n v="3713.1"/>
    <n v="77.356250000000003"/>
    <n v="0.50925773535220531"/>
    <n v="51.7"/>
    <n v="49.9"/>
    <n v="44.9"/>
    <n v="44.4"/>
    <n v="44.8"/>
    <n v="43.9"/>
    <n v="45.1"/>
    <n v="43.9"/>
    <n v="44.4"/>
    <n v="44.9"/>
    <n v="44.4"/>
    <n v="43.9"/>
    <n v="45.6"/>
    <n v="44.4"/>
    <n v="44.6"/>
    <n v="46"/>
    <n v="45.1"/>
    <n v="56.5"/>
    <n v="67.900000000000006"/>
    <n v="75.7"/>
    <n v="93.1"/>
    <n v="106.6"/>
    <n v="111.8"/>
    <n v="119.4"/>
    <n v="126"/>
    <n v="137.4"/>
    <n v="142.4"/>
    <n v="143.6"/>
    <n v="145"/>
    <n v="150.19999999999999"/>
    <n v="151.9"/>
    <n v="150.19999999999999"/>
    <n v="148.6"/>
    <n v="144.1"/>
    <n v="113.5"/>
    <n v="96.4"/>
    <n v="84.8"/>
    <n v="72.900000000000006"/>
    <n v="64.5"/>
    <n v="55"/>
    <n v="48.2"/>
    <n v="49.1"/>
    <n v="48.9"/>
    <n v="48.6"/>
    <n v="48.9"/>
    <n v="46.7"/>
    <n v="47"/>
    <n v="46.3"/>
  </r>
  <r>
    <x v="748"/>
    <n v="3733.0999999999995"/>
    <n v="77.77291666666666"/>
    <n v="0.53378803477465109"/>
    <n v="54.3"/>
    <n v="51.1"/>
    <n v="49.9"/>
    <n v="46.5"/>
    <n v="46.3"/>
    <n v="46.5"/>
    <n v="46.7"/>
    <n v="46.3"/>
    <n v="45.8"/>
    <n v="47"/>
    <n v="46.3"/>
    <n v="45.6"/>
    <n v="44.6"/>
    <n v="45.8"/>
    <n v="44.6"/>
    <n v="45.3"/>
    <n v="44.2"/>
    <n v="56"/>
    <n v="72.2"/>
    <n v="88.6"/>
    <n v="110.8"/>
    <n v="122.3"/>
    <n v="128.19999999999999"/>
    <n v="126.5"/>
    <n v="130.1"/>
    <n v="134.6"/>
    <n v="140.80000000000001"/>
    <n v="144.30000000000001"/>
    <n v="144.1"/>
    <n v="145.69999999999999"/>
    <n v="142.9"/>
    <n v="141.69999999999999"/>
    <n v="137.19999999999999"/>
    <n v="133.69999999999999"/>
    <n v="108.5"/>
    <n v="93.5"/>
    <n v="76.900000000000006"/>
    <n v="69.099999999999994"/>
    <n v="61.3"/>
    <n v="54.4"/>
    <n v="49.1"/>
    <n v="47.2"/>
    <n v="46.3"/>
    <n v="46"/>
    <n v="46.3"/>
    <n v="46.5"/>
    <n v="46.7"/>
    <n v="44.8"/>
  </r>
  <r>
    <x v="747"/>
    <n v="3744.2000000000012"/>
    <n v="78.004166666666691"/>
    <n v="0.57271781693587887"/>
    <n v="47.9"/>
    <n v="48.2"/>
    <n v="47"/>
    <n v="46.7"/>
    <n v="46.1"/>
    <n v="45.6"/>
    <n v="46.3"/>
    <n v="45.1"/>
    <n v="45.8"/>
    <n v="45.1"/>
    <n v="45.6"/>
    <n v="43.7"/>
    <n v="43.9"/>
    <n v="44.1"/>
    <n v="43.7"/>
    <n v="43.9"/>
    <n v="46.5"/>
    <n v="61.2"/>
    <n v="70"/>
    <n v="83.8"/>
    <n v="101.1"/>
    <n v="111.5"/>
    <n v="122.5"/>
    <n v="122.9"/>
    <n v="124.2"/>
    <n v="123.2"/>
    <n v="126.7"/>
    <n v="126.7"/>
    <n v="136.19999999999999"/>
    <n v="133.1"/>
    <n v="134.30000000000001"/>
    <n v="132.69999999999999"/>
    <n v="132.9"/>
    <n v="126.5"/>
    <n v="110.1"/>
    <n v="100.1"/>
    <n v="85.4"/>
    <n v="78.3"/>
    <n v="79.3"/>
    <n v="68.3"/>
    <n v="62.9"/>
    <n v="63.2"/>
    <n v="63.8"/>
    <n v="64.8"/>
    <n v="60.3"/>
    <n v="58.1"/>
    <n v="50.8"/>
    <n v="54.1"/>
  </r>
  <r>
    <x v="746"/>
    <n v="4332.6000000000004"/>
    <n v="90.262500000000003"/>
    <n v="0.61361318830727407"/>
    <n v="66.2"/>
    <n v="66.2"/>
    <n v="63.6"/>
    <n v="59.8"/>
    <n v="61.9"/>
    <n v="63.2"/>
    <n v="57.9"/>
    <n v="60.3"/>
    <n v="61.7"/>
    <n v="59.4"/>
    <n v="58.8"/>
    <n v="57.5"/>
    <n v="56.7"/>
    <n v="57.4"/>
    <n v="56.5"/>
    <n v="55.1"/>
    <n v="59.6"/>
    <n v="70.8"/>
    <n v="78.5"/>
    <n v="92.8"/>
    <n v="108.5"/>
    <n v="120.3"/>
    <n v="130.6"/>
    <n v="138.80000000000001"/>
    <n v="147.1"/>
    <n v="143.9"/>
    <n v="134.6"/>
    <n v="134.4"/>
    <n v="137.69999999999999"/>
    <n v="138.80000000000001"/>
    <n v="137.69999999999999"/>
    <n v="135"/>
    <n v="134.4"/>
    <n v="129.4"/>
    <n v="134.30000000000001"/>
    <n v="128.6"/>
    <n v="120.3"/>
    <n v="114.2"/>
    <n v="114.7"/>
    <n v="99"/>
    <n v="87.1"/>
    <n v="84.3"/>
    <n v="63.8"/>
    <n v="49.6"/>
    <n v="47.9"/>
    <n v="50.1"/>
    <n v="55"/>
    <n v="48.6"/>
  </r>
  <r>
    <x v="745"/>
    <n v="4648.8999999999996"/>
    <n v="96.852083333333326"/>
    <n v="0.60193961052413492"/>
    <n v="59.1"/>
    <n v="63.8"/>
    <n v="58.9"/>
    <n v="59.4"/>
    <n v="61.3"/>
    <n v="57.5"/>
    <n v="61.9"/>
    <n v="58.9"/>
    <n v="58.4"/>
    <n v="64.3"/>
    <n v="57"/>
    <n v="58.8"/>
    <n v="56.3"/>
    <n v="58.1"/>
    <n v="55.3"/>
    <n v="54.3"/>
    <n v="63.8"/>
    <n v="74.599999999999994"/>
    <n v="87.6"/>
    <n v="99.9"/>
    <n v="121.7"/>
    <n v="131.69999999999999"/>
    <n v="139.6"/>
    <n v="143.30000000000001"/>
    <n v="142.9"/>
    <n v="151.5"/>
    <n v="156.69999999999999"/>
    <n v="155.9"/>
    <n v="156.6"/>
    <n v="159"/>
    <n v="159.69999999999999"/>
    <n v="158.5"/>
    <n v="160.9"/>
    <n v="154.80000000000001"/>
    <n v="148.80000000000001"/>
    <n v="141.69999999999999"/>
    <n v="110.8"/>
    <n v="101.8"/>
    <n v="96.9"/>
    <n v="87.8"/>
    <n v="86.2"/>
    <n v="83.8"/>
    <n v="82.4"/>
    <n v="77.2"/>
    <n v="69.3"/>
    <n v="67.7"/>
    <n v="66.5"/>
    <n v="66"/>
  </r>
  <r>
    <x v="744"/>
    <n v="4432.1999999999989"/>
    <n v="92.337499999999977"/>
    <n v="0.55325044937088053"/>
    <n v="60"/>
    <n v="56.5"/>
    <n v="55.8"/>
    <n v="55"/>
    <n v="54.4"/>
    <n v="56.3"/>
    <n v="55.8"/>
    <n v="55.5"/>
    <n v="55.8"/>
    <n v="55.8"/>
    <n v="54.6"/>
    <n v="53.4"/>
    <n v="54.3"/>
    <n v="53.7"/>
    <n v="54.4"/>
    <n v="51.3"/>
    <n v="46.7"/>
    <n v="59.6"/>
    <n v="65.3"/>
    <n v="78.5"/>
    <n v="101.1"/>
    <n v="121.8"/>
    <n v="139.4"/>
    <n v="149.80000000000001"/>
    <n v="156.9"/>
    <n v="157.19999999999999"/>
    <n v="160.9"/>
    <n v="164.2"/>
    <n v="164.7"/>
    <n v="166.9"/>
    <n v="165.5"/>
    <n v="164.7"/>
    <n v="164.3"/>
    <n v="155.5"/>
    <n v="145.19999999999999"/>
    <n v="137.69999999999999"/>
    <n v="109.4"/>
    <n v="97.8"/>
    <n v="92.6"/>
    <n v="76"/>
    <n v="65.7"/>
    <n v="65.3"/>
    <n v="66"/>
    <n v="61.9"/>
    <n v="64.599999999999994"/>
    <n v="62.9"/>
    <n v="58.9"/>
    <n v="62.6"/>
  </r>
  <r>
    <x v="743"/>
    <n v="4417.7000000000007"/>
    <n v="92.035416666666677"/>
    <n v="0.57200383260824528"/>
    <n v="58.1"/>
    <n v="56.2"/>
    <n v="55.8"/>
    <n v="58.2"/>
    <n v="55"/>
    <n v="58.8"/>
    <n v="55.1"/>
    <n v="57.5"/>
    <n v="55.8"/>
    <n v="54.1"/>
    <n v="57"/>
    <n v="53.7"/>
    <n v="54.8"/>
    <n v="55.3"/>
    <n v="54.3"/>
    <n v="55.5"/>
    <n v="55.6"/>
    <n v="68.900000000000006"/>
    <n v="84.2"/>
    <n v="92.1"/>
    <n v="113.7"/>
    <n v="124.6"/>
    <n v="136"/>
    <n v="143.4"/>
    <n v="146.9"/>
    <n v="151"/>
    <n v="150"/>
    <n v="152.4"/>
    <n v="154"/>
    <n v="158.80000000000001"/>
    <n v="160.4"/>
    <n v="160.9"/>
    <n v="158.1"/>
    <n v="154.5"/>
    <n v="147.69999999999999"/>
    <n v="138.80000000000001"/>
    <n v="111.8"/>
    <n v="97.6"/>
    <n v="92.6"/>
    <n v="77.400000000000006"/>
    <n v="69.5"/>
    <n v="65.099999999999994"/>
    <n v="62"/>
    <n v="64.099999999999994"/>
    <n v="56.9"/>
    <n v="60.7"/>
    <n v="57.7"/>
    <n v="55.1"/>
  </r>
  <r>
    <x v="742"/>
    <n v="4110.3"/>
    <n v="85.631250000000009"/>
    <n v="0.51897727272727279"/>
    <n v="53.7"/>
    <n v="54.8"/>
    <n v="55.5"/>
    <n v="55"/>
    <n v="50.8"/>
    <n v="49.6"/>
    <n v="48.4"/>
    <n v="47.5"/>
    <n v="38"/>
    <n v="37.799999999999997"/>
    <n v="37.700000000000003"/>
    <n v="37"/>
    <n v="36.5"/>
    <n v="36.5"/>
    <n v="36.5"/>
    <n v="37.700000000000003"/>
    <n v="37.299999999999997"/>
    <n v="47.3"/>
    <n v="59.3"/>
    <n v="72.900000000000006"/>
    <n v="96.1"/>
    <n v="106.1"/>
    <n v="121.3"/>
    <n v="136.69999999999999"/>
    <n v="147.4"/>
    <n v="154"/>
    <n v="161.6"/>
    <n v="161.9"/>
    <n v="159.69999999999999"/>
    <n v="164.9"/>
    <n v="164.5"/>
    <n v="165"/>
    <n v="163.30000000000001"/>
    <n v="162.4"/>
    <n v="149.80000000000001"/>
    <n v="140.80000000000001"/>
    <n v="109"/>
    <n v="90.5"/>
    <n v="86.6"/>
    <n v="72.7"/>
    <n v="62.6"/>
    <n v="57.7"/>
    <n v="61.3"/>
    <n v="57.5"/>
    <n v="59.4"/>
    <n v="53.7"/>
    <n v="59.6"/>
    <n v="54.4"/>
  </r>
  <r>
    <x v="741"/>
    <n v="4184.4000000000005"/>
    <n v="87.175000000000011"/>
    <n v="0.49842767295597484"/>
    <n v="47.7"/>
    <n v="48"/>
    <n v="47.9"/>
    <n v="48"/>
    <n v="47.7"/>
    <n v="47.5"/>
    <n v="47.5"/>
    <n v="46.3"/>
    <n v="46"/>
    <n v="45.8"/>
    <n v="45.8"/>
    <n v="45.1"/>
    <n v="46.8"/>
    <n v="47"/>
    <n v="38.5"/>
    <n v="34.9"/>
    <n v="37.799999999999997"/>
    <n v="47.2"/>
    <n v="62.4"/>
    <n v="78.3"/>
    <n v="105.1"/>
    <n v="126.8"/>
    <n v="138.6"/>
    <n v="148.80000000000001"/>
    <n v="152.9"/>
    <n v="156.19999999999999"/>
    <n v="161.69999999999999"/>
    <n v="163.6"/>
    <n v="168.1"/>
    <n v="170.6"/>
    <n v="174.9"/>
    <n v="173.8"/>
    <n v="174.4"/>
    <n v="169.2"/>
    <n v="133.4"/>
    <n v="117.2"/>
    <n v="96.4"/>
    <n v="89.3"/>
    <n v="85"/>
    <n v="71"/>
    <n v="57.2"/>
    <n v="55.3"/>
    <n v="56.7"/>
    <n v="58.4"/>
    <n v="57"/>
    <n v="55.3"/>
    <n v="56.5"/>
    <n v="54.8"/>
  </r>
  <r>
    <x v="740"/>
    <n v="4546.5"/>
    <n v="94.71875"/>
    <n v="0.55326372663551415"/>
    <n v="59.1"/>
    <n v="59.8"/>
    <n v="54.4"/>
    <n v="55.3"/>
    <n v="56.9"/>
    <n v="52.7"/>
    <n v="56.7"/>
    <n v="52.4"/>
    <n v="54.3"/>
    <n v="56.2"/>
    <n v="52"/>
    <n v="51.1"/>
    <n v="51.3"/>
    <n v="54.3"/>
    <n v="50.3"/>
    <n v="51.8"/>
    <n v="62.4"/>
    <n v="68.3"/>
    <n v="80"/>
    <n v="96.2"/>
    <n v="128.4"/>
    <n v="139.80000000000001"/>
    <n v="151"/>
    <n v="158.5"/>
    <n v="164.2"/>
    <n v="164.9"/>
    <n v="165.5"/>
    <n v="167.4"/>
    <n v="167.8"/>
    <n v="169"/>
    <n v="171.2"/>
    <n v="168.7"/>
    <n v="168.5"/>
    <n v="164.5"/>
    <n v="140.30000000000001"/>
    <n v="130.5"/>
    <n v="108.9"/>
    <n v="102.3"/>
    <n v="89.5"/>
    <n v="72.599999999999994"/>
    <n v="70"/>
    <n v="65.8"/>
    <n v="70.2"/>
    <n v="59.1"/>
    <n v="56.9"/>
    <n v="55.8"/>
    <n v="51.8"/>
    <n v="47.9"/>
  </r>
  <r>
    <x v="739"/>
    <n v="4801.3999999999996"/>
    <n v="100.02916666666665"/>
    <n v="0.54810502283105023"/>
    <n v="48.6"/>
    <n v="46.1"/>
    <n v="46.1"/>
    <n v="46.1"/>
    <n v="46.3"/>
    <n v="46.1"/>
    <n v="46.3"/>
    <n v="46.5"/>
    <n v="47.2"/>
    <n v="46.8"/>
    <n v="47.7"/>
    <n v="45.3"/>
    <n v="46.7"/>
    <n v="46.7"/>
    <n v="46.7"/>
    <n v="45.4"/>
    <n v="53"/>
    <n v="65.8"/>
    <n v="72.2"/>
    <n v="82.3"/>
    <n v="99.7"/>
    <n v="118.2"/>
    <n v="132.4"/>
    <n v="140.1"/>
    <n v="148.4"/>
    <n v="149.30000000000001"/>
    <n v="152.19999999999999"/>
    <n v="159"/>
    <n v="169.7"/>
    <n v="171.8"/>
    <n v="171.9"/>
    <n v="182.1"/>
    <n v="182.5"/>
    <n v="181.3"/>
    <n v="176.1"/>
    <n v="171.9"/>
    <n v="161.69999999999999"/>
    <n v="151.5"/>
    <n v="149"/>
    <n v="120.8"/>
    <n v="116.1"/>
    <n v="103.7"/>
    <n v="94.9"/>
    <n v="78.3"/>
    <n v="80.400000000000006"/>
    <n v="74.5"/>
    <n v="71"/>
    <n v="75"/>
  </r>
  <r>
    <x v="738"/>
    <n v="4041.4999999999991"/>
    <n v="84.197916666666643"/>
    <n v="0.56470769058797221"/>
    <n v="51.7"/>
    <n v="48.7"/>
    <n v="49.6"/>
    <n v="48.9"/>
    <n v="49.1"/>
    <n v="46.3"/>
    <n v="48.6"/>
    <n v="47.5"/>
    <n v="47.5"/>
    <n v="47.7"/>
    <n v="47.3"/>
    <n v="45.6"/>
    <n v="45.6"/>
    <n v="45.3"/>
    <n v="45.6"/>
    <n v="46.3"/>
    <n v="53.9"/>
    <n v="64.099999999999994"/>
    <n v="76"/>
    <n v="89.9"/>
    <n v="107.1"/>
    <n v="124.2"/>
    <n v="131.80000000000001"/>
    <n v="140.30000000000001"/>
    <n v="140.5"/>
    <n v="146.19999999999999"/>
    <n v="147.69999999999999"/>
    <n v="146.69999999999999"/>
    <n v="149"/>
    <n v="147.6"/>
    <n v="149.1"/>
    <n v="145.19999999999999"/>
    <n v="143.30000000000001"/>
    <n v="136.5"/>
    <n v="130.80000000000001"/>
    <n v="121"/>
    <n v="92.3"/>
    <n v="84.7"/>
    <n v="81"/>
    <n v="67.599999999999994"/>
    <n v="67.2"/>
    <n v="66.2"/>
    <n v="66.7"/>
    <n v="61.3"/>
    <n v="52.4"/>
    <n v="51.1"/>
    <n v="50.1"/>
    <n v="48.7"/>
  </r>
  <r>
    <x v="737"/>
    <n v="4555.3999999999996"/>
    <n v="94.904166666666654"/>
    <n v="0.54045652999240701"/>
    <n v="54.1"/>
    <n v="59.3"/>
    <n v="56.7"/>
    <n v="57.7"/>
    <n v="57.2"/>
    <n v="55.5"/>
    <n v="59.4"/>
    <n v="53.6"/>
    <n v="58.2"/>
    <n v="54.8"/>
    <n v="56.5"/>
    <n v="55.5"/>
    <n v="54.3"/>
    <n v="54.3"/>
    <n v="56.3"/>
    <n v="57.9"/>
    <n v="56.5"/>
    <n v="73.400000000000006"/>
    <n v="82.1"/>
    <n v="93.1"/>
    <n v="124.1"/>
    <n v="138.80000000000001"/>
    <n v="152.80000000000001"/>
    <n v="157.4"/>
    <n v="163.80000000000001"/>
    <n v="168.5"/>
    <n v="168.7"/>
    <n v="173.5"/>
    <n v="174.7"/>
    <n v="174.2"/>
    <n v="175.6"/>
    <n v="169"/>
    <n v="164.7"/>
    <n v="158.80000000000001"/>
    <n v="151.69999999999999"/>
    <n v="144.80000000000001"/>
    <n v="96.9"/>
    <n v="89.5"/>
    <n v="88.3"/>
    <n v="66.2"/>
    <n v="60.1"/>
    <n v="59.6"/>
    <n v="57.5"/>
    <n v="59.1"/>
    <n v="55.5"/>
    <n v="52.4"/>
    <n v="51.8"/>
    <n v="51"/>
  </r>
  <r>
    <x v="736"/>
    <n v="4759.5999999999995"/>
    <n v="99.158333333333317"/>
    <n v="0.56371991661929111"/>
    <n v="64.8"/>
    <n v="61.7"/>
    <n v="65.8"/>
    <n v="61.5"/>
    <n v="63.2"/>
    <n v="62"/>
    <n v="62.7"/>
    <n v="62.9"/>
    <n v="61.7"/>
    <n v="62.7"/>
    <n v="62.6"/>
    <n v="60.3"/>
    <n v="63.4"/>
    <n v="60.3"/>
    <n v="60.5"/>
    <n v="64.099999999999994"/>
    <n v="60"/>
    <n v="72.7"/>
    <n v="76.900000000000006"/>
    <n v="95"/>
    <n v="118.5"/>
    <n v="133.6"/>
    <n v="144.1"/>
    <n v="157.9"/>
    <n v="163.6"/>
    <n v="173.1"/>
    <n v="173.1"/>
    <n v="171.9"/>
    <n v="175.9"/>
    <n v="175.4"/>
    <n v="175.4"/>
    <n v="174.7"/>
    <n v="173.1"/>
    <n v="168.7"/>
    <n v="161.6"/>
    <n v="149.1"/>
    <n v="113.7"/>
    <n v="102.8"/>
    <n v="92.4"/>
    <n v="74.3"/>
    <n v="63.1"/>
    <n v="63.9"/>
    <n v="61.3"/>
    <n v="59.3"/>
    <n v="59.3"/>
    <n v="59.1"/>
    <n v="57.7"/>
    <n v="58.2"/>
  </r>
  <r>
    <x v="735"/>
    <n v="3961"/>
    <n v="82.520833333333329"/>
    <n v="0.46966894327452102"/>
    <n v="26.8"/>
    <n v="25.9"/>
    <n v="22.8"/>
    <n v="23.5"/>
    <n v="21.9"/>
    <n v="22.6"/>
    <n v="21.9"/>
    <n v="21.4"/>
    <n v="21.8"/>
    <n v="21.9"/>
    <n v="21.9"/>
    <n v="20.7"/>
    <n v="21.3"/>
    <n v="21.8"/>
    <n v="23"/>
    <n v="22.1"/>
    <n v="22.8"/>
    <n v="25.2"/>
    <n v="28.3"/>
    <n v="62.2"/>
    <n v="99.9"/>
    <n v="115.3"/>
    <n v="135.30000000000001"/>
    <n v="146.19999999999999"/>
    <n v="154.80000000000001"/>
    <n v="163.5"/>
    <n v="170.2"/>
    <n v="170.9"/>
    <n v="171.4"/>
    <n v="173"/>
    <n v="173.8"/>
    <n v="175.7"/>
    <n v="174.4"/>
    <n v="173.8"/>
    <n v="167.6"/>
    <n v="158.6"/>
    <n v="123"/>
    <n v="101.1"/>
    <n v="94"/>
    <n v="77.599999999999994"/>
    <n v="69.8"/>
    <n v="70.2"/>
    <n v="69.8"/>
    <n v="67.599999999999994"/>
    <n v="67.2"/>
    <n v="66.2"/>
    <n v="65.8"/>
    <n v="64.5"/>
  </r>
  <r>
    <x v="734"/>
    <n v="4238.3"/>
    <n v="88.297916666666666"/>
    <n v="0.4518828897987035"/>
    <n v="54.3"/>
    <n v="58.6"/>
    <n v="56.7"/>
    <n v="55"/>
    <n v="57.4"/>
    <n v="55.1"/>
    <n v="54.6"/>
    <n v="53.9"/>
    <n v="52.5"/>
    <n v="52.9"/>
    <n v="52.7"/>
    <n v="51.5"/>
    <n v="52.5"/>
    <n v="51.7"/>
    <n v="50.8"/>
    <n v="52"/>
    <n v="51.8"/>
    <n v="63.2"/>
    <n v="77.900000000000006"/>
    <n v="91.8"/>
    <n v="118.2"/>
    <n v="124.9"/>
    <n v="141.9"/>
    <n v="155"/>
    <n v="162.4"/>
    <n v="169.3"/>
    <n v="179.5"/>
    <n v="185.4"/>
    <n v="185.9"/>
    <n v="194.2"/>
    <n v="195.4"/>
    <n v="193.5"/>
    <n v="189.9"/>
    <n v="175.4"/>
    <n v="141"/>
    <n v="117.3"/>
    <n v="100.9"/>
    <n v="83.6"/>
    <n v="50.8"/>
    <n v="27.6"/>
    <n v="27.1"/>
    <n v="24.5"/>
    <n v="24.5"/>
    <n v="24"/>
    <n v="25.1"/>
    <n v="24.7"/>
    <n v="24.9"/>
    <n v="24.5"/>
  </r>
  <r>
    <x v="733"/>
    <n v="4283.3"/>
    <n v="89.235416666666666"/>
    <n v="0.51640866126543206"/>
    <n v="52.7"/>
    <n v="48.6"/>
    <n v="49.6"/>
    <n v="48.9"/>
    <n v="49.2"/>
    <n v="48.4"/>
    <n v="48.2"/>
    <n v="48.2"/>
    <n v="47.3"/>
    <n v="48"/>
    <n v="47.5"/>
    <n v="46.3"/>
    <n v="46.1"/>
    <n v="41"/>
    <n v="34.6"/>
    <n v="35.799999999999997"/>
    <n v="39.6"/>
    <n v="49.4"/>
    <n v="58.2"/>
    <n v="82.3"/>
    <n v="109.4"/>
    <n v="120.3"/>
    <n v="132.19999999999999"/>
    <n v="143.1"/>
    <n v="151"/>
    <n v="155.30000000000001"/>
    <n v="163.30000000000001"/>
    <n v="169.3"/>
    <n v="170"/>
    <n v="169.3"/>
    <n v="172.8"/>
    <n v="165.4"/>
    <n v="171.2"/>
    <n v="165.5"/>
    <n v="155.69999999999999"/>
    <n v="150.5"/>
    <n v="117.7"/>
    <n v="99.5"/>
    <n v="93.5"/>
    <n v="79"/>
    <n v="63.8"/>
    <n v="60.3"/>
    <n v="60.8"/>
    <n v="54.8"/>
    <n v="57.2"/>
    <n v="52.9"/>
    <n v="55.3"/>
    <n v="54.3"/>
  </r>
  <r>
    <x v="732"/>
    <n v="4610.9000000000005"/>
    <n v="96.060416666666683"/>
    <n v="0.56373483959311421"/>
    <n v="54.3"/>
    <n v="55.3"/>
    <n v="55.8"/>
    <n v="54.8"/>
    <n v="54.4"/>
    <n v="52.5"/>
    <n v="52.5"/>
    <n v="53.6"/>
    <n v="54.3"/>
    <n v="53.6"/>
    <n v="52.9"/>
    <n v="50.8"/>
    <n v="51.1"/>
    <n v="51.5"/>
    <n v="52.2"/>
    <n v="51.8"/>
    <n v="56.2"/>
    <n v="65.7"/>
    <n v="73.8"/>
    <n v="91.8"/>
    <n v="109.2"/>
    <n v="120.4"/>
    <n v="130.6"/>
    <n v="142.9"/>
    <n v="142.9"/>
    <n v="150.5"/>
    <n v="153.6"/>
    <n v="158.30000000000001"/>
    <n v="158.1"/>
    <n v="166.6"/>
    <n v="170.4"/>
    <n v="161.4"/>
    <n v="160"/>
    <n v="159.30000000000001"/>
    <n v="156.19999999999999"/>
    <n v="150.9"/>
    <n v="142.9"/>
    <n v="136.30000000000001"/>
    <n v="127.7"/>
    <n v="109"/>
    <n v="97.6"/>
    <n v="93.8"/>
    <n v="79.3"/>
    <n v="64.5"/>
    <n v="63.2"/>
    <n v="55.8"/>
    <n v="53.9"/>
    <n v="56.7"/>
  </r>
  <r>
    <x v="731"/>
    <n v="4373.7000000000007"/>
    <n v="91.11875000000002"/>
    <n v="0.55458764455264764"/>
    <n v="54.1"/>
    <n v="49.1"/>
    <n v="48.4"/>
    <n v="48.7"/>
    <n v="48.7"/>
    <n v="49.2"/>
    <n v="50.8"/>
    <n v="51.3"/>
    <n v="51.1"/>
    <n v="51.3"/>
    <n v="50.1"/>
    <n v="48.2"/>
    <n v="47.2"/>
    <n v="48.2"/>
    <n v="47.9"/>
    <n v="48"/>
    <n v="55.6"/>
    <n v="65.099999999999994"/>
    <n v="80.2"/>
    <n v="93.7"/>
    <n v="114.7"/>
    <n v="126.8"/>
    <n v="133.9"/>
    <n v="141.69999999999999"/>
    <n v="149.6"/>
    <n v="148.80000000000001"/>
    <n v="153.80000000000001"/>
    <n v="158.1"/>
    <n v="158.6"/>
    <n v="162.30000000000001"/>
    <n v="164.3"/>
    <n v="161.9"/>
    <n v="162.1"/>
    <n v="160.4"/>
    <n v="150.9"/>
    <n v="139.80000000000001"/>
    <n v="112"/>
    <n v="99.9"/>
    <n v="93.8"/>
    <n v="82.3"/>
    <n v="77.099999999999994"/>
    <n v="72.400000000000006"/>
    <n v="68.099999999999994"/>
    <n v="64.3"/>
    <n v="57.9"/>
    <n v="58.1"/>
    <n v="54.4"/>
    <n v="58.8"/>
  </r>
  <r>
    <x v="730"/>
    <n v="4057.7000000000003"/>
    <n v="84.535416666666677"/>
    <n v="0.54644742512389577"/>
    <n v="43.4"/>
    <n v="42.9"/>
    <n v="43.2"/>
    <n v="43"/>
    <n v="42.5"/>
    <n v="43"/>
    <n v="41.6"/>
    <n v="42.3"/>
    <n v="42"/>
    <n v="42.2"/>
    <n v="41.8"/>
    <n v="40.6"/>
    <n v="40.799999999999997"/>
    <n v="40.799999999999997"/>
    <n v="40.6"/>
    <n v="40.6"/>
    <n v="45.6"/>
    <n v="58.1"/>
    <n v="65.5"/>
    <n v="78.5"/>
    <n v="100.1"/>
    <n v="112.1"/>
    <n v="127.7"/>
    <n v="134.30000000000001"/>
    <n v="137.69999999999999"/>
    <n v="140.80000000000001"/>
    <n v="143.30000000000001"/>
    <n v="151.9"/>
    <n v="151.69999999999999"/>
    <n v="152.4"/>
    <n v="154.69999999999999"/>
    <n v="151.5"/>
    <n v="149.30000000000001"/>
    <n v="142.69999999999999"/>
    <n v="131.30000000000001"/>
    <n v="124.8"/>
    <n v="112.5"/>
    <n v="98.5"/>
    <n v="99"/>
    <n v="76.7"/>
    <n v="72.400000000000006"/>
    <n v="69.599999999999994"/>
    <n v="71.7"/>
    <n v="70.3"/>
    <n v="67.900000000000006"/>
    <n v="68.8"/>
    <n v="64.3"/>
    <n v="60.7"/>
  </r>
  <r>
    <x v="729"/>
    <n v="3599.5999999999995"/>
    <n v="74.99166666666666"/>
    <n v="0.55797371031746013"/>
    <n v="39.700000000000003"/>
    <n v="39.4"/>
    <n v="39.6"/>
    <n v="39.9"/>
    <n v="39.1"/>
    <n v="39.6"/>
    <n v="39.6"/>
    <n v="39.6"/>
    <n v="39.6"/>
    <n v="39.200000000000003"/>
    <n v="39.4"/>
    <n v="37.799999999999997"/>
    <n v="38.4"/>
    <n v="37.799999999999997"/>
    <n v="40.799999999999997"/>
    <n v="39.9"/>
    <n v="41.8"/>
    <n v="54.8"/>
    <n v="66.400000000000006"/>
    <n v="74.599999999999994"/>
    <n v="96.4"/>
    <n v="102.5"/>
    <n v="111.3"/>
    <n v="116.3"/>
    <n v="121.7"/>
    <n v="123.9"/>
    <n v="124.8"/>
    <n v="132"/>
    <n v="134.4"/>
    <n v="133.1"/>
    <n v="130.80000000000001"/>
    <n v="133.69999999999999"/>
    <n v="127.7"/>
    <n v="123.4"/>
    <n v="118.9"/>
    <n v="117.7"/>
    <n v="93"/>
    <n v="87.4"/>
    <n v="83.6"/>
    <n v="71"/>
    <n v="68.099999999999994"/>
    <n v="63.4"/>
    <n v="57.2"/>
    <n v="57"/>
    <n v="53.9"/>
    <n v="53"/>
    <n v="53.4"/>
    <n v="43"/>
  </r>
  <r>
    <x v="728"/>
    <n v="3680.4999999999986"/>
    <n v="76.6770833333333"/>
    <n v="0.51773857753769958"/>
    <n v="52.5"/>
    <n v="48.2"/>
    <n v="43.5"/>
    <n v="44.1"/>
    <n v="43.9"/>
    <n v="43.4"/>
    <n v="43.4"/>
    <n v="43.7"/>
    <n v="43"/>
    <n v="43.2"/>
    <n v="43"/>
    <n v="42.5"/>
    <n v="42"/>
    <n v="41.6"/>
    <n v="42.2"/>
    <n v="41.8"/>
    <n v="42.3"/>
    <n v="51.7"/>
    <n v="62.9"/>
    <n v="80.400000000000006"/>
    <n v="99.2"/>
    <n v="108.7"/>
    <n v="117.2"/>
    <n v="121.1"/>
    <n v="129.1"/>
    <n v="139.4"/>
    <n v="140.80000000000001"/>
    <n v="141.9"/>
    <n v="144.1"/>
    <n v="142.19999999999999"/>
    <n v="144.1"/>
    <n v="140.5"/>
    <n v="148.1"/>
    <n v="136.19999999999999"/>
    <n v="131.69999999999999"/>
    <n v="123.7"/>
    <n v="87.3"/>
    <n v="78.099999999999994"/>
    <n v="74"/>
    <n v="58.8"/>
    <n v="49.9"/>
    <n v="47.2"/>
    <n v="39.200000000000003"/>
    <n v="39.6"/>
    <n v="39.9"/>
    <n v="39.9"/>
    <n v="39.6"/>
    <n v="39.700000000000003"/>
  </r>
  <r>
    <x v="727"/>
    <n v="4062.3"/>
    <n v="84.631250000000009"/>
    <n v="0.57221940500338064"/>
    <n v="55"/>
    <n v="51.3"/>
    <n v="53.7"/>
    <n v="50.5"/>
    <n v="52.7"/>
    <n v="49.8"/>
    <n v="50.6"/>
    <n v="50.8"/>
    <n v="48.9"/>
    <n v="52"/>
    <n v="52"/>
    <n v="47.9"/>
    <n v="47.7"/>
    <n v="47.5"/>
    <n v="46.8"/>
    <n v="47.7"/>
    <n v="47.9"/>
    <n v="58.6"/>
    <n v="73.599999999999994"/>
    <n v="90.5"/>
    <n v="116.1"/>
    <n v="125.1"/>
    <n v="134.4"/>
    <n v="137.19999999999999"/>
    <n v="145.30000000000001"/>
    <n v="145.69999999999999"/>
    <n v="142.69999999999999"/>
    <n v="145"/>
    <n v="145.80000000000001"/>
    <n v="147.9"/>
    <n v="144.6"/>
    <n v="144.1"/>
    <n v="146.5"/>
    <n v="142.69999999999999"/>
    <n v="122"/>
    <n v="108.3"/>
    <n v="88"/>
    <n v="83.3"/>
    <n v="81.599999999999994"/>
    <n v="70.3"/>
    <n v="66.2"/>
    <n v="63.4"/>
    <n v="64.599999999999994"/>
    <n v="63.4"/>
    <n v="52"/>
    <n v="51.8"/>
    <n v="53.7"/>
    <n v="55.1"/>
  </r>
  <r>
    <x v="726"/>
    <n v="5049.9000000000005"/>
    <n v="105.20625000000001"/>
    <n v="0.56471417069243157"/>
    <n v="71"/>
    <n v="69.099999999999994"/>
    <n v="66.400000000000006"/>
    <n v="71"/>
    <n v="67.400000000000006"/>
    <n v="71"/>
    <n v="66.5"/>
    <n v="70"/>
    <n v="70.5"/>
    <n v="65.3"/>
    <n v="68.900000000000006"/>
    <n v="66.2"/>
    <n v="69.599999999999994"/>
    <n v="65"/>
    <n v="68.8"/>
    <n v="64.599999999999994"/>
    <n v="76.400000000000006"/>
    <n v="86.4"/>
    <n v="96.1"/>
    <n v="111.5"/>
    <n v="141.69999999999999"/>
    <n v="152.4"/>
    <n v="166.4"/>
    <n v="176.9"/>
    <n v="179.4"/>
    <n v="186.1"/>
    <n v="186.1"/>
    <n v="186.3"/>
    <n v="183"/>
    <n v="180.6"/>
    <n v="179"/>
    <n v="177.5"/>
    <n v="171.6"/>
    <n v="165.2"/>
    <n v="161.4"/>
    <n v="149.1"/>
    <n v="118"/>
    <n v="102.8"/>
    <n v="94.5"/>
    <n v="74.3"/>
    <n v="60.5"/>
    <n v="57.7"/>
    <n v="58.2"/>
    <n v="58.9"/>
    <n v="58.6"/>
    <n v="54.8"/>
    <n v="54.8"/>
    <n v="52.4"/>
  </r>
  <r>
    <x v="725"/>
    <n v="5352.0999999999995"/>
    <n v="111.50208333333332"/>
    <n v="0.61467521131936775"/>
    <n v="71.7"/>
    <n v="72.2"/>
    <n v="63.6"/>
    <n v="67"/>
    <n v="62.6"/>
    <n v="67.2"/>
    <n v="61.3"/>
    <n v="65.5"/>
    <n v="64.099999999999994"/>
    <n v="60.3"/>
    <n v="64.8"/>
    <n v="63.6"/>
    <n v="60.3"/>
    <n v="60"/>
    <n v="65.7"/>
    <n v="61"/>
    <n v="66.900000000000006"/>
    <n v="87.6"/>
    <n v="103.3"/>
    <n v="119.2"/>
    <n v="140.5"/>
    <n v="153.4"/>
    <n v="157.1"/>
    <n v="164.3"/>
    <n v="173.3"/>
    <n v="172.3"/>
    <n v="176.6"/>
    <n v="180.2"/>
    <n v="178.8"/>
    <n v="181.4"/>
    <n v="180.1"/>
    <n v="178.7"/>
    <n v="179.9"/>
    <n v="177.5"/>
    <n v="169.5"/>
    <n v="165.4"/>
    <n v="152.80000000000001"/>
    <n v="150.5"/>
    <n v="141.4"/>
    <n v="119.2"/>
    <n v="103.9"/>
    <n v="99.4"/>
    <n v="84"/>
    <n v="77.8"/>
    <n v="75.3"/>
    <n v="71.5"/>
    <n v="69.8"/>
    <n v="69.599999999999994"/>
  </r>
  <r>
    <x v="724"/>
    <n v="5477.2"/>
    <n v="114.10833333333333"/>
    <n v="0.60374779541446211"/>
    <n v="70.3"/>
    <n v="69.3"/>
    <n v="67.900000000000006"/>
    <n v="71"/>
    <n v="67"/>
    <n v="73.400000000000006"/>
    <n v="66.400000000000006"/>
    <n v="72.099999999999994"/>
    <n v="68.099999999999994"/>
    <n v="65.7"/>
    <n v="72.900000000000006"/>
    <n v="66.2"/>
    <n v="67"/>
    <n v="70"/>
    <n v="66.7"/>
    <n v="68.599999999999994"/>
    <n v="77.8"/>
    <n v="85.9"/>
    <n v="104.2"/>
    <n v="113.4"/>
    <n v="138.19999999999999"/>
    <n v="149.80000000000001"/>
    <n v="161.4"/>
    <n v="169.9"/>
    <n v="178.2"/>
    <n v="181.8"/>
    <n v="183.7"/>
    <n v="185.2"/>
    <n v="188"/>
    <n v="187.7"/>
    <n v="189"/>
    <n v="189"/>
    <n v="188"/>
    <n v="186.5"/>
    <n v="182.1"/>
    <n v="173.5"/>
    <n v="144.6"/>
    <n v="130.30000000000001"/>
    <n v="120.4"/>
    <n v="108.7"/>
    <n v="102.1"/>
    <n v="95.4"/>
    <n v="91.1"/>
    <n v="83.5"/>
    <n v="75.3"/>
    <n v="71.900000000000006"/>
    <n v="70.3"/>
    <n v="67.7"/>
  </r>
  <r>
    <x v="723"/>
    <n v="5320.8999999999987"/>
    <n v="110.85208333333331"/>
    <n v="0.58220632002801098"/>
    <n v="71.2"/>
    <n v="71"/>
    <n v="70.8"/>
    <n v="69.099999999999994"/>
    <n v="68.900000000000006"/>
    <n v="68.900000000000006"/>
    <n v="68.099999999999994"/>
    <n v="63.9"/>
    <n v="69.3"/>
    <n v="67.900000000000006"/>
    <n v="64.5"/>
    <n v="67.900000000000006"/>
    <n v="62.7"/>
    <n v="67.2"/>
    <n v="66.7"/>
    <n v="65.7"/>
    <n v="75"/>
    <n v="91.9"/>
    <n v="102.8"/>
    <n v="115.1"/>
    <n v="137.5"/>
    <n v="152.4"/>
    <n v="166.2"/>
    <n v="177.5"/>
    <n v="185.4"/>
    <n v="185.2"/>
    <n v="185.9"/>
    <n v="185.2"/>
    <n v="189.9"/>
    <n v="190.4"/>
    <n v="185.4"/>
    <n v="182.6"/>
    <n v="178.7"/>
    <n v="172.1"/>
    <n v="164.2"/>
    <n v="151.69999999999999"/>
    <n v="131"/>
    <n v="115.4"/>
    <n v="113.5"/>
    <n v="92.3"/>
    <n v="81"/>
    <n v="77.900000000000006"/>
    <n v="79.5"/>
    <n v="78.8"/>
    <n v="77.8"/>
    <n v="74.5"/>
    <n v="72.400000000000006"/>
    <n v="67.900000000000006"/>
  </r>
  <r>
    <x v="722"/>
    <n v="5370.8999999999987"/>
    <n v="111.89374999999997"/>
    <n v="0.5961307938199254"/>
    <n v="72.099999999999994"/>
    <n v="68.099999999999994"/>
    <n v="72.2"/>
    <n v="72.099999999999994"/>
    <n v="67.400000000000006"/>
    <n v="72.400000000000006"/>
    <n v="68.400000000000006"/>
    <n v="71"/>
    <n v="70"/>
    <n v="70.2"/>
    <n v="69.8"/>
    <n v="66.7"/>
    <n v="70"/>
    <n v="66.400000000000006"/>
    <n v="67.7"/>
    <n v="69.099999999999994"/>
    <n v="70.8"/>
    <n v="79.099999999999994"/>
    <n v="100.4"/>
    <n v="108.5"/>
    <n v="135.6"/>
    <n v="151.5"/>
    <n v="163"/>
    <n v="174.9"/>
    <n v="179.5"/>
    <n v="184.2"/>
    <n v="187.1"/>
    <n v="183"/>
    <n v="187.7"/>
    <n v="186.1"/>
    <n v="187"/>
    <n v="182.3"/>
    <n v="184.9"/>
    <n v="179.5"/>
    <n v="177.6"/>
    <n v="168.8"/>
    <n v="140"/>
    <n v="125.1"/>
    <n v="118.7"/>
    <n v="95.2"/>
    <n v="84.5"/>
    <n v="82.8"/>
    <n v="75.2"/>
    <n v="74.8"/>
    <n v="73.8"/>
    <n v="71.900000000000006"/>
    <n v="71.900000000000006"/>
    <n v="71.900000000000006"/>
  </r>
  <r>
    <x v="721"/>
    <n v="4955.1000000000004"/>
    <n v="103.23125"/>
    <n v="0.56845401982378863"/>
    <n v="70"/>
    <n v="67.2"/>
    <n v="58.4"/>
    <n v="55.1"/>
    <n v="56.9"/>
    <n v="59.1"/>
    <n v="57.5"/>
    <n v="56.2"/>
    <n v="55.8"/>
    <n v="56.5"/>
    <n v="60.7"/>
    <n v="53.7"/>
    <n v="54.4"/>
    <n v="58.1"/>
    <n v="54.4"/>
    <n v="56"/>
    <n v="56.2"/>
    <n v="68.3"/>
    <n v="84.7"/>
    <n v="97.8"/>
    <n v="128.9"/>
    <n v="141.5"/>
    <n v="151"/>
    <n v="161.4"/>
    <n v="170"/>
    <n v="173.3"/>
    <n v="175.2"/>
    <n v="178.3"/>
    <n v="180.7"/>
    <n v="180.9"/>
    <n v="181.6"/>
    <n v="180.7"/>
    <n v="177.5"/>
    <n v="179"/>
    <n v="170.2"/>
    <n v="156.69999999999999"/>
    <n v="130.1"/>
    <n v="115.3"/>
    <n v="104"/>
    <n v="88.3"/>
    <n v="75.3"/>
    <n v="74.099999999999994"/>
    <n v="74.599999999999994"/>
    <n v="73.8"/>
    <n v="75.2"/>
    <n v="74.3"/>
    <n v="74"/>
    <n v="72.2"/>
  </r>
  <r>
    <x v="720"/>
    <n v="5181.6000000000004"/>
    <n v="107.95"/>
    <n v="0.56429691583899633"/>
    <n v="69.8"/>
    <n v="72.400000000000006"/>
    <n v="65.3"/>
    <n v="67"/>
    <n v="69.099999999999994"/>
    <n v="65.3"/>
    <n v="64.5"/>
    <n v="67"/>
    <n v="66"/>
    <n v="64.5"/>
    <n v="63.1"/>
    <n v="61.2"/>
    <n v="64.099999999999994"/>
    <n v="62.4"/>
    <n v="60.3"/>
    <n v="59.1"/>
    <n v="59.8"/>
    <n v="76.2"/>
    <n v="91.9"/>
    <n v="109.7"/>
    <n v="131.80000000000001"/>
    <n v="146.4"/>
    <n v="159.30000000000001"/>
    <n v="169.7"/>
    <n v="179.4"/>
    <n v="181.6"/>
    <n v="184.9"/>
    <n v="185.2"/>
    <n v="185.1"/>
    <n v="188.2"/>
    <n v="190.4"/>
    <n v="191.3"/>
    <n v="189.2"/>
    <n v="183.2"/>
    <n v="158.1"/>
    <n v="137.9"/>
    <n v="119.4"/>
    <n v="106.8"/>
    <n v="103"/>
    <n v="84.3"/>
    <n v="79.099999999999994"/>
    <n v="80.2"/>
    <n v="79.8"/>
    <n v="80.2"/>
    <n v="79.8"/>
    <n v="79.3"/>
    <n v="80.2"/>
    <n v="69.099999999999994"/>
  </r>
  <r>
    <x v="719"/>
    <n v="5361.5"/>
    <n v="111.69791666666667"/>
    <n v="0.61916805247597928"/>
    <n v="78.3"/>
    <n v="76.599999999999994"/>
    <n v="76.7"/>
    <n v="76.400000000000006"/>
    <n v="76.2"/>
    <n v="76.400000000000006"/>
    <n v="76.400000000000006"/>
    <n v="76.7"/>
    <n v="76.2"/>
    <n v="76.7"/>
    <n v="74.3"/>
    <n v="73.3"/>
    <n v="75.900000000000006"/>
    <n v="73.599999999999994"/>
    <n v="73.3"/>
    <n v="70.7"/>
    <n v="82.3"/>
    <n v="95.6"/>
    <n v="105.6"/>
    <n v="117.5"/>
    <n v="140.80000000000001"/>
    <n v="152.9"/>
    <n v="168.3"/>
    <n v="174.4"/>
    <n v="175.4"/>
    <n v="176.9"/>
    <n v="175.4"/>
    <n v="178"/>
    <n v="179"/>
    <n v="180.4"/>
    <n v="176.1"/>
    <n v="175.4"/>
    <n v="174"/>
    <n v="171.6"/>
    <n v="164.7"/>
    <n v="156.4"/>
    <n v="123.6"/>
    <n v="112.5"/>
    <n v="108"/>
    <n v="88.5"/>
    <n v="80.400000000000006"/>
    <n v="80.900000000000006"/>
    <n v="76"/>
    <n v="74.3"/>
    <n v="74.599999999999994"/>
    <n v="71"/>
    <n v="72.099999999999994"/>
    <n v="71.2"/>
  </r>
  <r>
    <x v="718"/>
    <n v="5521.1999999999989"/>
    <n v="115.02499999999998"/>
    <n v="0.60892006352567474"/>
    <n v="69.5"/>
    <n v="69.3"/>
    <n v="65.5"/>
    <n v="70.8"/>
    <n v="65.7"/>
    <n v="64.5"/>
    <n v="68.900000000000006"/>
    <n v="67.599999999999994"/>
    <n v="65.5"/>
    <n v="67.599999999999994"/>
    <n v="66.7"/>
    <n v="64.5"/>
    <n v="65"/>
    <n v="67"/>
    <n v="63.9"/>
    <n v="68.400000000000006"/>
    <n v="72.400000000000006"/>
    <n v="91.9"/>
    <n v="94.5"/>
    <n v="112.1"/>
    <n v="132.69999999999999"/>
    <n v="144.6"/>
    <n v="155.69999999999999"/>
    <n v="171.1"/>
    <n v="175"/>
    <n v="175"/>
    <n v="181.6"/>
    <n v="186.1"/>
    <n v="187.8"/>
    <n v="187"/>
    <n v="188.9"/>
    <n v="186.1"/>
    <n v="181.1"/>
    <n v="176.6"/>
    <n v="172.6"/>
    <n v="169"/>
    <n v="156.69999999999999"/>
    <n v="155.5"/>
    <n v="146.5"/>
    <n v="125.1"/>
    <n v="113.9"/>
    <n v="109.9"/>
    <n v="92.4"/>
    <n v="84.2"/>
    <n v="84"/>
    <n v="80.5"/>
    <n v="81.2"/>
    <n v="79.099999999999994"/>
  </r>
  <r>
    <x v="717"/>
    <n v="5142.1999999999989"/>
    <n v="107.12916666666665"/>
    <n v="0.58604576951130538"/>
    <n v="63.4"/>
    <n v="62.4"/>
    <n v="65"/>
    <n v="61.7"/>
    <n v="63.6"/>
    <n v="60.1"/>
    <n v="60.8"/>
    <n v="61.2"/>
    <n v="58.6"/>
    <n v="60.7"/>
    <n v="63.1"/>
    <n v="62.9"/>
    <n v="60.7"/>
    <n v="60.1"/>
    <n v="60.3"/>
    <n v="62.4"/>
    <n v="66"/>
    <n v="82.6"/>
    <n v="89.9"/>
    <n v="102.8"/>
    <n v="134.4"/>
    <n v="142.9"/>
    <n v="155.19999999999999"/>
    <n v="164.2"/>
    <n v="168.3"/>
    <n v="173.3"/>
    <n v="179.2"/>
    <n v="181.8"/>
    <n v="178.3"/>
    <n v="182.8"/>
    <n v="182.6"/>
    <n v="178.7"/>
    <n v="178.2"/>
    <n v="172.3"/>
    <n v="167.8"/>
    <n v="157.6"/>
    <n v="131.69999999999999"/>
    <n v="121.5"/>
    <n v="112.1"/>
    <n v="99"/>
    <n v="96.2"/>
    <n v="94.9"/>
    <n v="89.9"/>
    <n v="85.2"/>
    <n v="78.099999999999994"/>
    <n v="68.400000000000006"/>
    <n v="72.400000000000006"/>
    <n v="66.900000000000006"/>
  </r>
  <r>
    <x v="716"/>
    <n v="4829.7"/>
    <n v="100.61874999999999"/>
    <n v="0.59467346335697402"/>
    <n v="61.9"/>
    <n v="63.9"/>
    <n v="61"/>
    <n v="61.2"/>
    <n v="62.4"/>
    <n v="63.2"/>
    <n v="60.1"/>
    <n v="60"/>
    <n v="62.6"/>
    <n v="60.1"/>
    <n v="61.7"/>
    <n v="56.9"/>
    <n v="60.7"/>
    <n v="61"/>
    <n v="61.3"/>
    <n v="57.4"/>
    <n v="65.7"/>
    <n v="82.6"/>
    <n v="89.7"/>
    <n v="99.7"/>
    <n v="124.2"/>
    <n v="140.69999999999999"/>
    <n v="145.30000000000001"/>
    <n v="154.69999999999999"/>
    <n v="161.6"/>
    <n v="167.3"/>
    <n v="165.9"/>
    <n v="168.5"/>
    <n v="167.3"/>
    <n v="167.3"/>
    <n v="169.2"/>
    <n v="169.2"/>
    <n v="168"/>
    <n v="165.7"/>
    <n v="158.80000000000001"/>
    <n v="151.19999999999999"/>
    <n v="123.7"/>
    <n v="115.1"/>
    <n v="105.9"/>
    <n v="84.7"/>
    <n v="76"/>
    <n v="70.7"/>
    <n v="69.099999999999994"/>
    <n v="66.2"/>
    <n v="64.3"/>
    <n v="64.8"/>
    <n v="64.5"/>
    <n v="66.7"/>
  </r>
  <r>
    <x v="715"/>
    <n v="4620.1000000000004"/>
    <n v="96.252083333333346"/>
    <n v="0.57021376382306477"/>
    <n v="63.4"/>
    <n v="59.4"/>
    <n v="63.6"/>
    <n v="60.1"/>
    <n v="62.7"/>
    <n v="58.9"/>
    <n v="62.9"/>
    <n v="59.4"/>
    <n v="59.6"/>
    <n v="61"/>
    <n v="59.1"/>
    <n v="61.2"/>
    <n v="55.3"/>
    <n v="58.8"/>
    <n v="60.5"/>
    <n v="57.4"/>
    <n v="62.4"/>
    <n v="67.599999999999994"/>
    <n v="83.6"/>
    <n v="96.4"/>
    <n v="116.5"/>
    <n v="130.6"/>
    <n v="136.30000000000001"/>
    <n v="148.30000000000001"/>
    <n v="162.80000000000001"/>
    <n v="159.30000000000001"/>
    <n v="162.80000000000001"/>
    <n v="163.30000000000001"/>
    <n v="168.8"/>
    <n v="164.3"/>
    <n v="166.1"/>
    <n v="166.8"/>
    <n v="158.80000000000001"/>
    <n v="158.80000000000001"/>
    <n v="155"/>
    <n v="143.4"/>
    <n v="112.5"/>
    <n v="95.9"/>
    <n v="91.2"/>
    <n v="78.5"/>
    <n v="68.400000000000006"/>
    <n v="65.5"/>
    <n v="63.4"/>
    <n v="62.4"/>
    <n v="63.1"/>
    <n v="62"/>
    <n v="61.5"/>
    <n v="60.5"/>
  </r>
  <r>
    <x v="714"/>
    <n v="4341.1000000000004"/>
    <n v="90.439583333333346"/>
    <n v="0.53673343224530168"/>
    <n v="60"/>
    <n v="55.1"/>
    <n v="54.6"/>
    <n v="53.4"/>
    <n v="53"/>
    <n v="53.2"/>
    <n v="53.9"/>
    <n v="52.9"/>
    <n v="53"/>
    <n v="52.9"/>
    <n v="52.7"/>
    <n v="52.7"/>
    <n v="51.8"/>
    <n v="52"/>
    <n v="51.8"/>
    <n v="52.7"/>
    <n v="53.9"/>
    <n v="64.5"/>
    <n v="75.900000000000006"/>
    <n v="86.4"/>
    <n v="105.4"/>
    <n v="117.2"/>
    <n v="126.5"/>
    <n v="133.69999999999999"/>
    <n v="143.1"/>
    <n v="149.80000000000001"/>
    <n v="156.4"/>
    <n v="155.5"/>
    <n v="155.9"/>
    <n v="161.19999999999999"/>
    <n v="164.5"/>
    <n v="168.5"/>
    <n v="166.9"/>
    <n v="160.5"/>
    <n v="150.19999999999999"/>
    <n v="139.6"/>
    <n v="102.8"/>
    <n v="89.3"/>
    <n v="82.6"/>
    <n v="71.7"/>
    <n v="66"/>
    <n v="65.7"/>
    <n v="63.2"/>
    <n v="60.8"/>
    <n v="63.6"/>
    <n v="60"/>
    <n v="64.099999999999994"/>
    <n v="60"/>
  </r>
  <r>
    <x v="713"/>
    <n v="4482.0000000000009"/>
    <n v="93.375000000000014"/>
    <n v="0.53880553952683208"/>
    <n v="58.4"/>
    <n v="55"/>
    <n v="59.3"/>
    <n v="56"/>
    <n v="52.9"/>
    <n v="53.6"/>
    <n v="56.9"/>
    <n v="53"/>
    <n v="53.4"/>
    <n v="55.8"/>
    <n v="52.5"/>
    <n v="51.5"/>
    <n v="52.2"/>
    <n v="53.9"/>
    <n v="52"/>
    <n v="51.3"/>
    <n v="52.4"/>
    <n v="65.5"/>
    <n v="76.7"/>
    <n v="94.3"/>
    <n v="126"/>
    <n v="139.1"/>
    <n v="145.69999999999999"/>
    <n v="155.19999999999999"/>
    <n v="156.9"/>
    <n v="161.9"/>
    <n v="162.4"/>
    <n v="167.1"/>
    <n v="169.9"/>
    <n v="170.4"/>
    <n v="170.2"/>
    <n v="170.7"/>
    <n v="173.3"/>
    <n v="167.8"/>
    <n v="135.80000000000001"/>
    <n v="112.8"/>
    <n v="94.2"/>
    <n v="84.5"/>
    <n v="79.7"/>
    <n v="70.2"/>
    <n v="63.2"/>
    <n v="65.3"/>
    <n v="68.099999999999994"/>
    <n v="64.599999999999994"/>
    <n v="65.8"/>
    <n v="63.1"/>
    <n v="59.6"/>
    <n v="61.9"/>
  </r>
  <r>
    <x v="712"/>
    <n v="4434.9999999999991"/>
    <n v="92.395833333333314"/>
    <n v="0.55862051592099948"/>
    <n v="54.1"/>
    <n v="54.8"/>
    <n v="55.8"/>
    <n v="58.4"/>
    <n v="56.9"/>
    <n v="56.5"/>
    <n v="56.3"/>
    <n v="56.9"/>
    <n v="56.5"/>
    <n v="56.3"/>
    <n v="56.5"/>
    <n v="55.3"/>
    <n v="56"/>
    <n v="55.3"/>
    <n v="55.3"/>
    <n v="55.6"/>
    <n v="60"/>
    <n v="71.2"/>
    <n v="78.099999999999994"/>
    <n v="96.8"/>
    <n v="118.9"/>
    <n v="131.69999999999999"/>
    <n v="137"/>
    <n v="148.30000000000001"/>
    <n v="152.9"/>
    <n v="153.30000000000001"/>
    <n v="157.6"/>
    <n v="158.80000000000001"/>
    <n v="157.1"/>
    <n v="164.5"/>
    <n v="165.4"/>
    <n v="164"/>
    <n v="162.4"/>
    <n v="154"/>
    <n v="148.4"/>
    <n v="137.19999999999999"/>
    <n v="108.2"/>
    <n v="93"/>
    <n v="82.6"/>
    <n v="72.2"/>
    <n v="61"/>
    <n v="57.2"/>
    <n v="60.7"/>
    <n v="56.7"/>
    <n v="59.1"/>
    <n v="57.9"/>
    <n v="56.3"/>
    <n v="56"/>
  </r>
  <r>
    <x v="711"/>
    <n v="5239"/>
    <n v="109.14583333333333"/>
    <n v="0.57536021788789327"/>
    <n v="71.400000000000006"/>
    <n v="70.2"/>
    <n v="70.3"/>
    <n v="66.2"/>
    <n v="70.3"/>
    <n v="64.599999999999994"/>
    <n v="63.9"/>
    <n v="68.900000000000006"/>
    <n v="64.599999999999994"/>
    <n v="65.099999999999994"/>
    <n v="66.2"/>
    <n v="62"/>
    <n v="66"/>
    <n v="62.9"/>
    <n v="61.2"/>
    <n v="62.7"/>
    <n v="74.099999999999994"/>
    <n v="93"/>
    <n v="96.6"/>
    <n v="120.6"/>
    <n v="148.4"/>
    <n v="161.69999999999999"/>
    <n v="174.2"/>
    <n v="180.1"/>
    <n v="186.8"/>
    <n v="189.7"/>
    <n v="187.5"/>
    <n v="187.7"/>
    <n v="185.9"/>
    <n v="186.8"/>
    <n v="179.9"/>
    <n v="175.2"/>
    <n v="167.4"/>
    <n v="163.5"/>
    <n v="158.80000000000001"/>
    <n v="148.1"/>
    <n v="136.9"/>
    <n v="123.6"/>
    <n v="113.7"/>
    <n v="97.6"/>
    <n v="90.5"/>
    <n v="88.6"/>
    <n v="70.2"/>
    <n v="59.8"/>
    <n v="58.9"/>
    <n v="60.3"/>
    <n v="57"/>
    <n v="59.4"/>
  </r>
  <r>
    <x v="710"/>
    <n v="5943.3"/>
    <n v="123.81875000000001"/>
    <n v="0.56875861276986683"/>
    <n v="72.900000000000006"/>
    <n v="73.599999999999994"/>
    <n v="73.400000000000006"/>
    <n v="71.5"/>
    <n v="70.3"/>
    <n v="67"/>
    <n v="69.099999999999994"/>
    <n v="70.5"/>
    <n v="67"/>
    <n v="67"/>
    <n v="67.7"/>
    <n v="64.3"/>
    <n v="63.2"/>
    <n v="67.400000000000006"/>
    <n v="66"/>
    <n v="65.5"/>
    <n v="80.2"/>
    <n v="97.3"/>
    <n v="113.9"/>
    <n v="131.30000000000001"/>
    <n v="151.9"/>
    <n v="165.4"/>
    <n v="172.8"/>
    <n v="186.5"/>
    <n v="197.5"/>
    <n v="201.8"/>
    <n v="204.6"/>
    <n v="207"/>
    <n v="208.7"/>
    <n v="214.4"/>
    <n v="216.7"/>
    <n v="217.7"/>
    <n v="214.3"/>
    <n v="213.4"/>
    <n v="208.7"/>
    <n v="201.1"/>
    <n v="161.4"/>
    <n v="143.6"/>
    <n v="129.80000000000001"/>
    <n v="109.4"/>
    <n v="105.8"/>
    <n v="105.4"/>
    <n v="102.3"/>
    <n v="90.4"/>
    <n v="76.599999999999994"/>
    <n v="73.400000000000006"/>
    <n v="72.099999999999994"/>
    <n v="71.5"/>
  </r>
  <r>
    <x v="709"/>
    <n v="5578.3"/>
    <n v="116.21458333333334"/>
    <n v="0.57248563218390802"/>
    <n v="70.2"/>
    <n v="69.8"/>
    <n v="69.5"/>
    <n v="64.3"/>
    <n v="63.8"/>
    <n v="64.8"/>
    <n v="63.2"/>
    <n v="64.5"/>
    <n v="60.5"/>
    <n v="59.8"/>
    <n v="60.1"/>
    <n v="60.8"/>
    <n v="61.9"/>
    <n v="58.9"/>
    <n v="59.4"/>
    <n v="62"/>
    <n v="75.900000000000006"/>
    <n v="86.6"/>
    <n v="100.1"/>
    <n v="115.8"/>
    <n v="144.5"/>
    <n v="166.2"/>
    <n v="183.7"/>
    <n v="193.5"/>
    <n v="197.2"/>
    <n v="198.5"/>
    <n v="199.6"/>
    <n v="199.8"/>
    <n v="198.5"/>
    <n v="203"/>
    <n v="200.1"/>
    <n v="202.2"/>
    <n v="199.6"/>
    <n v="198"/>
    <n v="189.6"/>
    <n v="184.4"/>
    <n v="148.1"/>
    <n v="133.69999999999999"/>
    <n v="124.4"/>
    <n v="100.6"/>
    <n v="83.6"/>
    <n v="81.400000000000006"/>
    <n v="79.099999999999994"/>
    <n v="77.2"/>
    <n v="77.2"/>
    <n v="74.3"/>
    <n v="74.3"/>
    <n v="74.099999999999994"/>
  </r>
  <r>
    <x v="708"/>
    <n v="5173.3"/>
    <n v="107.77708333333334"/>
    <n v="0.57419863256970349"/>
    <n v="61.7"/>
    <n v="62"/>
    <n v="60"/>
    <n v="60.8"/>
    <n v="61.7"/>
    <n v="60.7"/>
    <n v="60"/>
    <n v="59.8"/>
    <n v="58.4"/>
    <n v="58.6"/>
    <n v="59.4"/>
    <n v="62"/>
    <n v="59.4"/>
    <n v="58.6"/>
    <n v="60.3"/>
    <n v="58.6"/>
    <n v="62"/>
    <n v="75.3"/>
    <n v="92.4"/>
    <n v="109.7"/>
    <n v="129.4"/>
    <n v="140.5"/>
    <n v="161.4"/>
    <n v="173.5"/>
    <n v="182.6"/>
    <n v="183.7"/>
    <n v="186.8"/>
    <n v="185.8"/>
    <n v="187.7"/>
    <n v="183.9"/>
    <n v="185.9"/>
    <n v="183.2"/>
    <n v="178.8"/>
    <n v="184.2"/>
    <n v="177.1"/>
    <n v="172.6"/>
    <n v="139.80000000000001"/>
    <n v="116.1"/>
    <n v="110.4"/>
    <n v="91.4"/>
    <n v="83.3"/>
    <n v="80.400000000000006"/>
    <n v="80.5"/>
    <n v="75.3"/>
    <n v="76"/>
    <n v="75.7"/>
    <n v="73.8"/>
    <n v="72.099999999999994"/>
  </r>
  <r>
    <x v="707"/>
    <n v="5336.8999999999987"/>
    <n v="111.18541666666664"/>
    <n v="0.53660915379665375"/>
    <n v="71.7"/>
    <n v="70.8"/>
    <n v="65.5"/>
    <n v="62.4"/>
    <n v="62.7"/>
    <n v="62.2"/>
    <n v="60"/>
    <n v="57.9"/>
    <n v="60.3"/>
    <n v="57.7"/>
    <n v="60"/>
    <n v="57.9"/>
    <n v="54.8"/>
    <n v="60"/>
    <n v="58.8"/>
    <n v="57.7"/>
    <n v="57"/>
    <n v="74.599999999999994"/>
    <n v="96.8"/>
    <n v="109.9"/>
    <n v="139.1"/>
    <n v="156.4"/>
    <n v="166.4"/>
    <n v="177.3"/>
    <n v="185.2"/>
    <n v="189.6"/>
    <n v="196.1"/>
    <n v="199.8"/>
    <n v="202.5"/>
    <n v="202.5"/>
    <n v="202"/>
    <n v="207.2"/>
    <n v="206.5"/>
    <n v="200.6"/>
    <n v="190.8"/>
    <n v="175.9"/>
    <n v="137.4"/>
    <n v="121.3"/>
    <n v="113"/>
    <n v="92.4"/>
    <n v="77.2"/>
    <n v="71.900000000000006"/>
    <n v="69.599999999999994"/>
    <n v="69.599999999999994"/>
    <n v="70.2"/>
    <n v="69.5"/>
    <n v="62.4"/>
    <n v="65.8"/>
  </r>
  <r>
    <x v="706"/>
    <n v="5600.0000000000009"/>
    <n v="116.66666666666669"/>
    <n v="0.54850336937784061"/>
    <n v="68.400000000000006"/>
    <n v="68.599999999999994"/>
    <n v="67.599999999999994"/>
    <n v="69.599999999999994"/>
    <n v="68.099999999999994"/>
    <n v="67.7"/>
    <n v="67.2"/>
    <n v="67"/>
    <n v="67.400000000000006"/>
    <n v="67.2"/>
    <n v="60.5"/>
    <n v="65.3"/>
    <n v="58.9"/>
    <n v="58.1"/>
    <n v="65.099999999999994"/>
    <n v="58.9"/>
    <n v="64.099999999999994"/>
    <n v="76.599999999999994"/>
    <n v="99.9"/>
    <n v="120.1"/>
    <n v="150.69999999999999"/>
    <n v="165.4"/>
    <n v="184.9"/>
    <n v="196.8"/>
    <n v="203"/>
    <n v="206.5"/>
    <n v="209.1"/>
    <n v="211.3"/>
    <n v="210.5"/>
    <n v="212.7"/>
    <n v="210.8"/>
    <n v="210"/>
    <n v="209.4"/>
    <n v="204.4"/>
    <n v="172.3"/>
    <n v="151.69999999999999"/>
    <n v="133.6"/>
    <n v="122.3"/>
    <n v="105.4"/>
    <n v="88"/>
    <n v="79.099999999999994"/>
    <n v="82.6"/>
    <n v="83.6"/>
    <n v="80.5"/>
    <n v="80.2"/>
    <n v="76.900000000000006"/>
    <n v="76"/>
    <n v="76"/>
  </r>
  <r>
    <x v="705"/>
    <n v="5502.7"/>
    <n v="114.63958333333333"/>
    <n v="0.59123044524669066"/>
    <n v="76.599999999999994"/>
    <n v="74.8"/>
    <n v="74.5"/>
    <n v="74.3"/>
    <n v="75.7"/>
    <n v="75.5"/>
    <n v="76"/>
    <n v="73.3"/>
    <n v="73.400000000000006"/>
    <n v="73.599999999999994"/>
    <n v="73.400000000000006"/>
    <n v="72.900000000000006"/>
    <n v="71.900000000000006"/>
    <n v="72.400000000000006"/>
    <n v="72.599999999999994"/>
    <n v="68.8"/>
    <n v="81"/>
    <n v="92.3"/>
    <n v="103.3"/>
    <n v="123"/>
    <n v="141.69999999999999"/>
    <n v="156.4"/>
    <n v="166.8"/>
    <n v="173.1"/>
    <n v="174.4"/>
    <n v="175.7"/>
    <n v="180.9"/>
    <n v="180.7"/>
    <n v="186.1"/>
    <n v="193.9"/>
    <n v="190.6"/>
    <n v="191.3"/>
    <n v="187.7"/>
    <n v="184.7"/>
    <n v="176.9"/>
    <n v="160.9"/>
    <n v="138.4"/>
    <n v="126.8"/>
    <n v="120.6"/>
    <n v="96.2"/>
    <n v="87.4"/>
    <n v="83.6"/>
    <n v="82.1"/>
    <n v="78.099999999999994"/>
    <n v="73.8"/>
    <n v="71"/>
    <n v="73.099999999999994"/>
    <n v="70.5"/>
  </r>
  <r>
    <x v="704"/>
    <n v="5442.8999999999987"/>
    <n v="113.39374999999997"/>
    <n v="0.6122772678185745"/>
    <n v="64.599999999999994"/>
    <n v="68.099999999999994"/>
    <n v="65.099999999999994"/>
    <n v="64.5"/>
    <n v="67.900000000000006"/>
    <n v="62.9"/>
    <n v="70"/>
    <n v="64.5"/>
    <n v="67.900000000000006"/>
    <n v="65.7"/>
    <n v="66.5"/>
    <n v="65"/>
    <n v="62.2"/>
    <n v="65.8"/>
    <n v="64.3"/>
    <n v="62.9"/>
    <n v="74.099999999999994"/>
    <n v="80.400000000000006"/>
    <n v="94.5"/>
    <n v="110.1"/>
    <n v="129.1"/>
    <n v="142.19999999999999"/>
    <n v="151.69999999999999"/>
    <n v="166.9"/>
    <n v="173.3"/>
    <n v="180.2"/>
    <n v="179.4"/>
    <n v="182.5"/>
    <n v="185.2"/>
    <n v="184.7"/>
    <n v="180.7"/>
    <n v="181.3"/>
    <n v="178"/>
    <n v="173.8"/>
    <n v="173.5"/>
    <n v="166.2"/>
    <n v="160.5"/>
    <n v="156.9"/>
    <n v="150.19999999999999"/>
    <n v="126.3"/>
    <n v="113.9"/>
    <n v="108.2"/>
    <n v="91.4"/>
    <n v="82.9"/>
    <n v="81.599999999999994"/>
    <n v="79.099999999999994"/>
    <n v="78.8"/>
    <n v="77.400000000000006"/>
  </r>
  <r>
    <x v="703"/>
    <n v="4970.3"/>
    <n v="103.54791666666667"/>
    <n v="0.60696316920672144"/>
    <n v="61.3"/>
    <n v="61.5"/>
    <n v="60.3"/>
    <n v="59.4"/>
    <n v="62.4"/>
    <n v="62"/>
    <n v="57.5"/>
    <n v="61.7"/>
    <n v="62.7"/>
    <n v="61.9"/>
    <n v="62.2"/>
    <n v="59.4"/>
    <n v="61"/>
    <n v="60.8"/>
    <n v="61.9"/>
    <n v="62.2"/>
    <n v="69.599999999999994"/>
    <n v="84.5"/>
    <n v="94.9"/>
    <n v="114"/>
    <n v="135.30000000000001"/>
    <n v="150.19999999999999"/>
    <n v="155.69999999999999"/>
    <n v="164.5"/>
    <n v="168.7"/>
    <n v="170.6"/>
    <n v="168"/>
    <n v="167.8"/>
    <n v="167.4"/>
    <n v="167.1"/>
    <n v="164.3"/>
    <n v="166.4"/>
    <n v="162.6"/>
    <n v="161.19999999999999"/>
    <n v="160.4"/>
    <n v="153.80000000000001"/>
    <n v="122.5"/>
    <n v="111.6"/>
    <n v="103.2"/>
    <n v="91.9"/>
    <n v="87.6"/>
    <n v="85.4"/>
    <n v="84.2"/>
    <n v="79.099999999999994"/>
    <n v="72.400000000000006"/>
    <n v="70.8"/>
    <n v="68.3"/>
    <n v="68.099999999999994"/>
  </r>
  <r>
    <x v="702"/>
    <n v="4463.0999999999995"/>
    <n v="92.981249999999989"/>
    <n v="0.58222448340638699"/>
    <n v="62.9"/>
    <n v="60.5"/>
    <n v="57"/>
    <n v="57.5"/>
    <n v="56.3"/>
    <n v="55.8"/>
    <n v="53.6"/>
    <n v="56.5"/>
    <n v="56.9"/>
    <n v="56.7"/>
    <n v="54.4"/>
    <n v="53.2"/>
    <n v="54.3"/>
    <n v="54.1"/>
    <n v="53.6"/>
    <n v="52.4"/>
    <n v="57.7"/>
    <n v="71"/>
    <n v="78.5"/>
    <n v="99.5"/>
    <n v="113"/>
    <n v="130.6"/>
    <n v="140.5"/>
    <n v="147.1"/>
    <n v="153.80000000000001"/>
    <n v="158.80000000000001"/>
    <n v="159.69999999999999"/>
    <n v="154.5"/>
    <n v="156.9"/>
    <n v="157.4"/>
    <n v="156.69999999999999"/>
    <n v="158.30000000000001"/>
    <n v="153.30000000000001"/>
    <n v="153.6"/>
    <n v="146.19999999999999"/>
    <n v="136.69999999999999"/>
    <n v="113.4"/>
    <n v="101.6"/>
    <n v="96.2"/>
    <n v="75"/>
    <n v="68.8"/>
    <n v="61.3"/>
    <n v="66.400000000000006"/>
    <n v="61.3"/>
    <n v="57.5"/>
    <n v="62"/>
    <n v="62.4"/>
    <n v="57.7"/>
  </r>
  <r>
    <x v="701"/>
    <n v="5661.8000000000011"/>
    <n v="117.95416666666669"/>
    <n v="0.59362942459318924"/>
    <n v="81.599999999999994"/>
    <n v="81.2"/>
    <n v="81.900000000000006"/>
    <n v="79.099999999999994"/>
    <n v="80"/>
    <n v="80.400000000000006"/>
    <n v="78.599999999999994"/>
    <n v="76.7"/>
    <n v="78.8"/>
    <n v="76.2"/>
    <n v="78.5"/>
    <n v="76.900000000000006"/>
    <n v="75.7"/>
    <n v="76.7"/>
    <n v="76"/>
    <n v="75.5"/>
    <n v="77.599999999999994"/>
    <n v="97.3"/>
    <n v="121.1"/>
    <n v="130.80000000000001"/>
    <n v="150.19999999999999"/>
    <n v="162.80000000000001"/>
    <n v="172.5"/>
    <n v="173.8"/>
    <n v="177.5"/>
    <n v="186.8"/>
    <n v="190.4"/>
    <n v="190.6"/>
    <n v="194.6"/>
    <n v="198.2"/>
    <n v="196.3"/>
    <n v="198.7"/>
    <n v="191.1"/>
    <n v="184.2"/>
    <n v="180.6"/>
    <n v="167.4"/>
    <n v="141.69999999999999"/>
    <n v="127.7"/>
    <n v="120.6"/>
    <n v="98.8"/>
    <n v="86.6"/>
    <n v="76.599999999999994"/>
    <n v="70.5"/>
    <n v="69.5"/>
    <n v="70.7"/>
    <n v="70.3"/>
    <n v="67.400000000000006"/>
    <n v="65.099999999999994"/>
  </r>
  <r>
    <x v="700"/>
    <n v="5964.6"/>
    <n v="124.2625"/>
    <n v="0.53630772550712136"/>
    <n v="77.099999999999994"/>
    <n v="75.7"/>
    <n v="75.2"/>
    <n v="70.7"/>
    <n v="68.099999999999994"/>
    <n v="67.400000000000006"/>
    <n v="67"/>
    <n v="67.7"/>
    <n v="67.900000000000006"/>
    <n v="67.400000000000006"/>
    <n v="67.400000000000006"/>
    <n v="65.8"/>
    <n v="65.7"/>
    <n v="65.5"/>
    <n v="65.8"/>
    <n v="66.5"/>
    <n v="62.7"/>
    <n v="81.900000000000006"/>
    <n v="104.5"/>
    <n v="122"/>
    <n v="145.5"/>
    <n v="158.6"/>
    <n v="165.4"/>
    <n v="186.3"/>
    <n v="196.8"/>
    <n v="204.8"/>
    <n v="215.5"/>
    <n v="216.2"/>
    <n v="226.4"/>
    <n v="231.7"/>
    <n v="231.6"/>
    <n v="230.7"/>
    <n v="231.4"/>
    <n v="226.7"/>
    <n v="214.1"/>
    <n v="203.6"/>
    <n v="160"/>
    <n v="138.80000000000001"/>
    <n v="123.9"/>
    <n v="102.1"/>
    <n v="85.9"/>
    <n v="86.1"/>
    <n v="87.3"/>
    <n v="87.4"/>
    <n v="86.1"/>
    <n v="83.1"/>
    <n v="84.2"/>
    <n v="82.4"/>
  </r>
  <r>
    <x v="699"/>
    <n v="5641.0000000000009"/>
    <n v="117.52083333333336"/>
    <n v="0.57892036124794755"/>
    <n v="76.900000000000006"/>
    <n v="74.8"/>
    <n v="74.599999999999994"/>
    <n v="73.400000000000006"/>
    <n v="73.8"/>
    <n v="72.599999999999994"/>
    <n v="74.099999999999994"/>
    <n v="72.2"/>
    <n v="72.400000000000006"/>
    <n v="71"/>
    <n v="71"/>
    <n v="70.2"/>
    <n v="70"/>
    <n v="69.599999999999994"/>
    <n v="70.3"/>
    <n v="69.599999999999994"/>
    <n v="73.099999999999994"/>
    <n v="86.1"/>
    <n v="109.7"/>
    <n v="122"/>
    <n v="145.69999999999999"/>
    <n v="162.1"/>
    <n v="180.2"/>
    <n v="188.7"/>
    <n v="190.9"/>
    <n v="192.5"/>
    <n v="192.8"/>
    <n v="195.6"/>
    <n v="198.7"/>
    <n v="199.4"/>
    <n v="203"/>
    <n v="201.5"/>
    <n v="197.7"/>
    <n v="200.4"/>
    <n v="175.7"/>
    <n v="159.69999999999999"/>
    <n v="140"/>
    <n v="119.1"/>
    <n v="110.1"/>
    <n v="89.2"/>
    <n v="80"/>
    <n v="83.6"/>
    <n v="86.6"/>
    <n v="83.5"/>
    <n v="83.3"/>
    <n v="77.900000000000006"/>
    <n v="78.599999999999994"/>
    <n v="77.099999999999994"/>
  </r>
  <r>
    <x v="698"/>
    <n v="5240.7000000000007"/>
    <n v="109.18125000000002"/>
    <n v="0.59956754530477774"/>
    <n v="67.400000000000006"/>
    <n v="64.099999999999994"/>
    <n v="63.9"/>
    <n v="64.3"/>
    <n v="63.4"/>
    <n v="63.6"/>
    <n v="62.9"/>
    <n v="63.1"/>
    <n v="63.1"/>
    <n v="61.3"/>
    <n v="61"/>
    <n v="60.5"/>
    <n v="59.6"/>
    <n v="59.1"/>
    <n v="59.4"/>
    <n v="60"/>
    <n v="68.099999999999994"/>
    <n v="87.6"/>
    <n v="98.8"/>
    <n v="118.4"/>
    <n v="141.69999999999999"/>
    <n v="160.9"/>
    <n v="171.9"/>
    <n v="177.8"/>
    <n v="179.4"/>
    <n v="178"/>
    <n v="182.1"/>
    <n v="177.6"/>
    <n v="179.9"/>
    <n v="178.7"/>
    <n v="178"/>
    <n v="178.8"/>
    <n v="176.4"/>
    <n v="174.9"/>
    <n v="174.4"/>
    <n v="162.1"/>
    <n v="134.80000000000001"/>
    <n v="121.7"/>
    <n v="117.3"/>
    <n v="94"/>
    <n v="81.7"/>
    <n v="82.4"/>
    <n v="81.2"/>
    <n v="81.400000000000006"/>
    <n v="75.7"/>
    <n v="79.099999999999994"/>
    <n v="74.599999999999994"/>
    <n v="74.599999999999994"/>
  </r>
  <r>
    <x v="697"/>
    <n v="5630.2000000000016"/>
    <n v="117.29583333333336"/>
    <n v="0.60120878182128845"/>
    <n v="68.8"/>
    <n v="66.5"/>
    <n v="66.5"/>
    <n v="68.3"/>
    <n v="66.7"/>
    <n v="65.099999999999994"/>
    <n v="65.3"/>
    <n v="65.3"/>
    <n v="63.2"/>
    <n v="62.7"/>
    <n v="62"/>
    <n v="61.3"/>
    <n v="62.7"/>
    <n v="62"/>
    <n v="61.9"/>
    <n v="65.099999999999994"/>
    <n v="74.8"/>
    <n v="93.3"/>
    <n v="101.1"/>
    <n v="123"/>
    <n v="148.30000000000001"/>
    <n v="164.9"/>
    <n v="173.1"/>
    <n v="181.1"/>
    <n v="183"/>
    <n v="187.1"/>
    <n v="189.7"/>
    <n v="190.9"/>
    <n v="195.1"/>
    <n v="194.1"/>
    <n v="191.8"/>
    <n v="192"/>
    <n v="188.9"/>
    <n v="189.4"/>
    <n v="187.3"/>
    <n v="179.5"/>
    <n v="167.6"/>
    <n v="164.2"/>
    <n v="154"/>
    <n v="125.1"/>
    <n v="110.2"/>
    <n v="107.8"/>
    <n v="86.6"/>
    <n v="79.099999999999994"/>
    <n v="75.5"/>
    <n v="67.900000000000006"/>
    <n v="65.3"/>
    <n v="65.099999999999994"/>
  </r>
  <r>
    <x v="696"/>
    <n v="5382"/>
    <n v="112.125"/>
    <n v="0.592001055966209"/>
    <n v="63.9"/>
    <n v="62.2"/>
    <n v="62.2"/>
    <n v="64.3"/>
    <n v="60"/>
    <n v="59.6"/>
    <n v="59.1"/>
    <n v="60.5"/>
    <n v="60"/>
    <n v="60"/>
    <n v="59.1"/>
    <n v="59.1"/>
    <n v="58.6"/>
    <n v="60"/>
    <n v="57.9"/>
    <n v="60.3"/>
    <n v="71.900000000000006"/>
    <n v="88.6"/>
    <n v="103.2"/>
    <n v="119.4"/>
    <n v="144.30000000000001"/>
    <n v="166.8"/>
    <n v="178.8"/>
    <n v="181.1"/>
    <n v="185.8"/>
    <n v="189.4"/>
    <n v="187.7"/>
    <n v="186.1"/>
    <n v="189.4"/>
    <n v="187.5"/>
    <n v="186.8"/>
    <n v="188.4"/>
    <n v="185.9"/>
    <n v="184.4"/>
    <n v="178.5"/>
    <n v="170.6"/>
    <n v="142.9"/>
    <n v="127.4"/>
    <n v="123.7"/>
    <n v="104.4"/>
    <n v="103.2"/>
    <n v="96.1"/>
    <n v="86.2"/>
    <n v="78.8"/>
    <n v="69.3"/>
    <n v="69.8"/>
    <n v="69.5"/>
    <n v="69.3"/>
  </r>
  <r>
    <x v="695"/>
    <n v="5162.4000000000015"/>
    <n v="107.55000000000003"/>
    <n v="0.55466735430634362"/>
    <n v="63.8"/>
    <n v="62.2"/>
    <n v="63.1"/>
    <n v="61"/>
    <n v="58.2"/>
    <n v="60.5"/>
    <n v="60.5"/>
    <n v="60.1"/>
    <n v="57.5"/>
    <n v="58.1"/>
    <n v="59.8"/>
    <n v="58.1"/>
    <n v="54.3"/>
    <n v="58.9"/>
    <n v="57.5"/>
    <n v="57.5"/>
    <n v="69.8"/>
    <n v="83.6"/>
    <n v="96.4"/>
    <n v="112.8"/>
    <n v="136.30000000000001"/>
    <n v="156.6"/>
    <n v="174.5"/>
    <n v="184.2"/>
    <n v="190.1"/>
    <n v="189"/>
    <n v="188.9"/>
    <n v="192"/>
    <n v="193.9"/>
    <n v="189"/>
    <n v="189.7"/>
    <n v="188.4"/>
    <n v="177.3"/>
    <n v="173.7"/>
    <n v="170"/>
    <n v="164"/>
    <n v="135.6"/>
    <n v="119.1"/>
    <n v="111.3"/>
    <n v="81.599999999999994"/>
    <n v="70.5"/>
    <n v="70.7"/>
    <n v="70"/>
    <n v="69.099999999999994"/>
    <n v="66.2"/>
    <n v="65.7"/>
    <n v="66.7"/>
    <n v="64.599999999999994"/>
  </r>
  <r>
    <x v="694"/>
    <n v="4936.3"/>
    <n v="102.83958333333334"/>
    <n v="0.56474235767893111"/>
    <n v="62.2"/>
    <n v="58.4"/>
    <n v="57.4"/>
    <n v="59.1"/>
    <n v="57.2"/>
    <n v="56.2"/>
    <n v="57.9"/>
    <n v="56.5"/>
    <n v="56"/>
    <n v="56.2"/>
    <n v="57"/>
    <n v="53.6"/>
    <n v="53.4"/>
    <n v="54.8"/>
    <n v="54.8"/>
    <n v="56"/>
    <n v="58.1"/>
    <n v="70.3"/>
    <n v="86.7"/>
    <n v="102.8"/>
    <n v="127.7"/>
    <n v="145.80000000000001"/>
    <n v="159.30000000000001"/>
    <n v="168.8"/>
    <n v="174"/>
    <n v="176.8"/>
    <n v="174.7"/>
    <n v="178.3"/>
    <n v="180.2"/>
    <n v="180.1"/>
    <n v="178.5"/>
    <n v="182.1"/>
    <n v="179.9"/>
    <n v="178"/>
    <n v="166.6"/>
    <n v="162.30000000000001"/>
    <n v="132"/>
    <n v="122.2"/>
    <n v="111.8"/>
    <n v="86.1"/>
    <n v="75.3"/>
    <n v="76.400000000000006"/>
    <n v="72.599999999999994"/>
    <n v="67.2"/>
    <n v="65.8"/>
    <n v="63.4"/>
    <n v="62.2"/>
    <n v="63.6"/>
  </r>
  <r>
    <x v="693"/>
    <n v="4541.2000000000007"/>
    <n v="94.608333333333348"/>
    <n v="0.53663263376819814"/>
    <n v="58.2"/>
    <n v="57.4"/>
    <n v="55.1"/>
    <n v="57.9"/>
    <n v="53"/>
    <n v="58.9"/>
    <n v="53.6"/>
    <n v="54.3"/>
    <n v="54.8"/>
    <n v="55"/>
    <n v="54.1"/>
    <n v="52.4"/>
    <n v="54.6"/>
    <n v="55.5"/>
    <n v="52"/>
    <n v="52.2"/>
    <n v="52.5"/>
    <n v="63.1"/>
    <n v="80.400000000000006"/>
    <n v="88.6"/>
    <n v="97.8"/>
    <n v="102.6"/>
    <n v="106.8"/>
    <n v="122.5"/>
    <n v="138.80000000000001"/>
    <n v="146.19999999999999"/>
    <n v="157.80000000000001"/>
    <n v="165.2"/>
    <n v="170.2"/>
    <n v="175.9"/>
    <n v="175.4"/>
    <n v="174.7"/>
    <n v="176.3"/>
    <n v="173"/>
    <n v="167.6"/>
    <n v="160.69999999999999"/>
    <n v="138.4"/>
    <n v="114.6"/>
    <n v="104.4"/>
    <n v="83.3"/>
    <n v="71.7"/>
    <n v="69.5"/>
    <n v="63.9"/>
    <n v="64.8"/>
    <n v="64.8"/>
    <n v="62"/>
    <n v="65.099999999999994"/>
    <n v="63.6"/>
  </r>
  <r>
    <x v="692"/>
    <n v="4699.4000000000005"/>
    <n v="97.904166666666683"/>
    <n v="0.59192361950826278"/>
    <n v="69.3"/>
    <n v="68.900000000000006"/>
    <n v="70"/>
    <n v="67.400000000000006"/>
    <n v="69.3"/>
    <n v="66.400000000000006"/>
    <n v="68.400000000000006"/>
    <n v="66.900000000000006"/>
    <n v="67.400000000000006"/>
    <n v="68.099999999999994"/>
    <n v="66.7"/>
    <n v="65.5"/>
    <n v="66.7"/>
    <n v="65"/>
    <n v="65.099999999999994"/>
    <n v="65.5"/>
    <n v="65"/>
    <n v="84.2"/>
    <n v="110.6"/>
    <n v="127.2"/>
    <n v="155"/>
    <n v="160.4"/>
    <n v="165.2"/>
    <n v="165.4"/>
    <n v="160.9"/>
    <n v="156"/>
    <n v="153.30000000000001"/>
    <n v="148.6"/>
    <n v="143.80000000000001"/>
    <n v="137.19999999999999"/>
    <n v="134.1"/>
    <n v="129.9"/>
    <n v="124.2"/>
    <n v="115.8"/>
    <n v="116.3"/>
    <n v="115.1"/>
    <n v="107.5"/>
    <n v="103"/>
    <n v="100.4"/>
    <n v="86.2"/>
    <n v="75"/>
    <n v="78.099999999999994"/>
    <n v="76.400000000000006"/>
    <n v="72.900000000000006"/>
    <n v="71.2"/>
    <n v="65"/>
    <n v="60.1"/>
    <n v="58.8"/>
  </r>
  <r>
    <x v="691"/>
    <n v="5755.8999999999978"/>
    <n v="119.91458333333328"/>
    <n v="0.56377331139319842"/>
    <n v="68.900000000000006"/>
    <n v="70"/>
    <n v="68.900000000000006"/>
    <n v="65.099999999999994"/>
    <n v="69.099999999999994"/>
    <n v="65.099999999999994"/>
    <n v="65.5"/>
    <n v="67"/>
    <n v="65.8"/>
    <n v="66.5"/>
    <n v="63.6"/>
    <n v="63.8"/>
    <n v="64.8"/>
    <n v="64.8"/>
    <n v="68.900000000000006"/>
    <n v="67.400000000000006"/>
    <n v="77.8"/>
    <n v="94.9"/>
    <n v="101.6"/>
    <n v="116.1"/>
    <n v="152.19999999999999"/>
    <n v="170.7"/>
    <n v="185.9"/>
    <n v="195.3"/>
    <n v="208.1"/>
    <n v="207.7"/>
    <n v="210.1"/>
    <n v="206.5"/>
    <n v="209.3"/>
    <n v="212"/>
    <n v="206.5"/>
    <n v="212.7"/>
    <n v="209.6"/>
    <n v="206"/>
    <n v="196"/>
    <n v="186.1"/>
    <n v="153.4"/>
    <n v="132.69999999999999"/>
    <n v="123"/>
    <n v="98.7"/>
    <n v="85.2"/>
    <n v="85.9"/>
    <n v="85.5"/>
    <n v="79.7"/>
    <n v="71.400000000000006"/>
    <n v="69.8"/>
    <n v="69.599999999999994"/>
    <n v="70.7"/>
  </r>
  <r>
    <x v="690"/>
    <n v="5838.4000000000005"/>
    <n v="121.63333333333334"/>
    <n v="0.62472179421331975"/>
    <n v="79.5"/>
    <n v="77.400000000000006"/>
    <n v="79.7"/>
    <n v="79.5"/>
    <n v="79.3"/>
    <n v="78.099999999999994"/>
    <n v="77.400000000000006"/>
    <n v="79.099999999999994"/>
    <n v="77.8"/>
    <n v="78.599999999999994"/>
    <n v="77.2"/>
    <n v="76.900000000000006"/>
    <n v="76.400000000000006"/>
    <n v="77.400000000000006"/>
    <n v="76.900000000000006"/>
    <n v="79"/>
    <n v="87.6"/>
    <n v="112.1"/>
    <n v="123.9"/>
    <n v="138.4"/>
    <n v="155.69999999999999"/>
    <n v="166.8"/>
    <n v="173.8"/>
    <n v="178.8"/>
    <n v="185.1"/>
    <n v="184.9"/>
    <n v="190.3"/>
    <n v="193"/>
    <n v="194.7"/>
    <n v="192.5"/>
    <n v="184.9"/>
    <n v="183"/>
    <n v="184.7"/>
    <n v="180.7"/>
    <n v="175.7"/>
    <n v="173.8"/>
    <n v="159.5"/>
    <n v="155.69999999999999"/>
    <n v="146.4"/>
    <n v="116.3"/>
    <n v="104.5"/>
    <n v="99.7"/>
    <n v="83.1"/>
    <n v="79.5"/>
    <n v="73.3"/>
    <n v="70.5"/>
    <n v="69.8"/>
    <n v="69.5"/>
  </r>
  <r>
    <x v="689"/>
    <n v="5621.7000000000007"/>
    <n v="117.11875000000002"/>
    <n v="0.55244693396226419"/>
    <n v="65.099999999999994"/>
    <n v="61.7"/>
    <n v="60.5"/>
    <n v="59.6"/>
    <n v="60.1"/>
    <n v="60.1"/>
    <n v="60"/>
    <n v="60.1"/>
    <n v="59.6"/>
    <n v="59.4"/>
    <n v="58.4"/>
    <n v="57.7"/>
    <n v="57.9"/>
    <n v="56.7"/>
    <n v="55.8"/>
    <n v="59.3"/>
    <n v="69.5"/>
    <n v="92.4"/>
    <n v="106.3"/>
    <n v="124.1"/>
    <n v="150.19999999999999"/>
    <n v="166.6"/>
    <n v="176.9"/>
    <n v="190.3"/>
    <n v="192.7"/>
    <n v="199.1"/>
    <n v="207.5"/>
    <n v="208.4"/>
    <n v="210.8"/>
    <n v="212"/>
    <n v="207.4"/>
    <n v="199.1"/>
    <n v="196.6"/>
    <n v="192.7"/>
    <n v="188.4"/>
    <n v="173"/>
    <n v="145.19999999999999"/>
    <n v="126.5"/>
    <n v="119.1"/>
    <n v="101.6"/>
    <n v="101.1"/>
    <n v="99.7"/>
    <n v="99"/>
    <n v="91.4"/>
    <n v="83.8"/>
    <n v="79.099999999999994"/>
    <n v="78.8"/>
    <n v="80.400000000000006"/>
  </r>
  <r>
    <x v="688"/>
    <n v="4952.9999999999991"/>
    <n v="103.18749999999999"/>
    <n v="0.55180481283422445"/>
    <n v="58.9"/>
    <n v="57.7"/>
    <n v="57.4"/>
    <n v="58.8"/>
    <n v="58.6"/>
    <n v="57.9"/>
    <n v="56.9"/>
    <n v="56.7"/>
    <n v="56.3"/>
    <n v="55.8"/>
    <n v="56.3"/>
    <n v="55.3"/>
    <n v="54.8"/>
    <n v="53.6"/>
    <n v="52.9"/>
    <n v="57"/>
    <n v="70"/>
    <n v="90.2"/>
    <n v="104.4"/>
    <n v="119.8"/>
    <n v="141.5"/>
    <n v="160.5"/>
    <n v="170.9"/>
    <n v="181.8"/>
    <n v="183.5"/>
    <n v="184.6"/>
    <n v="185.1"/>
    <n v="187"/>
    <n v="168.1"/>
    <n v="152.9"/>
    <n v="152.6"/>
    <n v="152.19999999999999"/>
    <n v="156.19999999999999"/>
    <n v="154.80000000000001"/>
    <n v="149.5"/>
    <n v="148.80000000000001"/>
    <n v="135.5"/>
    <n v="130.6"/>
    <n v="120.3"/>
    <n v="88"/>
    <n v="75.3"/>
    <n v="74"/>
    <n v="71.7"/>
    <n v="68.900000000000006"/>
    <n v="67.7"/>
    <n v="67"/>
    <n v="67.7"/>
    <n v="67"/>
  </r>
  <r>
    <x v="687"/>
    <n v="5415.0999999999985"/>
    <n v="112.8145833333333"/>
    <n v="0.57470495839701108"/>
    <n v="80"/>
    <n v="80.7"/>
    <n v="80.2"/>
    <n v="80.2"/>
    <n v="80.400000000000006"/>
    <n v="80.2"/>
    <n v="79.099999999999994"/>
    <n v="80.2"/>
    <n v="78.8"/>
    <n v="77.8"/>
    <n v="78.8"/>
    <n v="76.900000000000006"/>
    <n v="75.3"/>
    <n v="70.8"/>
    <n v="69.3"/>
    <n v="66.2"/>
    <n v="77.8"/>
    <n v="86.9"/>
    <n v="118"/>
    <n v="131.80000000000001"/>
    <n v="154.80000000000001"/>
    <n v="167.3"/>
    <n v="176.1"/>
    <n v="180.6"/>
    <n v="185.6"/>
    <n v="188.2"/>
    <n v="190.9"/>
    <n v="196.3"/>
    <n v="196.3"/>
    <n v="170.2"/>
    <n v="169.3"/>
    <n v="173.3"/>
    <n v="172.3"/>
    <n v="171.2"/>
    <n v="166.9"/>
    <n v="157.19999999999999"/>
    <n v="133.4"/>
    <n v="118.9"/>
    <n v="110.6"/>
    <n v="83.3"/>
    <n v="69.5"/>
    <n v="66.7"/>
    <n v="61.9"/>
    <n v="60.7"/>
    <n v="62.2"/>
    <n v="60.8"/>
    <n v="60.5"/>
    <n v="60.7"/>
  </r>
  <r>
    <x v="686"/>
    <n v="6188"/>
    <n v="128.91666666666666"/>
    <n v="0.53760077842646647"/>
    <n v="81"/>
    <n v="78.8"/>
    <n v="74.5"/>
    <n v="73.099999999999994"/>
    <n v="72.599999999999994"/>
    <n v="73.8"/>
    <n v="72.7"/>
    <n v="72.7"/>
    <n v="72.599999999999994"/>
    <n v="73.8"/>
    <n v="72.400000000000006"/>
    <n v="70.5"/>
    <n v="71"/>
    <n v="73.400000000000006"/>
    <n v="71.2"/>
    <n v="71.900000000000006"/>
    <n v="74"/>
    <n v="94.5"/>
    <n v="113.4"/>
    <n v="138.80000000000001"/>
    <n v="167.3"/>
    <n v="184.2"/>
    <n v="191.8"/>
    <n v="210.6"/>
    <n v="220.8"/>
    <n v="231.6"/>
    <n v="239.8"/>
    <n v="236"/>
    <n v="234.1"/>
    <n v="231.6"/>
    <n v="226.4"/>
    <n v="217"/>
    <n v="213.9"/>
    <n v="212.5"/>
    <n v="205.5"/>
    <n v="192.5"/>
    <n v="147.69999999999999"/>
    <n v="133.19999999999999"/>
    <n v="124.9"/>
    <n v="97.6"/>
    <n v="90.2"/>
    <n v="88.6"/>
    <n v="87.3"/>
    <n v="82.6"/>
    <n v="82.4"/>
    <n v="80.5"/>
    <n v="80"/>
    <n v="80.7"/>
  </r>
  <r>
    <x v="685"/>
    <n v="6488.4000000000005"/>
    <n v="135.17500000000001"/>
    <n v="0.55926768721555664"/>
    <n v="72.099999999999994"/>
    <n v="74.099999999999994"/>
    <n v="72.2"/>
    <n v="71.2"/>
    <n v="70.8"/>
    <n v="72.099999999999994"/>
    <n v="71.5"/>
    <n v="73.3"/>
    <n v="70.3"/>
    <n v="69.3"/>
    <n v="72.099999999999994"/>
    <n v="67.2"/>
    <n v="69.5"/>
    <n v="67.400000000000006"/>
    <n v="68.400000000000006"/>
    <n v="71.5"/>
    <n v="75.7"/>
    <n v="90.9"/>
    <n v="116.8"/>
    <n v="137"/>
    <n v="165.5"/>
    <n v="183.7"/>
    <n v="200.6"/>
    <n v="214.3"/>
    <n v="222.6"/>
    <n v="231.4"/>
    <n v="234.3"/>
    <n v="237.4"/>
    <n v="239.5"/>
    <n v="238.6"/>
    <n v="241.7"/>
    <n v="240"/>
    <n v="238.6"/>
    <n v="231.2"/>
    <n v="206.3"/>
    <n v="195.4"/>
    <n v="176.4"/>
    <n v="165.2"/>
    <n v="151.19999999999999"/>
    <n v="120.6"/>
    <n v="108"/>
    <n v="107.1"/>
    <n v="103.5"/>
    <n v="101.4"/>
    <n v="102.3"/>
    <n v="97.8"/>
    <n v="91.8"/>
    <n v="88.6"/>
  </r>
  <r>
    <x v="684"/>
    <n v="6502.199999999998"/>
    <n v="135.46249999999995"/>
    <n v="0.58188359106529186"/>
    <n v="85.4"/>
    <n v="85"/>
    <n v="84"/>
    <n v="83.5"/>
    <n v="84.2"/>
    <n v="83.3"/>
    <n v="83.1"/>
    <n v="81"/>
    <n v="81.599999999999994"/>
    <n v="82.9"/>
    <n v="75.900000000000006"/>
    <n v="77.099999999999994"/>
    <n v="73.3"/>
    <n v="79.3"/>
    <n v="75.2"/>
    <n v="80.7"/>
    <n v="91.2"/>
    <n v="113.4"/>
    <n v="140.1"/>
    <n v="160.19999999999999"/>
    <n v="178.8"/>
    <n v="194.2"/>
    <n v="201"/>
    <n v="210.1"/>
    <n v="212.7"/>
    <n v="217"/>
    <n v="223.4"/>
    <n v="226.2"/>
    <n v="229.3"/>
    <n v="229.3"/>
    <n v="231.2"/>
    <n v="232.8"/>
    <n v="232.8"/>
    <n v="231.7"/>
    <n v="230.9"/>
    <n v="217.7"/>
    <n v="179.7"/>
    <n v="150.19999999999999"/>
    <n v="133.1"/>
    <n v="100.4"/>
    <n v="85.4"/>
    <n v="82.4"/>
    <n v="82.9"/>
    <n v="82.4"/>
    <n v="79.7"/>
    <n v="77.400000000000006"/>
    <n v="76"/>
    <n v="73.099999999999994"/>
  </r>
  <r>
    <x v="683"/>
    <n v="6657.2999999999993"/>
    <n v="138.69374999999999"/>
    <n v="0.56632809309922405"/>
    <n v="79.099999999999994"/>
    <n v="73.099999999999994"/>
    <n v="71.900000000000006"/>
    <n v="72.400000000000006"/>
    <n v="72.099999999999994"/>
    <n v="67.7"/>
    <n v="62.7"/>
    <n v="69.599999999999994"/>
    <n v="70.5"/>
    <n v="59.6"/>
    <n v="69.099999999999994"/>
    <n v="68.8"/>
    <n v="59.8"/>
    <n v="66"/>
    <n v="70.2"/>
    <n v="68.3"/>
    <n v="81.900000000000006"/>
    <n v="102"/>
    <n v="127.9"/>
    <n v="142"/>
    <n v="171.2"/>
    <n v="190.4"/>
    <n v="209.6"/>
    <n v="220.7"/>
    <n v="226"/>
    <n v="230.9"/>
    <n v="235.2"/>
    <n v="241.4"/>
    <n v="244.3"/>
    <n v="243.5"/>
    <n v="244.9"/>
    <n v="241.6"/>
    <n v="237.8"/>
    <n v="232.8"/>
    <n v="231.2"/>
    <n v="218.1"/>
    <n v="201.8"/>
    <n v="185.2"/>
    <n v="169.2"/>
    <n v="137.9"/>
    <n v="122.9"/>
    <n v="119.2"/>
    <n v="99.4"/>
    <n v="93.8"/>
    <n v="90"/>
    <n v="89.9"/>
    <n v="88.5"/>
    <n v="85.2"/>
  </r>
  <r>
    <x v="682"/>
    <n v="6094.7000000000025"/>
    <n v="126.97291666666672"/>
    <n v="0.5753190605648697"/>
    <n v="62.6"/>
    <n v="71"/>
    <n v="63.8"/>
    <n v="66.900000000000006"/>
    <n v="66.900000000000006"/>
    <n v="63.2"/>
    <n v="67.7"/>
    <n v="64.3"/>
    <n v="65"/>
    <n v="64.8"/>
    <n v="60.8"/>
    <n v="58.6"/>
    <n v="62"/>
    <n v="58.1"/>
    <n v="58.2"/>
    <n v="62.9"/>
    <n v="67.400000000000006"/>
    <n v="96.6"/>
    <n v="109.4"/>
    <n v="137.9"/>
    <n v="159.80000000000001"/>
    <n v="176.9"/>
    <n v="189.4"/>
    <n v="207.4"/>
    <n v="213.4"/>
    <n v="218.8"/>
    <n v="220.7"/>
    <n v="218.1"/>
    <n v="219.8"/>
    <n v="218.8"/>
    <n v="200.4"/>
    <n v="192.8"/>
    <n v="191.8"/>
    <n v="188"/>
    <n v="186.3"/>
    <n v="178.5"/>
    <n v="171.1"/>
    <n v="163.1"/>
    <n v="152.6"/>
    <n v="133.1"/>
    <n v="136.30000000000001"/>
    <n v="136.19999999999999"/>
    <n v="129.80000000000001"/>
    <n v="113"/>
    <n v="92.1"/>
    <n v="86.9"/>
    <n v="85.4"/>
    <n v="86.1"/>
  </r>
  <r>
    <x v="681"/>
    <n v="6003.8999999999987"/>
    <n v="125.08124999999997"/>
    <n v="0.56777689514298668"/>
    <n v="72.599999999999994"/>
    <n v="74.5"/>
    <n v="71.400000000000006"/>
    <n v="71"/>
    <n v="75"/>
    <n v="71.900000000000006"/>
    <n v="69.8"/>
    <n v="70.2"/>
    <n v="74.3"/>
    <n v="69.3"/>
    <n v="70.7"/>
    <n v="69.099999999999994"/>
    <n v="67.2"/>
    <n v="68.099999999999994"/>
    <n v="72.2"/>
    <n v="68.3"/>
    <n v="78.3"/>
    <n v="104.9"/>
    <n v="112.7"/>
    <n v="136.5"/>
    <n v="160.4"/>
    <n v="172.6"/>
    <n v="183.9"/>
    <n v="192.7"/>
    <n v="202.5"/>
    <n v="213.4"/>
    <n v="216.3"/>
    <n v="218.2"/>
    <n v="217.7"/>
    <n v="220.3"/>
    <n v="218.4"/>
    <n v="216.9"/>
    <n v="219.3"/>
    <n v="213.6"/>
    <n v="212"/>
    <n v="202"/>
    <n v="170.2"/>
    <n v="147.9"/>
    <n v="133.6"/>
    <n v="100.4"/>
    <n v="81"/>
    <n v="78.5"/>
    <n v="77.900000000000006"/>
    <n v="76"/>
    <n v="73.400000000000006"/>
    <n v="74"/>
    <n v="71.400000000000006"/>
    <n v="71.400000000000006"/>
  </r>
  <r>
    <x v="680"/>
    <n v="5938.2999999999993"/>
    <n v="123.71458333333332"/>
    <n v="0.55802698842279352"/>
    <n v="77.900000000000006"/>
    <n v="78.3"/>
    <n v="79.099999999999994"/>
    <n v="71.2"/>
    <n v="76.900000000000006"/>
    <n v="70.3"/>
    <n v="78.3"/>
    <n v="71"/>
    <n v="72.099999999999994"/>
    <n v="74.5"/>
    <n v="69.8"/>
    <n v="68.099999999999994"/>
    <n v="70.2"/>
    <n v="72.7"/>
    <n v="68.900000000000006"/>
    <n v="71.400000000000006"/>
    <n v="73.3"/>
    <n v="93.3"/>
    <n v="112.1"/>
    <n v="130.6"/>
    <n v="156.69999999999999"/>
    <n v="172.3"/>
    <n v="187"/>
    <n v="197.5"/>
    <n v="204.6"/>
    <n v="211.2"/>
    <n v="215"/>
    <n v="217.4"/>
    <n v="221.7"/>
    <n v="217.6"/>
    <n v="215.7"/>
    <n v="214.3"/>
    <n v="209.8"/>
    <n v="202"/>
    <n v="193.2"/>
    <n v="185.2"/>
    <n v="146.69999999999999"/>
    <n v="130.1"/>
    <n v="124.2"/>
    <n v="95"/>
    <n v="84.3"/>
    <n v="82.9"/>
    <n v="82.3"/>
    <n v="79.3"/>
    <n v="81.2"/>
    <n v="79.5"/>
    <n v="78.5"/>
    <n v="73.099999999999994"/>
  </r>
  <r>
    <x v="679"/>
    <n v="6248.1999999999989"/>
    <n v="130.17083333333332"/>
    <n v="0.56205023028209555"/>
    <n v="82.4"/>
    <n v="79"/>
    <n v="73.8"/>
    <n v="73.8"/>
    <n v="73.3"/>
    <n v="72.400000000000006"/>
    <n v="72.099999999999994"/>
    <n v="72.099999999999994"/>
    <n v="71.900000000000006"/>
    <n v="71.5"/>
    <n v="71.7"/>
    <n v="69.8"/>
    <n v="71"/>
    <n v="70.2"/>
    <n v="71.400000000000006"/>
    <n v="70.7"/>
    <n v="70.8"/>
    <n v="92.6"/>
    <n v="113.4"/>
    <n v="128.9"/>
    <n v="154.80000000000001"/>
    <n v="173.7"/>
    <n v="187"/>
    <n v="197.7"/>
    <n v="212.7"/>
    <n v="220.5"/>
    <n v="224.3"/>
    <n v="227.6"/>
    <n v="231.6"/>
    <n v="230"/>
    <n v="230.7"/>
    <n v="230.5"/>
    <n v="229.5"/>
    <n v="227.2"/>
    <n v="222.4"/>
    <n v="214.3"/>
    <n v="176.9"/>
    <n v="152.19999999999999"/>
    <n v="137.9"/>
    <n v="105.1"/>
    <n v="93.3"/>
    <n v="91.8"/>
    <n v="89.3"/>
    <n v="88.5"/>
    <n v="85.4"/>
    <n v="80.5"/>
    <n v="80.2"/>
    <n v="79.8"/>
  </r>
  <r>
    <x v="678"/>
    <n v="6514.2000000000016"/>
    <n v="135.71250000000003"/>
    <n v="0.55619877049180344"/>
    <n v="73.599999999999994"/>
    <n v="76.900000000000006"/>
    <n v="76.7"/>
    <n v="75"/>
    <n v="78.8"/>
    <n v="73.400000000000006"/>
    <n v="77.900000000000006"/>
    <n v="73.3"/>
    <n v="78.3"/>
    <n v="74.3"/>
    <n v="76.7"/>
    <n v="72.599999999999994"/>
    <n v="74.5"/>
    <n v="78.3"/>
    <n v="72.599999999999994"/>
    <n v="74.8"/>
    <n v="79"/>
    <n v="104.2"/>
    <n v="133.6"/>
    <n v="150.30000000000001"/>
    <n v="176.9"/>
    <n v="197.3"/>
    <n v="214.1"/>
    <n v="227.9"/>
    <n v="232.2"/>
    <n v="238.3"/>
    <n v="238.6"/>
    <n v="244"/>
    <n v="242.8"/>
    <n v="243.5"/>
    <n v="243.6"/>
    <n v="240.7"/>
    <n v="233.1"/>
    <n v="231"/>
    <n v="201.5"/>
    <n v="191.1"/>
    <n v="161.9"/>
    <n v="150.30000000000001"/>
    <n v="130.5"/>
    <n v="102.6"/>
    <n v="88"/>
    <n v="87.8"/>
    <n v="87.8"/>
    <n v="89.5"/>
    <n v="90.2"/>
    <n v="87.1"/>
    <n v="84.3"/>
    <n v="82.8"/>
  </r>
  <r>
    <x v="677"/>
    <n v="6232.7999999999984"/>
    <n v="129.84999999999997"/>
    <n v="0.56876916338151529"/>
    <n v="80.2"/>
    <n v="76.400000000000006"/>
    <n v="74.099999999999994"/>
    <n v="72.2"/>
    <n v="73.099999999999994"/>
    <n v="75"/>
    <n v="72.400000000000006"/>
    <n v="73.599999999999994"/>
    <n v="71.7"/>
    <n v="71.5"/>
    <n v="70.8"/>
    <n v="68.8"/>
    <n v="69.3"/>
    <n v="68.8"/>
    <n v="69.5"/>
    <n v="72.2"/>
    <n v="80.900000000000006"/>
    <n v="105.9"/>
    <n v="124.6"/>
    <n v="145.19999999999999"/>
    <n v="166.6"/>
    <n v="181.6"/>
    <n v="192.3"/>
    <n v="200.3"/>
    <n v="202.3"/>
    <n v="215.1"/>
    <n v="220.7"/>
    <n v="222.6"/>
    <n v="228.3"/>
    <n v="225.2"/>
    <n v="225.2"/>
    <n v="228.1"/>
    <n v="225.7"/>
    <n v="223.3"/>
    <n v="220.3"/>
    <n v="214.1"/>
    <n v="170.9"/>
    <n v="150.9"/>
    <n v="137.19999999999999"/>
    <n v="105.2"/>
    <n v="92.3"/>
    <n v="86.2"/>
    <n v="85"/>
    <n v="82.8"/>
    <n v="81.400000000000006"/>
    <n v="80.400000000000006"/>
    <n v="77.400000000000006"/>
    <n v="75.2"/>
  </r>
  <r>
    <x v="676"/>
    <n v="6515.2999999999975"/>
    <n v="135.73541666666662"/>
    <n v="0.60273275606867949"/>
    <n v="74.5"/>
    <n v="72.900000000000006"/>
    <n v="72.7"/>
    <n v="73.400000000000006"/>
    <n v="74.3"/>
    <n v="67.2"/>
    <n v="72.900000000000006"/>
    <n v="67.2"/>
    <n v="66.400000000000006"/>
    <n v="70.3"/>
    <n v="66.2"/>
    <n v="63.1"/>
    <n v="66.900000000000006"/>
    <n v="63.4"/>
    <n v="62.6"/>
    <n v="70.3"/>
    <n v="81.2"/>
    <n v="103.5"/>
    <n v="126.5"/>
    <n v="139.4"/>
    <n v="161.69999999999999"/>
    <n v="175.4"/>
    <n v="183.9"/>
    <n v="188.4"/>
    <n v="191.3"/>
    <n v="194.9"/>
    <n v="205.1"/>
    <n v="207.4"/>
    <n v="218.1"/>
    <n v="222.7"/>
    <n v="220.1"/>
    <n v="222.6"/>
    <n v="221.2"/>
    <n v="220.5"/>
    <n v="222.9"/>
    <n v="225.2"/>
    <n v="221.4"/>
    <n v="221.5"/>
    <n v="211.2"/>
    <n v="175.9"/>
    <n v="152.19999999999999"/>
    <n v="139.80000000000001"/>
    <n v="115.8"/>
    <n v="103"/>
    <n v="91.9"/>
    <n v="85.4"/>
    <n v="80.900000000000006"/>
    <n v="80"/>
  </r>
  <r>
    <x v="675"/>
    <n v="6520.3"/>
    <n v="135.83958333333334"/>
    <n v="0.56670664719788633"/>
    <n v="80"/>
    <n v="76.599999999999994"/>
    <n v="76.2"/>
    <n v="76.7"/>
    <n v="76.7"/>
    <n v="76.900000000000006"/>
    <n v="75.5"/>
    <n v="75.900000000000006"/>
    <n v="73.400000000000006"/>
    <n v="73.400000000000006"/>
    <n v="72.2"/>
    <n v="71.7"/>
    <n v="70.7"/>
    <n v="70.5"/>
    <n v="74.099999999999994"/>
    <n v="73.599999999999994"/>
    <n v="86.7"/>
    <n v="112.5"/>
    <n v="133.6"/>
    <n v="147.4"/>
    <n v="174.2"/>
    <n v="182.5"/>
    <n v="194.7"/>
    <n v="208.6"/>
    <n v="222"/>
    <n v="228.1"/>
    <n v="237.8"/>
    <n v="235"/>
    <n v="239.7"/>
    <n v="238.6"/>
    <n v="239"/>
    <n v="235.4"/>
    <n v="227.8"/>
    <n v="219.1"/>
    <n v="215"/>
    <n v="212"/>
    <n v="178"/>
    <n v="155.5"/>
    <n v="146.9"/>
    <n v="111.5"/>
    <n v="113.7"/>
    <n v="109.7"/>
    <n v="106.6"/>
    <n v="93.5"/>
    <n v="85"/>
    <n v="79.3"/>
    <n v="78.5"/>
    <n v="78.3"/>
  </r>
  <r>
    <x v="674"/>
    <n v="6754.9"/>
    <n v="140.72708333333333"/>
    <n v="0.59453774116321645"/>
    <n v="92.8"/>
    <n v="90.7"/>
    <n v="90.4"/>
    <n v="89.2"/>
    <n v="84.7"/>
    <n v="82.1"/>
    <n v="83.6"/>
    <n v="82.1"/>
    <n v="81.400000000000006"/>
    <n v="81"/>
    <n v="78.099999999999994"/>
    <n v="77.400000000000006"/>
    <n v="76.900000000000006"/>
    <n v="76"/>
    <n v="77.2"/>
    <n v="78.8"/>
    <n v="90"/>
    <n v="116.1"/>
    <n v="142.6"/>
    <n v="160"/>
    <n v="187.5"/>
    <n v="197"/>
    <n v="214.6"/>
    <n v="218.6"/>
    <n v="221.4"/>
    <n v="228.6"/>
    <n v="231.2"/>
    <n v="234.1"/>
    <n v="236.7"/>
    <n v="235.5"/>
    <n v="235"/>
    <n v="234.8"/>
    <n v="231.2"/>
    <n v="227.1"/>
    <n v="219.3"/>
    <n v="208.1"/>
    <n v="176.4"/>
    <n v="158.30000000000001"/>
    <n v="152.80000000000001"/>
    <n v="114.7"/>
    <n v="107.3"/>
    <n v="105.2"/>
    <n v="100.9"/>
    <n v="96.4"/>
    <n v="91.6"/>
    <n v="90.5"/>
    <n v="86.7"/>
    <n v="82.3"/>
  </r>
  <r>
    <x v="673"/>
    <n v="6779.8"/>
    <n v="141.24583333333334"/>
    <n v="0.61278018799710776"/>
    <n v="91.4"/>
    <n v="88.6"/>
    <n v="88.5"/>
    <n v="86.9"/>
    <n v="87.3"/>
    <n v="87.1"/>
    <n v="86.2"/>
    <n v="85.9"/>
    <n v="84.2"/>
    <n v="83.8"/>
    <n v="83.8"/>
    <n v="82.4"/>
    <n v="82.8"/>
    <n v="82.4"/>
    <n v="84.7"/>
    <n v="86.1"/>
    <n v="88.5"/>
    <n v="113.4"/>
    <n v="149.5"/>
    <n v="160.19999999999999"/>
    <n v="180.6"/>
    <n v="192.5"/>
    <n v="201.5"/>
    <n v="214.1"/>
    <n v="223.1"/>
    <n v="229"/>
    <n v="229"/>
    <n v="228.8"/>
    <n v="227.8"/>
    <n v="230.5"/>
    <n v="226.4"/>
    <n v="225.3"/>
    <n v="223.9"/>
    <n v="220.1"/>
    <n v="219.6"/>
    <n v="208.7"/>
    <n v="180.2"/>
    <n v="165"/>
    <n v="153.80000000000001"/>
    <n v="114.9"/>
    <n v="105.2"/>
    <n v="103.7"/>
    <n v="102.8"/>
    <n v="101.6"/>
    <n v="100.6"/>
    <n v="98.7"/>
    <n v="95"/>
    <n v="93.7"/>
  </r>
  <r>
    <x v="672"/>
    <n v="6610.8"/>
    <n v="137.72499999999999"/>
    <n v="0.57266112266112268"/>
    <n v="89.5"/>
    <n v="90.9"/>
    <n v="88.6"/>
    <n v="82.8"/>
    <n v="80.7"/>
    <n v="78.5"/>
    <n v="80.2"/>
    <n v="77.900000000000006"/>
    <n v="78.3"/>
    <n v="75.7"/>
    <n v="75.3"/>
    <n v="75.7"/>
    <n v="76.900000000000006"/>
    <n v="75"/>
    <n v="76.7"/>
    <n v="77.099999999999994"/>
    <n v="76"/>
    <n v="102.6"/>
    <n v="134.80000000000001"/>
    <n v="144.6"/>
    <n v="177.1"/>
    <n v="192.2"/>
    <n v="206.2"/>
    <n v="214.6"/>
    <n v="228.4"/>
    <n v="234"/>
    <n v="235.2"/>
    <n v="236.2"/>
    <n v="237.8"/>
    <n v="239.8"/>
    <n v="240.5"/>
    <n v="239"/>
    <n v="236.2"/>
    <n v="223.1"/>
    <n v="211.5"/>
    <n v="199.8"/>
    <n v="158.6"/>
    <n v="145.19999999999999"/>
    <n v="136.69999999999999"/>
    <n v="107"/>
    <n v="100.4"/>
    <n v="101.1"/>
    <n v="97.6"/>
    <n v="96.9"/>
    <n v="97.8"/>
    <n v="95.2"/>
    <n v="93.8"/>
    <n v="91.1"/>
  </r>
  <r>
    <x v="671"/>
    <n v="6449.2999999999975"/>
    <n v="134.36041666666662"/>
    <n v="0.56596637180567233"/>
    <n v="82.4"/>
    <n v="78.8"/>
    <n v="76.400000000000006"/>
    <n v="76.900000000000006"/>
    <n v="76.2"/>
    <n v="74.3"/>
    <n v="75"/>
    <n v="74.599999999999994"/>
    <n v="74.5"/>
    <n v="73.8"/>
    <n v="73.8"/>
    <n v="71.7"/>
    <n v="72.099999999999994"/>
    <n v="73.3"/>
    <n v="73.8"/>
    <n v="74"/>
    <n v="75.3"/>
    <n v="97.1"/>
    <n v="123.7"/>
    <n v="144.80000000000001"/>
    <n v="180.1"/>
    <n v="197"/>
    <n v="207.4"/>
    <n v="216.9"/>
    <n v="229.7"/>
    <n v="235.7"/>
    <n v="237.4"/>
    <n v="236.9"/>
    <n v="235.7"/>
    <n v="236.2"/>
    <n v="237.1"/>
    <n v="234.3"/>
    <n v="235.2"/>
    <n v="229.5"/>
    <n v="197.9"/>
    <n v="185.2"/>
    <n v="161.4"/>
    <n v="140.5"/>
    <n v="132.69999999999999"/>
    <n v="101.4"/>
    <n v="94.5"/>
    <n v="93.8"/>
    <n v="94"/>
    <n v="93.1"/>
    <n v="91.9"/>
    <n v="90.5"/>
    <n v="91.6"/>
    <n v="89.2"/>
  </r>
  <r>
    <x v="670"/>
    <n v="6212.3999999999987"/>
    <n v="129.42499999999998"/>
    <n v="0.58012102196324511"/>
    <n v="76.400000000000006"/>
    <n v="76.7"/>
    <n v="75.2"/>
    <n v="74.599999999999994"/>
    <n v="73.400000000000006"/>
    <n v="76"/>
    <n v="72.900000000000006"/>
    <n v="74.3"/>
    <n v="73.099999999999994"/>
    <n v="73.8"/>
    <n v="72.2"/>
    <n v="71.5"/>
    <n v="70.2"/>
    <n v="71.5"/>
    <n v="74"/>
    <n v="73.400000000000006"/>
    <n v="82.6"/>
    <n v="106.4"/>
    <n v="123"/>
    <n v="138.9"/>
    <n v="164.3"/>
    <n v="185.2"/>
    <n v="195.8"/>
    <n v="205.3"/>
    <n v="208.7"/>
    <n v="213.6"/>
    <n v="217"/>
    <n v="218.9"/>
    <n v="218.2"/>
    <n v="223.1"/>
    <n v="218.9"/>
    <n v="220.3"/>
    <n v="215"/>
    <n v="212"/>
    <n v="211.2"/>
    <n v="200.8"/>
    <n v="165.5"/>
    <n v="149"/>
    <n v="137.4"/>
    <n v="102.5"/>
    <n v="95"/>
    <n v="90.7"/>
    <n v="90"/>
    <n v="86.9"/>
    <n v="87.6"/>
    <n v="84.2"/>
    <n v="81.400000000000006"/>
    <n v="83.8"/>
  </r>
  <r>
    <x v="669"/>
    <n v="6439.4"/>
    <n v="134.15416666666667"/>
    <n v="0.62022268454307272"/>
    <n v="81"/>
    <n v="80.5"/>
    <n v="77.2"/>
    <n v="75"/>
    <n v="75.5"/>
    <n v="75.3"/>
    <n v="75.900000000000006"/>
    <n v="75"/>
    <n v="76.400000000000006"/>
    <n v="75.5"/>
    <n v="75.900000000000006"/>
    <n v="74.099999999999994"/>
    <n v="75"/>
    <n v="75"/>
    <n v="74.8"/>
    <n v="75.2"/>
    <n v="84.8"/>
    <n v="110.9"/>
    <n v="133.69999999999999"/>
    <n v="148.1"/>
    <n v="171.2"/>
    <n v="186.6"/>
    <n v="197"/>
    <n v="202.9"/>
    <n v="207.2"/>
    <n v="205.8"/>
    <n v="207.7"/>
    <n v="209.4"/>
    <n v="215.8"/>
    <n v="215.1"/>
    <n v="215.7"/>
    <n v="216.3"/>
    <n v="215"/>
    <n v="211.9"/>
    <n v="206.7"/>
    <n v="204.4"/>
    <n v="192.7"/>
    <n v="183.2"/>
    <n v="171.1"/>
    <n v="139.1"/>
    <n v="128.19999999999999"/>
    <n v="124.2"/>
    <n v="99.7"/>
    <n v="90.2"/>
    <n v="87.8"/>
    <n v="83.8"/>
    <n v="78.8"/>
    <n v="77.099999999999994"/>
  </r>
  <r>
    <x v="668"/>
    <n v="6381.3000000000011"/>
    <n v="132.94375000000002"/>
    <n v="0.60483962693357596"/>
    <n v="90.4"/>
    <n v="84.8"/>
    <n v="85.2"/>
    <n v="83.6"/>
    <n v="83.1"/>
    <n v="81.400000000000006"/>
    <n v="81"/>
    <n v="81"/>
    <n v="79"/>
    <n v="80"/>
    <n v="79.8"/>
    <n v="77.2"/>
    <n v="77.599999999999994"/>
    <n v="76.400000000000006"/>
    <n v="76.7"/>
    <n v="75.2"/>
    <n v="85"/>
    <n v="115.4"/>
    <n v="139.4"/>
    <n v="150.30000000000001"/>
    <n v="174.9"/>
    <n v="189.6"/>
    <n v="199.6"/>
    <n v="204.9"/>
    <n v="208.9"/>
    <n v="210.3"/>
    <n v="214.3"/>
    <n v="216.7"/>
    <n v="219.1"/>
    <n v="219.8"/>
    <n v="214.8"/>
    <n v="212.4"/>
    <n v="208.9"/>
    <n v="204.8"/>
    <n v="194.1"/>
    <n v="184.7"/>
    <n v="161.6"/>
    <n v="151.19999999999999"/>
    <n v="142"/>
    <n v="110.4"/>
    <n v="107.7"/>
    <n v="109.7"/>
    <n v="106.3"/>
    <n v="97.1"/>
    <n v="88.3"/>
    <n v="82.9"/>
    <n v="83.1"/>
    <n v="80.7"/>
  </r>
  <r>
    <x v="667"/>
    <n v="6687.6"/>
    <n v="139.32500000000002"/>
    <n v="0.6015759930915372"/>
    <n v="83.3"/>
    <n v="79.8"/>
    <n v="77.8"/>
    <n v="73.599999999999994"/>
    <n v="73.599999999999994"/>
    <n v="74"/>
    <n v="73.400000000000006"/>
    <n v="73.400000000000006"/>
    <n v="73.099999999999994"/>
    <n v="71.400000000000006"/>
    <n v="71.5"/>
    <n v="70.5"/>
    <n v="71"/>
    <n v="71.5"/>
    <n v="74.5"/>
    <n v="76"/>
    <n v="86.1"/>
    <n v="114.4"/>
    <n v="142.19999999999999"/>
    <n v="168"/>
    <n v="196"/>
    <n v="211.2"/>
    <n v="220.1"/>
    <n v="223.4"/>
    <n v="226.5"/>
    <n v="226.7"/>
    <n v="228.1"/>
    <n v="225.3"/>
    <n v="226.2"/>
    <n v="231.6"/>
    <n v="229.7"/>
    <n v="229.3"/>
    <n v="228.8"/>
    <n v="229.3"/>
    <n v="223.1"/>
    <n v="212.2"/>
    <n v="187"/>
    <n v="171.9"/>
    <n v="161"/>
    <n v="123.6"/>
    <n v="107"/>
    <n v="104.5"/>
    <n v="100.1"/>
    <n v="96.9"/>
    <n v="94.2"/>
    <n v="93.7"/>
    <n v="91.1"/>
    <n v="90"/>
  </r>
  <r>
    <x v="666"/>
    <n v="6999.8000000000011"/>
    <n v="145.82916666666668"/>
    <n v="0.6119562176528186"/>
    <n v="96.8"/>
    <n v="94.3"/>
    <n v="92.3"/>
    <n v="92.1"/>
    <n v="92.1"/>
    <n v="91.2"/>
    <n v="89.7"/>
    <n v="89"/>
    <n v="87.3"/>
    <n v="88.6"/>
    <n v="85.2"/>
    <n v="85.5"/>
    <n v="84"/>
    <n v="83.5"/>
    <n v="86.1"/>
    <n v="88.3"/>
    <n v="93"/>
    <n v="119.2"/>
    <n v="162.80000000000001"/>
    <n v="182.1"/>
    <n v="203.6"/>
    <n v="214.8"/>
    <n v="222.6"/>
    <n v="228.3"/>
    <n v="231.4"/>
    <n v="231.7"/>
    <n v="234.7"/>
    <n v="237.3"/>
    <n v="236.9"/>
    <n v="237.3"/>
    <n v="238.3"/>
    <n v="236.6"/>
    <n v="238.3"/>
    <n v="233.1"/>
    <n v="222.4"/>
    <n v="202.3"/>
    <n v="178.2"/>
    <n v="161.6"/>
    <n v="153.4"/>
    <n v="117.3"/>
    <n v="108.7"/>
    <n v="102.8"/>
    <n v="97.6"/>
    <n v="95.7"/>
    <n v="92.1"/>
    <n v="88.1"/>
    <n v="86.4"/>
    <n v="85.2"/>
  </r>
  <r>
    <x v="665"/>
    <n v="6971.300000000002"/>
    <n v="145.23541666666671"/>
    <n v="0.59620450191570906"/>
    <n v="87.6"/>
    <n v="87.6"/>
    <n v="86.9"/>
    <n v="84.2"/>
    <n v="84.8"/>
    <n v="84.5"/>
    <n v="84"/>
    <n v="83.3"/>
    <n v="82.8"/>
    <n v="83.5"/>
    <n v="82.6"/>
    <n v="80.900000000000006"/>
    <n v="82.3"/>
    <n v="81.2"/>
    <n v="83.5"/>
    <n v="84.3"/>
    <n v="86.9"/>
    <n v="114"/>
    <n v="155.69999999999999"/>
    <n v="166.9"/>
    <n v="194.6"/>
    <n v="205.8"/>
    <n v="215.7"/>
    <n v="221.5"/>
    <n v="227.4"/>
    <n v="230.3"/>
    <n v="233.6"/>
    <n v="234"/>
    <n v="239.2"/>
    <n v="240.2"/>
    <n v="240.4"/>
    <n v="243.6"/>
    <n v="242.8"/>
    <n v="239.2"/>
    <n v="232.6"/>
    <n v="220.1"/>
    <n v="188.4"/>
    <n v="167.1"/>
    <n v="160.5"/>
    <n v="119.1"/>
    <n v="105.6"/>
    <n v="104.4"/>
    <n v="103.3"/>
    <n v="102.6"/>
    <n v="98.8"/>
    <n v="98.8"/>
    <n v="98.8"/>
    <n v="95.4"/>
  </r>
  <r>
    <x v="664"/>
    <n v="6990.0000000000009"/>
    <n v="145.62500000000003"/>
    <n v="0.6085457584621814"/>
    <n v="96.6"/>
    <n v="94.5"/>
    <n v="94.2"/>
    <n v="88.3"/>
    <n v="86.4"/>
    <n v="85.5"/>
    <n v="82.6"/>
    <n v="83.3"/>
    <n v="82.4"/>
    <n v="82.4"/>
    <n v="81.7"/>
    <n v="79.7"/>
    <n v="78.599999999999994"/>
    <n v="78.8"/>
    <n v="80.7"/>
    <n v="82.8"/>
    <n v="83.5"/>
    <n v="109.6"/>
    <n v="153.4"/>
    <n v="183.3"/>
    <n v="209.1"/>
    <n v="217"/>
    <n v="225.3"/>
    <n v="227.8"/>
    <n v="230"/>
    <n v="236"/>
    <n v="235"/>
    <n v="232.6"/>
    <n v="235"/>
    <n v="236.7"/>
    <n v="236"/>
    <n v="238.1"/>
    <n v="239.3"/>
    <n v="237.4"/>
    <n v="232.6"/>
    <n v="221.5"/>
    <n v="188.9"/>
    <n v="169"/>
    <n v="161.4"/>
    <n v="119.1"/>
    <n v="105.1"/>
    <n v="103.2"/>
    <n v="102.5"/>
    <n v="95.2"/>
    <n v="95.2"/>
    <n v="92.6"/>
    <n v="91.1"/>
    <n v="89"/>
  </r>
  <r>
    <x v="663"/>
    <n v="7241.9000000000015"/>
    <n v="150.8729166666667"/>
    <n v="0.62062080076785975"/>
    <n v="97.3"/>
    <n v="96.4"/>
    <n v="95.9"/>
    <n v="93.1"/>
    <n v="92.3"/>
    <n v="91.1"/>
    <n v="88.6"/>
    <n v="88.5"/>
    <n v="88.6"/>
    <n v="86.2"/>
    <n v="87.6"/>
    <n v="85.9"/>
    <n v="85"/>
    <n v="84.5"/>
    <n v="85.2"/>
    <n v="86.2"/>
    <n v="96.1"/>
    <n v="135.6"/>
    <n v="164.2"/>
    <n v="179"/>
    <n v="209.8"/>
    <n v="226.4"/>
    <n v="230.9"/>
    <n v="237.1"/>
    <n v="237.8"/>
    <n v="239.8"/>
    <n v="239.3"/>
    <n v="240.5"/>
    <n v="242.3"/>
    <n v="243.1"/>
    <n v="240.9"/>
    <n v="241.6"/>
    <n v="238.6"/>
    <n v="235.5"/>
    <n v="232.8"/>
    <n v="224.5"/>
    <n v="191.3"/>
    <n v="178.7"/>
    <n v="165.2"/>
    <n v="122.2"/>
    <n v="107.1"/>
    <n v="106.1"/>
    <n v="102.8"/>
    <n v="101.4"/>
    <n v="100.4"/>
    <n v="100.6"/>
    <n v="99.9"/>
    <n v="98"/>
  </r>
  <r>
    <x v="662"/>
    <n v="6918.6"/>
    <n v="144.13750000000002"/>
    <n v="0.62155023717119451"/>
    <n v="81"/>
    <n v="78.599999999999994"/>
    <n v="77.900000000000006"/>
    <n v="77.900000000000006"/>
    <n v="78.099999999999994"/>
    <n v="76.400000000000006"/>
    <n v="75.5"/>
    <n v="75"/>
    <n v="76"/>
    <n v="75.2"/>
    <n v="75.2"/>
    <n v="74.099999999999994"/>
    <n v="73.8"/>
    <n v="74.099999999999994"/>
    <n v="75"/>
    <n v="75.5"/>
    <n v="86.4"/>
    <n v="113.9"/>
    <n v="127"/>
    <n v="159.30000000000001"/>
    <n v="193.5"/>
    <n v="208.4"/>
    <n v="215.3"/>
    <n v="222"/>
    <n v="223.1"/>
    <n v="223.6"/>
    <n v="224.6"/>
    <n v="227.8"/>
    <n v="229"/>
    <n v="231.9"/>
    <n v="229.8"/>
    <n v="229.8"/>
    <n v="227.2"/>
    <n v="226"/>
    <n v="222.6"/>
    <n v="217"/>
    <n v="212"/>
    <n v="204.4"/>
    <n v="196.6"/>
    <n v="154"/>
    <n v="135.1"/>
    <n v="128.9"/>
    <n v="112.7"/>
    <n v="108.5"/>
    <n v="103.7"/>
    <n v="103.2"/>
    <n v="102.6"/>
    <n v="9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" firstHeaderRow="1" firstDataRow="1" firstDataCol="1"/>
  <pivotFields count="52">
    <pivotField axis="axisRow" numFmtId="14" showAll="0">
      <items count="8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Items count="1">
    <i/>
  </colItems>
  <dataFields count="1">
    <dataField name="Sum of 12:30 AM kWH" fld="4" baseField="0" baseItem="0"/>
  </dataFields>
  <pivotTableStyleInfo name="PivotStyleLight16" showRowHeaders="1" showColHeaders="1" showRowStripes="0" showColStripes="0" showLastColumn="1"/>
  <filters count="1">
    <filter fld="0" type="thisQuarter" evalOrder="-1" id="2">
      <autoFilter ref="A1">
        <filterColumn colId="0">
          <dynamicFilter type="thisQuarter" val="41091" maxVal="4118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4:AZ1046" totalsRowCount="1" headerRowDxfId="156">
  <autoFilter ref="A4:AZ1046"/>
  <sortState ref="A5:AW856">
    <sortCondition ref="A4:A856"/>
  </sortState>
  <tableColumns count="52">
    <tableColumn id="1" name="Date" dataDxfId="155" totalsRowDxfId="52"/>
    <tableColumn id="2" name="Sum" dataDxfId="57" totalsRowDxfId="51">
      <calculatedColumnFormula>SUM(Table1[[#This Row],[12:30 AM kWH]:[12:00 AM kWH]])</calculatedColumnFormula>
    </tableColumn>
    <tableColumn id="3" name="Average" dataDxfId="58" totalsRowDxfId="50">
      <calculatedColumnFormula>AVERAGE(Table1[[#This Row],[12:30 AM kWH]:[12:00 AM kWH]])</calculatedColumnFormula>
    </tableColumn>
    <tableColumn id="52" name="Column1" dataDxfId="56" totalsRowDxfId="49">
      <calculatedColumnFormula>Table1[[#This Row],[Sum]]/(48*MAX(Table1[[#This Row],[12:30 AM kWH]:[12:00 AM kWH]]))</calculatedColumnFormula>
    </tableColumn>
    <tableColumn id="4" name="12:30 AM kWH" dataDxfId="103" totalsRowDxfId="48"/>
    <tableColumn id="5" name="1:00 AM kWH" dataDxfId="55" totalsRowDxfId="47"/>
    <tableColumn id="6" name="1:30 AM kWH" dataDxfId="54" totalsRowDxfId="46"/>
    <tableColumn id="7" name="2:00 AM kWH" dataDxfId="53" totalsRowDxfId="45"/>
    <tableColumn id="8" name="2:30 AM kWH" dataDxfId="102" totalsRowDxfId="44"/>
    <tableColumn id="9" name="3:00 AM kWH" dataDxfId="101" totalsRowDxfId="43"/>
    <tableColumn id="10" name="3:30 AM kWH" dataDxfId="100" totalsRowDxfId="42"/>
    <tableColumn id="11" name="4:00 AM kWH" dataDxfId="99" totalsRowDxfId="41"/>
    <tableColumn id="12" name="4:30 AM kWH" dataDxfId="98" totalsRowDxfId="40"/>
    <tableColumn id="13" name="5:00 AM kWH" dataDxfId="97" totalsRowDxfId="39"/>
    <tableColumn id="14" name="5:30 AM kWH" dataDxfId="96" totalsRowDxfId="38"/>
    <tableColumn id="15" name="6:00 AM kWH" dataDxfId="95" totalsRowDxfId="37"/>
    <tableColumn id="16" name="6:30 AM kWH" dataDxfId="94" totalsRowDxfId="36"/>
    <tableColumn id="17" name="7:00 AM kWH" dataDxfId="93" totalsRowDxfId="35"/>
    <tableColumn id="18" name="7:30 AM kWH" dataDxfId="92" totalsRowDxfId="34"/>
    <tableColumn id="19" name="8:00 AM kWH" dataDxfId="91" totalsRowDxfId="33"/>
    <tableColumn id="20" name="8:30 AM kWH" dataDxfId="90" totalsRowDxfId="32"/>
    <tableColumn id="21" name="9:00 AM kWH" dataDxfId="89" totalsRowDxfId="31"/>
    <tableColumn id="22" name="9:30 AM kWH" dataDxfId="88" totalsRowDxfId="30"/>
    <tableColumn id="23" name="10:00 AM kWH" dataDxfId="87" totalsRowDxfId="29"/>
    <tableColumn id="24" name="10:30 AM kWH" dataDxfId="86" totalsRowDxfId="28"/>
    <tableColumn id="25" name="11:00 AM kWH" dataDxfId="85" totalsRowDxfId="27"/>
    <tableColumn id="26" name="11:30 AM kWH" dataDxfId="84" totalsRowDxfId="26"/>
    <tableColumn id="27" name="12:00 PM kWH" dataDxfId="83" totalsRowDxfId="25"/>
    <tableColumn id="28" name="12:30 PM kWH" dataDxfId="82" totalsRowDxfId="24"/>
    <tableColumn id="29" name="1:00 PM kWH" dataDxfId="81" totalsRowDxfId="23"/>
    <tableColumn id="30" name="1:30 PM kWH" dataDxfId="80" totalsRowDxfId="22"/>
    <tableColumn id="31" name="2:00 PM kWH" dataDxfId="79" totalsRowDxfId="21"/>
    <tableColumn id="32" name="2:30 PM kWH" dataDxfId="78" totalsRowDxfId="20"/>
    <tableColumn id="33" name="3:00 PM kWH" dataDxfId="77" totalsRowDxfId="19"/>
    <tableColumn id="34" name="3:30 PM kWH" dataDxfId="76" totalsRowDxfId="18"/>
    <tableColumn id="35" name="4:00 PM kWH" dataDxfId="75" totalsRowDxfId="17"/>
    <tableColumn id="36" name="4:30 PM kWH" dataDxfId="74" totalsRowDxfId="16"/>
    <tableColumn id="37" name="5:00 PM kWH" dataDxfId="73" totalsRowDxfId="15"/>
    <tableColumn id="38" name="5:30 PM kWH" dataDxfId="72" totalsRowDxfId="14"/>
    <tableColumn id="39" name="6:00 PM kWH" dataDxfId="71" totalsRowDxfId="13"/>
    <tableColumn id="40" name="6:30 PM kWH" dataDxfId="70" totalsRowDxfId="12"/>
    <tableColumn id="41" name="7:00 PM kWH" dataDxfId="69" totalsRowDxfId="11"/>
    <tableColumn id="42" name="7:30 PM kWH" dataDxfId="68" totalsRowDxfId="10"/>
    <tableColumn id="43" name="8:00 PM kWH" dataDxfId="67" totalsRowDxfId="9"/>
    <tableColumn id="44" name="8:30 PM kWH" dataDxfId="66" totalsRowDxfId="8"/>
    <tableColumn id="45" name="9:00 PM kWH" dataDxfId="65" totalsRowDxfId="7"/>
    <tableColumn id="46" name="9:30 PM kWH" dataDxfId="64" totalsRowDxfId="6"/>
    <tableColumn id="47" name="10:00 PM kWH" dataDxfId="63" totalsRowDxfId="5"/>
    <tableColumn id="48" name="10:30 PM kWH" dataDxfId="62" totalsRowDxfId="4"/>
    <tableColumn id="49" name="11:00 PM kWH" dataDxfId="61" totalsRowDxfId="3"/>
    <tableColumn id="50" name="11:30 PM kWH" dataDxfId="60" totalsRowDxfId="2"/>
    <tableColumn id="51" name="12:00 AM kWH" dataDxfId="59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AW614" totalsRowShown="0" headerRowDxfId="154" dataDxfId="153">
  <autoFilter ref="A4:AW614"/>
  <tableColumns count="49">
    <tableColumn id="1" name="Date" dataDxfId="152"/>
    <tableColumn id="2" name="12:30 AM kW" dataDxfId="151"/>
    <tableColumn id="3" name="1:00 AM kW" dataDxfId="150"/>
    <tableColumn id="4" name="1:30 AM kW" dataDxfId="149"/>
    <tableColumn id="5" name="2:00 AM kW" dataDxfId="148"/>
    <tableColumn id="6" name="2:30 AM kW" dataDxfId="147"/>
    <tableColumn id="7" name="3:00 AM kW" dataDxfId="146"/>
    <tableColumn id="8" name="3:30 AM kW" dataDxfId="145"/>
    <tableColumn id="9" name="4:00 AM kW" dataDxfId="144"/>
    <tableColumn id="10" name="4:30 AM kW" dataDxfId="143"/>
    <tableColumn id="11" name="5:00 AM kW" dataDxfId="142"/>
    <tableColumn id="12" name="5:30 AM kW" dataDxfId="141"/>
    <tableColumn id="13" name="6:00 AM kW" dataDxfId="140"/>
    <tableColumn id="14" name="6:30 AM kW" dataDxfId="139"/>
    <tableColumn id="15" name="7:00 AM kW" dataDxfId="138"/>
    <tableColumn id="16" name="7:30 AM kW" dataDxfId="137"/>
    <tableColumn id="17" name="8:00 AM kW" dataDxfId="136"/>
    <tableColumn id="18" name="8:30 AM kW" dataDxfId="135"/>
    <tableColumn id="19" name="9:00 AM kW" dataDxfId="134"/>
    <tableColumn id="20" name="9:30 AM kW" dataDxfId="133"/>
    <tableColumn id="21" name="10:00 AM kW" dataDxfId="132"/>
    <tableColumn id="22" name="10:30 AM kW" dataDxfId="131"/>
    <tableColumn id="23" name="11:00 AM kW" dataDxfId="130"/>
    <tableColumn id="24" name="11:30 AM kW" dataDxfId="129"/>
    <tableColumn id="25" name="12:00 PM kW" dataDxfId="128"/>
    <tableColumn id="26" name="12:30 PM kW" dataDxfId="127"/>
    <tableColumn id="27" name="1:00 PM kW" dataDxfId="126"/>
    <tableColumn id="28" name="1:30 PM kW" dataDxfId="125"/>
    <tableColumn id="29" name="2:00 PM kW" dataDxfId="124"/>
    <tableColumn id="30" name="2:30 PM kW" dataDxfId="123"/>
    <tableColumn id="31" name="3:00 PM kW" dataDxfId="122"/>
    <tableColumn id="32" name="3:30 PM kW" dataDxfId="121"/>
    <tableColumn id="33" name="4:00 PM kW" dataDxfId="120"/>
    <tableColumn id="34" name="4:30 PM kW" dataDxfId="119"/>
    <tableColumn id="35" name="5:00 PM kW" dataDxfId="118"/>
    <tableColumn id="36" name="5:30 PM kW" dataDxfId="117"/>
    <tableColumn id="37" name="6:00 PM kW" dataDxfId="116"/>
    <tableColumn id="38" name="6:30 PM kW" dataDxfId="115"/>
    <tableColumn id="39" name="7:00 PM kW" dataDxfId="114"/>
    <tableColumn id="40" name="7:30 PM kW" dataDxfId="113"/>
    <tableColumn id="41" name="8:00 PM kW" dataDxfId="112"/>
    <tableColumn id="42" name="8:30 PM kW" dataDxfId="111"/>
    <tableColumn id="43" name="9:00 PM kW" dataDxfId="110"/>
    <tableColumn id="44" name="9:30 PM kW" dataDxfId="109"/>
    <tableColumn id="45" name="10:00 PM kW" dataDxfId="108"/>
    <tableColumn id="46" name="10:30 PM kW" dataDxfId="107"/>
    <tableColumn id="47" name="11:00 PM kW" dataDxfId="106"/>
    <tableColumn id="48" name="11:30 PM kW" dataDxfId="105"/>
    <tableColumn id="49" name="12:00 AM kW" dataDxfId="1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Z1042" totalsRowShown="0">
  <autoFilter ref="A1:AZ1042"/>
  <tableColumns count="52">
    <tableColumn id="1" name="Date" dataDxfId="0"/>
    <tableColumn id="2" name="Sum"/>
    <tableColumn id="3" name="Average"/>
    <tableColumn id="4" name="Column1"/>
    <tableColumn id="5" name="12:30 AM kWH"/>
    <tableColumn id="6" name="1:00 AM kWH"/>
    <tableColumn id="7" name="1:30 AM kWH"/>
    <tableColumn id="8" name="2:00 AM kWH"/>
    <tableColumn id="9" name="2:30 AM kWH"/>
    <tableColumn id="10" name="3:00 AM kWH"/>
    <tableColumn id="11" name="3:30 AM kWH"/>
    <tableColumn id="12" name="4:00 AM kWH"/>
    <tableColumn id="13" name="4:30 AM kWH"/>
    <tableColumn id="14" name="5:00 AM kWH"/>
    <tableColumn id="15" name="5:30 AM kWH"/>
    <tableColumn id="16" name="6:00 AM kWH"/>
    <tableColumn id="17" name="6:30 AM kWH"/>
    <tableColumn id="18" name="7:00 AM kWH"/>
    <tableColumn id="19" name="7:30 AM kWH"/>
    <tableColumn id="20" name="8:00 AM kWH"/>
    <tableColumn id="21" name="8:30 AM kWH"/>
    <tableColumn id="22" name="9:00 AM kWH"/>
    <tableColumn id="23" name="9:30 AM kWH"/>
    <tableColumn id="24" name="10:00 AM kWH"/>
    <tableColumn id="25" name="10:30 AM kWH"/>
    <tableColumn id="26" name="11:00 AM kWH"/>
    <tableColumn id="27" name="11:30 AM kWH"/>
    <tableColumn id="28" name="12:00 PM kWH"/>
    <tableColumn id="29" name="12:30 PM kWH"/>
    <tableColumn id="30" name="1:00 PM kWH"/>
    <tableColumn id="31" name="1:30 PM kWH"/>
    <tableColumn id="32" name="2:00 PM kWH"/>
    <tableColumn id="33" name="2:30 PM kWH"/>
    <tableColumn id="34" name="3:00 PM kWH"/>
    <tableColumn id="35" name="3:30 PM kWH"/>
    <tableColumn id="36" name="4:00 PM kWH"/>
    <tableColumn id="37" name="4:30 PM kWH"/>
    <tableColumn id="38" name="5:00 PM kWH"/>
    <tableColumn id="39" name="5:30 PM kWH"/>
    <tableColumn id="40" name="6:00 PM kWH"/>
    <tableColumn id="41" name="6:30 PM kWH"/>
    <tableColumn id="42" name="7:00 PM kWH"/>
    <tableColumn id="43" name="7:30 PM kWH"/>
    <tableColumn id="44" name="8:00 PM kWH"/>
    <tableColumn id="45" name="8:30 PM kWH"/>
    <tableColumn id="46" name="9:00 PM kWH"/>
    <tableColumn id="47" name="9:30 PM kWH"/>
    <tableColumn id="48" name="10:00 PM kWH"/>
    <tableColumn id="49" name="10:30 PM kWH"/>
    <tableColumn id="50" name="11:00 PM kWH"/>
    <tableColumn id="51" name="11:30 PM kWH"/>
    <tableColumn id="52" name="12:00 AM kW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B4" sqref="B4"/>
    </sheetView>
  </sheetViews>
  <sheetFormatPr defaultRowHeight="12.75" x14ac:dyDescent="0.2"/>
  <cols>
    <col min="1" max="1" width="14.1640625" customWidth="1"/>
    <col min="2" max="2" width="23.1640625" customWidth="1"/>
  </cols>
  <sheetData>
    <row r="3" spans="1:2" x14ac:dyDescent="0.2">
      <c r="A3" s="20" t="s">
        <v>105</v>
      </c>
      <c r="B3" t="s">
        <v>107</v>
      </c>
    </row>
    <row r="4" spans="1:2" x14ac:dyDescent="0.2">
      <c r="A4" s="21" t="s">
        <v>106</v>
      </c>
      <c r="B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46"/>
  <sheetViews>
    <sheetView topLeftCell="A1021" workbookViewId="0">
      <selection activeCell="A1045" sqref="A1045"/>
    </sheetView>
  </sheetViews>
  <sheetFormatPr defaultRowHeight="12.75" x14ac:dyDescent="0.2"/>
  <cols>
    <col min="1" max="1" width="13.6640625" bestFit="1" customWidth="1"/>
    <col min="2" max="2" width="20.83203125" customWidth="1"/>
    <col min="3" max="21" width="19.33203125" customWidth="1"/>
    <col min="22" max="25" width="20.83203125" customWidth="1"/>
    <col min="26" max="27" width="20.6640625" customWidth="1"/>
    <col min="28" max="45" width="19.1640625" customWidth="1"/>
    <col min="46" max="49" width="20.6640625" customWidth="1"/>
    <col min="50" max="50" width="20.83203125" customWidth="1"/>
  </cols>
  <sheetData>
    <row r="1" spans="1:52" ht="25.5" x14ac:dyDescent="0.2">
      <c r="A1" s="1" t="s">
        <v>0</v>
      </c>
      <c r="B1" s="2">
        <v>6533151400</v>
      </c>
      <c r="C1" s="2"/>
      <c r="D1" s="2"/>
      <c r="E1" s="12"/>
    </row>
    <row r="2" spans="1:52" ht="25.5" x14ac:dyDescent="0.2">
      <c r="A2" s="1" t="s">
        <v>1</v>
      </c>
      <c r="B2" s="2">
        <v>2103902</v>
      </c>
      <c r="E2" s="12"/>
    </row>
    <row r="3" spans="1:52" ht="25.5" x14ac:dyDescent="0.2">
      <c r="A3" s="1" t="s">
        <v>2</v>
      </c>
      <c r="B3" s="2">
        <v>6213343</v>
      </c>
    </row>
    <row r="4" spans="1:52" ht="38.25" x14ac:dyDescent="0.2">
      <c r="A4" s="1" t="s">
        <v>3</v>
      </c>
      <c r="B4" s="13" t="s">
        <v>104</v>
      </c>
      <c r="C4" s="13" t="s">
        <v>102</v>
      </c>
      <c r="D4" s="13" t="s">
        <v>103</v>
      </c>
      <c r="E4" s="13" t="s">
        <v>53</v>
      </c>
      <c r="F4" s="13" t="s">
        <v>54</v>
      </c>
      <c r="G4" s="13" t="s">
        <v>55</v>
      </c>
      <c r="H4" s="13" t="s">
        <v>56</v>
      </c>
      <c r="I4" s="13" t="s">
        <v>57</v>
      </c>
      <c r="J4" s="13" t="s">
        <v>58</v>
      </c>
      <c r="K4" s="13" t="s">
        <v>59</v>
      </c>
      <c r="L4" s="13" t="s">
        <v>60</v>
      </c>
      <c r="M4" s="13" t="s">
        <v>61</v>
      </c>
      <c r="N4" s="13" t="s">
        <v>62</v>
      </c>
      <c r="O4" s="13" t="s">
        <v>63</v>
      </c>
      <c r="P4" s="13" t="s">
        <v>64</v>
      </c>
      <c r="Q4" s="13" t="s">
        <v>65</v>
      </c>
      <c r="R4" s="13" t="s">
        <v>66</v>
      </c>
      <c r="S4" s="13" t="s">
        <v>67</v>
      </c>
      <c r="T4" s="13" t="s">
        <v>68</v>
      </c>
      <c r="U4" s="13" t="s">
        <v>69</v>
      </c>
      <c r="V4" s="13" t="s">
        <v>70</v>
      </c>
      <c r="W4" s="13" t="s">
        <v>71</v>
      </c>
      <c r="X4" s="13" t="s">
        <v>72</v>
      </c>
      <c r="Y4" s="13" t="s">
        <v>73</v>
      </c>
      <c r="Z4" s="13" t="s">
        <v>74</v>
      </c>
      <c r="AA4" s="13" t="s">
        <v>75</v>
      </c>
      <c r="AB4" s="13" t="s">
        <v>76</v>
      </c>
      <c r="AC4" s="13" t="s">
        <v>77</v>
      </c>
      <c r="AD4" s="13" t="s">
        <v>78</v>
      </c>
      <c r="AE4" s="13" t="s">
        <v>79</v>
      </c>
      <c r="AF4" s="13" t="s">
        <v>80</v>
      </c>
      <c r="AG4" s="13" t="s">
        <v>81</v>
      </c>
      <c r="AH4" s="13" t="s">
        <v>82</v>
      </c>
      <c r="AI4" s="13" t="s">
        <v>83</v>
      </c>
      <c r="AJ4" s="13" t="s">
        <v>84</v>
      </c>
      <c r="AK4" s="13" t="s">
        <v>85</v>
      </c>
      <c r="AL4" s="13" t="s">
        <v>86</v>
      </c>
      <c r="AM4" s="13" t="s">
        <v>87</v>
      </c>
      <c r="AN4" s="13" t="s">
        <v>88</v>
      </c>
      <c r="AO4" s="13" t="s">
        <v>89</v>
      </c>
      <c r="AP4" s="13" t="s">
        <v>90</v>
      </c>
      <c r="AQ4" s="13" t="s">
        <v>91</v>
      </c>
      <c r="AR4" s="13" t="s">
        <v>92</v>
      </c>
      <c r="AS4" s="13" t="s">
        <v>93</v>
      </c>
      <c r="AT4" s="13" t="s">
        <v>94</v>
      </c>
      <c r="AU4" s="13" t="s">
        <v>95</v>
      </c>
      <c r="AV4" s="13" t="s">
        <v>96</v>
      </c>
      <c r="AW4" s="13" t="s">
        <v>97</v>
      </c>
      <c r="AX4" s="13" t="s">
        <v>98</v>
      </c>
      <c r="AY4" s="13" t="s">
        <v>99</v>
      </c>
      <c r="AZ4" s="13" t="s">
        <v>100</v>
      </c>
    </row>
    <row r="5" spans="1:52" x14ac:dyDescent="0.2">
      <c r="A5" s="7">
        <v>40090</v>
      </c>
      <c r="B5" s="8">
        <f>SUM(Table1[[#This Row],[12:30 AM kWH]:[12:00 AM kWH]])</f>
        <v>3948</v>
      </c>
      <c r="C5" s="14">
        <f>AVERAGE(Table1[[#This Row],[12:30 AM kWH]:[12:00 AM kWH]])</f>
        <v>82.25</v>
      </c>
      <c r="D5" s="14">
        <f>Table1[[#This Row],[Sum]]/(48*MAX(Table1[[#This Row],[12:30 AM kWH]:[12:00 AM kWH]]))</f>
        <v>0.45441988950276241</v>
      </c>
      <c r="E5" s="14">
        <v>34</v>
      </c>
      <c r="F5" s="14">
        <v>34</v>
      </c>
      <c r="G5" s="14">
        <v>34</v>
      </c>
      <c r="H5" s="14">
        <v>33</v>
      </c>
      <c r="I5" s="14">
        <v>34</v>
      </c>
      <c r="J5" s="14">
        <v>34</v>
      </c>
      <c r="K5" s="14">
        <v>33</v>
      </c>
      <c r="L5" s="14">
        <v>33</v>
      </c>
      <c r="M5" s="14">
        <v>33</v>
      </c>
      <c r="N5" s="14">
        <v>33</v>
      </c>
      <c r="O5" s="14">
        <v>33</v>
      </c>
      <c r="P5" s="14">
        <v>33</v>
      </c>
      <c r="Q5" s="14">
        <v>32</v>
      </c>
      <c r="R5" s="14">
        <v>33</v>
      </c>
      <c r="S5" s="14">
        <v>31</v>
      </c>
      <c r="T5" s="14">
        <v>31</v>
      </c>
      <c r="U5" s="14">
        <v>39</v>
      </c>
      <c r="V5" s="14">
        <v>53</v>
      </c>
      <c r="W5" s="14">
        <v>64</v>
      </c>
      <c r="X5" s="14">
        <v>82</v>
      </c>
      <c r="Y5" s="14">
        <v>117</v>
      </c>
      <c r="Z5" s="14">
        <v>123</v>
      </c>
      <c r="AA5" s="14">
        <v>136</v>
      </c>
      <c r="AB5" s="14">
        <v>153</v>
      </c>
      <c r="AC5" s="14">
        <v>164</v>
      </c>
      <c r="AD5" s="14">
        <v>165</v>
      </c>
      <c r="AE5" s="14">
        <v>167</v>
      </c>
      <c r="AF5" s="14">
        <v>171</v>
      </c>
      <c r="AG5" s="14">
        <v>181</v>
      </c>
      <c r="AH5" s="10">
        <v>174</v>
      </c>
      <c r="AI5" s="10">
        <v>172</v>
      </c>
      <c r="AJ5" s="10">
        <v>180</v>
      </c>
      <c r="AK5" s="10">
        <v>181</v>
      </c>
      <c r="AL5" s="10">
        <v>173</v>
      </c>
      <c r="AM5" s="10">
        <v>140</v>
      </c>
      <c r="AN5" s="10">
        <v>125</v>
      </c>
      <c r="AO5" s="10">
        <v>117</v>
      </c>
      <c r="AP5" s="10">
        <v>104</v>
      </c>
      <c r="AQ5" s="10">
        <v>92</v>
      </c>
      <c r="AR5" s="10">
        <v>64</v>
      </c>
      <c r="AS5" s="10">
        <v>61</v>
      </c>
      <c r="AT5" s="10">
        <v>48</v>
      </c>
      <c r="AU5" s="10">
        <v>31</v>
      </c>
      <c r="AV5" s="10">
        <v>31</v>
      </c>
      <c r="AW5" s="10">
        <v>32</v>
      </c>
      <c r="AX5" s="10">
        <v>28</v>
      </c>
      <c r="AY5" s="10">
        <v>26</v>
      </c>
      <c r="AZ5" s="10">
        <v>26</v>
      </c>
    </row>
    <row r="6" spans="1:52" x14ac:dyDescent="0.2">
      <c r="A6" s="7">
        <v>40091</v>
      </c>
      <c r="B6" s="8">
        <f>SUM(Table1[[#This Row],[12:30 AM kWH]:[12:00 AM kWH]])</f>
        <v>4070</v>
      </c>
      <c r="C6" s="14">
        <f>AVERAGE(Table1[[#This Row],[12:30 AM kWH]:[12:00 AM kWH]])</f>
        <v>84.791666666666671</v>
      </c>
      <c r="D6" s="14">
        <f>Table1[[#This Row],[Sum]]/(48*MAX(Table1[[#This Row],[12:30 AM kWH]:[12:00 AM kWH]]))</f>
        <v>0.49012524084778419</v>
      </c>
      <c r="E6" s="14">
        <v>26</v>
      </c>
      <c r="F6" s="14">
        <v>26</v>
      </c>
      <c r="G6" s="14">
        <v>26</v>
      </c>
      <c r="H6" s="14">
        <v>26</v>
      </c>
      <c r="I6" s="14">
        <v>26</v>
      </c>
      <c r="J6" s="14">
        <v>26</v>
      </c>
      <c r="K6" s="14">
        <v>26</v>
      </c>
      <c r="L6" s="14">
        <v>26</v>
      </c>
      <c r="M6" s="14">
        <v>26</v>
      </c>
      <c r="N6" s="14">
        <v>29</v>
      </c>
      <c r="O6" s="14">
        <v>28</v>
      </c>
      <c r="P6" s="14">
        <v>32</v>
      </c>
      <c r="Q6" s="14">
        <v>33</v>
      </c>
      <c r="R6" s="14">
        <v>42</v>
      </c>
      <c r="S6" s="14">
        <v>42</v>
      </c>
      <c r="T6" s="14">
        <v>43</v>
      </c>
      <c r="U6" s="14">
        <v>55</v>
      </c>
      <c r="V6" s="14">
        <v>80</v>
      </c>
      <c r="W6" s="14">
        <v>90</v>
      </c>
      <c r="X6" s="14">
        <v>99</v>
      </c>
      <c r="Y6" s="14">
        <v>114</v>
      </c>
      <c r="Z6" s="14">
        <v>131</v>
      </c>
      <c r="AA6" s="14">
        <v>143</v>
      </c>
      <c r="AB6" s="14">
        <v>154</v>
      </c>
      <c r="AC6" s="14">
        <v>157</v>
      </c>
      <c r="AD6" s="14">
        <v>158</v>
      </c>
      <c r="AE6" s="14">
        <v>164</v>
      </c>
      <c r="AF6" s="14">
        <v>166</v>
      </c>
      <c r="AG6" s="14">
        <v>170</v>
      </c>
      <c r="AH6" s="10">
        <v>171</v>
      </c>
      <c r="AI6" s="10">
        <v>171</v>
      </c>
      <c r="AJ6" s="10">
        <v>172</v>
      </c>
      <c r="AK6" s="10">
        <v>173</v>
      </c>
      <c r="AL6" s="10">
        <v>165</v>
      </c>
      <c r="AM6" s="10">
        <v>153</v>
      </c>
      <c r="AN6" s="10">
        <v>146</v>
      </c>
      <c r="AO6" s="10">
        <v>115</v>
      </c>
      <c r="AP6" s="10">
        <v>107</v>
      </c>
      <c r="AQ6" s="10">
        <v>90</v>
      </c>
      <c r="AR6" s="10">
        <v>68</v>
      </c>
      <c r="AS6" s="10">
        <v>72</v>
      </c>
      <c r="AT6" s="10">
        <v>61</v>
      </c>
      <c r="AU6" s="10">
        <v>41</v>
      </c>
      <c r="AV6" s="10">
        <v>43</v>
      </c>
      <c r="AW6" s="10">
        <v>40</v>
      </c>
      <c r="AX6" s="10">
        <v>40</v>
      </c>
      <c r="AY6" s="10">
        <v>40</v>
      </c>
      <c r="AZ6" s="10">
        <v>38</v>
      </c>
    </row>
    <row r="7" spans="1:52" x14ac:dyDescent="0.2">
      <c r="A7" s="7">
        <v>40092</v>
      </c>
      <c r="B7" s="8">
        <f>SUM(Table1[[#This Row],[12:30 AM kWH]:[12:00 AM kWH]])</f>
        <v>4106</v>
      </c>
      <c r="C7" s="14">
        <f>AVERAGE(Table1[[#This Row],[12:30 AM kWH]:[12:00 AM kWH]])</f>
        <v>85.541666666666671</v>
      </c>
      <c r="D7" s="14">
        <f>Table1[[#This Row],[Sum]]/(48*MAX(Table1[[#This Row],[12:30 AM kWH]:[12:00 AM kWH]]))</f>
        <v>0.47788640595903165</v>
      </c>
      <c r="E7" s="14">
        <v>33</v>
      </c>
      <c r="F7" s="14">
        <v>33</v>
      </c>
      <c r="G7" s="14">
        <v>33</v>
      </c>
      <c r="H7" s="14">
        <v>33</v>
      </c>
      <c r="I7" s="14">
        <v>33</v>
      </c>
      <c r="J7" s="14">
        <v>33</v>
      </c>
      <c r="K7" s="14">
        <v>33</v>
      </c>
      <c r="L7" s="14">
        <v>34</v>
      </c>
      <c r="M7" s="14">
        <v>34</v>
      </c>
      <c r="N7" s="14">
        <v>33</v>
      </c>
      <c r="O7" s="14">
        <v>34</v>
      </c>
      <c r="P7" s="14">
        <v>33</v>
      </c>
      <c r="Q7" s="14">
        <v>32</v>
      </c>
      <c r="R7" s="14">
        <v>32</v>
      </c>
      <c r="S7" s="14">
        <v>32</v>
      </c>
      <c r="T7" s="14">
        <v>33</v>
      </c>
      <c r="U7" s="14">
        <v>44</v>
      </c>
      <c r="V7" s="14">
        <v>66</v>
      </c>
      <c r="W7" s="14">
        <v>76</v>
      </c>
      <c r="X7" s="14">
        <v>91</v>
      </c>
      <c r="Y7" s="14">
        <v>113</v>
      </c>
      <c r="Z7" s="14">
        <v>135</v>
      </c>
      <c r="AA7" s="14">
        <v>137</v>
      </c>
      <c r="AB7" s="14">
        <v>152</v>
      </c>
      <c r="AC7" s="14">
        <v>162</v>
      </c>
      <c r="AD7" s="14">
        <v>166</v>
      </c>
      <c r="AE7" s="14">
        <v>171</v>
      </c>
      <c r="AF7" s="14">
        <v>177</v>
      </c>
      <c r="AG7" s="14">
        <v>178</v>
      </c>
      <c r="AH7" s="10">
        <v>179</v>
      </c>
      <c r="AI7" s="10">
        <v>171</v>
      </c>
      <c r="AJ7" s="10">
        <v>176</v>
      </c>
      <c r="AK7" s="10">
        <v>170</v>
      </c>
      <c r="AL7" s="10">
        <v>157</v>
      </c>
      <c r="AM7" s="10">
        <v>162</v>
      </c>
      <c r="AN7" s="10">
        <v>149</v>
      </c>
      <c r="AO7" s="10">
        <v>115</v>
      </c>
      <c r="AP7" s="10">
        <v>105</v>
      </c>
      <c r="AQ7" s="10">
        <v>94</v>
      </c>
      <c r="AR7" s="10">
        <v>70</v>
      </c>
      <c r="AS7" s="10">
        <v>63</v>
      </c>
      <c r="AT7" s="10">
        <v>66</v>
      </c>
      <c r="AU7" s="10">
        <v>40</v>
      </c>
      <c r="AV7" s="10">
        <v>45</v>
      </c>
      <c r="AW7" s="10">
        <v>37</v>
      </c>
      <c r="AX7" s="10">
        <v>36</v>
      </c>
      <c r="AY7" s="10">
        <v>40</v>
      </c>
      <c r="AZ7" s="10">
        <v>35</v>
      </c>
    </row>
    <row r="8" spans="1:52" x14ac:dyDescent="0.2">
      <c r="A8" s="7">
        <v>40093</v>
      </c>
      <c r="B8" s="8">
        <f>SUM(Table1[[#This Row],[12:30 AM kWH]:[12:00 AM kWH]])</f>
        <v>4135</v>
      </c>
      <c r="C8" s="14">
        <f>AVERAGE(Table1[[#This Row],[12:30 AM kWH]:[12:00 AM kWH]])</f>
        <v>86.145833333333329</v>
      </c>
      <c r="D8" s="14">
        <f>Table1[[#This Row],[Sum]]/(48*MAX(Table1[[#This Row],[12:30 AM kWH]:[12:00 AM kWH]]))</f>
        <v>0.47858796296296297</v>
      </c>
      <c r="E8" s="14">
        <v>40</v>
      </c>
      <c r="F8" s="14">
        <v>36</v>
      </c>
      <c r="G8" s="14">
        <v>36</v>
      </c>
      <c r="H8" s="14">
        <v>40</v>
      </c>
      <c r="I8" s="14">
        <v>35</v>
      </c>
      <c r="J8" s="14">
        <v>40</v>
      </c>
      <c r="K8" s="14">
        <v>36</v>
      </c>
      <c r="L8" s="14">
        <v>35</v>
      </c>
      <c r="M8" s="14">
        <v>33</v>
      </c>
      <c r="N8" s="14">
        <v>29</v>
      </c>
      <c r="O8" s="14">
        <v>29</v>
      </c>
      <c r="P8" s="14">
        <v>32</v>
      </c>
      <c r="Q8" s="14">
        <v>27</v>
      </c>
      <c r="R8" s="14">
        <v>32</v>
      </c>
      <c r="S8" s="14">
        <v>27</v>
      </c>
      <c r="T8" s="14">
        <v>28</v>
      </c>
      <c r="U8" s="14">
        <v>43</v>
      </c>
      <c r="V8" s="14">
        <v>61</v>
      </c>
      <c r="W8" s="14">
        <v>81</v>
      </c>
      <c r="X8" s="14">
        <v>91</v>
      </c>
      <c r="Y8" s="14">
        <v>132</v>
      </c>
      <c r="Z8" s="14">
        <v>152</v>
      </c>
      <c r="AA8" s="14">
        <v>169</v>
      </c>
      <c r="AB8" s="14">
        <v>164</v>
      </c>
      <c r="AC8" s="14">
        <v>173</v>
      </c>
      <c r="AD8" s="14">
        <v>171</v>
      </c>
      <c r="AE8" s="14">
        <v>176</v>
      </c>
      <c r="AF8" s="14">
        <v>179</v>
      </c>
      <c r="AG8" s="14">
        <v>180</v>
      </c>
      <c r="AH8" s="10">
        <v>179</v>
      </c>
      <c r="AI8" s="10">
        <v>177</v>
      </c>
      <c r="AJ8" s="10">
        <v>174</v>
      </c>
      <c r="AK8" s="10">
        <v>176</v>
      </c>
      <c r="AL8" s="10">
        <v>159</v>
      </c>
      <c r="AM8" s="10">
        <v>160</v>
      </c>
      <c r="AN8" s="10">
        <v>148</v>
      </c>
      <c r="AO8" s="10">
        <v>115</v>
      </c>
      <c r="AP8" s="10">
        <v>93</v>
      </c>
      <c r="AQ8" s="10">
        <v>82</v>
      </c>
      <c r="AR8" s="10">
        <v>67</v>
      </c>
      <c r="AS8" s="10">
        <v>62</v>
      </c>
      <c r="AT8" s="10">
        <v>57</v>
      </c>
      <c r="AU8" s="10">
        <v>36</v>
      </c>
      <c r="AV8" s="10">
        <v>30</v>
      </c>
      <c r="AW8" s="10">
        <v>29</v>
      </c>
      <c r="AX8" s="10">
        <v>28</v>
      </c>
      <c r="AY8" s="10">
        <v>28</v>
      </c>
      <c r="AZ8" s="10">
        <v>28</v>
      </c>
    </row>
    <row r="9" spans="1:52" x14ac:dyDescent="0.2">
      <c r="A9" s="7">
        <v>40094</v>
      </c>
      <c r="B9" s="8">
        <f>SUM(Table1[[#This Row],[12:30 AM kWH]:[12:00 AM kWH]])</f>
        <v>4163</v>
      </c>
      <c r="C9" s="14">
        <f>AVERAGE(Table1[[#This Row],[12:30 AM kWH]:[12:00 AM kWH]])</f>
        <v>86.729166666666671</v>
      </c>
      <c r="D9" s="14">
        <f>Table1[[#This Row],[Sum]]/(48*MAX(Table1[[#This Row],[12:30 AM kWH]:[12:00 AM kWH]]))</f>
        <v>0.49277935606060608</v>
      </c>
      <c r="E9" s="14">
        <v>28</v>
      </c>
      <c r="F9" s="14">
        <v>28</v>
      </c>
      <c r="G9" s="14">
        <v>28</v>
      </c>
      <c r="H9" s="14">
        <v>28</v>
      </c>
      <c r="I9" s="14">
        <v>28</v>
      </c>
      <c r="J9" s="14">
        <v>29</v>
      </c>
      <c r="K9" s="14">
        <v>28</v>
      </c>
      <c r="L9" s="14">
        <v>29</v>
      </c>
      <c r="M9" s="14">
        <v>28</v>
      </c>
      <c r="N9" s="14">
        <v>29</v>
      </c>
      <c r="O9" s="14">
        <v>28</v>
      </c>
      <c r="P9" s="14">
        <v>28</v>
      </c>
      <c r="Q9" s="14">
        <v>27</v>
      </c>
      <c r="R9" s="14">
        <v>26</v>
      </c>
      <c r="S9" s="14">
        <v>27</v>
      </c>
      <c r="T9" s="14">
        <v>27</v>
      </c>
      <c r="U9" s="14">
        <v>35</v>
      </c>
      <c r="V9" s="14">
        <v>57</v>
      </c>
      <c r="W9" s="14">
        <v>72</v>
      </c>
      <c r="X9" s="14">
        <v>85</v>
      </c>
      <c r="Y9" s="14">
        <v>110</v>
      </c>
      <c r="Z9" s="14">
        <v>120</v>
      </c>
      <c r="AA9" s="14">
        <v>131</v>
      </c>
      <c r="AB9" s="14">
        <v>137</v>
      </c>
      <c r="AC9" s="14">
        <v>149</v>
      </c>
      <c r="AD9" s="14">
        <v>154</v>
      </c>
      <c r="AE9" s="14">
        <v>154</v>
      </c>
      <c r="AF9" s="14">
        <v>152</v>
      </c>
      <c r="AG9" s="14">
        <v>159</v>
      </c>
      <c r="AH9" s="10">
        <v>165</v>
      </c>
      <c r="AI9" s="10">
        <v>176</v>
      </c>
      <c r="AJ9" s="10">
        <v>174</v>
      </c>
      <c r="AK9" s="10">
        <v>171</v>
      </c>
      <c r="AL9" s="10">
        <v>166</v>
      </c>
      <c r="AM9" s="10">
        <v>160</v>
      </c>
      <c r="AN9" s="10">
        <v>159</v>
      </c>
      <c r="AO9" s="10">
        <v>156</v>
      </c>
      <c r="AP9" s="10">
        <v>150</v>
      </c>
      <c r="AQ9" s="10">
        <v>140</v>
      </c>
      <c r="AR9" s="10">
        <v>121</v>
      </c>
      <c r="AS9" s="10">
        <v>120</v>
      </c>
      <c r="AT9" s="10">
        <v>104</v>
      </c>
      <c r="AU9" s="10">
        <v>57</v>
      </c>
      <c r="AV9" s="10">
        <v>44</v>
      </c>
      <c r="AW9" s="10">
        <v>45</v>
      </c>
      <c r="AX9" s="10">
        <v>32</v>
      </c>
      <c r="AY9" s="10">
        <v>33</v>
      </c>
      <c r="AZ9" s="10">
        <v>29</v>
      </c>
    </row>
    <row r="10" spans="1:52" x14ac:dyDescent="0.2">
      <c r="A10" s="7">
        <v>40095</v>
      </c>
      <c r="B10" s="8">
        <f>SUM(Table1[[#This Row],[12:30 AM kWH]:[12:00 AM kWH]])</f>
        <v>4504</v>
      </c>
      <c r="C10" s="14">
        <f>AVERAGE(Table1[[#This Row],[12:30 AM kWH]:[12:00 AM kWH]])</f>
        <v>93.833333333333329</v>
      </c>
      <c r="D10" s="14">
        <f>Table1[[#This Row],[Sum]]/(48*MAX(Table1[[#This Row],[12:30 AM kWH]:[12:00 AM kWH]]))</f>
        <v>0.48119658119658121</v>
      </c>
      <c r="E10" s="14">
        <v>30</v>
      </c>
      <c r="F10" s="14">
        <v>30</v>
      </c>
      <c r="G10" s="14">
        <v>32</v>
      </c>
      <c r="H10" s="14">
        <v>29</v>
      </c>
      <c r="I10" s="14">
        <v>29</v>
      </c>
      <c r="J10" s="14">
        <v>30</v>
      </c>
      <c r="K10" s="14">
        <v>29</v>
      </c>
      <c r="L10" s="14">
        <v>32</v>
      </c>
      <c r="M10" s="14">
        <v>29</v>
      </c>
      <c r="N10" s="14">
        <v>29</v>
      </c>
      <c r="O10" s="14">
        <v>29</v>
      </c>
      <c r="P10" s="14">
        <v>29</v>
      </c>
      <c r="Q10" s="14">
        <v>28</v>
      </c>
      <c r="R10" s="14">
        <v>28</v>
      </c>
      <c r="S10" s="14">
        <v>28</v>
      </c>
      <c r="T10" s="14">
        <v>28</v>
      </c>
      <c r="U10" s="14">
        <v>36</v>
      </c>
      <c r="V10" s="14">
        <v>64</v>
      </c>
      <c r="W10" s="14">
        <v>76</v>
      </c>
      <c r="X10" s="14">
        <v>98</v>
      </c>
      <c r="Y10" s="14">
        <v>129</v>
      </c>
      <c r="Z10" s="14">
        <v>141</v>
      </c>
      <c r="AA10" s="14">
        <v>154</v>
      </c>
      <c r="AB10" s="14">
        <v>166</v>
      </c>
      <c r="AC10" s="14">
        <v>179</v>
      </c>
      <c r="AD10" s="14">
        <v>175</v>
      </c>
      <c r="AE10" s="14">
        <v>187</v>
      </c>
      <c r="AF10" s="14">
        <v>190</v>
      </c>
      <c r="AG10" s="14">
        <v>191</v>
      </c>
      <c r="AH10" s="10">
        <v>191</v>
      </c>
      <c r="AI10" s="10">
        <v>193</v>
      </c>
      <c r="AJ10" s="10">
        <v>195</v>
      </c>
      <c r="AK10" s="10">
        <v>195</v>
      </c>
      <c r="AL10" s="10">
        <v>194</v>
      </c>
      <c r="AM10" s="10">
        <v>188</v>
      </c>
      <c r="AN10" s="10">
        <v>171</v>
      </c>
      <c r="AO10" s="10">
        <v>143</v>
      </c>
      <c r="AP10" s="10">
        <v>124</v>
      </c>
      <c r="AQ10" s="10">
        <v>102</v>
      </c>
      <c r="AR10" s="10">
        <v>65</v>
      </c>
      <c r="AS10" s="10">
        <v>66</v>
      </c>
      <c r="AT10" s="10">
        <v>67</v>
      </c>
      <c r="AU10" s="10">
        <v>68</v>
      </c>
      <c r="AV10" s="10">
        <v>60</v>
      </c>
      <c r="AW10" s="10">
        <v>59</v>
      </c>
      <c r="AX10" s="10">
        <v>56</v>
      </c>
      <c r="AY10" s="10">
        <v>58</v>
      </c>
      <c r="AZ10" s="10">
        <v>54</v>
      </c>
    </row>
    <row r="11" spans="1:52" x14ac:dyDescent="0.2">
      <c r="A11" s="7">
        <v>40096</v>
      </c>
      <c r="B11" s="8">
        <f>SUM(Table1[[#This Row],[12:30 AM kWH]:[12:00 AM kWH]])</f>
        <v>4412</v>
      </c>
      <c r="C11" s="14">
        <f>AVERAGE(Table1[[#This Row],[12:30 AM kWH]:[12:00 AM kWH]])</f>
        <v>91.916666666666671</v>
      </c>
      <c r="D11" s="14">
        <f>Table1[[#This Row],[Sum]]/(48*MAX(Table1[[#This Row],[12:30 AM kWH]:[12:00 AM kWH]]))</f>
        <v>0.48377192982456141</v>
      </c>
      <c r="E11" s="14">
        <v>55</v>
      </c>
      <c r="F11" s="14">
        <v>51</v>
      </c>
      <c r="G11" s="14">
        <v>57</v>
      </c>
      <c r="H11" s="14">
        <v>46</v>
      </c>
      <c r="I11" s="14">
        <v>60</v>
      </c>
      <c r="J11" s="14">
        <v>48</v>
      </c>
      <c r="K11" s="14">
        <v>58</v>
      </c>
      <c r="L11" s="14">
        <v>47</v>
      </c>
      <c r="M11" s="14">
        <v>55</v>
      </c>
      <c r="N11" s="14">
        <v>48</v>
      </c>
      <c r="O11" s="14">
        <v>55</v>
      </c>
      <c r="P11" s="14">
        <v>47</v>
      </c>
      <c r="Q11" s="14">
        <v>54</v>
      </c>
      <c r="R11" s="14">
        <v>49</v>
      </c>
      <c r="S11" s="14">
        <v>49</v>
      </c>
      <c r="T11" s="14">
        <v>51</v>
      </c>
      <c r="U11" s="14">
        <v>57</v>
      </c>
      <c r="V11" s="14">
        <v>84</v>
      </c>
      <c r="W11" s="14">
        <v>76</v>
      </c>
      <c r="X11" s="14">
        <v>102</v>
      </c>
      <c r="Y11" s="14">
        <v>138</v>
      </c>
      <c r="Z11" s="14">
        <v>144</v>
      </c>
      <c r="AA11" s="14">
        <v>150</v>
      </c>
      <c r="AB11" s="14">
        <v>156</v>
      </c>
      <c r="AC11" s="14">
        <v>162</v>
      </c>
      <c r="AD11" s="14">
        <v>174</v>
      </c>
      <c r="AE11" s="14">
        <v>172</v>
      </c>
      <c r="AF11" s="14">
        <v>179</v>
      </c>
      <c r="AG11" s="14">
        <v>186</v>
      </c>
      <c r="AH11" s="10">
        <v>190</v>
      </c>
      <c r="AI11" s="10">
        <v>180</v>
      </c>
      <c r="AJ11" s="10">
        <v>182</v>
      </c>
      <c r="AK11" s="10">
        <v>165</v>
      </c>
      <c r="AL11" s="10">
        <v>154</v>
      </c>
      <c r="AM11" s="10">
        <v>130</v>
      </c>
      <c r="AN11" s="10">
        <v>108</v>
      </c>
      <c r="AO11" s="10">
        <v>86</v>
      </c>
      <c r="AP11" s="10">
        <v>78</v>
      </c>
      <c r="AQ11" s="10">
        <v>65</v>
      </c>
      <c r="AR11" s="10">
        <v>51</v>
      </c>
      <c r="AS11" s="10">
        <v>51</v>
      </c>
      <c r="AT11" s="10">
        <v>52</v>
      </c>
      <c r="AU11" s="10">
        <v>54</v>
      </c>
      <c r="AV11" s="10">
        <v>51</v>
      </c>
      <c r="AW11" s="10">
        <v>52</v>
      </c>
      <c r="AX11" s="10">
        <v>52</v>
      </c>
      <c r="AY11" s="10">
        <v>52</v>
      </c>
      <c r="AZ11" s="10">
        <v>49</v>
      </c>
    </row>
    <row r="12" spans="1:52" x14ac:dyDescent="0.2">
      <c r="A12" s="7">
        <v>40097</v>
      </c>
      <c r="B12" s="8">
        <f>SUM(Table1[[#This Row],[12:30 AM kWH]:[12:00 AM kWH]])</f>
        <v>3561</v>
      </c>
      <c r="C12" s="14">
        <f>AVERAGE(Table1[[#This Row],[12:30 AM kWH]:[12:00 AM kWH]])</f>
        <v>74.1875</v>
      </c>
      <c r="D12" s="14">
        <f>Table1[[#This Row],[Sum]]/(48*MAX(Table1[[#This Row],[12:30 AM kWH]:[12:00 AM kWH]]))</f>
        <v>0.44691265060240964</v>
      </c>
      <c r="E12" s="14">
        <v>39</v>
      </c>
      <c r="F12" s="14">
        <v>34</v>
      </c>
      <c r="G12" s="14">
        <v>28</v>
      </c>
      <c r="H12" s="14">
        <v>28</v>
      </c>
      <c r="I12" s="14">
        <v>28</v>
      </c>
      <c r="J12" s="14">
        <v>29</v>
      </c>
      <c r="K12" s="14">
        <v>28</v>
      </c>
      <c r="L12" s="14">
        <v>28</v>
      </c>
      <c r="M12" s="14">
        <v>28</v>
      </c>
      <c r="N12" s="14">
        <v>29</v>
      </c>
      <c r="O12" s="14">
        <v>29</v>
      </c>
      <c r="P12" s="14">
        <v>28</v>
      </c>
      <c r="Q12" s="14">
        <v>27</v>
      </c>
      <c r="R12" s="14">
        <v>27</v>
      </c>
      <c r="S12" s="14">
        <v>26</v>
      </c>
      <c r="T12" s="14">
        <v>27</v>
      </c>
      <c r="U12" s="14">
        <v>31</v>
      </c>
      <c r="V12" s="14">
        <v>46</v>
      </c>
      <c r="W12" s="14">
        <v>54</v>
      </c>
      <c r="X12" s="14">
        <v>75</v>
      </c>
      <c r="Y12" s="14">
        <v>100</v>
      </c>
      <c r="Z12" s="14">
        <v>112</v>
      </c>
      <c r="AA12" s="14">
        <v>121</v>
      </c>
      <c r="AB12" s="14">
        <v>129</v>
      </c>
      <c r="AC12" s="14">
        <v>135</v>
      </c>
      <c r="AD12" s="14">
        <v>144</v>
      </c>
      <c r="AE12" s="14">
        <v>143</v>
      </c>
      <c r="AF12" s="14">
        <v>152</v>
      </c>
      <c r="AG12" s="14">
        <v>157</v>
      </c>
      <c r="AH12" s="10">
        <v>156</v>
      </c>
      <c r="AI12" s="10">
        <v>162</v>
      </c>
      <c r="AJ12" s="10">
        <v>166</v>
      </c>
      <c r="AK12" s="10">
        <v>162</v>
      </c>
      <c r="AL12" s="10">
        <v>158</v>
      </c>
      <c r="AM12" s="10">
        <v>153</v>
      </c>
      <c r="AN12" s="10">
        <v>148</v>
      </c>
      <c r="AO12" s="10">
        <v>99</v>
      </c>
      <c r="AP12" s="10">
        <v>87</v>
      </c>
      <c r="AQ12" s="10">
        <v>72</v>
      </c>
      <c r="AR12" s="10">
        <v>56</v>
      </c>
      <c r="AS12" s="10">
        <v>52</v>
      </c>
      <c r="AT12" s="10">
        <v>51</v>
      </c>
      <c r="AU12" s="10">
        <v>32</v>
      </c>
      <c r="AV12" s="10">
        <v>29</v>
      </c>
      <c r="AW12" s="10">
        <v>30</v>
      </c>
      <c r="AX12" s="10">
        <v>29</v>
      </c>
      <c r="AY12" s="10">
        <v>28</v>
      </c>
      <c r="AZ12" s="10">
        <v>29</v>
      </c>
    </row>
    <row r="13" spans="1:52" x14ac:dyDescent="0.2">
      <c r="A13" s="7">
        <v>40098</v>
      </c>
      <c r="B13" s="8">
        <f>SUM(Table1[[#This Row],[12:30 AM kWH]:[12:00 AM kWH]])</f>
        <v>3487</v>
      </c>
      <c r="C13" s="14">
        <f>AVERAGE(Table1[[#This Row],[12:30 AM kWH]:[12:00 AM kWH]])</f>
        <v>72.645833333333329</v>
      </c>
      <c r="D13" s="14">
        <f>Table1[[#This Row],[Sum]]/(48*MAX(Table1[[#This Row],[12:30 AM kWH]:[12:00 AM kWH]]))</f>
        <v>0.4908502252252252</v>
      </c>
      <c r="E13" s="14">
        <v>29</v>
      </c>
      <c r="F13" s="14">
        <v>29</v>
      </c>
      <c r="G13" s="14">
        <v>29</v>
      </c>
      <c r="H13" s="14">
        <v>30</v>
      </c>
      <c r="I13" s="14">
        <v>30</v>
      </c>
      <c r="J13" s="14">
        <v>30</v>
      </c>
      <c r="K13" s="14">
        <v>30</v>
      </c>
      <c r="L13" s="14">
        <v>30</v>
      </c>
      <c r="M13" s="14">
        <v>30</v>
      </c>
      <c r="N13" s="14">
        <v>30</v>
      </c>
      <c r="O13" s="14">
        <v>30</v>
      </c>
      <c r="P13" s="14">
        <v>29</v>
      </c>
      <c r="Q13" s="14">
        <v>28</v>
      </c>
      <c r="R13" s="14">
        <v>28</v>
      </c>
      <c r="S13" s="14">
        <v>28</v>
      </c>
      <c r="T13" s="14">
        <v>28</v>
      </c>
      <c r="U13" s="14">
        <v>36</v>
      </c>
      <c r="V13" s="14">
        <v>58</v>
      </c>
      <c r="W13" s="14">
        <v>69</v>
      </c>
      <c r="X13" s="14">
        <v>83</v>
      </c>
      <c r="Y13" s="14">
        <v>118</v>
      </c>
      <c r="Z13" s="14">
        <v>129</v>
      </c>
      <c r="AA13" s="14">
        <v>137</v>
      </c>
      <c r="AB13" s="14">
        <v>141</v>
      </c>
      <c r="AC13" s="14">
        <v>143</v>
      </c>
      <c r="AD13" s="14">
        <v>144</v>
      </c>
      <c r="AE13" s="14">
        <v>147</v>
      </c>
      <c r="AF13" s="14">
        <v>147</v>
      </c>
      <c r="AG13" s="14">
        <v>148</v>
      </c>
      <c r="AH13" s="10">
        <v>146</v>
      </c>
      <c r="AI13" s="10">
        <v>144</v>
      </c>
      <c r="AJ13" s="10">
        <v>144</v>
      </c>
      <c r="AK13" s="10">
        <v>141</v>
      </c>
      <c r="AL13" s="10">
        <v>136</v>
      </c>
      <c r="AM13" s="10">
        <v>128</v>
      </c>
      <c r="AN13" s="10">
        <v>124</v>
      </c>
      <c r="AO13" s="10">
        <v>90</v>
      </c>
      <c r="AP13" s="10">
        <v>78</v>
      </c>
      <c r="AQ13" s="10">
        <v>70</v>
      </c>
      <c r="AR13" s="10">
        <v>50</v>
      </c>
      <c r="AS13" s="10">
        <v>46</v>
      </c>
      <c r="AT13" s="10">
        <v>45</v>
      </c>
      <c r="AU13" s="10">
        <v>30</v>
      </c>
      <c r="AV13" s="10">
        <v>31</v>
      </c>
      <c r="AW13" s="10">
        <v>31</v>
      </c>
      <c r="AX13" s="10">
        <v>29</v>
      </c>
      <c r="AY13" s="10">
        <v>28</v>
      </c>
      <c r="AZ13" s="10">
        <v>28</v>
      </c>
    </row>
    <row r="14" spans="1:52" x14ac:dyDescent="0.2">
      <c r="A14" s="7">
        <v>40099</v>
      </c>
      <c r="B14" s="8">
        <f>SUM(Table1[[#This Row],[12:30 AM kWH]:[12:00 AM kWH]])</f>
        <v>3571</v>
      </c>
      <c r="C14" s="14">
        <f>AVERAGE(Table1[[#This Row],[12:30 AM kWH]:[12:00 AM kWH]])</f>
        <v>74.395833333333329</v>
      </c>
      <c r="D14" s="14">
        <f>Table1[[#This Row],[Sum]]/(48*MAX(Table1[[#This Row],[12:30 AM kWH]:[12:00 AM kWH]]))</f>
        <v>0.47689636752136755</v>
      </c>
      <c r="E14" s="14">
        <v>28</v>
      </c>
      <c r="F14" s="14">
        <v>28</v>
      </c>
      <c r="G14" s="14">
        <v>28</v>
      </c>
      <c r="H14" s="14">
        <v>28</v>
      </c>
      <c r="I14" s="14">
        <v>28</v>
      </c>
      <c r="J14" s="14">
        <v>28</v>
      </c>
      <c r="K14" s="14">
        <v>28</v>
      </c>
      <c r="L14" s="14">
        <v>29</v>
      </c>
      <c r="M14" s="14">
        <v>28</v>
      </c>
      <c r="N14" s="14">
        <v>28</v>
      </c>
      <c r="O14" s="14">
        <v>28</v>
      </c>
      <c r="P14" s="14">
        <v>27</v>
      </c>
      <c r="Q14" s="14">
        <v>26</v>
      </c>
      <c r="R14" s="14">
        <v>27</v>
      </c>
      <c r="S14" s="14">
        <v>27</v>
      </c>
      <c r="T14" s="14">
        <v>28</v>
      </c>
      <c r="U14" s="14">
        <v>37</v>
      </c>
      <c r="V14" s="14">
        <v>58</v>
      </c>
      <c r="W14" s="14">
        <v>69</v>
      </c>
      <c r="X14" s="14">
        <v>82</v>
      </c>
      <c r="Y14" s="14">
        <v>111</v>
      </c>
      <c r="Z14" s="14">
        <v>121</v>
      </c>
      <c r="AA14" s="14">
        <v>128</v>
      </c>
      <c r="AB14" s="14">
        <v>129</v>
      </c>
      <c r="AC14" s="14">
        <v>137</v>
      </c>
      <c r="AD14" s="14">
        <v>144</v>
      </c>
      <c r="AE14" s="14">
        <v>148</v>
      </c>
      <c r="AF14" s="14">
        <v>150</v>
      </c>
      <c r="AG14" s="14">
        <v>156</v>
      </c>
      <c r="AH14" s="10">
        <v>154</v>
      </c>
      <c r="AI14" s="10">
        <v>149</v>
      </c>
      <c r="AJ14" s="10">
        <v>155</v>
      </c>
      <c r="AK14" s="10">
        <v>155</v>
      </c>
      <c r="AL14" s="10">
        <v>144</v>
      </c>
      <c r="AM14" s="10">
        <v>145</v>
      </c>
      <c r="AN14" s="10">
        <v>134</v>
      </c>
      <c r="AO14" s="10">
        <v>101</v>
      </c>
      <c r="AP14" s="10">
        <v>83</v>
      </c>
      <c r="AQ14" s="10">
        <v>69</v>
      </c>
      <c r="AR14" s="10">
        <v>54</v>
      </c>
      <c r="AS14" s="10">
        <v>54</v>
      </c>
      <c r="AT14" s="10">
        <v>53</v>
      </c>
      <c r="AU14" s="10">
        <v>35</v>
      </c>
      <c r="AV14" s="10">
        <v>36</v>
      </c>
      <c r="AW14" s="10">
        <v>35</v>
      </c>
      <c r="AX14" s="10">
        <v>34</v>
      </c>
      <c r="AY14" s="10">
        <v>34</v>
      </c>
      <c r="AZ14" s="10">
        <v>33</v>
      </c>
    </row>
    <row r="15" spans="1:52" x14ac:dyDescent="0.2">
      <c r="A15" s="7">
        <v>40100</v>
      </c>
      <c r="B15" s="8">
        <f>SUM(Table1[[#This Row],[12:30 AM kWH]:[12:00 AM kWH]])</f>
        <v>3531</v>
      </c>
      <c r="C15" s="14">
        <f>AVERAGE(Table1[[#This Row],[12:30 AM kWH]:[12:00 AM kWH]])</f>
        <v>73.5625</v>
      </c>
      <c r="D15" s="14">
        <f>Table1[[#This Row],[Sum]]/(48*MAX(Table1[[#This Row],[12:30 AM kWH]:[12:00 AM kWH]]))</f>
        <v>0.5038527397260274</v>
      </c>
      <c r="E15" s="14">
        <v>33</v>
      </c>
      <c r="F15" s="14">
        <v>33</v>
      </c>
      <c r="G15" s="14">
        <v>34</v>
      </c>
      <c r="H15" s="14">
        <v>33</v>
      </c>
      <c r="I15" s="14">
        <v>33</v>
      </c>
      <c r="J15" s="14">
        <v>34</v>
      </c>
      <c r="K15" s="14">
        <v>34</v>
      </c>
      <c r="L15" s="14">
        <v>32</v>
      </c>
      <c r="M15" s="14">
        <v>30</v>
      </c>
      <c r="N15" s="14">
        <v>30</v>
      </c>
      <c r="O15" s="14">
        <v>30</v>
      </c>
      <c r="P15" s="14">
        <v>30</v>
      </c>
      <c r="Q15" s="14">
        <v>29</v>
      </c>
      <c r="R15" s="14">
        <v>29</v>
      </c>
      <c r="S15" s="14">
        <v>29</v>
      </c>
      <c r="T15" s="14">
        <v>29</v>
      </c>
      <c r="U15" s="14">
        <v>38</v>
      </c>
      <c r="V15" s="14">
        <v>57</v>
      </c>
      <c r="W15" s="14">
        <v>68</v>
      </c>
      <c r="X15" s="14">
        <v>81</v>
      </c>
      <c r="Y15" s="14">
        <v>116</v>
      </c>
      <c r="Z15" s="14">
        <v>128</v>
      </c>
      <c r="AA15" s="14">
        <v>133</v>
      </c>
      <c r="AB15" s="14">
        <v>139</v>
      </c>
      <c r="AC15" s="14">
        <v>139</v>
      </c>
      <c r="AD15" s="14">
        <v>142</v>
      </c>
      <c r="AE15" s="14">
        <v>142</v>
      </c>
      <c r="AF15" s="14">
        <v>144</v>
      </c>
      <c r="AG15" s="14">
        <v>143</v>
      </c>
      <c r="AH15" s="10">
        <v>146</v>
      </c>
      <c r="AI15" s="10">
        <v>141</v>
      </c>
      <c r="AJ15" s="10">
        <v>142</v>
      </c>
      <c r="AK15" s="10">
        <v>142</v>
      </c>
      <c r="AL15" s="10">
        <v>133</v>
      </c>
      <c r="AM15" s="10">
        <v>102</v>
      </c>
      <c r="AN15" s="10">
        <v>95</v>
      </c>
      <c r="AO15" s="10">
        <v>89</v>
      </c>
      <c r="AP15" s="10">
        <v>78</v>
      </c>
      <c r="AQ15" s="10">
        <v>74</v>
      </c>
      <c r="AR15" s="10">
        <v>62</v>
      </c>
      <c r="AS15" s="10">
        <v>63</v>
      </c>
      <c r="AT15" s="10">
        <v>63</v>
      </c>
      <c r="AU15" s="10">
        <v>46</v>
      </c>
      <c r="AV15" s="10">
        <v>39</v>
      </c>
      <c r="AW15" s="10">
        <v>39</v>
      </c>
      <c r="AX15" s="10">
        <v>37</v>
      </c>
      <c r="AY15" s="10">
        <v>37</v>
      </c>
      <c r="AZ15" s="10">
        <v>31</v>
      </c>
    </row>
    <row r="16" spans="1:52" x14ac:dyDescent="0.2">
      <c r="A16" s="7">
        <v>40101</v>
      </c>
      <c r="B16" s="8">
        <f>SUM(Table1[[#This Row],[12:30 AM kWH]:[12:00 AM kWH]])</f>
        <v>3702</v>
      </c>
      <c r="C16" s="14">
        <f>AVERAGE(Table1[[#This Row],[12:30 AM kWH]:[12:00 AM kWH]])</f>
        <v>77.125</v>
      </c>
      <c r="D16" s="14">
        <f>Table1[[#This Row],[Sum]]/(48*MAX(Table1[[#This Row],[12:30 AM kWH]:[12:00 AM kWH]]))</f>
        <v>0.50740131578947367</v>
      </c>
      <c r="E16" s="14">
        <v>26</v>
      </c>
      <c r="F16" s="14">
        <v>27</v>
      </c>
      <c r="G16" s="14">
        <v>26</v>
      </c>
      <c r="H16" s="14">
        <v>27</v>
      </c>
      <c r="I16" s="14">
        <v>26</v>
      </c>
      <c r="J16" s="14">
        <v>26</v>
      </c>
      <c r="K16" s="14">
        <v>26</v>
      </c>
      <c r="L16" s="14">
        <v>26</v>
      </c>
      <c r="M16" s="14">
        <v>27</v>
      </c>
      <c r="N16" s="14">
        <v>26</v>
      </c>
      <c r="O16" s="14">
        <v>26</v>
      </c>
      <c r="P16" s="14">
        <v>26</v>
      </c>
      <c r="Q16" s="14">
        <v>25</v>
      </c>
      <c r="R16" s="14">
        <v>25</v>
      </c>
      <c r="S16" s="14">
        <v>25</v>
      </c>
      <c r="T16" s="14">
        <v>26</v>
      </c>
      <c r="U16" s="14">
        <v>32</v>
      </c>
      <c r="V16" s="14">
        <v>56</v>
      </c>
      <c r="W16" s="14">
        <v>64</v>
      </c>
      <c r="X16" s="14">
        <v>77</v>
      </c>
      <c r="Y16" s="14">
        <v>104</v>
      </c>
      <c r="Z16" s="14">
        <v>114</v>
      </c>
      <c r="AA16" s="14">
        <v>122</v>
      </c>
      <c r="AB16" s="14">
        <v>132</v>
      </c>
      <c r="AC16" s="14">
        <v>134</v>
      </c>
      <c r="AD16" s="14">
        <v>136</v>
      </c>
      <c r="AE16" s="14">
        <v>140</v>
      </c>
      <c r="AF16" s="14">
        <v>142</v>
      </c>
      <c r="AG16" s="14">
        <v>149</v>
      </c>
      <c r="AH16" s="10">
        <v>152</v>
      </c>
      <c r="AI16" s="10">
        <v>151</v>
      </c>
      <c r="AJ16" s="10">
        <v>148</v>
      </c>
      <c r="AK16" s="10">
        <v>144</v>
      </c>
      <c r="AL16" s="10">
        <v>142</v>
      </c>
      <c r="AM16" s="10">
        <v>136</v>
      </c>
      <c r="AN16" s="10">
        <v>134</v>
      </c>
      <c r="AO16" s="10">
        <v>128</v>
      </c>
      <c r="AP16" s="10">
        <v>121</v>
      </c>
      <c r="AQ16" s="10">
        <v>111</v>
      </c>
      <c r="AR16" s="10">
        <v>96</v>
      </c>
      <c r="AS16" s="10">
        <v>95</v>
      </c>
      <c r="AT16" s="10">
        <v>91</v>
      </c>
      <c r="AU16" s="10">
        <v>50</v>
      </c>
      <c r="AV16" s="10">
        <v>42</v>
      </c>
      <c r="AW16" s="10">
        <v>41</v>
      </c>
      <c r="AX16" s="10">
        <v>34</v>
      </c>
      <c r="AY16" s="10">
        <v>34</v>
      </c>
      <c r="AZ16" s="10">
        <v>34</v>
      </c>
    </row>
    <row r="17" spans="1:52" x14ac:dyDescent="0.2">
      <c r="A17" s="7">
        <v>40102</v>
      </c>
      <c r="B17" s="8">
        <f>SUM(Table1[[#This Row],[12:30 AM kWH]:[12:00 AM kWH]])</f>
        <v>3794</v>
      </c>
      <c r="C17" s="14">
        <f>AVERAGE(Table1[[#This Row],[12:30 AM kWH]:[12:00 AM kWH]])</f>
        <v>79.041666666666671</v>
      </c>
      <c r="D17" s="14">
        <f>Table1[[#This Row],[Sum]]/(48*MAX(Table1[[#This Row],[12:30 AM kWH]:[12:00 AM kWH]]))</f>
        <v>0.50994623655913973</v>
      </c>
      <c r="E17" s="14">
        <v>35</v>
      </c>
      <c r="F17" s="14">
        <v>34</v>
      </c>
      <c r="G17" s="14">
        <v>35</v>
      </c>
      <c r="H17" s="14">
        <v>34</v>
      </c>
      <c r="I17" s="14">
        <v>35</v>
      </c>
      <c r="J17" s="14">
        <v>34</v>
      </c>
      <c r="K17" s="14">
        <v>35</v>
      </c>
      <c r="L17" s="14">
        <v>34</v>
      </c>
      <c r="M17" s="14">
        <v>34</v>
      </c>
      <c r="N17" s="14">
        <v>33</v>
      </c>
      <c r="O17" s="14">
        <v>34</v>
      </c>
      <c r="P17" s="14">
        <v>33</v>
      </c>
      <c r="Q17" s="14">
        <v>33</v>
      </c>
      <c r="R17" s="14">
        <v>32</v>
      </c>
      <c r="S17" s="14">
        <v>33</v>
      </c>
      <c r="T17" s="14">
        <v>33</v>
      </c>
      <c r="U17" s="14">
        <v>42</v>
      </c>
      <c r="V17" s="14">
        <v>61</v>
      </c>
      <c r="W17" s="14">
        <v>69</v>
      </c>
      <c r="X17" s="14">
        <v>84</v>
      </c>
      <c r="Y17" s="14">
        <v>114</v>
      </c>
      <c r="Z17" s="14">
        <v>130</v>
      </c>
      <c r="AA17" s="14">
        <v>137</v>
      </c>
      <c r="AB17" s="14">
        <v>145</v>
      </c>
      <c r="AC17" s="14">
        <v>150</v>
      </c>
      <c r="AD17" s="14">
        <v>150</v>
      </c>
      <c r="AE17" s="14">
        <v>153</v>
      </c>
      <c r="AF17" s="14">
        <v>155</v>
      </c>
      <c r="AG17" s="14">
        <v>154</v>
      </c>
      <c r="AH17" s="10">
        <v>154</v>
      </c>
      <c r="AI17" s="10">
        <v>154</v>
      </c>
      <c r="AJ17" s="10">
        <v>153</v>
      </c>
      <c r="AK17" s="10">
        <v>145</v>
      </c>
      <c r="AL17" s="10">
        <v>143</v>
      </c>
      <c r="AM17" s="10">
        <v>137</v>
      </c>
      <c r="AN17" s="10">
        <v>131</v>
      </c>
      <c r="AO17" s="10">
        <v>101</v>
      </c>
      <c r="AP17" s="10">
        <v>86</v>
      </c>
      <c r="AQ17" s="10">
        <v>72</v>
      </c>
      <c r="AR17" s="10">
        <v>51</v>
      </c>
      <c r="AS17" s="10">
        <v>50</v>
      </c>
      <c r="AT17" s="10">
        <v>48</v>
      </c>
      <c r="AU17" s="10">
        <v>48</v>
      </c>
      <c r="AV17" s="10">
        <v>49</v>
      </c>
      <c r="AW17" s="10">
        <v>48</v>
      </c>
      <c r="AX17" s="10">
        <v>47</v>
      </c>
      <c r="AY17" s="10">
        <v>46</v>
      </c>
      <c r="AZ17" s="10">
        <v>46</v>
      </c>
    </row>
    <row r="18" spans="1:52" x14ac:dyDescent="0.2">
      <c r="A18" s="7">
        <v>40103</v>
      </c>
      <c r="B18" s="8">
        <f>SUM(Table1[[#This Row],[12:30 AM kWH]:[12:00 AM kWH]])</f>
        <v>3947</v>
      </c>
      <c r="C18" s="14">
        <f>AVERAGE(Table1[[#This Row],[12:30 AM kWH]:[12:00 AM kWH]])</f>
        <v>82.229166666666671</v>
      </c>
      <c r="D18" s="14">
        <f>Table1[[#This Row],[Sum]]/(48*MAX(Table1[[#This Row],[12:30 AM kWH]:[12:00 AM kWH]]))</f>
        <v>0.52043776371308015</v>
      </c>
      <c r="E18" s="14">
        <v>43</v>
      </c>
      <c r="F18" s="14">
        <v>44</v>
      </c>
      <c r="G18" s="14">
        <v>43</v>
      </c>
      <c r="H18" s="14">
        <v>43</v>
      </c>
      <c r="I18" s="14">
        <v>42</v>
      </c>
      <c r="J18" s="14">
        <v>43</v>
      </c>
      <c r="K18" s="14">
        <v>43</v>
      </c>
      <c r="L18" s="14">
        <v>44</v>
      </c>
      <c r="M18" s="14">
        <v>44</v>
      </c>
      <c r="N18" s="14">
        <v>44</v>
      </c>
      <c r="O18" s="14">
        <v>43</v>
      </c>
      <c r="P18" s="14">
        <v>43</v>
      </c>
      <c r="Q18" s="14">
        <v>42</v>
      </c>
      <c r="R18" s="14">
        <v>43</v>
      </c>
      <c r="S18" s="14">
        <v>41</v>
      </c>
      <c r="T18" s="14">
        <v>43</v>
      </c>
      <c r="U18" s="14">
        <v>48</v>
      </c>
      <c r="V18" s="14">
        <v>66</v>
      </c>
      <c r="W18" s="14">
        <v>68</v>
      </c>
      <c r="X18" s="14">
        <v>87</v>
      </c>
      <c r="Y18" s="14">
        <v>118</v>
      </c>
      <c r="Z18" s="14">
        <v>128</v>
      </c>
      <c r="AA18" s="14">
        <v>136</v>
      </c>
      <c r="AB18" s="14">
        <v>145</v>
      </c>
      <c r="AC18" s="14">
        <v>150</v>
      </c>
      <c r="AD18" s="14">
        <v>150</v>
      </c>
      <c r="AE18" s="14">
        <v>153</v>
      </c>
      <c r="AF18" s="14">
        <v>152</v>
      </c>
      <c r="AG18" s="14">
        <v>152</v>
      </c>
      <c r="AH18" s="10">
        <v>158</v>
      </c>
      <c r="AI18" s="10">
        <v>155</v>
      </c>
      <c r="AJ18" s="10">
        <v>154</v>
      </c>
      <c r="AK18" s="10">
        <v>153</v>
      </c>
      <c r="AL18" s="10">
        <v>147</v>
      </c>
      <c r="AM18" s="10">
        <v>116</v>
      </c>
      <c r="AN18" s="10">
        <v>103</v>
      </c>
      <c r="AO18" s="10">
        <v>87</v>
      </c>
      <c r="AP18" s="10">
        <v>77</v>
      </c>
      <c r="AQ18" s="10">
        <v>65</v>
      </c>
      <c r="AR18" s="10">
        <v>54</v>
      </c>
      <c r="AS18" s="10">
        <v>54</v>
      </c>
      <c r="AT18" s="10">
        <v>53</v>
      </c>
      <c r="AU18" s="10">
        <v>53</v>
      </c>
      <c r="AV18" s="10">
        <v>55</v>
      </c>
      <c r="AW18" s="10">
        <v>53</v>
      </c>
      <c r="AX18" s="10">
        <v>56</v>
      </c>
      <c r="AY18" s="10">
        <v>58</v>
      </c>
      <c r="AZ18" s="10">
        <v>55</v>
      </c>
    </row>
    <row r="19" spans="1:52" x14ac:dyDescent="0.2">
      <c r="A19" s="7">
        <v>40104</v>
      </c>
      <c r="B19" s="8">
        <f>SUM(Table1[[#This Row],[12:30 AM kWH]:[12:00 AM kWH]])</f>
        <v>3502</v>
      </c>
      <c r="C19" s="14">
        <f>AVERAGE(Table1[[#This Row],[12:30 AM kWH]:[12:00 AM kWH]])</f>
        <v>72.958333333333329</v>
      </c>
      <c r="D19" s="14">
        <f>Table1[[#This Row],[Sum]]/(48*MAX(Table1[[#This Row],[12:30 AM kWH]:[12:00 AM kWH]]))</f>
        <v>0.48965324384787473</v>
      </c>
      <c r="E19" s="14">
        <v>40</v>
      </c>
      <c r="F19" s="14">
        <v>35</v>
      </c>
      <c r="G19" s="14">
        <v>35</v>
      </c>
      <c r="H19" s="14">
        <v>35</v>
      </c>
      <c r="I19" s="14">
        <v>36</v>
      </c>
      <c r="J19" s="14">
        <v>36</v>
      </c>
      <c r="K19" s="14">
        <v>35</v>
      </c>
      <c r="L19" s="14">
        <v>37</v>
      </c>
      <c r="M19" s="14">
        <v>36</v>
      </c>
      <c r="N19" s="14">
        <v>36</v>
      </c>
      <c r="O19" s="14">
        <v>36</v>
      </c>
      <c r="P19" s="14">
        <v>38</v>
      </c>
      <c r="Q19" s="14">
        <v>34</v>
      </c>
      <c r="R19" s="14">
        <v>34</v>
      </c>
      <c r="S19" s="14">
        <v>35</v>
      </c>
      <c r="T19" s="14">
        <v>35</v>
      </c>
      <c r="U19" s="14">
        <v>43</v>
      </c>
      <c r="V19" s="14">
        <v>50</v>
      </c>
      <c r="W19" s="14">
        <v>61</v>
      </c>
      <c r="X19" s="14">
        <v>77</v>
      </c>
      <c r="Y19" s="14">
        <v>106</v>
      </c>
      <c r="Z19" s="14">
        <v>115</v>
      </c>
      <c r="AA19" s="14">
        <v>116</v>
      </c>
      <c r="AB19" s="14">
        <v>129</v>
      </c>
      <c r="AC19" s="14">
        <v>138</v>
      </c>
      <c r="AD19" s="14">
        <v>139</v>
      </c>
      <c r="AE19" s="14">
        <v>142</v>
      </c>
      <c r="AF19" s="14">
        <v>142</v>
      </c>
      <c r="AG19" s="14">
        <v>143</v>
      </c>
      <c r="AH19" s="10">
        <v>149</v>
      </c>
      <c r="AI19" s="10">
        <v>147</v>
      </c>
      <c r="AJ19" s="10">
        <v>144</v>
      </c>
      <c r="AK19" s="10">
        <v>142</v>
      </c>
      <c r="AL19" s="10">
        <v>141</v>
      </c>
      <c r="AM19" s="10">
        <v>135</v>
      </c>
      <c r="AN19" s="10">
        <v>127</v>
      </c>
      <c r="AO19" s="10">
        <v>90</v>
      </c>
      <c r="AP19" s="10">
        <v>74</v>
      </c>
      <c r="AQ19" s="10">
        <v>65</v>
      </c>
      <c r="AR19" s="10">
        <v>52</v>
      </c>
      <c r="AS19" s="10">
        <v>50</v>
      </c>
      <c r="AT19" s="10">
        <v>41</v>
      </c>
      <c r="AU19" s="10">
        <v>28</v>
      </c>
      <c r="AV19" s="10">
        <v>27</v>
      </c>
      <c r="AW19" s="10">
        <v>29</v>
      </c>
      <c r="AX19" s="10">
        <v>29</v>
      </c>
      <c r="AY19" s="10">
        <v>29</v>
      </c>
      <c r="AZ19" s="10">
        <v>29</v>
      </c>
    </row>
    <row r="20" spans="1:52" x14ac:dyDescent="0.2">
      <c r="A20" s="7">
        <v>40105</v>
      </c>
      <c r="B20" s="8">
        <f>SUM(Table1[[#This Row],[12:30 AM kWH]:[12:00 AM kWH]])</f>
        <v>3429</v>
      </c>
      <c r="C20" s="14">
        <f>AVERAGE(Table1[[#This Row],[12:30 AM kWH]:[12:00 AM kWH]])</f>
        <v>71.4375</v>
      </c>
      <c r="D20" s="14">
        <f>Table1[[#This Row],[Sum]]/(48*MAX(Table1[[#This Row],[12:30 AM kWH]:[12:00 AM kWH]]))</f>
        <v>0.48929794520547948</v>
      </c>
      <c r="E20" s="14">
        <v>28</v>
      </c>
      <c r="F20" s="14">
        <v>29</v>
      </c>
      <c r="G20" s="14">
        <v>29</v>
      </c>
      <c r="H20" s="14">
        <v>29</v>
      </c>
      <c r="I20" s="14">
        <v>29</v>
      </c>
      <c r="J20" s="14">
        <v>29</v>
      </c>
      <c r="K20" s="14">
        <v>29</v>
      </c>
      <c r="L20" s="14">
        <v>29</v>
      </c>
      <c r="M20" s="14">
        <v>29</v>
      </c>
      <c r="N20" s="14">
        <v>28</v>
      </c>
      <c r="O20" s="14">
        <v>29</v>
      </c>
      <c r="P20" s="14">
        <v>28</v>
      </c>
      <c r="Q20" s="14">
        <v>28</v>
      </c>
      <c r="R20" s="14">
        <v>28</v>
      </c>
      <c r="S20" s="14">
        <v>28</v>
      </c>
      <c r="T20" s="14">
        <v>28</v>
      </c>
      <c r="U20" s="14">
        <v>39</v>
      </c>
      <c r="V20" s="14">
        <v>58</v>
      </c>
      <c r="W20" s="14">
        <v>68</v>
      </c>
      <c r="X20" s="14">
        <v>80</v>
      </c>
      <c r="Y20" s="14">
        <v>105</v>
      </c>
      <c r="Z20" s="14">
        <v>119</v>
      </c>
      <c r="AA20" s="14">
        <v>129</v>
      </c>
      <c r="AB20" s="14">
        <v>131</v>
      </c>
      <c r="AC20" s="14">
        <v>135</v>
      </c>
      <c r="AD20" s="14">
        <v>139</v>
      </c>
      <c r="AE20" s="14">
        <v>140</v>
      </c>
      <c r="AF20" s="14">
        <v>141</v>
      </c>
      <c r="AG20" s="14">
        <v>144</v>
      </c>
      <c r="AH20" s="10">
        <v>144</v>
      </c>
      <c r="AI20" s="10">
        <v>144</v>
      </c>
      <c r="AJ20" s="10">
        <v>146</v>
      </c>
      <c r="AK20" s="10">
        <v>141</v>
      </c>
      <c r="AL20" s="10">
        <v>134</v>
      </c>
      <c r="AM20" s="10">
        <v>129</v>
      </c>
      <c r="AN20" s="10">
        <v>124</v>
      </c>
      <c r="AO20" s="10">
        <v>94</v>
      </c>
      <c r="AP20" s="10">
        <v>79</v>
      </c>
      <c r="AQ20" s="10">
        <v>70</v>
      </c>
      <c r="AR20" s="10">
        <v>53</v>
      </c>
      <c r="AS20" s="10">
        <v>53</v>
      </c>
      <c r="AT20" s="10">
        <v>49</v>
      </c>
      <c r="AU20" s="10">
        <v>33</v>
      </c>
      <c r="AV20" s="10">
        <v>33</v>
      </c>
      <c r="AW20" s="10">
        <v>34</v>
      </c>
      <c r="AX20" s="10">
        <v>28</v>
      </c>
      <c r="AY20" s="10">
        <v>28</v>
      </c>
      <c r="AZ20" s="10">
        <v>28</v>
      </c>
    </row>
    <row r="21" spans="1:52" x14ac:dyDescent="0.2">
      <c r="A21" s="7">
        <v>40106</v>
      </c>
      <c r="B21" s="8">
        <f>SUM(Table1[[#This Row],[12:30 AM kWH]:[12:00 AM kWH]])</f>
        <v>3511</v>
      </c>
      <c r="C21" s="14">
        <f>AVERAGE(Table1[[#This Row],[12:30 AM kWH]:[12:00 AM kWH]])</f>
        <v>73.145833333333329</v>
      </c>
      <c r="D21" s="14">
        <f>Table1[[#This Row],[Sum]]/(48*MAX(Table1[[#This Row],[12:30 AM kWH]:[12:00 AM kWH]]))</f>
        <v>0.47190860215053765</v>
      </c>
      <c r="E21" s="14">
        <v>28</v>
      </c>
      <c r="F21" s="14">
        <v>28</v>
      </c>
      <c r="G21" s="14">
        <v>29</v>
      </c>
      <c r="H21" s="14">
        <v>28</v>
      </c>
      <c r="I21" s="14">
        <v>28</v>
      </c>
      <c r="J21" s="14">
        <v>28</v>
      </c>
      <c r="K21" s="14">
        <v>28</v>
      </c>
      <c r="L21" s="14">
        <v>28</v>
      </c>
      <c r="M21" s="14">
        <v>28</v>
      </c>
      <c r="N21" s="14">
        <v>29</v>
      </c>
      <c r="O21" s="14">
        <v>27</v>
      </c>
      <c r="P21" s="14">
        <v>28</v>
      </c>
      <c r="Q21" s="14">
        <v>26</v>
      </c>
      <c r="R21" s="14">
        <v>27</v>
      </c>
      <c r="S21" s="14">
        <v>26</v>
      </c>
      <c r="T21" s="14">
        <v>27</v>
      </c>
      <c r="U21" s="14">
        <v>35</v>
      </c>
      <c r="V21" s="14">
        <v>56</v>
      </c>
      <c r="W21" s="14">
        <v>66</v>
      </c>
      <c r="X21" s="14">
        <v>80</v>
      </c>
      <c r="Y21" s="14">
        <v>112</v>
      </c>
      <c r="Z21" s="14">
        <v>124</v>
      </c>
      <c r="AA21" s="14">
        <v>133</v>
      </c>
      <c r="AB21" s="14">
        <v>136</v>
      </c>
      <c r="AC21" s="14">
        <v>139</v>
      </c>
      <c r="AD21" s="14">
        <v>142</v>
      </c>
      <c r="AE21" s="14">
        <v>149</v>
      </c>
      <c r="AF21" s="14">
        <v>155</v>
      </c>
      <c r="AG21" s="14">
        <v>150</v>
      </c>
      <c r="AH21" s="10">
        <v>148</v>
      </c>
      <c r="AI21" s="10">
        <v>144</v>
      </c>
      <c r="AJ21" s="10">
        <v>141</v>
      </c>
      <c r="AK21" s="10">
        <v>145</v>
      </c>
      <c r="AL21" s="10">
        <v>143</v>
      </c>
      <c r="AM21" s="10">
        <v>139</v>
      </c>
      <c r="AN21" s="10">
        <v>129</v>
      </c>
      <c r="AO21" s="10">
        <v>92</v>
      </c>
      <c r="AP21" s="10">
        <v>83</v>
      </c>
      <c r="AQ21" s="10">
        <v>76</v>
      </c>
      <c r="AR21" s="10">
        <v>55</v>
      </c>
      <c r="AS21" s="10">
        <v>51</v>
      </c>
      <c r="AT21" s="10">
        <v>48</v>
      </c>
      <c r="AU21" s="10">
        <v>37</v>
      </c>
      <c r="AV21" s="10">
        <v>34</v>
      </c>
      <c r="AW21" s="10">
        <v>35</v>
      </c>
      <c r="AX21" s="10">
        <v>32</v>
      </c>
      <c r="AY21" s="10">
        <v>30</v>
      </c>
      <c r="AZ21" s="10">
        <v>29</v>
      </c>
    </row>
    <row r="22" spans="1:52" x14ac:dyDescent="0.2">
      <c r="A22" s="7">
        <v>40107</v>
      </c>
      <c r="B22" s="8">
        <f>SUM(Table1[[#This Row],[12:30 AM kWH]:[12:00 AM kWH]])</f>
        <v>3762</v>
      </c>
      <c r="C22" s="14">
        <f>AVERAGE(Table1[[#This Row],[12:30 AM kWH]:[12:00 AM kWH]])</f>
        <v>78.375</v>
      </c>
      <c r="D22" s="14">
        <f>Table1[[#This Row],[Sum]]/(48*MAX(Table1[[#This Row],[12:30 AM kWH]:[12:00 AM kWH]]))</f>
        <v>0.46931137724550898</v>
      </c>
      <c r="E22" s="14">
        <v>29</v>
      </c>
      <c r="F22" s="14">
        <v>29</v>
      </c>
      <c r="G22" s="14">
        <v>30</v>
      </c>
      <c r="H22" s="14">
        <v>29</v>
      </c>
      <c r="I22" s="14">
        <v>29</v>
      </c>
      <c r="J22" s="14">
        <v>29</v>
      </c>
      <c r="K22" s="14">
        <v>30</v>
      </c>
      <c r="L22" s="14">
        <v>30</v>
      </c>
      <c r="M22" s="14">
        <v>29</v>
      </c>
      <c r="N22" s="14">
        <v>30</v>
      </c>
      <c r="O22" s="14">
        <v>29</v>
      </c>
      <c r="P22" s="14">
        <v>29</v>
      </c>
      <c r="Q22" s="14">
        <v>28</v>
      </c>
      <c r="R22" s="14">
        <v>28</v>
      </c>
      <c r="S22" s="14">
        <v>28</v>
      </c>
      <c r="T22" s="14">
        <v>28</v>
      </c>
      <c r="U22" s="14">
        <v>36</v>
      </c>
      <c r="V22" s="14">
        <v>54</v>
      </c>
      <c r="W22" s="14">
        <v>69</v>
      </c>
      <c r="X22" s="14">
        <v>80</v>
      </c>
      <c r="Y22" s="14">
        <v>110</v>
      </c>
      <c r="Z22" s="14">
        <v>123</v>
      </c>
      <c r="AA22" s="14">
        <v>136</v>
      </c>
      <c r="AB22" s="14">
        <v>138</v>
      </c>
      <c r="AC22" s="14">
        <v>141</v>
      </c>
      <c r="AD22" s="14">
        <v>143</v>
      </c>
      <c r="AE22" s="14">
        <v>157</v>
      </c>
      <c r="AF22" s="14">
        <v>153</v>
      </c>
      <c r="AG22" s="14">
        <v>160</v>
      </c>
      <c r="AH22" s="10">
        <v>155</v>
      </c>
      <c r="AI22" s="10">
        <v>161</v>
      </c>
      <c r="AJ22" s="10">
        <v>162</v>
      </c>
      <c r="AK22" s="10">
        <v>159</v>
      </c>
      <c r="AL22" s="10">
        <v>167</v>
      </c>
      <c r="AM22" s="10">
        <v>159</v>
      </c>
      <c r="AN22" s="10">
        <v>153</v>
      </c>
      <c r="AO22" s="10">
        <v>113</v>
      </c>
      <c r="AP22" s="10">
        <v>93</v>
      </c>
      <c r="AQ22" s="10">
        <v>81</v>
      </c>
      <c r="AR22" s="10">
        <v>69</v>
      </c>
      <c r="AS22" s="10">
        <v>64</v>
      </c>
      <c r="AT22" s="10">
        <v>62</v>
      </c>
      <c r="AU22" s="10">
        <v>40</v>
      </c>
      <c r="AV22" s="10">
        <v>34</v>
      </c>
      <c r="AW22" s="10">
        <v>34</v>
      </c>
      <c r="AX22" s="10">
        <v>31</v>
      </c>
      <c r="AY22" s="10">
        <v>30</v>
      </c>
      <c r="AZ22" s="10">
        <v>31</v>
      </c>
    </row>
    <row r="23" spans="1:52" x14ac:dyDescent="0.2">
      <c r="A23" s="7">
        <v>40108</v>
      </c>
      <c r="B23" s="8">
        <f>SUM(Table1[[#This Row],[12:30 AM kWH]:[12:00 AM kWH]])</f>
        <v>4241</v>
      </c>
      <c r="C23" s="14">
        <f>AVERAGE(Table1[[#This Row],[12:30 AM kWH]:[12:00 AM kWH]])</f>
        <v>88.354166666666671</v>
      </c>
      <c r="D23" s="14">
        <f>Table1[[#This Row],[Sum]]/(48*MAX(Table1[[#This Row],[12:30 AM kWH]:[12:00 AM kWH]]))</f>
        <v>0.49085648148148148</v>
      </c>
      <c r="E23" s="14">
        <v>30</v>
      </c>
      <c r="F23" s="14">
        <v>31</v>
      </c>
      <c r="G23" s="14">
        <v>31</v>
      </c>
      <c r="H23" s="14">
        <v>31</v>
      </c>
      <c r="I23" s="14">
        <v>31</v>
      </c>
      <c r="J23" s="14">
        <v>31</v>
      </c>
      <c r="K23" s="14">
        <v>31</v>
      </c>
      <c r="L23" s="14">
        <v>32</v>
      </c>
      <c r="M23" s="14">
        <v>31</v>
      </c>
      <c r="N23" s="14">
        <v>30</v>
      </c>
      <c r="O23" s="14">
        <v>31</v>
      </c>
      <c r="P23" s="14">
        <v>30</v>
      </c>
      <c r="Q23" s="14">
        <v>28</v>
      </c>
      <c r="R23" s="14">
        <v>32</v>
      </c>
      <c r="S23" s="14">
        <v>30</v>
      </c>
      <c r="T23" s="14">
        <v>30</v>
      </c>
      <c r="U23" s="14">
        <v>39</v>
      </c>
      <c r="V23" s="14">
        <v>62</v>
      </c>
      <c r="W23" s="14">
        <v>74</v>
      </c>
      <c r="X23" s="14">
        <v>92</v>
      </c>
      <c r="Y23" s="14">
        <v>110</v>
      </c>
      <c r="Z23" s="14">
        <v>122</v>
      </c>
      <c r="AA23" s="14">
        <v>133</v>
      </c>
      <c r="AB23" s="14">
        <v>139</v>
      </c>
      <c r="AC23" s="14">
        <v>150</v>
      </c>
      <c r="AD23" s="14">
        <v>147</v>
      </c>
      <c r="AE23" s="14">
        <v>155</v>
      </c>
      <c r="AF23" s="14">
        <v>158</v>
      </c>
      <c r="AG23" s="14">
        <v>172</v>
      </c>
      <c r="AH23" s="10">
        <v>178</v>
      </c>
      <c r="AI23" s="10">
        <v>172</v>
      </c>
      <c r="AJ23" s="10">
        <v>175</v>
      </c>
      <c r="AK23" s="10">
        <v>180</v>
      </c>
      <c r="AL23" s="10">
        <v>168</v>
      </c>
      <c r="AM23" s="10">
        <v>166</v>
      </c>
      <c r="AN23" s="10">
        <v>160</v>
      </c>
      <c r="AO23" s="10">
        <v>158</v>
      </c>
      <c r="AP23" s="10">
        <v>153</v>
      </c>
      <c r="AQ23" s="10">
        <v>134</v>
      </c>
      <c r="AR23" s="10">
        <v>112</v>
      </c>
      <c r="AS23" s="10">
        <v>112</v>
      </c>
      <c r="AT23" s="10">
        <v>103</v>
      </c>
      <c r="AU23" s="10">
        <v>58</v>
      </c>
      <c r="AV23" s="10">
        <v>38</v>
      </c>
      <c r="AW23" s="10">
        <v>33</v>
      </c>
      <c r="AX23" s="10">
        <v>32</v>
      </c>
      <c r="AY23" s="10">
        <v>33</v>
      </c>
      <c r="AZ23" s="10">
        <v>33</v>
      </c>
    </row>
    <row r="24" spans="1:52" x14ac:dyDescent="0.2">
      <c r="A24" s="7">
        <v>40109</v>
      </c>
      <c r="B24" s="8">
        <f>SUM(Table1[[#This Row],[12:30 AM kWH]:[12:00 AM kWH]])</f>
        <v>4085</v>
      </c>
      <c r="C24" s="14">
        <f>AVERAGE(Table1[[#This Row],[12:30 AM kWH]:[12:00 AM kWH]])</f>
        <v>85.104166666666671</v>
      </c>
      <c r="D24" s="14">
        <f>Table1[[#This Row],[Sum]]/(48*MAX(Table1[[#This Row],[12:30 AM kWH]:[12:00 AM kWH]]))</f>
        <v>0.49193159922928709</v>
      </c>
      <c r="E24" s="14">
        <v>33</v>
      </c>
      <c r="F24" s="14">
        <v>29</v>
      </c>
      <c r="G24" s="14">
        <v>29</v>
      </c>
      <c r="H24" s="14">
        <v>29</v>
      </c>
      <c r="I24" s="14">
        <v>29</v>
      </c>
      <c r="J24" s="14">
        <v>29</v>
      </c>
      <c r="K24" s="14">
        <v>29</v>
      </c>
      <c r="L24" s="14">
        <v>29</v>
      </c>
      <c r="M24" s="14">
        <v>29</v>
      </c>
      <c r="N24" s="14">
        <v>29</v>
      </c>
      <c r="O24" s="14">
        <v>28</v>
      </c>
      <c r="P24" s="14">
        <v>28</v>
      </c>
      <c r="Q24" s="14">
        <v>26</v>
      </c>
      <c r="R24" s="14">
        <v>28</v>
      </c>
      <c r="S24" s="14">
        <v>27</v>
      </c>
      <c r="T24" s="14">
        <v>28</v>
      </c>
      <c r="U24" s="14">
        <v>36</v>
      </c>
      <c r="V24" s="14">
        <v>59</v>
      </c>
      <c r="W24" s="14">
        <v>74</v>
      </c>
      <c r="X24" s="14">
        <v>83</v>
      </c>
      <c r="Y24" s="14">
        <v>103</v>
      </c>
      <c r="Z24" s="14">
        <v>123</v>
      </c>
      <c r="AA24" s="14">
        <v>139</v>
      </c>
      <c r="AB24" s="14">
        <v>148</v>
      </c>
      <c r="AC24" s="14">
        <v>155</v>
      </c>
      <c r="AD24" s="14">
        <v>162</v>
      </c>
      <c r="AE24" s="14">
        <v>164</v>
      </c>
      <c r="AF24" s="14">
        <v>157</v>
      </c>
      <c r="AG24" s="14">
        <v>163</v>
      </c>
      <c r="AH24" s="10">
        <v>165</v>
      </c>
      <c r="AI24" s="10">
        <v>173</v>
      </c>
      <c r="AJ24" s="10">
        <v>172</v>
      </c>
      <c r="AK24" s="10">
        <v>170</v>
      </c>
      <c r="AL24" s="10">
        <v>161</v>
      </c>
      <c r="AM24" s="10">
        <v>143</v>
      </c>
      <c r="AN24" s="10">
        <v>125</v>
      </c>
      <c r="AO24" s="10">
        <v>121</v>
      </c>
      <c r="AP24" s="10">
        <v>104</v>
      </c>
      <c r="AQ24" s="10">
        <v>93</v>
      </c>
      <c r="AR24" s="10">
        <v>86</v>
      </c>
      <c r="AS24" s="10">
        <v>83</v>
      </c>
      <c r="AT24" s="10">
        <v>88</v>
      </c>
      <c r="AU24" s="10">
        <v>78</v>
      </c>
      <c r="AV24" s="10">
        <v>69</v>
      </c>
      <c r="AW24" s="10">
        <v>68</v>
      </c>
      <c r="AX24" s="10">
        <v>59</v>
      </c>
      <c r="AY24" s="10">
        <v>57</v>
      </c>
      <c r="AZ24" s="10">
        <v>45</v>
      </c>
    </row>
    <row r="25" spans="1:52" x14ac:dyDescent="0.2">
      <c r="A25" s="7">
        <v>40110</v>
      </c>
      <c r="B25" s="8">
        <f>SUM(Table1[[#This Row],[12:30 AM kWH]:[12:00 AM kWH]])</f>
        <v>4446</v>
      </c>
      <c r="C25" s="14">
        <f>AVERAGE(Table1[[#This Row],[12:30 AM kWH]:[12:00 AM kWH]])</f>
        <v>92.625</v>
      </c>
      <c r="D25" s="14">
        <f>Table1[[#This Row],[Sum]]/(48*MAX(Table1[[#This Row],[12:30 AM kWH]:[12:00 AM kWH]]))</f>
        <v>0.48749999999999999</v>
      </c>
      <c r="E25" s="14">
        <v>41</v>
      </c>
      <c r="F25" s="14">
        <v>41</v>
      </c>
      <c r="G25" s="14">
        <v>41</v>
      </c>
      <c r="H25" s="14">
        <v>42</v>
      </c>
      <c r="I25" s="14">
        <v>41</v>
      </c>
      <c r="J25" s="14">
        <v>42</v>
      </c>
      <c r="K25" s="14">
        <v>41</v>
      </c>
      <c r="L25" s="14">
        <v>42</v>
      </c>
      <c r="M25" s="14">
        <v>41</v>
      </c>
      <c r="N25" s="14">
        <v>41</v>
      </c>
      <c r="O25" s="14">
        <v>40</v>
      </c>
      <c r="P25" s="14">
        <v>42</v>
      </c>
      <c r="Q25" s="14">
        <v>40</v>
      </c>
      <c r="R25" s="14">
        <v>40</v>
      </c>
      <c r="S25" s="14">
        <v>39</v>
      </c>
      <c r="T25" s="14">
        <v>40</v>
      </c>
      <c r="U25" s="14">
        <v>45</v>
      </c>
      <c r="V25" s="14">
        <v>65</v>
      </c>
      <c r="W25" s="14">
        <v>88</v>
      </c>
      <c r="X25" s="14">
        <v>105</v>
      </c>
      <c r="Y25" s="14">
        <v>142</v>
      </c>
      <c r="Z25" s="14">
        <v>174</v>
      </c>
      <c r="AA25" s="14">
        <v>183</v>
      </c>
      <c r="AB25" s="14">
        <v>190</v>
      </c>
      <c r="AC25" s="14">
        <v>190</v>
      </c>
      <c r="AD25" s="14">
        <v>170</v>
      </c>
      <c r="AE25" s="14">
        <v>176</v>
      </c>
      <c r="AF25" s="14">
        <v>180</v>
      </c>
      <c r="AG25" s="14">
        <v>188</v>
      </c>
      <c r="AH25" s="10">
        <v>188</v>
      </c>
      <c r="AI25" s="10">
        <v>187</v>
      </c>
      <c r="AJ25" s="10">
        <v>186</v>
      </c>
      <c r="AK25" s="10">
        <v>182</v>
      </c>
      <c r="AL25" s="10">
        <v>177</v>
      </c>
      <c r="AM25" s="10">
        <v>137</v>
      </c>
      <c r="AN25" s="10">
        <v>113</v>
      </c>
      <c r="AO25" s="10">
        <v>96</v>
      </c>
      <c r="AP25" s="10">
        <v>93</v>
      </c>
      <c r="AQ25" s="10">
        <v>68</v>
      </c>
      <c r="AR25" s="10">
        <v>53</v>
      </c>
      <c r="AS25" s="10">
        <v>57</v>
      </c>
      <c r="AT25" s="10">
        <v>55</v>
      </c>
      <c r="AU25" s="10">
        <v>52</v>
      </c>
      <c r="AV25" s="10">
        <v>55</v>
      </c>
      <c r="AW25" s="10">
        <v>57</v>
      </c>
      <c r="AX25" s="10">
        <v>47</v>
      </c>
      <c r="AY25" s="10">
        <v>47</v>
      </c>
      <c r="AZ25" s="10">
        <v>46</v>
      </c>
    </row>
    <row r="26" spans="1:52" x14ac:dyDescent="0.2">
      <c r="A26" s="7">
        <v>40111</v>
      </c>
      <c r="B26" s="8">
        <f>SUM(Table1[[#This Row],[12:30 AM kWH]:[12:00 AM kWH]])</f>
        <v>3425</v>
      </c>
      <c r="C26" s="14">
        <f>AVERAGE(Table1[[#This Row],[12:30 AM kWH]:[12:00 AM kWH]])</f>
        <v>71.354166666666671</v>
      </c>
      <c r="D26" s="14">
        <f>Table1[[#This Row],[Sum]]/(48*MAX(Table1[[#This Row],[12:30 AM kWH]:[12:00 AM kWH]]))</f>
        <v>0.47254415011037526</v>
      </c>
      <c r="E26" s="14">
        <v>33</v>
      </c>
      <c r="F26" s="14">
        <v>36</v>
      </c>
      <c r="G26" s="14">
        <v>27</v>
      </c>
      <c r="H26" s="14">
        <v>26</v>
      </c>
      <c r="I26" s="14">
        <v>26</v>
      </c>
      <c r="J26" s="14">
        <v>26</v>
      </c>
      <c r="K26" s="14">
        <v>27</v>
      </c>
      <c r="L26" s="14">
        <v>26</v>
      </c>
      <c r="M26" s="14">
        <v>25</v>
      </c>
      <c r="N26" s="14">
        <v>26</v>
      </c>
      <c r="O26" s="14">
        <v>26</v>
      </c>
      <c r="P26" s="14">
        <v>27</v>
      </c>
      <c r="Q26" s="14">
        <v>25</v>
      </c>
      <c r="R26" s="14">
        <v>26</v>
      </c>
      <c r="S26" s="14">
        <v>26</v>
      </c>
      <c r="T26" s="14">
        <v>26</v>
      </c>
      <c r="U26" s="14">
        <v>30</v>
      </c>
      <c r="V26" s="14">
        <v>45</v>
      </c>
      <c r="W26" s="14">
        <v>59</v>
      </c>
      <c r="X26" s="14">
        <v>78</v>
      </c>
      <c r="Y26" s="14">
        <v>109</v>
      </c>
      <c r="Z26" s="14">
        <v>117</v>
      </c>
      <c r="AA26" s="14">
        <v>121</v>
      </c>
      <c r="AB26" s="14">
        <v>128</v>
      </c>
      <c r="AC26" s="14">
        <v>139</v>
      </c>
      <c r="AD26" s="14">
        <v>141</v>
      </c>
      <c r="AE26" s="14">
        <v>144</v>
      </c>
      <c r="AF26" s="14">
        <v>147</v>
      </c>
      <c r="AG26" s="14">
        <v>148</v>
      </c>
      <c r="AH26" s="10">
        <v>151</v>
      </c>
      <c r="AI26" s="10">
        <v>150</v>
      </c>
      <c r="AJ26" s="10">
        <v>148</v>
      </c>
      <c r="AK26" s="10">
        <v>147</v>
      </c>
      <c r="AL26" s="10">
        <v>144</v>
      </c>
      <c r="AM26" s="10">
        <v>136</v>
      </c>
      <c r="AN26" s="10">
        <v>133</v>
      </c>
      <c r="AO26" s="10">
        <v>101</v>
      </c>
      <c r="AP26" s="10">
        <v>90</v>
      </c>
      <c r="AQ26" s="10">
        <v>67</v>
      </c>
      <c r="AR26" s="10">
        <v>45</v>
      </c>
      <c r="AS26" s="10">
        <v>44</v>
      </c>
      <c r="AT26" s="10">
        <v>45</v>
      </c>
      <c r="AU26" s="10">
        <v>30</v>
      </c>
      <c r="AV26" s="10">
        <v>30</v>
      </c>
      <c r="AW26" s="10">
        <v>31</v>
      </c>
      <c r="AX26" s="10">
        <v>31</v>
      </c>
      <c r="AY26" s="10">
        <v>31</v>
      </c>
      <c r="AZ26" s="10">
        <v>31</v>
      </c>
    </row>
    <row r="27" spans="1:52" x14ac:dyDescent="0.2">
      <c r="A27" s="7">
        <v>40112</v>
      </c>
      <c r="B27" s="8">
        <f>SUM(Table1[[#This Row],[12:30 AM kWH]:[12:00 AM kWH]])</f>
        <v>3650</v>
      </c>
      <c r="C27" s="14">
        <f>AVERAGE(Table1[[#This Row],[12:30 AM kWH]:[12:00 AM kWH]])</f>
        <v>76.041666666666671</v>
      </c>
      <c r="D27" s="14">
        <f>Table1[[#This Row],[Sum]]/(48*MAX(Table1[[#This Row],[12:30 AM kWH]:[12:00 AM kWH]]))</f>
        <v>0.48434182590233543</v>
      </c>
      <c r="E27" s="14">
        <v>32</v>
      </c>
      <c r="F27" s="14">
        <v>31</v>
      </c>
      <c r="G27" s="14">
        <v>32</v>
      </c>
      <c r="H27" s="14">
        <v>31</v>
      </c>
      <c r="I27" s="14">
        <v>32</v>
      </c>
      <c r="J27" s="14">
        <v>32</v>
      </c>
      <c r="K27" s="14">
        <v>32</v>
      </c>
      <c r="L27" s="14">
        <v>32</v>
      </c>
      <c r="M27" s="14">
        <v>32</v>
      </c>
      <c r="N27" s="14">
        <v>32</v>
      </c>
      <c r="O27" s="14">
        <v>31</v>
      </c>
      <c r="P27" s="14">
        <v>31</v>
      </c>
      <c r="Q27" s="14">
        <v>30</v>
      </c>
      <c r="R27" s="14">
        <v>30</v>
      </c>
      <c r="S27" s="14">
        <v>30</v>
      </c>
      <c r="T27" s="14">
        <v>30</v>
      </c>
      <c r="U27" s="14">
        <v>38</v>
      </c>
      <c r="V27" s="14">
        <v>62</v>
      </c>
      <c r="W27" s="14">
        <v>71</v>
      </c>
      <c r="X27" s="14">
        <v>83</v>
      </c>
      <c r="Y27" s="14">
        <v>107</v>
      </c>
      <c r="Z27" s="14">
        <v>116</v>
      </c>
      <c r="AA27" s="14">
        <v>128</v>
      </c>
      <c r="AB27" s="14">
        <v>134</v>
      </c>
      <c r="AC27" s="14">
        <v>140</v>
      </c>
      <c r="AD27" s="14">
        <v>143</v>
      </c>
      <c r="AE27" s="14">
        <v>146</v>
      </c>
      <c r="AF27" s="14">
        <v>148</v>
      </c>
      <c r="AG27" s="14">
        <v>143</v>
      </c>
      <c r="AH27" s="10">
        <v>157</v>
      </c>
      <c r="AI27" s="10">
        <v>157</v>
      </c>
      <c r="AJ27" s="10">
        <v>155</v>
      </c>
      <c r="AK27" s="10">
        <v>153</v>
      </c>
      <c r="AL27" s="10">
        <v>148</v>
      </c>
      <c r="AM27" s="10">
        <v>145</v>
      </c>
      <c r="AN27" s="10">
        <v>133</v>
      </c>
      <c r="AO27" s="10">
        <v>105</v>
      </c>
      <c r="AP27" s="10">
        <v>78</v>
      </c>
      <c r="AQ27" s="10">
        <v>68</v>
      </c>
      <c r="AR27" s="10">
        <v>54</v>
      </c>
      <c r="AS27" s="10">
        <v>55</v>
      </c>
      <c r="AT27" s="10">
        <v>54</v>
      </c>
      <c r="AU27" s="10">
        <v>39</v>
      </c>
      <c r="AV27" s="10">
        <v>39</v>
      </c>
      <c r="AW27" s="10">
        <v>40</v>
      </c>
      <c r="AX27" s="10">
        <v>37</v>
      </c>
      <c r="AY27" s="10">
        <v>37</v>
      </c>
      <c r="AZ27" s="10">
        <v>37</v>
      </c>
    </row>
    <row r="28" spans="1:52" x14ac:dyDescent="0.2">
      <c r="A28" s="7">
        <v>40113</v>
      </c>
      <c r="B28" s="8">
        <f>SUM(Table1[[#This Row],[12:30 AM kWH]:[12:00 AM kWH]])</f>
        <v>3687</v>
      </c>
      <c r="C28" s="14">
        <f>AVERAGE(Table1[[#This Row],[12:30 AM kWH]:[12:00 AM kWH]])</f>
        <v>76.8125</v>
      </c>
      <c r="D28" s="14">
        <f>Table1[[#This Row],[Sum]]/(48*MAX(Table1[[#This Row],[12:30 AM kWH]:[12:00 AM kWH]]))</f>
        <v>0.49556451612903224</v>
      </c>
      <c r="E28" s="14">
        <v>37</v>
      </c>
      <c r="F28" s="14">
        <v>32</v>
      </c>
      <c r="G28" s="14">
        <v>31</v>
      </c>
      <c r="H28" s="14">
        <v>31</v>
      </c>
      <c r="I28" s="14">
        <v>31</v>
      </c>
      <c r="J28" s="14">
        <v>31</v>
      </c>
      <c r="K28" s="14">
        <v>31</v>
      </c>
      <c r="L28" s="14">
        <v>31</v>
      </c>
      <c r="M28" s="14">
        <v>31</v>
      </c>
      <c r="N28" s="14">
        <v>31</v>
      </c>
      <c r="O28" s="14">
        <v>31</v>
      </c>
      <c r="P28" s="14">
        <v>30</v>
      </c>
      <c r="Q28" s="14">
        <v>29</v>
      </c>
      <c r="R28" s="14">
        <v>29</v>
      </c>
      <c r="S28" s="14">
        <v>29</v>
      </c>
      <c r="T28" s="14">
        <v>30</v>
      </c>
      <c r="U28" s="14">
        <v>38</v>
      </c>
      <c r="V28" s="14">
        <v>61</v>
      </c>
      <c r="W28" s="14">
        <v>73</v>
      </c>
      <c r="X28" s="14">
        <v>85</v>
      </c>
      <c r="Y28" s="14">
        <v>110</v>
      </c>
      <c r="Z28" s="14">
        <v>119</v>
      </c>
      <c r="AA28" s="14">
        <v>129</v>
      </c>
      <c r="AB28" s="14">
        <v>138</v>
      </c>
      <c r="AC28" s="14">
        <v>142</v>
      </c>
      <c r="AD28" s="14">
        <v>151</v>
      </c>
      <c r="AE28" s="14">
        <v>145</v>
      </c>
      <c r="AF28" s="14">
        <v>153</v>
      </c>
      <c r="AG28" s="14">
        <v>146</v>
      </c>
      <c r="AH28" s="10">
        <v>155</v>
      </c>
      <c r="AI28" s="10">
        <v>149</v>
      </c>
      <c r="AJ28" s="10">
        <v>148</v>
      </c>
      <c r="AK28" s="10">
        <v>146</v>
      </c>
      <c r="AL28" s="10">
        <v>139</v>
      </c>
      <c r="AM28" s="10">
        <v>142</v>
      </c>
      <c r="AN28" s="10">
        <v>132</v>
      </c>
      <c r="AO28" s="10">
        <v>101</v>
      </c>
      <c r="AP28" s="10">
        <v>91</v>
      </c>
      <c r="AQ28" s="10">
        <v>78</v>
      </c>
      <c r="AR28" s="10">
        <v>65</v>
      </c>
      <c r="AS28" s="10">
        <v>62</v>
      </c>
      <c r="AT28" s="10">
        <v>58</v>
      </c>
      <c r="AU28" s="10">
        <v>42</v>
      </c>
      <c r="AV28" s="10">
        <v>42</v>
      </c>
      <c r="AW28" s="10">
        <v>40</v>
      </c>
      <c r="AX28" s="10">
        <v>37</v>
      </c>
      <c r="AY28" s="10">
        <v>38</v>
      </c>
      <c r="AZ28" s="10">
        <v>37</v>
      </c>
    </row>
    <row r="29" spans="1:52" x14ac:dyDescent="0.2">
      <c r="A29" s="7">
        <v>40114</v>
      </c>
      <c r="B29" s="8">
        <f>SUM(Table1[[#This Row],[12:30 AM kWH]:[12:00 AM kWH]])</f>
        <v>3900</v>
      </c>
      <c r="C29" s="14">
        <f>AVERAGE(Table1[[#This Row],[12:30 AM kWH]:[12:00 AM kWH]])</f>
        <v>81.25</v>
      </c>
      <c r="D29" s="14">
        <f>Table1[[#This Row],[Sum]]/(48*MAX(Table1[[#This Row],[12:30 AM kWH]:[12:00 AM kWH]]))</f>
        <v>0.46695402298850575</v>
      </c>
      <c r="E29" s="14">
        <v>37</v>
      </c>
      <c r="F29" s="14">
        <v>38</v>
      </c>
      <c r="G29" s="14">
        <v>36</v>
      </c>
      <c r="H29" s="14">
        <v>31</v>
      </c>
      <c r="I29" s="14">
        <v>31</v>
      </c>
      <c r="J29" s="14">
        <v>31</v>
      </c>
      <c r="K29" s="14">
        <v>31</v>
      </c>
      <c r="L29" s="14">
        <v>31</v>
      </c>
      <c r="M29" s="14">
        <v>31</v>
      </c>
      <c r="N29" s="14">
        <v>31</v>
      </c>
      <c r="O29" s="14">
        <v>30</v>
      </c>
      <c r="P29" s="14">
        <v>31</v>
      </c>
      <c r="Q29" s="14">
        <v>29</v>
      </c>
      <c r="R29" s="14">
        <v>30</v>
      </c>
      <c r="S29" s="14">
        <v>30</v>
      </c>
      <c r="T29" s="14">
        <v>30</v>
      </c>
      <c r="U29" s="14">
        <v>38</v>
      </c>
      <c r="V29" s="14">
        <v>59</v>
      </c>
      <c r="W29" s="14">
        <v>69</v>
      </c>
      <c r="X29" s="14">
        <v>88</v>
      </c>
      <c r="Y29" s="14">
        <v>115</v>
      </c>
      <c r="Z29" s="14">
        <v>134</v>
      </c>
      <c r="AA29" s="14">
        <v>139</v>
      </c>
      <c r="AB29" s="14">
        <v>143</v>
      </c>
      <c r="AC29" s="14">
        <v>148</v>
      </c>
      <c r="AD29" s="14">
        <v>141</v>
      </c>
      <c r="AE29" s="14">
        <v>161</v>
      </c>
      <c r="AF29" s="14">
        <v>160</v>
      </c>
      <c r="AG29" s="14">
        <v>174</v>
      </c>
      <c r="AH29" s="10">
        <v>163</v>
      </c>
      <c r="AI29" s="10">
        <v>172</v>
      </c>
      <c r="AJ29" s="10">
        <v>170</v>
      </c>
      <c r="AK29" s="10">
        <v>167</v>
      </c>
      <c r="AL29" s="10">
        <v>162</v>
      </c>
      <c r="AM29" s="10">
        <v>159</v>
      </c>
      <c r="AN29" s="10">
        <v>139</v>
      </c>
      <c r="AO29" s="10">
        <v>112</v>
      </c>
      <c r="AP29" s="10">
        <v>98</v>
      </c>
      <c r="AQ29" s="10">
        <v>82</v>
      </c>
      <c r="AR29" s="10">
        <v>72</v>
      </c>
      <c r="AS29" s="10">
        <v>68</v>
      </c>
      <c r="AT29" s="10">
        <v>61</v>
      </c>
      <c r="AU29" s="10">
        <v>41</v>
      </c>
      <c r="AV29" s="10">
        <v>31</v>
      </c>
      <c r="AW29" s="10">
        <v>35</v>
      </c>
      <c r="AX29" s="10">
        <v>29</v>
      </c>
      <c r="AY29" s="10">
        <v>32</v>
      </c>
      <c r="AZ29" s="10">
        <v>30</v>
      </c>
    </row>
    <row r="30" spans="1:52" x14ac:dyDescent="0.2">
      <c r="A30" s="7">
        <v>40115</v>
      </c>
      <c r="B30" s="8">
        <f>SUM(Table1[[#This Row],[12:30 AM kWH]:[12:00 AM kWH]])</f>
        <v>4018</v>
      </c>
      <c r="C30" s="14">
        <f>AVERAGE(Table1[[#This Row],[12:30 AM kWH]:[12:00 AM kWH]])</f>
        <v>83.708333333333329</v>
      </c>
      <c r="D30" s="14">
        <f>Table1[[#This Row],[Sum]]/(48*MAX(Table1[[#This Row],[12:30 AM kWH]:[12:00 AM kWH]]))</f>
        <v>0.50732323232323229</v>
      </c>
      <c r="E30" s="14">
        <v>30</v>
      </c>
      <c r="F30" s="14">
        <v>32</v>
      </c>
      <c r="G30" s="14">
        <v>29</v>
      </c>
      <c r="H30" s="14">
        <v>29</v>
      </c>
      <c r="I30" s="14">
        <v>29</v>
      </c>
      <c r="J30" s="14">
        <v>28</v>
      </c>
      <c r="K30" s="14">
        <v>29</v>
      </c>
      <c r="L30" s="14">
        <v>29</v>
      </c>
      <c r="M30" s="14">
        <v>31</v>
      </c>
      <c r="N30" s="14">
        <v>28</v>
      </c>
      <c r="O30" s="14">
        <v>28</v>
      </c>
      <c r="P30" s="14">
        <v>29</v>
      </c>
      <c r="Q30" s="14">
        <v>27</v>
      </c>
      <c r="R30" s="14">
        <v>27</v>
      </c>
      <c r="S30" s="14">
        <v>27</v>
      </c>
      <c r="T30" s="14">
        <v>27</v>
      </c>
      <c r="U30" s="14">
        <v>36</v>
      </c>
      <c r="V30" s="14">
        <v>65</v>
      </c>
      <c r="W30" s="14">
        <v>78</v>
      </c>
      <c r="X30" s="14">
        <v>93</v>
      </c>
      <c r="Y30" s="14">
        <v>115</v>
      </c>
      <c r="Z30" s="14">
        <v>129</v>
      </c>
      <c r="AA30" s="14">
        <v>136</v>
      </c>
      <c r="AB30" s="14">
        <v>147</v>
      </c>
      <c r="AC30" s="14">
        <v>152</v>
      </c>
      <c r="AD30" s="14">
        <v>150</v>
      </c>
      <c r="AE30" s="14">
        <v>154</v>
      </c>
      <c r="AF30" s="14">
        <v>156</v>
      </c>
      <c r="AG30" s="14">
        <v>156</v>
      </c>
      <c r="AH30" s="10">
        <v>165</v>
      </c>
      <c r="AI30" s="10">
        <v>157</v>
      </c>
      <c r="AJ30" s="10">
        <v>162</v>
      </c>
      <c r="AK30" s="10">
        <v>149</v>
      </c>
      <c r="AL30" s="10">
        <v>145</v>
      </c>
      <c r="AM30" s="10">
        <v>149</v>
      </c>
      <c r="AN30" s="10">
        <v>152</v>
      </c>
      <c r="AO30" s="10">
        <v>133</v>
      </c>
      <c r="AP30" s="10">
        <v>137</v>
      </c>
      <c r="AQ30" s="10">
        <v>116</v>
      </c>
      <c r="AR30" s="10">
        <v>111</v>
      </c>
      <c r="AS30" s="10">
        <v>100</v>
      </c>
      <c r="AT30" s="10">
        <v>99</v>
      </c>
      <c r="AU30" s="10">
        <v>50</v>
      </c>
      <c r="AV30" s="10">
        <v>38</v>
      </c>
      <c r="AW30" s="10">
        <v>32</v>
      </c>
      <c r="AX30" s="10">
        <v>35</v>
      </c>
      <c r="AY30" s="10">
        <v>31</v>
      </c>
      <c r="AZ30" s="10">
        <v>31</v>
      </c>
    </row>
    <row r="31" spans="1:52" x14ac:dyDescent="0.2">
      <c r="A31" s="7">
        <v>40116</v>
      </c>
      <c r="B31" s="8">
        <f>SUM(Table1[[#This Row],[12:30 AM kWH]:[12:00 AM kWH]])</f>
        <v>3850</v>
      </c>
      <c r="C31" s="14">
        <f>AVERAGE(Table1[[#This Row],[12:30 AM kWH]:[12:00 AM kWH]])</f>
        <v>80.208333333333329</v>
      </c>
      <c r="D31" s="14">
        <f>Table1[[#This Row],[Sum]]/(48*MAX(Table1[[#This Row],[12:30 AM kWH]:[12:00 AM kWH]]))</f>
        <v>0.50764767932489452</v>
      </c>
      <c r="E31" s="14">
        <v>32</v>
      </c>
      <c r="F31" s="14">
        <v>31</v>
      </c>
      <c r="G31" s="14">
        <v>29</v>
      </c>
      <c r="H31" s="14">
        <v>30</v>
      </c>
      <c r="I31" s="14">
        <v>31</v>
      </c>
      <c r="J31" s="14">
        <v>30</v>
      </c>
      <c r="K31" s="14">
        <v>30</v>
      </c>
      <c r="L31" s="14">
        <v>30</v>
      </c>
      <c r="M31" s="14">
        <v>30</v>
      </c>
      <c r="N31" s="14">
        <v>30</v>
      </c>
      <c r="O31" s="14">
        <v>30</v>
      </c>
      <c r="P31" s="14">
        <v>30</v>
      </c>
      <c r="Q31" s="14">
        <v>29</v>
      </c>
      <c r="R31" s="14">
        <v>30</v>
      </c>
      <c r="S31" s="14">
        <v>29</v>
      </c>
      <c r="T31" s="14">
        <v>28</v>
      </c>
      <c r="U31" s="14">
        <v>36</v>
      </c>
      <c r="V31" s="14">
        <v>61</v>
      </c>
      <c r="W31" s="14">
        <v>74</v>
      </c>
      <c r="X31" s="14">
        <v>90</v>
      </c>
      <c r="Y31" s="14">
        <v>114</v>
      </c>
      <c r="Z31" s="14">
        <v>124</v>
      </c>
      <c r="AA31" s="14">
        <v>135</v>
      </c>
      <c r="AB31" s="14">
        <v>141</v>
      </c>
      <c r="AC31" s="14">
        <v>144</v>
      </c>
      <c r="AD31" s="14">
        <v>148</v>
      </c>
      <c r="AE31" s="14">
        <v>150</v>
      </c>
      <c r="AF31" s="14">
        <v>156</v>
      </c>
      <c r="AG31" s="14">
        <v>154</v>
      </c>
      <c r="AH31" s="10">
        <v>158</v>
      </c>
      <c r="AI31" s="10">
        <v>154</v>
      </c>
      <c r="AJ31" s="10">
        <v>151</v>
      </c>
      <c r="AK31" s="10">
        <v>154</v>
      </c>
      <c r="AL31" s="10">
        <v>151</v>
      </c>
      <c r="AM31" s="10">
        <v>150</v>
      </c>
      <c r="AN31" s="10">
        <v>133</v>
      </c>
      <c r="AO31" s="10">
        <v>118</v>
      </c>
      <c r="AP31" s="10">
        <v>92</v>
      </c>
      <c r="AQ31" s="10">
        <v>81</v>
      </c>
      <c r="AR31" s="10">
        <v>59</v>
      </c>
      <c r="AS31" s="10">
        <v>63</v>
      </c>
      <c r="AT31" s="10">
        <v>59</v>
      </c>
      <c r="AU31" s="10">
        <v>57</v>
      </c>
      <c r="AV31" s="10">
        <v>57</v>
      </c>
      <c r="AW31" s="10">
        <v>57</v>
      </c>
      <c r="AX31" s="10">
        <v>51</v>
      </c>
      <c r="AY31" s="10">
        <v>50</v>
      </c>
      <c r="AZ31" s="10">
        <v>49</v>
      </c>
    </row>
    <row r="32" spans="1:52" x14ac:dyDescent="0.2">
      <c r="A32" s="7">
        <v>40117</v>
      </c>
      <c r="B32" s="8">
        <f>SUM(Table1[[#This Row],[12:30 AM kWH]:[12:00 AM kWH]])</f>
        <v>4734</v>
      </c>
      <c r="C32" s="14">
        <f>AVERAGE(Table1[[#This Row],[12:30 AM kWH]:[12:00 AM kWH]])</f>
        <v>98.625</v>
      </c>
      <c r="D32" s="14">
        <f>Table1[[#This Row],[Sum]]/(48*MAX(Table1[[#This Row],[12:30 AM kWH]:[12:00 AM kWH]]))</f>
        <v>0.53893442622950816</v>
      </c>
      <c r="E32" s="14">
        <v>48</v>
      </c>
      <c r="F32" s="14">
        <v>49</v>
      </c>
      <c r="G32" s="14">
        <v>45</v>
      </c>
      <c r="H32" s="14">
        <v>46</v>
      </c>
      <c r="I32" s="14">
        <v>45</v>
      </c>
      <c r="J32" s="14">
        <v>45</v>
      </c>
      <c r="K32" s="14">
        <v>44</v>
      </c>
      <c r="L32" s="14">
        <v>44</v>
      </c>
      <c r="M32" s="14">
        <v>44</v>
      </c>
      <c r="N32" s="14">
        <v>46</v>
      </c>
      <c r="O32" s="14">
        <v>43</v>
      </c>
      <c r="P32" s="14">
        <v>42</v>
      </c>
      <c r="Q32" s="14">
        <v>41</v>
      </c>
      <c r="R32" s="14">
        <v>40</v>
      </c>
      <c r="S32" s="14">
        <v>42</v>
      </c>
      <c r="T32" s="14">
        <v>44</v>
      </c>
      <c r="U32" s="14">
        <v>50</v>
      </c>
      <c r="V32" s="14">
        <v>66</v>
      </c>
      <c r="W32" s="14">
        <v>73</v>
      </c>
      <c r="X32" s="14">
        <v>86</v>
      </c>
      <c r="Y32" s="14">
        <v>117</v>
      </c>
      <c r="Z32" s="14">
        <v>133</v>
      </c>
      <c r="AA32" s="14">
        <v>147</v>
      </c>
      <c r="AB32" s="14">
        <v>151</v>
      </c>
      <c r="AC32" s="14">
        <v>159</v>
      </c>
      <c r="AD32" s="14">
        <v>161</v>
      </c>
      <c r="AE32" s="14">
        <v>164</v>
      </c>
      <c r="AF32" s="14">
        <v>168</v>
      </c>
      <c r="AG32" s="14">
        <v>166</v>
      </c>
      <c r="AH32" s="10">
        <v>168</v>
      </c>
      <c r="AI32" s="10">
        <v>177</v>
      </c>
      <c r="AJ32" s="10">
        <v>182</v>
      </c>
      <c r="AK32" s="10">
        <v>183</v>
      </c>
      <c r="AL32" s="10">
        <v>178</v>
      </c>
      <c r="AM32" s="10">
        <v>174</v>
      </c>
      <c r="AN32" s="10">
        <v>167</v>
      </c>
      <c r="AO32" s="10">
        <v>148</v>
      </c>
      <c r="AP32" s="10">
        <v>135</v>
      </c>
      <c r="AQ32" s="10">
        <v>122</v>
      </c>
      <c r="AR32" s="10">
        <v>112</v>
      </c>
      <c r="AS32" s="10">
        <v>109</v>
      </c>
      <c r="AT32" s="10">
        <v>92</v>
      </c>
      <c r="AU32" s="10">
        <v>80</v>
      </c>
      <c r="AV32" s="10">
        <v>77</v>
      </c>
      <c r="AW32" s="10">
        <v>76</v>
      </c>
      <c r="AX32" s="10">
        <v>71</v>
      </c>
      <c r="AY32" s="10">
        <v>70</v>
      </c>
      <c r="AZ32" s="10">
        <v>64</v>
      </c>
    </row>
    <row r="33" spans="1:52" x14ac:dyDescent="0.2">
      <c r="A33" s="7">
        <v>40118</v>
      </c>
      <c r="B33" s="8">
        <f>SUM(Table1[[#This Row],[12:30 AM kWH]:[12:00 AM kWH]])</f>
        <v>3734</v>
      </c>
      <c r="C33" s="14">
        <f>AVERAGE(Table1[[#This Row],[12:30 AM kWH]:[12:00 AM kWH]])</f>
        <v>77.791666666666671</v>
      </c>
      <c r="D33" s="14">
        <f>Table1[[#This Row],[Sum]]/(48*MAX(Table1[[#This Row],[12:30 AM kWH]:[12:00 AM kWH]]))</f>
        <v>0.52561936936936937</v>
      </c>
      <c r="E33" s="14">
        <v>48</v>
      </c>
      <c r="F33" s="14">
        <v>46</v>
      </c>
      <c r="G33" s="14">
        <v>44</v>
      </c>
      <c r="H33" s="14">
        <v>45</v>
      </c>
      <c r="I33" s="14">
        <v>45</v>
      </c>
      <c r="J33" s="14">
        <v>45</v>
      </c>
      <c r="K33" s="14">
        <v>44</v>
      </c>
      <c r="L33" s="14">
        <v>45</v>
      </c>
      <c r="M33" s="14">
        <v>45</v>
      </c>
      <c r="N33" s="14">
        <v>45</v>
      </c>
      <c r="O33" s="14">
        <v>44</v>
      </c>
      <c r="P33" s="14">
        <v>44</v>
      </c>
      <c r="Q33" s="14">
        <v>44</v>
      </c>
      <c r="R33" s="14">
        <v>45</v>
      </c>
      <c r="S33" s="14">
        <v>53</v>
      </c>
      <c r="T33" s="14">
        <v>63</v>
      </c>
      <c r="U33" s="14">
        <v>72</v>
      </c>
      <c r="V33" s="14">
        <v>84</v>
      </c>
      <c r="W33" s="14">
        <v>90</v>
      </c>
      <c r="X33" s="14">
        <v>98</v>
      </c>
      <c r="Y33" s="14">
        <v>116</v>
      </c>
      <c r="Z33" s="14">
        <v>123</v>
      </c>
      <c r="AA33" s="14">
        <v>123</v>
      </c>
      <c r="AB33" s="14">
        <v>127</v>
      </c>
      <c r="AC33" s="14">
        <v>135</v>
      </c>
      <c r="AD33" s="14">
        <v>140</v>
      </c>
      <c r="AE33" s="14">
        <v>140</v>
      </c>
      <c r="AF33" s="14">
        <v>143</v>
      </c>
      <c r="AG33" s="14">
        <v>144</v>
      </c>
      <c r="AH33" s="10">
        <v>146</v>
      </c>
      <c r="AI33" s="10">
        <v>148</v>
      </c>
      <c r="AJ33" s="10">
        <v>144</v>
      </c>
      <c r="AK33" s="10">
        <v>140</v>
      </c>
      <c r="AL33" s="10">
        <v>135</v>
      </c>
      <c r="AM33" s="10">
        <v>123</v>
      </c>
      <c r="AN33" s="10">
        <v>114</v>
      </c>
      <c r="AO33" s="10">
        <v>77</v>
      </c>
      <c r="AP33" s="10">
        <v>54</v>
      </c>
      <c r="AQ33" s="10">
        <v>50</v>
      </c>
      <c r="AR33" s="10">
        <v>49</v>
      </c>
      <c r="AS33" s="10">
        <v>34</v>
      </c>
      <c r="AT33" s="10">
        <v>34</v>
      </c>
      <c r="AU33" s="10">
        <v>34</v>
      </c>
      <c r="AV33" s="10">
        <v>34</v>
      </c>
      <c r="AW33" s="10">
        <v>35</v>
      </c>
      <c r="AX33" s="10">
        <v>34</v>
      </c>
      <c r="AY33" s="10">
        <v>34</v>
      </c>
      <c r="AZ33" s="10">
        <v>35</v>
      </c>
    </row>
    <row r="34" spans="1:52" x14ac:dyDescent="0.2">
      <c r="A34" s="7">
        <v>40119</v>
      </c>
      <c r="B34" s="8">
        <f>SUM(Table1[[#This Row],[12:30 AM kWH]:[12:00 AM kWH]])</f>
        <v>3561</v>
      </c>
      <c r="C34" s="14">
        <f>AVERAGE(Table1[[#This Row],[12:30 AM kWH]:[12:00 AM kWH]])</f>
        <v>74.1875</v>
      </c>
      <c r="D34" s="14">
        <f>Table1[[#This Row],[Sum]]/(48*MAX(Table1[[#This Row],[12:30 AM kWH]:[12:00 AM kWH]]))</f>
        <v>0.51879370629370625</v>
      </c>
      <c r="E34" s="14">
        <v>34</v>
      </c>
      <c r="F34" s="14">
        <v>35</v>
      </c>
      <c r="G34" s="14">
        <v>35</v>
      </c>
      <c r="H34" s="14">
        <v>34</v>
      </c>
      <c r="I34" s="14">
        <v>34</v>
      </c>
      <c r="J34" s="14">
        <v>34</v>
      </c>
      <c r="K34" s="14">
        <v>34</v>
      </c>
      <c r="L34" s="14">
        <v>35</v>
      </c>
      <c r="M34" s="14">
        <v>33</v>
      </c>
      <c r="N34" s="14">
        <v>34</v>
      </c>
      <c r="O34" s="14">
        <v>33</v>
      </c>
      <c r="P34" s="14">
        <v>33</v>
      </c>
      <c r="Q34" s="14">
        <v>32</v>
      </c>
      <c r="R34" s="14">
        <v>33</v>
      </c>
      <c r="S34" s="14">
        <v>38</v>
      </c>
      <c r="T34" s="14">
        <v>57</v>
      </c>
      <c r="U34" s="14">
        <v>68</v>
      </c>
      <c r="V34" s="14">
        <v>74</v>
      </c>
      <c r="W34" s="14">
        <v>79</v>
      </c>
      <c r="X34" s="14">
        <v>91</v>
      </c>
      <c r="Y34" s="14">
        <v>105</v>
      </c>
      <c r="Z34" s="14">
        <v>113</v>
      </c>
      <c r="AA34" s="14">
        <v>125</v>
      </c>
      <c r="AB34" s="14">
        <v>128</v>
      </c>
      <c r="AC34" s="14">
        <v>132</v>
      </c>
      <c r="AD34" s="14">
        <v>136</v>
      </c>
      <c r="AE34" s="14">
        <v>140</v>
      </c>
      <c r="AF34" s="14">
        <v>141</v>
      </c>
      <c r="AG34" s="14">
        <v>142</v>
      </c>
      <c r="AH34" s="10">
        <v>142</v>
      </c>
      <c r="AI34" s="10">
        <v>143</v>
      </c>
      <c r="AJ34" s="10">
        <v>143</v>
      </c>
      <c r="AK34" s="10">
        <v>134</v>
      </c>
      <c r="AL34" s="10">
        <v>130</v>
      </c>
      <c r="AM34" s="10">
        <v>123</v>
      </c>
      <c r="AN34" s="10">
        <v>114</v>
      </c>
      <c r="AO34" s="10">
        <v>84</v>
      </c>
      <c r="AP34" s="10">
        <v>68</v>
      </c>
      <c r="AQ34" s="10">
        <v>66</v>
      </c>
      <c r="AR34" s="10">
        <v>60</v>
      </c>
      <c r="AS34" s="10">
        <v>47</v>
      </c>
      <c r="AT34" s="10">
        <v>42</v>
      </c>
      <c r="AU34" s="10">
        <v>38</v>
      </c>
      <c r="AV34" s="10">
        <v>39</v>
      </c>
      <c r="AW34" s="10">
        <v>37</v>
      </c>
      <c r="AX34" s="10">
        <v>37</v>
      </c>
      <c r="AY34" s="10">
        <v>36</v>
      </c>
      <c r="AZ34" s="10">
        <v>36</v>
      </c>
    </row>
    <row r="35" spans="1:52" x14ac:dyDescent="0.2">
      <c r="A35" s="7">
        <v>40120</v>
      </c>
      <c r="B35" s="8">
        <f>SUM(Table1[[#This Row],[12:30 AM kWH]:[12:00 AM kWH]])</f>
        <v>3622</v>
      </c>
      <c r="C35" s="14">
        <f>AVERAGE(Table1[[#This Row],[12:30 AM kWH]:[12:00 AM kWH]])</f>
        <v>75.458333333333329</v>
      </c>
      <c r="D35" s="14">
        <f>Table1[[#This Row],[Sum]]/(48*MAX(Table1[[#This Row],[12:30 AM kWH]:[12:00 AM kWH]]))</f>
        <v>0.52040229885057476</v>
      </c>
      <c r="E35" s="14">
        <v>35</v>
      </c>
      <c r="F35" s="14">
        <v>35</v>
      </c>
      <c r="G35" s="14">
        <v>35</v>
      </c>
      <c r="H35" s="14">
        <v>34</v>
      </c>
      <c r="I35" s="14">
        <v>35</v>
      </c>
      <c r="J35" s="14">
        <v>35</v>
      </c>
      <c r="K35" s="14">
        <v>35</v>
      </c>
      <c r="L35" s="14">
        <v>35</v>
      </c>
      <c r="M35" s="14">
        <v>35</v>
      </c>
      <c r="N35" s="14">
        <v>36</v>
      </c>
      <c r="O35" s="14">
        <v>34</v>
      </c>
      <c r="P35" s="14">
        <v>34</v>
      </c>
      <c r="Q35" s="14">
        <v>33</v>
      </c>
      <c r="R35" s="14">
        <v>34</v>
      </c>
      <c r="S35" s="14">
        <v>39</v>
      </c>
      <c r="T35" s="14">
        <v>58</v>
      </c>
      <c r="U35" s="14">
        <v>70</v>
      </c>
      <c r="V35" s="14">
        <v>74</v>
      </c>
      <c r="W35" s="14">
        <v>85</v>
      </c>
      <c r="X35" s="14">
        <v>98</v>
      </c>
      <c r="Y35" s="14">
        <v>113</v>
      </c>
      <c r="Z35" s="14">
        <v>121</v>
      </c>
      <c r="AA35" s="14">
        <v>130</v>
      </c>
      <c r="AB35" s="14">
        <v>134</v>
      </c>
      <c r="AC35" s="14">
        <v>138</v>
      </c>
      <c r="AD35" s="14">
        <v>140</v>
      </c>
      <c r="AE35" s="14">
        <v>143</v>
      </c>
      <c r="AF35" s="14">
        <v>142</v>
      </c>
      <c r="AG35" s="14">
        <v>142</v>
      </c>
      <c r="AH35" s="10">
        <v>141</v>
      </c>
      <c r="AI35" s="10">
        <v>140</v>
      </c>
      <c r="AJ35" s="10">
        <v>138</v>
      </c>
      <c r="AK35" s="10">
        <v>145</v>
      </c>
      <c r="AL35" s="10">
        <v>133</v>
      </c>
      <c r="AM35" s="10">
        <v>124</v>
      </c>
      <c r="AN35" s="10">
        <v>118</v>
      </c>
      <c r="AO35" s="10">
        <v>84</v>
      </c>
      <c r="AP35" s="10">
        <v>65</v>
      </c>
      <c r="AQ35" s="10">
        <v>64</v>
      </c>
      <c r="AR35" s="10">
        <v>58</v>
      </c>
      <c r="AS35" s="10">
        <v>38</v>
      </c>
      <c r="AT35" s="10">
        <v>38</v>
      </c>
      <c r="AU35" s="10">
        <v>40</v>
      </c>
      <c r="AV35" s="10">
        <v>40</v>
      </c>
      <c r="AW35" s="10">
        <v>40</v>
      </c>
      <c r="AX35" s="10">
        <v>34</v>
      </c>
      <c r="AY35" s="10">
        <v>35</v>
      </c>
      <c r="AZ35" s="10">
        <v>35</v>
      </c>
    </row>
    <row r="36" spans="1:52" x14ac:dyDescent="0.2">
      <c r="A36" s="7">
        <v>40121</v>
      </c>
      <c r="B36" s="8">
        <f>SUM(Table1[[#This Row],[12:30 AM kWH]:[12:00 AM kWH]])</f>
        <v>3729</v>
      </c>
      <c r="C36" s="14">
        <f>AVERAGE(Table1[[#This Row],[12:30 AM kWH]:[12:00 AM kWH]])</f>
        <v>77.6875</v>
      </c>
      <c r="D36" s="14">
        <f>Table1[[#This Row],[Sum]]/(48*MAX(Table1[[#This Row],[12:30 AM kWH]:[12:00 AM kWH]]))</f>
        <v>0.52139261744966447</v>
      </c>
      <c r="E36" s="14">
        <v>35</v>
      </c>
      <c r="F36" s="14">
        <v>35</v>
      </c>
      <c r="G36" s="14">
        <v>35</v>
      </c>
      <c r="H36" s="14">
        <v>35</v>
      </c>
      <c r="I36" s="14">
        <v>35</v>
      </c>
      <c r="J36" s="14">
        <v>35</v>
      </c>
      <c r="K36" s="14">
        <v>35</v>
      </c>
      <c r="L36" s="14">
        <v>35</v>
      </c>
      <c r="M36" s="14">
        <v>35</v>
      </c>
      <c r="N36" s="14">
        <v>35</v>
      </c>
      <c r="O36" s="14">
        <v>33</v>
      </c>
      <c r="P36" s="14">
        <v>34</v>
      </c>
      <c r="Q36" s="14">
        <v>33</v>
      </c>
      <c r="R36" s="14">
        <v>34</v>
      </c>
      <c r="S36" s="14">
        <v>38</v>
      </c>
      <c r="T36" s="14">
        <v>58</v>
      </c>
      <c r="U36" s="14">
        <v>68</v>
      </c>
      <c r="V36" s="14">
        <v>69</v>
      </c>
      <c r="W36" s="14">
        <v>77</v>
      </c>
      <c r="X36" s="14">
        <v>93</v>
      </c>
      <c r="Y36" s="14">
        <v>115</v>
      </c>
      <c r="Z36" s="14">
        <v>125</v>
      </c>
      <c r="AA36" s="14">
        <v>135</v>
      </c>
      <c r="AB36" s="14">
        <v>137</v>
      </c>
      <c r="AC36" s="14">
        <v>139</v>
      </c>
      <c r="AD36" s="14">
        <v>141</v>
      </c>
      <c r="AE36" s="14">
        <v>147</v>
      </c>
      <c r="AF36" s="14">
        <v>147</v>
      </c>
      <c r="AG36" s="14">
        <v>147</v>
      </c>
      <c r="AH36" s="10">
        <v>149</v>
      </c>
      <c r="AI36" s="10">
        <v>147</v>
      </c>
      <c r="AJ36" s="10">
        <v>145</v>
      </c>
      <c r="AK36" s="10">
        <v>141</v>
      </c>
      <c r="AL36" s="10">
        <v>139</v>
      </c>
      <c r="AM36" s="10">
        <v>130</v>
      </c>
      <c r="AN36" s="10">
        <v>122</v>
      </c>
      <c r="AO36" s="10">
        <v>92</v>
      </c>
      <c r="AP36" s="10">
        <v>76</v>
      </c>
      <c r="AQ36" s="10">
        <v>72</v>
      </c>
      <c r="AR36" s="10">
        <v>71</v>
      </c>
      <c r="AS36" s="10">
        <v>54</v>
      </c>
      <c r="AT36" s="10">
        <v>46</v>
      </c>
      <c r="AU36" s="10">
        <v>41</v>
      </c>
      <c r="AV36" s="10">
        <v>42</v>
      </c>
      <c r="AW36" s="10">
        <v>39</v>
      </c>
      <c r="AX36" s="10">
        <v>36</v>
      </c>
      <c r="AY36" s="10">
        <v>34</v>
      </c>
      <c r="AZ36" s="10">
        <v>33</v>
      </c>
    </row>
    <row r="37" spans="1:52" x14ac:dyDescent="0.2">
      <c r="A37" s="7">
        <v>40122</v>
      </c>
      <c r="B37" s="8">
        <f>SUM(Table1[[#This Row],[12:30 AM kWH]:[12:00 AM kWH]])</f>
        <v>3926</v>
      </c>
      <c r="C37" s="14">
        <f>AVERAGE(Table1[[#This Row],[12:30 AM kWH]:[12:00 AM kWH]])</f>
        <v>81.791666666666671</v>
      </c>
      <c r="D37" s="14">
        <f>Table1[[#This Row],[Sum]]/(48*MAX(Table1[[#This Row],[12:30 AM kWH]:[12:00 AM kWH]]))</f>
        <v>0.55264639639639634</v>
      </c>
      <c r="E37" s="14">
        <v>34</v>
      </c>
      <c r="F37" s="14">
        <v>33</v>
      </c>
      <c r="G37" s="14">
        <v>32</v>
      </c>
      <c r="H37" s="14">
        <v>33</v>
      </c>
      <c r="I37" s="14">
        <v>33</v>
      </c>
      <c r="J37" s="14">
        <v>33</v>
      </c>
      <c r="K37" s="14">
        <v>32</v>
      </c>
      <c r="L37" s="14">
        <v>32</v>
      </c>
      <c r="M37" s="14">
        <v>32</v>
      </c>
      <c r="N37" s="14">
        <v>32</v>
      </c>
      <c r="O37" s="14">
        <v>31</v>
      </c>
      <c r="P37" s="14">
        <v>31</v>
      </c>
      <c r="Q37" s="14">
        <v>31</v>
      </c>
      <c r="R37" s="14">
        <v>32</v>
      </c>
      <c r="S37" s="14">
        <v>37</v>
      </c>
      <c r="T37" s="14">
        <v>59</v>
      </c>
      <c r="U37" s="14">
        <v>69</v>
      </c>
      <c r="V37" s="14">
        <v>76</v>
      </c>
      <c r="W37" s="14">
        <v>83</v>
      </c>
      <c r="X37" s="14">
        <v>99</v>
      </c>
      <c r="Y37" s="14">
        <v>116</v>
      </c>
      <c r="Z37" s="14">
        <v>130</v>
      </c>
      <c r="AA37" s="14">
        <v>135</v>
      </c>
      <c r="AB37" s="14">
        <v>142</v>
      </c>
      <c r="AC37" s="14">
        <v>146</v>
      </c>
      <c r="AD37" s="14">
        <v>148</v>
      </c>
      <c r="AE37" s="14">
        <v>146</v>
      </c>
      <c r="AF37" s="14">
        <v>142</v>
      </c>
      <c r="AG37" s="14">
        <v>144</v>
      </c>
      <c r="AH37" s="10">
        <v>147</v>
      </c>
      <c r="AI37" s="10">
        <v>147</v>
      </c>
      <c r="AJ37" s="10">
        <v>143</v>
      </c>
      <c r="AK37" s="10">
        <v>144</v>
      </c>
      <c r="AL37" s="10">
        <v>138</v>
      </c>
      <c r="AM37" s="10">
        <v>134</v>
      </c>
      <c r="AN37" s="10">
        <v>129</v>
      </c>
      <c r="AO37" s="10">
        <v>116</v>
      </c>
      <c r="AP37" s="10">
        <v>101</v>
      </c>
      <c r="AQ37" s="10">
        <v>98</v>
      </c>
      <c r="AR37" s="10">
        <v>96</v>
      </c>
      <c r="AS37" s="10">
        <v>80</v>
      </c>
      <c r="AT37" s="10">
        <v>73</v>
      </c>
      <c r="AU37" s="10">
        <v>54</v>
      </c>
      <c r="AV37" s="10">
        <v>46</v>
      </c>
      <c r="AW37" s="10">
        <v>41</v>
      </c>
      <c r="AX37" s="10">
        <v>40</v>
      </c>
      <c r="AY37" s="10">
        <v>38</v>
      </c>
      <c r="AZ37" s="10">
        <v>38</v>
      </c>
    </row>
    <row r="38" spans="1:52" x14ac:dyDescent="0.2">
      <c r="A38" s="7">
        <v>40123</v>
      </c>
      <c r="B38" s="8">
        <f>SUM(Table1[[#This Row],[12:30 AM kWH]:[12:00 AM kWH]])</f>
        <v>3707</v>
      </c>
      <c r="C38" s="14">
        <f>AVERAGE(Table1[[#This Row],[12:30 AM kWH]:[12:00 AM kWH]])</f>
        <v>77.229166666666671</v>
      </c>
      <c r="D38" s="14">
        <f>Table1[[#This Row],[Sum]]/(48*MAX(Table1[[#This Row],[12:30 AM kWH]:[12:00 AM kWH]]))</f>
        <v>0.52896689497716898</v>
      </c>
      <c r="E38" s="14">
        <v>38</v>
      </c>
      <c r="F38" s="14">
        <v>37</v>
      </c>
      <c r="G38" s="14">
        <v>38</v>
      </c>
      <c r="H38" s="14">
        <v>36</v>
      </c>
      <c r="I38" s="14">
        <v>37</v>
      </c>
      <c r="J38" s="14">
        <v>37</v>
      </c>
      <c r="K38" s="14">
        <v>36</v>
      </c>
      <c r="L38" s="14">
        <v>37</v>
      </c>
      <c r="M38" s="14">
        <v>36</v>
      </c>
      <c r="N38" s="14">
        <v>36</v>
      </c>
      <c r="O38" s="14">
        <v>35</v>
      </c>
      <c r="P38" s="14">
        <v>35</v>
      </c>
      <c r="Q38" s="14">
        <v>35</v>
      </c>
      <c r="R38" s="14">
        <v>34</v>
      </c>
      <c r="S38" s="14">
        <v>41</v>
      </c>
      <c r="T38" s="14">
        <v>60</v>
      </c>
      <c r="U38" s="14">
        <v>68</v>
      </c>
      <c r="V38" s="14">
        <v>70</v>
      </c>
      <c r="W38" s="14">
        <v>77</v>
      </c>
      <c r="X38" s="14">
        <v>91</v>
      </c>
      <c r="Y38" s="14">
        <v>112</v>
      </c>
      <c r="Z38" s="14">
        <v>122</v>
      </c>
      <c r="AA38" s="14">
        <v>131</v>
      </c>
      <c r="AB38" s="14">
        <v>136</v>
      </c>
      <c r="AC38" s="14">
        <v>140</v>
      </c>
      <c r="AD38" s="14">
        <v>142</v>
      </c>
      <c r="AE38" s="14">
        <v>144</v>
      </c>
      <c r="AF38" s="14">
        <v>143</v>
      </c>
      <c r="AG38" s="14">
        <v>146</v>
      </c>
      <c r="AH38" s="10">
        <v>144</v>
      </c>
      <c r="AI38" s="10">
        <v>143</v>
      </c>
      <c r="AJ38" s="10">
        <v>142</v>
      </c>
      <c r="AK38" s="10">
        <v>139</v>
      </c>
      <c r="AL38" s="10">
        <v>133</v>
      </c>
      <c r="AM38" s="10">
        <v>130</v>
      </c>
      <c r="AN38" s="10">
        <v>120</v>
      </c>
      <c r="AO38" s="10">
        <v>84</v>
      </c>
      <c r="AP38" s="10">
        <v>59</v>
      </c>
      <c r="AQ38" s="10">
        <v>54</v>
      </c>
      <c r="AR38" s="10">
        <v>54</v>
      </c>
      <c r="AS38" s="10">
        <v>53</v>
      </c>
      <c r="AT38" s="10">
        <v>49</v>
      </c>
      <c r="AU38" s="10">
        <v>49</v>
      </c>
      <c r="AV38" s="10">
        <v>49</v>
      </c>
      <c r="AW38" s="10">
        <v>47</v>
      </c>
      <c r="AX38" s="10">
        <v>47</v>
      </c>
      <c r="AY38" s="10">
        <v>41</v>
      </c>
      <c r="AZ38" s="10">
        <v>40</v>
      </c>
    </row>
    <row r="39" spans="1:52" x14ac:dyDescent="0.2">
      <c r="A39" s="7">
        <v>40124</v>
      </c>
      <c r="B39" s="8">
        <f>SUM(Table1[[#This Row],[12:30 AM kWH]:[12:00 AM kWH]])</f>
        <v>3980</v>
      </c>
      <c r="C39" s="14">
        <f>AVERAGE(Table1[[#This Row],[12:30 AM kWH]:[12:00 AM kWH]])</f>
        <v>82.916666666666671</v>
      </c>
      <c r="D39" s="14">
        <f>Table1[[#This Row],[Sum]]/(48*MAX(Table1[[#This Row],[12:30 AM kWH]:[12:00 AM kWH]]))</f>
        <v>0.49650698602794413</v>
      </c>
      <c r="E39" s="14">
        <v>41</v>
      </c>
      <c r="F39" s="14">
        <v>41</v>
      </c>
      <c r="G39" s="14">
        <v>40</v>
      </c>
      <c r="H39" s="14">
        <v>40</v>
      </c>
      <c r="I39" s="14">
        <v>40</v>
      </c>
      <c r="J39" s="14">
        <v>40</v>
      </c>
      <c r="K39" s="14">
        <v>40</v>
      </c>
      <c r="L39" s="14">
        <v>40</v>
      </c>
      <c r="M39" s="14">
        <v>41</v>
      </c>
      <c r="N39" s="14">
        <v>40</v>
      </c>
      <c r="O39" s="14">
        <v>40</v>
      </c>
      <c r="P39" s="14">
        <v>39</v>
      </c>
      <c r="Q39" s="14">
        <v>40</v>
      </c>
      <c r="R39" s="14">
        <v>39</v>
      </c>
      <c r="S39" s="14">
        <v>45</v>
      </c>
      <c r="T39" s="14">
        <v>57</v>
      </c>
      <c r="U39" s="14">
        <v>59</v>
      </c>
      <c r="V39" s="14">
        <v>62</v>
      </c>
      <c r="W39" s="14">
        <v>69</v>
      </c>
      <c r="X39" s="14">
        <v>85</v>
      </c>
      <c r="Y39" s="14">
        <v>115</v>
      </c>
      <c r="Z39" s="14">
        <v>121</v>
      </c>
      <c r="AA39" s="14">
        <v>133</v>
      </c>
      <c r="AB39" s="14">
        <v>140</v>
      </c>
      <c r="AC39" s="14">
        <v>148</v>
      </c>
      <c r="AD39" s="14">
        <v>151</v>
      </c>
      <c r="AE39" s="14">
        <v>152</v>
      </c>
      <c r="AF39" s="14">
        <v>155</v>
      </c>
      <c r="AG39" s="14">
        <v>159</v>
      </c>
      <c r="AH39" s="10">
        <v>162</v>
      </c>
      <c r="AI39" s="10">
        <v>164</v>
      </c>
      <c r="AJ39" s="10">
        <v>164</v>
      </c>
      <c r="AK39" s="10">
        <v>167</v>
      </c>
      <c r="AL39" s="10">
        <v>161</v>
      </c>
      <c r="AM39" s="10">
        <v>130</v>
      </c>
      <c r="AN39" s="10">
        <v>106</v>
      </c>
      <c r="AO39" s="10">
        <v>82</v>
      </c>
      <c r="AP39" s="10">
        <v>62</v>
      </c>
      <c r="AQ39" s="10">
        <v>64</v>
      </c>
      <c r="AR39" s="10">
        <v>63</v>
      </c>
      <c r="AS39" s="10">
        <v>60</v>
      </c>
      <c r="AT39" s="10">
        <v>60</v>
      </c>
      <c r="AU39" s="10">
        <v>60</v>
      </c>
      <c r="AV39" s="10">
        <v>60</v>
      </c>
      <c r="AW39" s="10">
        <v>59</v>
      </c>
      <c r="AX39" s="10">
        <v>57</v>
      </c>
      <c r="AY39" s="10">
        <v>44</v>
      </c>
      <c r="AZ39" s="10">
        <v>43</v>
      </c>
    </row>
    <row r="40" spans="1:52" x14ac:dyDescent="0.2">
      <c r="A40" s="7">
        <v>40125</v>
      </c>
      <c r="B40" s="8">
        <f>SUM(Table1[[#This Row],[12:30 AM kWH]:[12:00 AM kWH]])</f>
        <v>3923</v>
      </c>
      <c r="C40" s="14">
        <f>AVERAGE(Table1[[#This Row],[12:30 AM kWH]:[12:00 AM kWH]])</f>
        <v>81.729166666666671</v>
      </c>
      <c r="D40" s="14">
        <f>Table1[[#This Row],[Sum]]/(48*MAX(Table1[[#This Row],[12:30 AM kWH]:[12:00 AM kWH]]))</f>
        <v>0.44177927927927929</v>
      </c>
      <c r="E40" s="14">
        <v>41</v>
      </c>
      <c r="F40" s="14">
        <v>43</v>
      </c>
      <c r="G40" s="14">
        <v>36</v>
      </c>
      <c r="H40" s="14">
        <v>37</v>
      </c>
      <c r="I40" s="14">
        <v>36</v>
      </c>
      <c r="J40" s="14">
        <v>37</v>
      </c>
      <c r="K40" s="14">
        <v>36</v>
      </c>
      <c r="L40" s="14">
        <v>37</v>
      </c>
      <c r="M40" s="14">
        <v>37</v>
      </c>
      <c r="N40" s="14">
        <v>36</v>
      </c>
      <c r="O40" s="14">
        <v>35</v>
      </c>
      <c r="P40" s="14">
        <v>35</v>
      </c>
      <c r="Q40" s="14">
        <v>36</v>
      </c>
      <c r="R40" s="14">
        <v>35</v>
      </c>
      <c r="S40" s="14">
        <v>40</v>
      </c>
      <c r="T40" s="14">
        <v>51</v>
      </c>
      <c r="U40" s="14">
        <v>60</v>
      </c>
      <c r="V40" s="14">
        <v>71</v>
      </c>
      <c r="W40" s="14">
        <v>79</v>
      </c>
      <c r="X40" s="14">
        <v>83</v>
      </c>
      <c r="Y40" s="14">
        <v>109</v>
      </c>
      <c r="Z40" s="14">
        <v>115</v>
      </c>
      <c r="AA40" s="14">
        <v>119</v>
      </c>
      <c r="AB40" s="14">
        <v>131</v>
      </c>
      <c r="AC40" s="14">
        <v>143</v>
      </c>
      <c r="AD40" s="14">
        <v>149</v>
      </c>
      <c r="AE40" s="14">
        <v>168</v>
      </c>
      <c r="AF40" s="14">
        <v>172</v>
      </c>
      <c r="AG40" s="14">
        <v>175</v>
      </c>
      <c r="AH40" s="10">
        <v>185</v>
      </c>
      <c r="AI40" s="10">
        <v>183</v>
      </c>
      <c r="AJ40" s="10">
        <v>181</v>
      </c>
      <c r="AK40" s="10">
        <v>181</v>
      </c>
      <c r="AL40" s="10">
        <v>165</v>
      </c>
      <c r="AM40" s="10">
        <v>163</v>
      </c>
      <c r="AN40" s="10">
        <v>137</v>
      </c>
      <c r="AO40" s="10">
        <v>101</v>
      </c>
      <c r="AP40" s="10">
        <v>66</v>
      </c>
      <c r="AQ40" s="10">
        <v>65</v>
      </c>
      <c r="AR40" s="10">
        <v>61</v>
      </c>
      <c r="AS40" s="10">
        <v>34</v>
      </c>
      <c r="AT40" s="10">
        <v>31</v>
      </c>
      <c r="AU40" s="10">
        <v>32</v>
      </c>
      <c r="AV40" s="10">
        <v>31</v>
      </c>
      <c r="AW40" s="10">
        <v>31</v>
      </c>
      <c r="AX40" s="10">
        <v>32</v>
      </c>
      <c r="AY40" s="10">
        <v>32</v>
      </c>
      <c r="AZ40" s="10">
        <v>30</v>
      </c>
    </row>
    <row r="41" spans="1:52" x14ac:dyDescent="0.2">
      <c r="A41" s="7">
        <v>40126</v>
      </c>
      <c r="B41" s="8">
        <f>SUM(Table1[[#This Row],[12:30 AM kWH]:[12:00 AM kWH]])</f>
        <v>3590</v>
      </c>
      <c r="C41" s="14">
        <f>AVERAGE(Table1[[#This Row],[12:30 AM kWH]:[12:00 AM kWH]])</f>
        <v>74.791666666666671</v>
      </c>
      <c r="D41" s="14">
        <f>Table1[[#This Row],[Sum]]/(48*MAX(Table1[[#This Row],[12:30 AM kWH]:[12:00 AM kWH]]))</f>
        <v>0.47638004246284499</v>
      </c>
      <c r="E41" s="14">
        <v>31</v>
      </c>
      <c r="F41" s="14">
        <v>30</v>
      </c>
      <c r="G41" s="14">
        <v>31</v>
      </c>
      <c r="H41" s="14">
        <v>30</v>
      </c>
      <c r="I41" s="14">
        <v>30</v>
      </c>
      <c r="J41" s="14">
        <v>31</v>
      </c>
      <c r="K41" s="14">
        <v>30</v>
      </c>
      <c r="L41" s="14">
        <v>30</v>
      </c>
      <c r="M41" s="14">
        <v>30</v>
      </c>
      <c r="N41" s="14">
        <v>29</v>
      </c>
      <c r="O41" s="14">
        <v>28</v>
      </c>
      <c r="P41" s="14">
        <v>29</v>
      </c>
      <c r="Q41" s="14">
        <v>29</v>
      </c>
      <c r="R41" s="14">
        <v>28</v>
      </c>
      <c r="S41" s="14">
        <v>34</v>
      </c>
      <c r="T41" s="14">
        <v>55</v>
      </c>
      <c r="U41" s="14">
        <v>68</v>
      </c>
      <c r="V41" s="14">
        <v>67</v>
      </c>
      <c r="W41" s="14">
        <v>74</v>
      </c>
      <c r="X41" s="14">
        <v>90</v>
      </c>
      <c r="Y41" s="14">
        <v>109</v>
      </c>
      <c r="Z41" s="14">
        <v>117</v>
      </c>
      <c r="AA41" s="14">
        <v>129</v>
      </c>
      <c r="AB41" s="14">
        <v>133</v>
      </c>
      <c r="AC41" s="14">
        <v>142</v>
      </c>
      <c r="AD41" s="14">
        <v>146</v>
      </c>
      <c r="AE41" s="14">
        <v>152</v>
      </c>
      <c r="AF41" s="14">
        <v>151</v>
      </c>
      <c r="AG41" s="14">
        <v>153</v>
      </c>
      <c r="AH41" s="10">
        <v>156</v>
      </c>
      <c r="AI41" s="10">
        <v>154</v>
      </c>
      <c r="AJ41" s="10">
        <v>157</v>
      </c>
      <c r="AK41" s="10">
        <v>151</v>
      </c>
      <c r="AL41" s="10">
        <v>140</v>
      </c>
      <c r="AM41" s="10">
        <v>138</v>
      </c>
      <c r="AN41" s="10">
        <v>121</v>
      </c>
      <c r="AO41" s="10">
        <v>93</v>
      </c>
      <c r="AP41" s="10">
        <v>71</v>
      </c>
      <c r="AQ41" s="10">
        <v>69</v>
      </c>
      <c r="AR41" s="10">
        <v>64</v>
      </c>
      <c r="AS41" s="10">
        <v>37</v>
      </c>
      <c r="AT41" s="10">
        <v>32</v>
      </c>
      <c r="AU41" s="10">
        <v>31</v>
      </c>
      <c r="AV41" s="10">
        <v>29</v>
      </c>
      <c r="AW41" s="10">
        <v>31</v>
      </c>
      <c r="AX41" s="10">
        <v>26</v>
      </c>
      <c r="AY41" s="10">
        <v>27</v>
      </c>
      <c r="AZ41" s="10">
        <v>27</v>
      </c>
    </row>
    <row r="42" spans="1:52" x14ac:dyDescent="0.2">
      <c r="A42" s="7">
        <v>40127</v>
      </c>
      <c r="B42" s="8">
        <f>SUM(Table1[[#This Row],[12:30 AM kWH]:[12:00 AM kWH]])</f>
        <v>3552</v>
      </c>
      <c r="C42" s="14">
        <f>AVERAGE(Table1[[#This Row],[12:30 AM kWH]:[12:00 AM kWH]])</f>
        <v>74</v>
      </c>
      <c r="D42" s="14">
        <f>Table1[[#This Row],[Sum]]/(48*MAX(Table1[[#This Row],[12:30 AM kWH]:[12:00 AM kWH]]))</f>
        <v>0.46835443037974683</v>
      </c>
      <c r="E42" s="14">
        <v>27</v>
      </c>
      <c r="F42" s="14">
        <v>26</v>
      </c>
      <c r="G42" s="14">
        <v>27</v>
      </c>
      <c r="H42" s="14">
        <v>27</v>
      </c>
      <c r="I42" s="14">
        <v>27</v>
      </c>
      <c r="J42" s="14">
        <v>27</v>
      </c>
      <c r="K42" s="14">
        <v>27</v>
      </c>
      <c r="L42" s="14">
        <v>27</v>
      </c>
      <c r="M42" s="14">
        <v>27</v>
      </c>
      <c r="N42" s="14">
        <v>26</v>
      </c>
      <c r="O42" s="14">
        <v>26</v>
      </c>
      <c r="P42" s="14">
        <v>25</v>
      </c>
      <c r="Q42" s="14">
        <v>26</v>
      </c>
      <c r="R42" s="14">
        <v>26</v>
      </c>
      <c r="S42" s="14">
        <v>31</v>
      </c>
      <c r="T42" s="14">
        <v>52</v>
      </c>
      <c r="U42" s="14">
        <v>65</v>
      </c>
      <c r="V42" s="14">
        <v>68</v>
      </c>
      <c r="W42" s="14">
        <v>74</v>
      </c>
      <c r="X42" s="14">
        <v>88</v>
      </c>
      <c r="Y42" s="14">
        <v>110</v>
      </c>
      <c r="Z42" s="14">
        <v>121</v>
      </c>
      <c r="AA42" s="14">
        <v>131</v>
      </c>
      <c r="AB42" s="14">
        <v>140</v>
      </c>
      <c r="AC42" s="14">
        <v>143</v>
      </c>
      <c r="AD42" s="14">
        <v>146</v>
      </c>
      <c r="AE42" s="14">
        <v>151</v>
      </c>
      <c r="AF42" s="14">
        <v>152</v>
      </c>
      <c r="AG42" s="14">
        <v>158</v>
      </c>
      <c r="AH42" s="10">
        <v>157</v>
      </c>
      <c r="AI42" s="10">
        <v>153</v>
      </c>
      <c r="AJ42" s="10">
        <v>150</v>
      </c>
      <c r="AK42" s="10">
        <v>152</v>
      </c>
      <c r="AL42" s="10">
        <v>138</v>
      </c>
      <c r="AM42" s="10">
        <v>129</v>
      </c>
      <c r="AN42" s="10">
        <v>125</v>
      </c>
      <c r="AO42" s="10">
        <v>88</v>
      </c>
      <c r="AP42" s="10">
        <v>64</v>
      </c>
      <c r="AQ42" s="10">
        <v>61</v>
      </c>
      <c r="AR42" s="10">
        <v>59</v>
      </c>
      <c r="AS42" s="10">
        <v>41</v>
      </c>
      <c r="AT42" s="10">
        <v>34</v>
      </c>
      <c r="AU42" s="10">
        <v>37</v>
      </c>
      <c r="AV42" s="10">
        <v>38</v>
      </c>
      <c r="AW42" s="10">
        <v>33</v>
      </c>
      <c r="AX42" s="10">
        <v>31</v>
      </c>
      <c r="AY42" s="10">
        <v>31</v>
      </c>
      <c r="AZ42" s="10">
        <v>30</v>
      </c>
    </row>
    <row r="43" spans="1:52" x14ac:dyDescent="0.2">
      <c r="A43" s="7">
        <v>40128</v>
      </c>
      <c r="B43" s="8">
        <f>SUM(Table1[[#This Row],[12:30 AM kWH]:[12:00 AM kWH]])</f>
        <v>3605</v>
      </c>
      <c r="C43" s="14">
        <f>AVERAGE(Table1[[#This Row],[12:30 AM kWH]:[12:00 AM kWH]])</f>
        <v>75.104166666666671</v>
      </c>
      <c r="D43" s="14">
        <f>Table1[[#This Row],[Sum]]/(48*MAX(Table1[[#This Row],[12:30 AM kWH]:[12:00 AM kWH]]))</f>
        <v>0.5074605855855856</v>
      </c>
      <c r="E43" s="14">
        <v>30</v>
      </c>
      <c r="F43" s="14">
        <v>29</v>
      </c>
      <c r="G43" s="14">
        <v>31</v>
      </c>
      <c r="H43" s="14">
        <v>31</v>
      </c>
      <c r="I43" s="14">
        <v>30</v>
      </c>
      <c r="J43" s="14">
        <v>31</v>
      </c>
      <c r="K43" s="14">
        <v>30</v>
      </c>
      <c r="L43" s="14">
        <v>30</v>
      </c>
      <c r="M43" s="14">
        <v>30</v>
      </c>
      <c r="N43" s="14">
        <v>30</v>
      </c>
      <c r="O43" s="14">
        <v>29</v>
      </c>
      <c r="P43" s="14">
        <v>28</v>
      </c>
      <c r="Q43" s="14">
        <v>29</v>
      </c>
      <c r="R43" s="14">
        <v>30</v>
      </c>
      <c r="S43" s="14">
        <v>36</v>
      </c>
      <c r="T43" s="14">
        <v>57</v>
      </c>
      <c r="U43" s="14">
        <v>67</v>
      </c>
      <c r="V43" s="14">
        <v>69</v>
      </c>
      <c r="W43" s="14">
        <v>76</v>
      </c>
      <c r="X43" s="14">
        <v>94</v>
      </c>
      <c r="Y43" s="14">
        <v>113</v>
      </c>
      <c r="Z43" s="14">
        <v>122</v>
      </c>
      <c r="AA43" s="14">
        <v>135</v>
      </c>
      <c r="AB43" s="14">
        <v>136</v>
      </c>
      <c r="AC43" s="14">
        <v>140</v>
      </c>
      <c r="AD43" s="14">
        <v>141</v>
      </c>
      <c r="AE43" s="14">
        <v>142</v>
      </c>
      <c r="AF43" s="14">
        <v>146</v>
      </c>
      <c r="AG43" s="14">
        <v>147</v>
      </c>
      <c r="AH43" s="10">
        <v>148</v>
      </c>
      <c r="AI43" s="10">
        <v>147</v>
      </c>
      <c r="AJ43" s="10">
        <v>142</v>
      </c>
      <c r="AK43" s="10">
        <v>143</v>
      </c>
      <c r="AL43" s="10">
        <v>138</v>
      </c>
      <c r="AM43" s="10">
        <v>134</v>
      </c>
      <c r="AN43" s="10">
        <v>125</v>
      </c>
      <c r="AO43" s="10">
        <v>92</v>
      </c>
      <c r="AP43" s="10">
        <v>72</v>
      </c>
      <c r="AQ43" s="10">
        <v>65</v>
      </c>
      <c r="AR43" s="10">
        <v>62</v>
      </c>
      <c r="AS43" s="10">
        <v>45</v>
      </c>
      <c r="AT43" s="10">
        <v>40</v>
      </c>
      <c r="AU43" s="10">
        <v>40</v>
      </c>
      <c r="AV43" s="10">
        <v>40</v>
      </c>
      <c r="AW43" s="10">
        <v>37</v>
      </c>
      <c r="AX43" s="10">
        <v>32</v>
      </c>
      <c r="AY43" s="10">
        <v>32</v>
      </c>
      <c r="AZ43" s="10">
        <v>32</v>
      </c>
    </row>
    <row r="44" spans="1:52" x14ac:dyDescent="0.2">
      <c r="A44" s="7">
        <v>40129</v>
      </c>
      <c r="B44" s="8">
        <f>SUM(Table1[[#This Row],[12:30 AM kWH]:[12:00 AM kWH]])</f>
        <v>3919</v>
      </c>
      <c r="C44" s="14">
        <f>AVERAGE(Table1[[#This Row],[12:30 AM kWH]:[12:00 AM kWH]])</f>
        <v>81.645833333333329</v>
      </c>
      <c r="D44" s="14">
        <f>Table1[[#This Row],[Sum]]/(48*MAX(Table1[[#This Row],[12:30 AM kWH]:[12:00 AM kWH]]))</f>
        <v>0.5443055555555556</v>
      </c>
      <c r="E44" s="14">
        <v>32</v>
      </c>
      <c r="F44" s="14">
        <v>32</v>
      </c>
      <c r="G44" s="14">
        <v>32</v>
      </c>
      <c r="H44" s="14">
        <v>32</v>
      </c>
      <c r="I44" s="14">
        <v>32</v>
      </c>
      <c r="J44" s="14">
        <v>29</v>
      </c>
      <c r="K44" s="14">
        <v>29</v>
      </c>
      <c r="L44" s="14">
        <v>29</v>
      </c>
      <c r="M44" s="14">
        <v>29</v>
      </c>
      <c r="N44" s="14">
        <v>28</v>
      </c>
      <c r="O44" s="14">
        <v>28</v>
      </c>
      <c r="P44" s="14">
        <v>28</v>
      </c>
      <c r="Q44" s="14">
        <v>27</v>
      </c>
      <c r="R44" s="14">
        <v>28</v>
      </c>
      <c r="S44" s="14">
        <v>34</v>
      </c>
      <c r="T44" s="14">
        <v>53</v>
      </c>
      <c r="U44" s="14">
        <v>67</v>
      </c>
      <c r="V44" s="14">
        <v>72</v>
      </c>
      <c r="W44" s="14">
        <v>80</v>
      </c>
      <c r="X44" s="14">
        <v>87</v>
      </c>
      <c r="Y44" s="14">
        <v>111</v>
      </c>
      <c r="Z44" s="14">
        <v>122</v>
      </c>
      <c r="AA44" s="14">
        <v>130</v>
      </c>
      <c r="AB44" s="14">
        <v>137</v>
      </c>
      <c r="AC44" s="14">
        <v>139</v>
      </c>
      <c r="AD44" s="14">
        <v>141</v>
      </c>
      <c r="AE44" s="14">
        <v>142</v>
      </c>
      <c r="AF44" s="14">
        <v>146</v>
      </c>
      <c r="AG44" s="14">
        <v>149</v>
      </c>
      <c r="AH44" s="10">
        <v>150</v>
      </c>
      <c r="AI44" s="10">
        <v>147</v>
      </c>
      <c r="AJ44" s="10">
        <v>146</v>
      </c>
      <c r="AK44" s="10">
        <v>148</v>
      </c>
      <c r="AL44" s="10">
        <v>144</v>
      </c>
      <c r="AM44" s="10">
        <v>138</v>
      </c>
      <c r="AN44" s="10">
        <v>133</v>
      </c>
      <c r="AO44" s="10">
        <v>128</v>
      </c>
      <c r="AP44" s="10">
        <v>115</v>
      </c>
      <c r="AQ44" s="10">
        <v>113</v>
      </c>
      <c r="AR44" s="10">
        <v>112</v>
      </c>
      <c r="AS44" s="10">
        <v>97</v>
      </c>
      <c r="AT44" s="10">
        <v>84</v>
      </c>
      <c r="AU44" s="10">
        <v>56</v>
      </c>
      <c r="AV44" s="10">
        <v>44</v>
      </c>
      <c r="AW44" s="10">
        <v>39</v>
      </c>
      <c r="AX44" s="10">
        <v>33</v>
      </c>
      <c r="AY44" s="10">
        <v>33</v>
      </c>
      <c r="AZ44" s="10">
        <v>34</v>
      </c>
    </row>
    <row r="45" spans="1:52" x14ac:dyDescent="0.2">
      <c r="A45" s="7">
        <v>40130</v>
      </c>
      <c r="B45" s="8">
        <f>SUM(Table1[[#This Row],[12:30 AM kWH]:[12:00 AM kWH]])</f>
        <v>3685</v>
      </c>
      <c r="C45" s="14">
        <f>AVERAGE(Table1[[#This Row],[12:30 AM kWH]:[12:00 AM kWH]])</f>
        <v>76.770833333333329</v>
      </c>
      <c r="D45" s="14">
        <f>Table1[[#This Row],[Sum]]/(48*MAX(Table1[[#This Row],[12:30 AM kWH]:[12:00 AM kWH]]))</f>
        <v>0.51180555555555551</v>
      </c>
      <c r="E45" s="14">
        <v>33</v>
      </c>
      <c r="F45" s="14">
        <v>32</v>
      </c>
      <c r="G45" s="14">
        <v>32</v>
      </c>
      <c r="H45" s="14">
        <v>31</v>
      </c>
      <c r="I45" s="14">
        <v>31</v>
      </c>
      <c r="J45" s="14">
        <v>30</v>
      </c>
      <c r="K45" s="14">
        <v>30</v>
      </c>
      <c r="L45" s="14">
        <v>30</v>
      </c>
      <c r="M45" s="14">
        <v>30</v>
      </c>
      <c r="N45" s="14">
        <v>30</v>
      </c>
      <c r="O45" s="14">
        <v>29</v>
      </c>
      <c r="P45" s="14">
        <v>28</v>
      </c>
      <c r="Q45" s="14">
        <v>29</v>
      </c>
      <c r="R45" s="14">
        <v>29</v>
      </c>
      <c r="S45" s="14">
        <v>35</v>
      </c>
      <c r="T45" s="14">
        <v>55</v>
      </c>
      <c r="U45" s="14">
        <v>64</v>
      </c>
      <c r="V45" s="14">
        <v>64</v>
      </c>
      <c r="W45" s="14">
        <v>70</v>
      </c>
      <c r="X45" s="14">
        <v>86</v>
      </c>
      <c r="Y45" s="14">
        <v>115</v>
      </c>
      <c r="Z45" s="14">
        <v>126</v>
      </c>
      <c r="AA45" s="14">
        <v>129</v>
      </c>
      <c r="AB45" s="14">
        <v>134</v>
      </c>
      <c r="AC45" s="14">
        <v>135</v>
      </c>
      <c r="AD45" s="14">
        <v>143</v>
      </c>
      <c r="AE45" s="14">
        <v>144</v>
      </c>
      <c r="AF45" s="14">
        <v>145</v>
      </c>
      <c r="AG45" s="14">
        <v>150</v>
      </c>
      <c r="AH45" s="10">
        <v>148</v>
      </c>
      <c r="AI45" s="10">
        <v>146</v>
      </c>
      <c r="AJ45" s="10">
        <v>144</v>
      </c>
      <c r="AK45" s="10">
        <v>142</v>
      </c>
      <c r="AL45" s="10">
        <v>138</v>
      </c>
      <c r="AM45" s="10">
        <v>137</v>
      </c>
      <c r="AN45" s="10">
        <v>123</v>
      </c>
      <c r="AO45" s="10">
        <v>94</v>
      </c>
      <c r="AP45" s="10">
        <v>69</v>
      </c>
      <c r="AQ45" s="10">
        <v>62</v>
      </c>
      <c r="AR45" s="10">
        <v>55</v>
      </c>
      <c r="AS45" s="10">
        <v>52</v>
      </c>
      <c r="AT45" s="10">
        <v>55</v>
      </c>
      <c r="AU45" s="10">
        <v>54</v>
      </c>
      <c r="AV45" s="10">
        <v>51</v>
      </c>
      <c r="AW45" s="10">
        <v>49</v>
      </c>
      <c r="AX45" s="10">
        <v>49</v>
      </c>
      <c r="AY45" s="10">
        <v>49</v>
      </c>
      <c r="AZ45" s="10">
        <v>49</v>
      </c>
    </row>
    <row r="46" spans="1:52" x14ac:dyDescent="0.2">
      <c r="A46" s="7">
        <v>40131</v>
      </c>
      <c r="B46" s="8">
        <f>SUM(Table1[[#This Row],[12:30 AM kWH]:[12:00 AM kWH]])</f>
        <v>3731</v>
      </c>
      <c r="C46" s="14">
        <f>AVERAGE(Table1[[#This Row],[12:30 AM kWH]:[12:00 AM kWH]])</f>
        <v>77.729166666666671</v>
      </c>
      <c r="D46" s="14">
        <f>Table1[[#This Row],[Sum]]/(48*MAX(Table1[[#This Row],[12:30 AM kWH]:[12:00 AM kWH]]))</f>
        <v>0.51476269315673284</v>
      </c>
      <c r="E46" s="14">
        <v>46</v>
      </c>
      <c r="F46" s="14">
        <v>44</v>
      </c>
      <c r="G46" s="14">
        <v>44</v>
      </c>
      <c r="H46" s="14">
        <v>42</v>
      </c>
      <c r="I46" s="14">
        <v>41</v>
      </c>
      <c r="J46" s="14">
        <v>41</v>
      </c>
      <c r="K46" s="14">
        <v>41</v>
      </c>
      <c r="L46" s="14">
        <v>41</v>
      </c>
      <c r="M46" s="14">
        <v>41</v>
      </c>
      <c r="N46" s="14">
        <v>41</v>
      </c>
      <c r="O46" s="14">
        <v>40</v>
      </c>
      <c r="P46" s="14">
        <v>39</v>
      </c>
      <c r="Q46" s="14">
        <v>40</v>
      </c>
      <c r="R46" s="14">
        <v>39</v>
      </c>
      <c r="S46" s="14">
        <v>44</v>
      </c>
      <c r="T46" s="14">
        <v>56</v>
      </c>
      <c r="U46" s="14">
        <v>57</v>
      </c>
      <c r="V46" s="14">
        <v>63</v>
      </c>
      <c r="W46" s="14">
        <v>68</v>
      </c>
      <c r="X46" s="14">
        <v>80</v>
      </c>
      <c r="Y46" s="14">
        <v>108</v>
      </c>
      <c r="Z46" s="14">
        <v>123</v>
      </c>
      <c r="AA46" s="14">
        <v>128</v>
      </c>
      <c r="AB46" s="14">
        <v>134</v>
      </c>
      <c r="AC46" s="14">
        <v>142</v>
      </c>
      <c r="AD46" s="14">
        <v>147</v>
      </c>
      <c r="AE46" s="14">
        <v>147</v>
      </c>
      <c r="AF46" s="14">
        <v>146</v>
      </c>
      <c r="AG46" s="14">
        <v>147</v>
      </c>
      <c r="AH46" s="10">
        <v>150</v>
      </c>
      <c r="AI46" s="10">
        <v>150</v>
      </c>
      <c r="AJ46" s="10">
        <v>151</v>
      </c>
      <c r="AK46" s="10">
        <v>149</v>
      </c>
      <c r="AL46" s="10">
        <v>145</v>
      </c>
      <c r="AM46" s="10">
        <v>111</v>
      </c>
      <c r="AN46" s="10">
        <v>98</v>
      </c>
      <c r="AO46" s="10">
        <v>74</v>
      </c>
      <c r="AP46" s="10">
        <v>51</v>
      </c>
      <c r="AQ46" s="10">
        <v>52</v>
      </c>
      <c r="AR46" s="10">
        <v>51</v>
      </c>
      <c r="AS46" s="10">
        <v>51</v>
      </c>
      <c r="AT46" s="10">
        <v>55</v>
      </c>
      <c r="AU46" s="10">
        <v>51</v>
      </c>
      <c r="AV46" s="10">
        <v>51</v>
      </c>
      <c r="AW46" s="10">
        <v>50</v>
      </c>
      <c r="AX46" s="10">
        <v>48</v>
      </c>
      <c r="AY46" s="10">
        <v>37</v>
      </c>
      <c r="AZ46" s="10">
        <v>36</v>
      </c>
    </row>
    <row r="47" spans="1:52" x14ac:dyDescent="0.2">
      <c r="A47" s="7">
        <v>40132</v>
      </c>
      <c r="B47" s="8">
        <f>SUM(Table1[[#This Row],[12:30 AM kWH]:[12:00 AM kWH]])</f>
        <v>3440</v>
      </c>
      <c r="C47" s="14">
        <f>AVERAGE(Table1[[#This Row],[12:30 AM kWH]:[12:00 AM kWH]])</f>
        <v>71.666666666666671</v>
      </c>
      <c r="D47" s="14">
        <f>Table1[[#This Row],[Sum]]/(48*MAX(Table1[[#This Row],[12:30 AM kWH]:[12:00 AM kWH]]))</f>
        <v>0.44791666666666669</v>
      </c>
      <c r="E47" s="14">
        <v>29</v>
      </c>
      <c r="F47" s="14">
        <v>25</v>
      </c>
      <c r="G47" s="14">
        <v>25</v>
      </c>
      <c r="H47" s="14">
        <v>26</v>
      </c>
      <c r="I47" s="14">
        <v>25</v>
      </c>
      <c r="J47" s="14">
        <v>25</v>
      </c>
      <c r="K47" s="14">
        <v>25</v>
      </c>
      <c r="L47" s="14">
        <v>25</v>
      </c>
      <c r="M47" s="14">
        <v>26</v>
      </c>
      <c r="N47" s="14">
        <v>25</v>
      </c>
      <c r="O47" s="14">
        <v>25</v>
      </c>
      <c r="P47" s="14">
        <v>24</v>
      </c>
      <c r="Q47" s="14">
        <v>25</v>
      </c>
      <c r="R47" s="14">
        <v>25</v>
      </c>
      <c r="S47" s="14">
        <v>28</v>
      </c>
      <c r="T47" s="14">
        <v>41</v>
      </c>
      <c r="U47" s="14">
        <v>49</v>
      </c>
      <c r="V47" s="14">
        <v>60</v>
      </c>
      <c r="W47" s="14">
        <v>67</v>
      </c>
      <c r="X47" s="14">
        <v>79</v>
      </c>
      <c r="Y47" s="14">
        <v>103</v>
      </c>
      <c r="Z47" s="14">
        <v>110</v>
      </c>
      <c r="AA47" s="14">
        <v>117</v>
      </c>
      <c r="AB47" s="14">
        <v>123</v>
      </c>
      <c r="AC47" s="14">
        <v>133</v>
      </c>
      <c r="AD47" s="14">
        <v>143</v>
      </c>
      <c r="AE47" s="14">
        <v>148</v>
      </c>
      <c r="AF47" s="14">
        <v>155</v>
      </c>
      <c r="AG47" s="14">
        <v>155</v>
      </c>
      <c r="AH47" s="10">
        <v>157</v>
      </c>
      <c r="AI47" s="10">
        <v>160</v>
      </c>
      <c r="AJ47" s="10">
        <v>159</v>
      </c>
      <c r="AK47" s="10">
        <v>156</v>
      </c>
      <c r="AL47" s="10">
        <v>158</v>
      </c>
      <c r="AM47" s="10">
        <v>147</v>
      </c>
      <c r="AN47" s="10">
        <v>124</v>
      </c>
      <c r="AO47" s="10">
        <v>85</v>
      </c>
      <c r="AP47" s="10">
        <v>56</v>
      </c>
      <c r="AQ47" s="10">
        <v>51</v>
      </c>
      <c r="AR47" s="10">
        <v>50</v>
      </c>
      <c r="AS47" s="10">
        <v>33</v>
      </c>
      <c r="AT47" s="10">
        <v>34</v>
      </c>
      <c r="AU47" s="10">
        <v>34</v>
      </c>
      <c r="AV47" s="10">
        <v>34</v>
      </c>
      <c r="AW47" s="10">
        <v>34</v>
      </c>
      <c r="AX47" s="10">
        <v>33</v>
      </c>
      <c r="AY47" s="10">
        <v>34</v>
      </c>
      <c r="AZ47" s="10">
        <v>35</v>
      </c>
    </row>
    <row r="48" spans="1:52" x14ac:dyDescent="0.2">
      <c r="A48" s="7">
        <v>40133</v>
      </c>
      <c r="B48" s="8">
        <f>SUM(Table1[[#This Row],[12:30 AM kWH]:[12:00 AM kWH]])</f>
        <v>3435</v>
      </c>
      <c r="C48" s="14">
        <f>AVERAGE(Table1[[#This Row],[12:30 AM kWH]:[12:00 AM kWH]])</f>
        <v>71.5625</v>
      </c>
      <c r="D48" s="14">
        <f>Table1[[#This Row],[Sum]]/(48*MAX(Table1[[#This Row],[12:30 AM kWH]:[12:00 AM kWH]]))</f>
        <v>0.47392384105960267</v>
      </c>
      <c r="E48" s="14">
        <v>33</v>
      </c>
      <c r="F48" s="14">
        <v>34</v>
      </c>
      <c r="G48" s="14">
        <v>34</v>
      </c>
      <c r="H48" s="14">
        <v>34</v>
      </c>
      <c r="I48" s="14">
        <v>30</v>
      </c>
      <c r="J48" s="14">
        <v>27</v>
      </c>
      <c r="K48" s="14">
        <v>28</v>
      </c>
      <c r="L48" s="14">
        <v>28</v>
      </c>
      <c r="M48" s="14">
        <v>28</v>
      </c>
      <c r="N48" s="14">
        <v>27</v>
      </c>
      <c r="O48" s="14">
        <v>26</v>
      </c>
      <c r="P48" s="14">
        <v>26</v>
      </c>
      <c r="Q48" s="14">
        <v>26</v>
      </c>
      <c r="R48" s="14">
        <v>26</v>
      </c>
      <c r="S48" s="14">
        <v>32</v>
      </c>
      <c r="T48" s="14">
        <v>51</v>
      </c>
      <c r="U48" s="14">
        <v>61</v>
      </c>
      <c r="V48" s="14">
        <v>65</v>
      </c>
      <c r="W48" s="14">
        <v>74</v>
      </c>
      <c r="X48" s="14">
        <v>83</v>
      </c>
      <c r="Y48" s="14">
        <v>99</v>
      </c>
      <c r="Z48" s="14">
        <v>112</v>
      </c>
      <c r="AA48" s="14">
        <v>125</v>
      </c>
      <c r="AB48" s="14">
        <v>130</v>
      </c>
      <c r="AC48" s="14">
        <v>135</v>
      </c>
      <c r="AD48" s="14">
        <v>137</v>
      </c>
      <c r="AE48" s="14">
        <v>139</v>
      </c>
      <c r="AF48" s="14">
        <v>140</v>
      </c>
      <c r="AG48" s="14">
        <v>147</v>
      </c>
      <c r="AH48" s="10">
        <v>143</v>
      </c>
      <c r="AI48" s="10">
        <v>151</v>
      </c>
      <c r="AJ48" s="10">
        <v>150</v>
      </c>
      <c r="AK48" s="10">
        <v>143</v>
      </c>
      <c r="AL48" s="10">
        <v>138</v>
      </c>
      <c r="AM48" s="10">
        <v>131</v>
      </c>
      <c r="AN48" s="10">
        <v>124</v>
      </c>
      <c r="AO48" s="10">
        <v>91</v>
      </c>
      <c r="AP48" s="10">
        <v>60</v>
      </c>
      <c r="AQ48" s="10">
        <v>57</v>
      </c>
      <c r="AR48" s="10">
        <v>55</v>
      </c>
      <c r="AS48" s="10">
        <v>36</v>
      </c>
      <c r="AT48" s="10">
        <v>36</v>
      </c>
      <c r="AU48" s="10">
        <v>35</v>
      </c>
      <c r="AV48" s="10">
        <v>30</v>
      </c>
      <c r="AW48" s="10">
        <v>32</v>
      </c>
      <c r="AX48" s="10">
        <v>28</v>
      </c>
      <c r="AY48" s="10">
        <v>29</v>
      </c>
      <c r="AZ48" s="10">
        <v>29</v>
      </c>
    </row>
    <row r="49" spans="1:52" x14ac:dyDescent="0.2">
      <c r="A49" s="7">
        <v>40134</v>
      </c>
      <c r="B49" s="8">
        <f>SUM(Table1[[#This Row],[12:30 AM kWH]:[12:00 AM kWH]])</f>
        <v>3421</v>
      </c>
      <c r="C49" s="14">
        <f>AVERAGE(Table1[[#This Row],[12:30 AM kWH]:[12:00 AM kWH]])</f>
        <v>71.270833333333329</v>
      </c>
      <c r="D49" s="14">
        <f>Table1[[#This Row],[Sum]]/(48*MAX(Table1[[#This Row],[12:30 AM kWH]:[12:00 AM kWH]]))</f>
        <v>0.4983974358974359</v>
      </c>
      <c r="E49" s="14">
        <v>27</v>
      </c>
      <c r="F49" s="14">
        <v>28</v>
      </c>
      <c r="G49" s="14">
        <v>25</v>
      </c>
      <c r="H49" s="14">
        <v>26</v>
      </c>
      <c r="I49" s="14">
        <v>25</v>
      </c>
      <c r="J49" s="14">
        <v>25</v>
      </c>
      <c r="K49" s="14">
        <v>25</v>
      </c>
      <c r="L49" s="14">
        <v>25</v>
      </c>
      <c r="M49" s="14">
        <v>25</v>
      </c>
      <c r="N49" s="14">
        <v>25</v>
      </c>
      <c r="O49" s="14">
        <v>24</v>
      </c>
      <c r="P49" s="14">
        <v>24</v>
      </c>
      <c r="Q49" s="14">
        <v>24</v>
      </c>
      <c r="R49" s="14">
        <v>24</v>
      </c>
      <c r="S49" s="14">
        <v>30</v>
      </c>
      <c r="T49" s="14">
        <v>51</v>
      </c>
      <c r="U49" s="14">
        <v>60</v>
      </c>
      <c r="V49" s="14">
        <v>64</v>
      </c>
      <c r="W49" s="14">
        <v>70</v>
      </c>
      <c r="X49" s="14">
        <v>83</v>
      </c>
      <c r="Y49" s="14">
        <v>109</v>
      </c>
      <c r="Z49" s="14">
        <v>125</v>
      </c>
      <c r="AA49" s="14">
        <v>133</v>
      </c>
      <c r="AB49" s="14">
        <v>137</v>
      </c>
      <c r="AC49" s="14">
        <v>139</v>
      </c>
      <c r="AD49" s="14">
        <v>140</v>
      </c>
      <c r="AE49" s="14">
        <v>140</v>
      </c>
      <c r="AF49" s="14">
        <v>141</v>
      </c>
      <c r="AG49" s="14">
        <v>140</v>
      </c>
      <c r="AH49" s="10">
        <v>143</v>
      </c>
      <c r="AI49" s="10">
        <v>139</v>
      </c>
      <c r="AJ49" s="10">
        <v>139</v>
      </c>
      <c r="AK49" s="10">
        <v>135</v>
      </c>
      <c r="AL49" s="10">
        <v>129</v>
      </c>
      <c r="AM49" s="10">
        <v>122</v>
      </c>
      <c r="AN49" s="10">
        <v>118</v>
      </c>
      <c r="AO49" s="10">
        <v>91</v>
      </c>
      <c r="AP49" s="10">
        <v>62</v>
      </c>
      <c r="AQ49" s="10">
        <v>60</v>
      </c>
      <c r="AR49" s="10">
        <v>57</v>
      </c>
      <c r="AS49" s="10">
        <v>44</v>
      </c>
      <c r="AT49" s="10">
        <v>44</v>
      </c>
      <c r="AU49" s="10">
        <v>44</v>
      </c>
      <c r="AV49" s="10">
        <v>41</v>
      </c>
      <c r="AW49" s="10">
        <v>36</v>
      </c>
      <c r="AX49" s="10">
        <v>34</v>
      </c>
      <c r="AY49" s="10">
        <v>35</v>
      </c>
      <c r="AZ49" s="10">
        <v>34</v>
      </c>
    </row>
    <row r="50" spans="1:52" x14ac:dyDescent="0.2">
      <c r="A50" s="7">
        <v>40135</v>
      </c>
      <c r="B50" s="8">
        <f>SUM(Table1[[#This Row],[12:30 AM kWH]:[12:00 AM kWH]])</f>
        <v>3531</v>
      </c>
      <c r="C50" s="14">
        <f>AVERAGE(Table1[[#This Row],[12:30 AM kWH]:[12:00 AM kWH]])</f>
        <v>73.5625</v>
      </c>
      <c r="D50" s="14">
        <f>Table1[[#This Row],[Sum]]/(48*MAX(Table1[[#This Row],[12:30 AM kWH]:[12:00 AM kWH]]))</f>
        <v>0.49370805369127518</v>
      </c>
      <c r="E50" s="14">
        <v>31</v>
      </c>
      <c r="F50" s="14">
        <v>28</v>
      </c>
      <c r="G50" s="14">
        <v>28</v>
      </c>
      <c r="H50" s="14">
        <v>29</v>
      </c>
      <c r="I50" s="14">
        <v>29</v>
      </c>
      <c r="J50" s="14">
        <v>29</v>
      </c>
      <c r="K50" s="14">
        <v>29</v>
      </c>
      <c r="L50" s="14">
        <v>29</v>
      </c>
      <c r="M50" s="14">
        <v>28</v>
      </c>
      <c r="N50" s="14">
        <v>28</v>
      </c>
      <c r="O50" s="14">
        <v>27</v>
      </c>
      <c r="P50" s="14">
        <v>27</v>
      </c>
      <c r="Q50" s="14">
        <v>28</v>
      </c>
      <c r="R50" s="14">
        <v>29</v>
      </c>
      <c r="S50" s="14">
        <v>35</v>
      </c>
      <c r="T50" s="14">
        <v>54</v>
      </c>
      <c r="U50" s="14">
        <v>64</v>
      </c>
      <c r="V50" s="14">
        <v>64</v>
      </c>
      <c r="W50" s="14">
        <v>73</v>
      </c>
      <c r="X50" s="14">
        <v>86</v>
      </c>
      <c r="Y50" s="14">
        <v>110</v>
      </c>
      <c r="Z50" s="14">
        <v>124</v>
      </c>
      <c r="AA50" s="14">
        <v>128</v>
      </c>
      <c r="AB50" s="14">
        <v>135</v>
      </c>
      <c r="AC50" s="14">
        <v>139</v>
      </c>
      <c r="AD50" s="14">
        <v>143</v>
      </c>
      <c r="AE50" s="14">
        <v>143</v>
      </c>
      <c r="AF50" s="14">
        <v>144</v>
      </c>
      <c r="AG50" s="14">
        <v>145</v>
      </c>
      <c r="AH50" s="10">
        <v>148</v>
      </c>
      <c r="AI50" s="10">
        <v>149</v>
      </c>
      <c r="AJ50" s="10">
        <v>146</v>
      </c>
      <c r="AK50" s="10">
        <v>142</v>
      </c>
      <c r="AL50" s="10">
        <v>139</v>
      </c>
      <c r="AM50" s="10">
        <v>132</v>
      </c>
      <c r="AN50" s="10">
        <v>124</v>
      </c>
      <c r="AO50" s="10">
        <v>92</v>
      </c>
      <c r="AP50" s="10">
        <v>71</v>
      </c>
      <c r="AQ50" s="10">
        <v>64</v>
      </c>
      <c r="AR50" s="10">
        <v>59</v>
      </c>
      <c r="AS50" s="10">
        <v>40</v>
      </c>
      <c r="AT50" s="10">
        <v>37</v>
      </c>
      <c r="AU50" s="10">
        <v>38</v>
      </c>
      <c r="AV50" s="10">
        <v>36</v>
      </c>
      <c r="AW50" s="10">
        <v>34</v>
      </c>
      <c r="AX50" s="10">
        <v>31</v>
      </c>
      <c r="AY50" s="10">
        <v>32</v>
      </c>
      <c r="AZ50" s="10">
        <v>31</v>
      </c>
    </row>
    <row r="51" spans="1:52" x14ac:dyDescent="0.2">
      <c r="A51" s="7">
        <v>40136</v>
      </c>
      <c r="B51" s="8">
        <f>SUM(Table1[[#This Row],[12:30 AM kWH]:[12:00 AM kWH]])</f>
        <v>3926</v>
      </c>
      <c r="C51" s="14">
        <f>AVERAGE(Table1[[#This Row],[12:30 AM kWH]:[12:00 AM kWH]])</f>
        <v>81.791666666666671</v>
      </c>
      <c r="D51" s="14">
        <f>Table1[[#This Row],[Sum]]/(48*MAX(Table1[[#This Row],[12:30 AM kWH]:[12:00 AM kWH]]))</f>
        <v>0.48112745098039217</v>
      </c>
      <c r="E51" s="14">
        <v>31</v>
      </c>
      <c r="F51" s="14">
        <v>29</v>
      </c>
      <c r="G51" s="14">
        <v>29</v>
      </c>
      <c r="H51" s="14">
        <v>29</v>
      </c>
      <c r="I51" s="14">
        <v>29</v>
      </c>
      <c r="J51" s="14">
        <v>27</v>
      </c>
      <c r="K51" s="14">
        <v>28</v>
      </c>
      <c r="L51" s="14">
        <v>27</v>
      </c>
      <c r="M51" s="14">
        <v>28</v>
      </c>
      <c r="N51" s="14">
        <v>27</v>
      </c>
      <c r="O51" s="14">
        <v>26</v>
      </c>
      <c r="P51" s="14">
        <v>26</v>
      </c>
      <c r="Q51" s="14">
        <v>26</v>
      </c>
      <c r="R51" s="14">
        <v>26</v>
      </c>
      <c r="S51" s="14">
        <v>32</v>
      </c>
      <c r="T51" s="14">
        <v>51</v>
      </c>
      <c r="U51" s="14">
        <v>60</v>
      </c>
      <c r="V51" s="14">
        <v>64</v>
      </c>
      <c r="W51" s="14">
        <v>69</v>
      </c>
      <c r="X51" s="14">
        <v>81</v>
      </c>
      <c r="Y51" s="14">
        <v>108</v>
      </c>
      <c r="Z51" s="14">
        <v>124</v>
      </c>
      <c r="AA51" s="14">
        <v>132</v>
      </c>
      <c r="AB51" s="14">
        <v>133</v>
      </c>
      <c r="AC51" s="14">
        <v>149</v>
      </c>
      <c r="AD51" s="14">
        <v>151</v>
      </c>
      <c r="AE51" s="14">
        <v>155</v>
      </c>
      <c r="AF51" s="14">
        <v>167</v>
      </c>
      <c r="AG51" s="14">
        <v>155</v>
      </c>
      <c r="AH51" s="10">
        <v>170</v>
      </c>
      <c r="AI51" s="10">
        <v>156</v>
      </c>
      <c r="AJ51" s="10">
        <v>162</v>
      </c>
      <c r="AK51" s="10">
        <v>147</v>
      </c>
      <c r="AL51" s="10">
        <v>155</v>
      </c>
      <c r="AM51" s="10">
        <v>145</v>
      </c>
      <c r="AN51" s="10">
        <v>137</v>
      </c>
      <c r="AO51" s="10">
        <v>123</v>
      </c>
      <c r="AP51" s="10">
        <v>114</v>
      </c>
      <c r="AQ51" s="10">
        <v>103</v>
      </c>
      <c r="AR51" s="10">
        <v>113</v>
      </c>
      <c r="AS51" s="10">
        <v>80</v>
      </c>
      <c r="AT51" s="10">
        <v>72</v>
      </c>
      <c r="AU51" s="10">
        <v>62</v>
      </c>
      <c r="AV51" s="10">
        <v>42</v>
      </c>
      <c r="AW51" s="10">
        <v>36</v>
      </c>
      <c r="AX51" s="10">
        <v>32</v>
      </c>
      <c r="AY51" s="10">
        <v>29</v>
      </c>
      <c r="AZ51" s="10">
        <v>29</v>
      </c>
    </row>
    <row r="52" spans="1:52" x14ac:dyDescent="0.2">
      <c r="A52" s="7">
        <v>40137</v>
      </c>
      <c r="B52" s="8">
        <f>SUM(Table1[[#This Row],[12:30 AM kWH]:[12:00 AM kWH]])</f>
        <v>3619</v>
      </c>
      <c r="C52" s="14">
        <f>AVERAGE(Table1[[#This Row],[12:30 AM kWH]:[12:00 AM kWH]])</f>
        <v>75.395833333333329</v>
      </c>
      <c r="D52" s="14">
        <f>Table1[[#This Row],[Sum]]/(48*MAX(Table1[[#This Row],[12:30 AM kWH]:[12:00 AM kWH]]))</f>
        <v>0.4993101545253863</v>
      </c>
      <c r="E52" s="14">
        <v>29</v>
      </c>
      <c r="F52" s="14">
        <v>28</v>
      </c>
      <c r="G52" s="14">
        <v>29</v>
      </c>
      <c r="H52" s="14">
        <v>29</v>
      </c>
      <c r="I52" s="14">
        <v>29</v>
      </c>
      <c r="J52" s="14">
        <v>28</v>
      </c>
      <c r="K52" s="14">
        <v>29</v>
      </c>
      <c r="L52" s="14">
        <v>29</v>
      </c>
      <c r="M52" s="14">
        <v>29</v>
      </c>
      <c r="N52" s="14">
        <v>29</v>
      </c>
      <c r="O52" s="14">
        <v>28</v>
      </c>
      <c r="P52" s="14">
        <v>28</v>
      </c>
      <c r="Q52" s="14">
        <v>28</v>
      </c>
      <c r="R52" s="14">
        <v>27</v>
      </c>
      <c r="S52" s="14">
        <v>33</v>
      </c>
      <c r="T52" s="14">
        <v>54</v>
      </c>
      <c r="U52" s="14">
        <v>61</v>
      </c>
      <c r="V52" s="14">
        <v>65</v>
      </c>
      <c r="W52" s="14">
        <v>71</v>
      </c>
      <c r="X52" s="14">
        <v>88</v>
      </c>
      <c r="Y52" s="14">
        <v>109</v>
      </c>
      <c r="Z52" s="14">
        <v>120</v>
      </c>
      <c r="AA52" s="14">
        <v>127</v>
      </c>
      <c r="AB52" s="14">
        <v>131</v>
      </c>
      <c r="AC52" s="14">
        <v>138</v>
      </c>
      <c r="AD52" s="14">
        <v>139</v>
      </c>
      <c r="AE52" s="14">
        <v>142</v>
      </c>
      <c r="AF52" s="14">
        <v>150</v>
      </c>
      <c r="AG52" s="14">
        <v>151</v>
      </c>
      <c r="AH52" s="10">
        <v>147</v>
      </c>
      <c r="AI52" s="10">
        <v>147</v>
      </c>
      <c r="AJ52" s="10">
        <v>147</v>
      </c>
      <c r="AK52" s="10">
        <v>143</v>
      </c>
      <c r="AL52" s="10">
        <v>138</v>
      </c>
      <c r="AM52" s="10">
        <v>134</v>
      </c>
      <c r="AN52" s="10">
        <v>119</v>
      </c>
      <c r="AO52" s="10">
        <v>86</v>
      </c>
      <c r="AP52" s="10">
        <v>61</v>
      </c>
      <c r="AQ52" s="10">
        <v>59</v>
      </c>
      <c r="AR52" s="10">
        <v>56</v>
      </c>
      <c r="AS52" s="10">
        <v>54</v>
      </c>
      <c r="AT52" s="10">
        <v>52</v>
      </c>
      <c r="AU52" s="10">
        <v>53</v>
      </c>
      <c r="AV52" s="10">
        <v>52</v>
      </c>
      <c r="AW52" s="10">
        <v>50</v>
      </c>
      <c r="AX52" s="10">
        <v>50</v>
      </c>
      <c r="AY52" s="10">
        <v>47</v>
      </c>
      <c r="AZ52" s="10">
        <v>46</v>
      </c>
    </row>
    <row r="53" spans="1:52" x14ac:dyDescent="0.2">
      <c r="A53" s="7">
        <v>40138</v>
      </c>
      <c r="B53" s="8">
        <f>SUM(Table1[[#This Row],[12:30 AM kWH]:[12:00 AM kWH]])</f>
        <v>3851</v>
      </c>
      <c r="C53" s="14">
        <f>AVERAGE(Table1[[#This Row],[12:30 AM kWH]:[12:00 AM kWH]])</f>
        <v>80.229166666666671</v>
      </c>
      <c r="D53" s="14">
        <f>Table1[[#This Row],[Sum]]/(48*MAX(Table1[[#This Row],[12:30 AM kWH]:[12:00 AM kWH]]))</f>
        <v>0.49831780538302278</v>
      </c>
      <c r="E53" s="14">
        <v>45</v>
      </c>
      <c r="F53" s="14">
        <v>43</v>
      </c>
      <c r="G53" s="14">
        <v>42</v>
      </c>
      <c r="H53" s="14">
        <v>42</v>
      </c>
      <c r="I53" s="14">
        <v>41</v>
      </c>
      <c r="J53" s="14">
        <v>41</v>
      </c>
      <c r="K53" s="14">
        <v>40</v>
      </c>
      <c r="L53" s="14">
        <v>40</v>
      </c>
      <c r="M53" s="14">
        <v>41</v>
      </c>
      <c r="N53" s="14">
        <v>40</v>
      </c>
      <c r="O53" s="14">
        <v>39</v>
      </c>
      <c r="P53" s="14">
        <v>39</v>
      </c>
      <c r="Q53" s="14">
        <v>39</v>
      </c>
      <c r="R53" s="14">
        <v>39</v>
      </c>
      <c r="S53" s="14">
        <v>46</v>
      </c>
      <c r="T53" s="14">
        <v>59</v>
      </c>
      <c r="U53" s="14">
        <v>61</v>
      </c>
      <c r="V53" s="14">
        <v>60</v>
      </c>
      <c r="W53" s="14">
        <v>68</v>
      </c>
      <c r="X53" s="14">
        <v>87</v>
      </c>
      <c r="Y53" s="14">
        <v>115</v>
      </c>
      <c r="Z53" s="14">
        <v>124</v>
      </c>
      <c r="AA53" s="14">
        <v>134</v>
      </c>
      <c r="AB53" s="14">
        <v>141</v>
      </c>
      <c r="AC53" s="14">
        <v>145</v>
      </c>
      <c r="AD53" s="14">
        <v>152</v>
      </c>
      <c r="AE53" s="14">
        <v>153</v>
      </c>
      <c r="AF53" s="14">
        <v>152</v>
      </c>
      <c r="AG53" s="14">
        <v>154</v>
      </c>
      <c r="AH53" s="10">
        <v>160</v>
      </c>
      <c r="AI53" s="10">
        <v>154</v>
      </c>
      <c r="AJ53" s="10">
        <v>161</v>
      </c>
      <c r="AK53" s="10">
        <v>154</v>
      </c>
      <c r="AL53" s="10">
        <v>149</v>
      </c>
      <c r="AM53" s="10">
        <v>137</v>
      </c>
      <c r="AN53" s="10">
        <v>123</v>
      </c>
      <c r="AO53" s="10">
        <v>82</v>
      </c>
      <c r="AP53" s="10">
        <v>56</v>
      </c>
      <c r="AQ53" s="10">
        <v>51</v>
      </c>
      <c r="AR53" s="10">
        <v>50</v>
      </c>
      <c r="AS53" s="10">
        <v>49</v>
      </c>
      <c r="AT53" s="10">
        <v>48</v>
      </c>
      <c r="AU53" s="10">
        <v>47</v>
      </c>
      <c r="AV53" s="10">
        <v>48</v>
      </c>
      <c r="AW53" s="10">
        <v>47</v>
      </c>
      <c r="AX53" s="10">
        <v>45</v>
      </c>
      <c r="AY53" s="10">
        <v>34</v>
      </c>
      <c r="AZ53" s="10">
        <v>34</v>
      </c>
    </row>
    <row r="54" spans="1:52" x14ac:dyDescent="0.2">
      <c r="A54" s="7">
        <v>40139</v>
      </c>
      <c r="B54" s="8">
        <f>SUM(Table1[[#This Row],[12:30 AM kWH]:[12:00 AM kWH]])</f>
        <v>3316</v>
      </c>
      <c r="C54" s="14">
        <f>AVERAGE(Table1[[#This Row],[12:30 AM kWH]:[12:00 AM kWH]])</f>
        <v>69.083333333333329</v>
      </c>
      <c r="D54" s="14">
        <f>Table1[[#This Row],[Sum]]/(48*MAX(Table1[[#This Row],[12:30 AM kWH]:[12:00 AM kWH]]))</f>
        <v>0.46677927927927926</v>
      </c>
      <c r="E54" s="14">
        <v>35</v>
      </c>
      <c r="F54" s="14">
        <v>34</v>
      </c>
      <c r="G54" s="14">
        <v>35</v>
      </c>
      <c r="H54" s="14">
        <v>32</v>
      </c>
      <c r="I54" s="14">
        <v>29</v>
      </c>
      <c r="J54" s="14">
        <v>29</v>
      </c>
      <c r="K54" s="14">
        <v>30</v>
      </c>
      <c r="L54" s="14">
        <v>29</v>
      </c>
      <c r="M54" s="14">
        <v>28</v>
      </c>
      <c r="N54" s="14">
        <v>28</v>
      </c>
      <c r="O54" s="14">
        <v>28</v>
      </c>
      <c r="P54" s="14">
        <v>27</v>
      </c>
      <c r="Q54" s="14">
        <v>27</v>
      </c>
      <c r="R54" s="14">
        <v>27</v>
      </c>
      <c r="S54" s="14">
        <v>32</v>
      </c>
      <c r="T54" s="14">
        <v>43</v>
      </c>
      <c r="U54" s="14">
        <v>53</v>
      </c>
      <c r="V54" s="14">
        <v>60</v>
      </c>
      <c r="W54" s="14">
        <v>63</v>
      </c>
      <c r="X54" s="14">
        <v>70</v>
      </c>
      <c r="Y54" s="14">
        <v>95</v>
      </c>
      <c r="Z54" s="14">
        <v>105</v>
      </c>
      <c r="AA54" s="14">
        <v>113</v>
      </c>
      <c r="AB54" s="14">
        <v>124</v>
      </c>
      <c r="AC54" s="14">
        <v>132</v>
      </c>
      <c r="AD54" s="14">
        <v>138</v>
      </c>
      <c r="AE54" s="14">
        <v>140</v>
      </c>
      <c r="AF54" s="14">
        <v>141</v>
      </c>
      <c r="AG54" s="14">
        <v>144</v>
      </c>
      <c r="AH54" s="10">
        <v>148</v>
      </c>
      <c r="AI54" s="10">
        <v>147</v>
      </c>
      <c r="AJ54" s="10">
        <v>145</v>
      </c>
      <c r="AK54" s="10">
        <v>144</v>
      </c>
      <c r="AL54" s="10">
        <v>139</v>
      </c>
      <c r="AM54" s="10">
        <v>131</v>
      </c>
      <c r="AN54" s="10">
        <v>120</v>
      </c>
      <c r="AO54" s="10">
        <v>79</v>
      </c>
      <c r="AP54" s="10">
        <v>55</v>
      </c>
      <c r="AQ54" s="10">
        <v>51</v>
      </c>
      <c r="AR54" s="10">
        <v>45</v>
      </c>
      <c r="AS54" s="10">
        <v>31</v>
      </c>
      <c r="AT54" s="10">
        <v>31</v>
      </c>
      <c r="AU54" s="10">
        <v>32</v>
      </c>
      <c r="AV54" s="10">
        <v>30</v>
      </c>
      <c r="AW54" s="10">
        <v>29</v>
      </c>
      <c r="AX54" s="10">
        <v>29</v>
      </c>
      <c r="AY54" s="10">
        <v>29</v>
      </c>
      <c r="AZ54" s="10">
        <v>30</v>
      </c>
    </row>
    <row r="55" spans="1:52" x14ac:dyDescent="0.2">
      <c r="A55" s="7">
        <v>40140</v>
      </c>
      <c r="B55" s="8">
        <f>SUM(Table1[[#This Row],[12:30 AM kWH]:[12:00 AM kWH]])</f>
        <v>3255</v>
      </c>
      <c r="C55" s="14">
        <f>AVERAGE(Table1[[#This Row],[12:30 AM kWH]:[12:00 AM kWH]])</f>
        <v>67.8125</v>
      </c>
      <c r="D55" s="14">
        <f>Table1[[#This Row],[Sum]]/(48*MAX(Table1[[#This Row],[12:30 AM kWH]:[12:00 AM kWH]]))</f>
        <v>0.484375</v>
      </c>
      <c r="E55" s="14">
        <v>29</v>
      </c>
      <c r="F55" s="14">
        <v>26</v>
      </c>
      <c r="G55" s="14">
        <v>25</v>
      </c>
      <c r="H55" s="14">
        <v>25</v>
      </c>
      <c r="I55" s="14">
        <v>25</v>
      </c>
      <c r="J55" s="14">
        <v>25</v>
      </c>
      <c r="K55" s="14">
        <v>25</v>
      </c>
      <c r="L55" s="14">
        <v>25</v>
      </c>
      <c r="M55" s="14">
        <v>25</v>
      </c>
      <c r="N55" s="14">
        <v>24</v>
      </c>
      <c r="O55" s="14">
        <v>24</v>
      </c>
      <c r="P55" s="14">
        <v>24</v>
      </c>
      <c r="Q55" s="14">
        <v>24</v>
      </c>
      <c r="R55" s="14">
        <v>24</v>
      </c>
      <c r="S55" s="14">
        <v>29</v>
      </c>
      <c r="T55" s="14">
        <v>51</v>
      </c>
      <c r="U55" s="14">
        <v>59</v>
      </c>
      <c r="V55" s="14">
        <v>64</v>
      </c>
      <c r="W55" s="14">
        <v>72</v>
      </c>
      <c r="X55" s="14">
        <v>80</v>
      </c>
      <c r="Y55" s="14">
        <v>102</v>
      </c>
      <c r="Z55" s="14">
        <v>112</v>
      </c>
      <c r="AA55" s="14">
        <v>121</v>
      </c>
      <c r="AB55" s="14">
        <v>127</v>
      </c>
      <c r="AC55" s="14">
        <v>134</v>
      </c>
      <c r="AD55" s="14">
        <v>134</v>
      </c>
      <c r="AE55" s="14">
        <v>137</v>
      </c>
      <c r="AF55" s="14">
        <v>140</v>
      </c>
      <c r="AG55" s="14">
        <v>138</v>
      </c>
      <c r="AH55" s="10">
        <v>137</v>
      </c>
      <c r="AI55" s="10">
        <v>139</v>
      </c>
      <c r="AJ55" s="10">
        <v>137</v>
      </c>
      <c r="AK55" s="10">
        <v>134</v>
      </c>
      <c r="AL55" s="10">
        <v>127</v>
      </c>
      <c r="AM55" s="10">
        <v>121</v>
      </c>
      <c r="AN55" s="10">
        <v>112</v>
      </c>
      <c r="AO55" s="10">
        <v>76</v>
      </c>
      <c r="AP55" s="10">
        <v>55</v>
      </c>
      <c r="AQ55" s="10">
        <v>50</v>
      </c>
      <c r="AR55" s="10">
        <v>48</v>
      </c>
      <c r="AS55" s="10">
        <v>35</v>
      </c>
      <c r="AT55" s="10">
        <v>36</v>
      </c>
      <c r="AU55" s="10">
        <v>34</v>
      </c>
      <c r="AV55" s="10">
        <v>34</v>
      </c>
      <c r="AW55" s="10">
        <v>34</v>
      </c>
      <c r="AX55" s="10">
        <v>32</v>
      </c>
      <c r="AY55" s="10">
        <v>32</v>
      </c>
      <c r="AZ55" s="10">
        <v>32</v>
      </c>
    </row>
    <row r="56" spans="1:52" x14ac:dyDescent="0.2">
      <c r="A56" s="7">
        <v>40141</v>
      </c>
      <c r="B56" s="8">
        <f>SUM(Table1[[#This Row],[12:30 AM kWH]:[12:00 AM kWH]])</f>
        <v>3350</v>
      </c>
      <c r="C56" s="14">
        <f>AVERAGE(Table1[[#This Row],[12:30 AM kWH]:[12:00 AM kWH]])</f>
        <v>69.791666666666671</v>
      </c>
      <c r="D56" s="14">
        <f>Table1[[#This Row],[Sum]]/(48*MAX(Table1[[#This Row],[12:30 AM kWH]:[12:00 AM kWH]]))</f>
        <v>0.48132183908045978</v>
      </c>
      <c r="E56" s="14">
        <v>27</v>
      </c>
      <c r="F56" s="14">
        <v>27</v>
      </c>
      <c r="G56" s="14">
        <v>27</v>
      </c>
      <c r="H56" s="14">
        <v>27</v>
      </c>
      <c r="I56" s="14">
        <v>28</v>
      </c>
      <c r="J56" s="14">
        <v>27</v>
      </c>
      <c r="K56" s="14">
        <v>27</v>
      </c>
      <c r="L56" s="14">
        <v>27</v>
      </c>
      <c r="M56" s="14">
        <v>28</v>
      </c>
      <c r="N56" s="14">
        <v>27</v>
      </c>
      <c r="O56" s="14">
        <v>26</v>
      </c>
      <c r="P56" s="14">
        <v>26</v>
      </c>
      <c r="Q56" s="14">
        <v>26</v>
      </c>
      <c r="R56" s="14">
        <v>26</v>
      </c>
      <c r="S56" s="14">
        <v>32</v>
      </c>
      <c r="T56" s="14">
        <v>49</v>
      </c>
      <c r="U56" s="14">
        <v>57</v>
      </c>
      <c r="V56" s="14">
        <v>61</v>
      </c>
      <c r="W56" s="14">
        <v>69</v>
      </c>
      <c r="X56" s="14">
        <v>85</v>
      </c>
      <c r="Y56" s="14">
        <v>109</v>
      </c>
      <c r="Z56" s="14">
        <v>120</v>
      </c>
      <c r="AA56" s="14">
        <v>129</v>
      </c>
      <c r="AB56" s="14">
        <v>134</v>
      </c>
      <c r="AC56" s="14">
        <v>136</v>
      </c>
      <c r="AD56" s="14">
        <v>139</v>
      </c>
      <c r="AE56" s="14">
        <v>138</v>
      </c>
      <c r="AF56" s="14">
        <v>139</v>
      </c>
      <c r="AG56" s="14">
        <v>140</v>
      </c>
      <c r="AH56" s="10">
        <v>145</v>
      </c>
      <c r="AI56" s="10">
        <v>144</v>
      </c>
      <c r="AJ56" s="10">
        <v>144</v>
      </c>
      <c r="AK56" s="10">
        <v>136</v>
      </c>
      <c r="AL56" s="10">
        <v>129</v>
      </c>
      <c r="AM56" s="10">
        <v>124</v>
      </c>
      <c r="AN56" s="10">
        <v>114</v>
      </c>
      <c r="AO56" s="10">
        <v>79</v>
      </c>
      <c r="AP56" s="10">
        <v>55</v>
      </c>
      <c r="AQ56" s="10">
        <v>53</v>
      </c>
      <c r="AR56" s="10">
        <v>48</v>
      </c>
      <c r="AS56" s="10">
        <v>35</v>
      </c>
      <c r="AT56" s="10">
        <v>35</v>
      </c>
      <c r="AU56" s="10">
        <v>35</v>
      </c>
      <c r="AV56" s="10">
        <v>34</v>
      </c>
      <c r="AW56" s="10">
        <v>32</v>
      </c>
      <c r="AX56" s="10">
        <v>32</v>
      </c>
      <c r="AY56" s="10">
        <v>31</v>
      </c>
      <c r="AZ56" s="10">
        <v>32</v>
      </c>
    </row>
    <row r="57" spans="1:52" x14ac:dyDescent="0.2">
      <c r="A57" s="7">
        <v>40142</v>
      </c>
      <c r="B57" s="8">
        <f>SUM(Table1[[#This Row],[12:30 AM kWH]:[12:00 AM kWH]])</f>
        <v>3412</v>
      </c>
      <c r="C57" s="14">
        <f>AVERAGE(Table1[[#This Row],[12:30 AM kWH]:[12:00 AM kWH]])</f>
        <v>71.083333333333329</v>
      </c>
      <c r="D57" s="14">
        <f>Table1[[#This Row],[Sum]]/(48*MAX(Table1[[#This Row],[12:30 AM kWH]:[12:00 AM kWH]]))</f>
        <v>0.50413711583924348</v>
      </c>
      <c r="E57" s="14">
        <v>32</v>
      </c>
      <c r="F57" s="14">
        <v>32</v>
      </c>
      <c r="G57" s="14">
        <v>32</v>
      </c>
      <c r="H57" s="14">
        <v>32</v>
      </c>
      <c r="I57" s="14">
        <v>32</v>
      </c>
      <c r="J57" s="14">
        <v>32</v>
      </c>
      <c r="K57" s="14">
        <v>32</v>
      </c>
      <c r="L57" s="14">
        <v>32</v>
      </c>
      <c r="M57" s="14">
        <v>32</v>
      </c>
      <c r="N57" s="14">
        <v>32</v>
      </c>
      <c r="O57" s="14">
        <v>30</v>
      </c>
      <c r="P57" s="14">
        <v>31</v>
      </c>
      <c r="Q57" s="14">
        <v>30</v>
      </c>
      <c r="R57" s="14">
        <v>30</v>
      </c>
      <c r="S57" s="14">
        <v>36</v>
      </c>
      <c r="T57" s="14">
        <v>56</v>
      </c>
      <c r="U57" s="14">
        <v>64</v>
      </c>
      <c r="V57" s="14">
        <v>67</v>
      </c>
      <c r="W57" s="14">
        <v>78</v>
      </c>
      <c r="X57" s="14">
        <v>87</v>
      </c>
      <c r="Y57" s="14">
        <v>111</v>
      </c>
      <c r="Z57" s="14">
        <v>119</v>
      </c>
      <c r="AA57" s="14">
        <v>125</v>
      </c>
      <c r="AB57" s="14">
        <v>128</v>
      </c>
      <c r="AC57" s="14">
        <v>132</v>
      </c>
      <c r="AD57" s="14">
        <v>138</v>
      </c>
      <c r="AE57" s="14">
        <v>137</v>
      </c>
      <c r="AF57" s="14">
        <v>139</v>
      </c>
      <c r="AG57" s="14">
        <v>139</v>
      </c>
      <c r="AH57" s="10">
        <v>141</v>
      </c>
      <c r="AI57" s="10">
        <v>140</v>
      </c>
      <c r="AJ57" s="10">
        <v>137</v>
      </c>
      <c r="AK57" s="10">
        <v>134</v>
      </c>
      <c r="AL57" s="10">
        <v>128</v>
      </c>
      <c r="AM57" s="10">
        <v>125</v>
      </c>
      <c r="AN57" s="10">
        <v>116</v>
      </c>
      <c r="AO57" s="10">
        <v>84</v>
      </c>
      <c r="AP57" s="10">
        <v>65</v>
      </c>
      <c r="AQ57" s="10">
        <v>61</v>
      </c>
      <c r="AR57" s="10">
        <v>52</v>
      </c>
      <c r="AS57" s="10">
        <v>34</v>
      </c>
      <c r="AT57" s="10">
        <v>29</v>
      </c>
      <c r="AU57" s="10">
        <v>29</v>
      </c>
      <c r="AV57" s="10">
        <v>30</v>
      </c>
      <c r="AW57" s="10">
        <v>30</v>
      </c>
      <c r="AX57" s="10">
        <v>29</v>
      </c>
      <c r="AY57" s="10">
        <v>26</v>
      </c>
      <c r="AZ57" s="10">
        <v>25</v>
      </c>
    </row>
    <row r="58" spans="1:52" x14ac:dyDescent="0.2">
      <c r="A58" s="7">
        <v>40143</v>
      </c>
      <c r="B58" s="8">
        <f>SUM(Table1[[#This Row],[12:30 AM kWH]:[12:00 AM kWH]])</f>
        <v>2305</v>
      </c>
      <c r="C58" s="14">
        <f>AVERAGE(Table1[[#This Row],[12:30 AM kWH]:[12:00 AM kWH]])</f>
        <v>48.020833333333336</v>
      </c>
      <c r="D58" s="14">
        <f>Table1[[#This Row],[Sum]]/(48*MAX(Table1[[#This Row],[12:30 AM kWH]:[12:00 AM kWH]]))</f>
        <v>0.60026041666666663</v>
      </c>
      <c r="E58" s="14">
        <v>25</v>
      </c>
      <c r="F58" s="14">
        <v>25</v>
      </c>
      <c r="G58" s="14">
        <v>25</v>
      </c>
      <c r="H58" s="14">
        <v>25</v>
      </c>
      <c r="I58" s="14">
        <v>25</v>
      </c>
      <c r="J58" s="14">
        <v>25</v>
      </c>
      <c r="K58" s="14">
        <v>25</v>
      </c>
      <c r="L58" s="14">
        <v>25</v>
      </c>
      <c r="M58" s="14">
        <v>25</v>
      </c>
      <c r="N58" s="14">
        <v>25</v>
      </c>
      <c r="O58" s="14">
        <v>24</v>
      </c>
      <c r="P58" s="14">
        <v>24</v>
      </c>
      <c r="Q58" s="14">
        <v>24</v>
      </c>
      <c r="R58" s="14">
        <v>24</v>
      </c>
      <c r="S58" s="14">
        <v>30</v>
      </c>
      <c r="T58" s="14">
        <v>48</v>
      </c>
      <c r="U58" s="14">
        <v>54</v>
      </c>
      <c r="V58" s="14">
        <v>55</v>
      </c>
      <c r="W58" s="14">
        <v>60</v>
      </c>
      <c r="X58" s="14">
        <v>67</v>
      </c>
      <c r="Y58" s="14">
        <v>74</v>
      </c>
      <c r="Z58" s="14">
        <v>77</v>
      </c>
      <c r="AA58" s="14">
        <v>77</v>
      </c>
      <c r="AB58" s="14">
        <v>78</v>
      </c>
      <c r="AC58" s="14">
        <v>77</v>
      </c>
      <c r="AD58" s="14">
        <v>77</v>
      </c>
      <c r="AE58" s="14">
        <v>76</v>
      </c>
      <c r="AF58" s="14">
        <v>78</v>
      </c>
      <c r="AG58" s="14">
        <v>77</v>
      </c>
      <c r="AH58" s="10">
        <v>80</v>
      </c>
      <c r="AI58" s="10">
        <v>80</v>
      </c>
      <c r="AJ58" s="10">
        <v>79</v>
      </c>
      <c r="AK58" s="10">
        <v>79</v>
      </c>
      <c r="AL58" s="10">
        <v>78</v>
      </c>
      <c r="AM58" s="10">
        <v>78</v>
      </c>
      <c r="AN58" s="10">
        <v>74</v>
      </c>
      <c r="AO58" s="10">
        <v>61</v>
      </c>
      <c r="AP58" s="10">
        <v>43</v>
      </c>
      <c r="AQ58" s="10">
        <v>44</v>
      </c>
      <c r="AR58" s="10">
        <v>42</v>
      </c>
      <c r="AS58" s="10">
        <v>30</v>
      </c>
      <c r="AT58" s="10">
        <v>30</v>
      </c>
      <c r="AU58" s="10">
        <v>27</v>
      </c>
      <c r="AV58" s="10">
        <v>26</v>
      </c>
      <c r="AW58" s="10">
        <v>26</v>
      </c>
      <c r="AX58" s="10">
        <v>25</v>
      </c>
      <c r="AY58" s="10">
        <v>26</v>
      </c>
      <c r="AZ58" s="10">
        <v>26</v>
      </c>
    </row>
    <row r="59" spans="1:52" x14ac:dyDescent="0.2">
      <c r="A59" s="7">
        <v>40144</v>
      </c>
      <c r="B59" s="8">
        <f>SUM(Table1[[#This Row],[12:30 AM kWH]:[12:00 AM kWH]])</f>
        <v>3485</v>
      </c>
      <c r="C59" s="14">
        <f>AVERAGE(Table1[[#This Row],[12:30 AM kWH]:[12:00 AM kWH]])</f>
        <v>72.604166666666671</v>
      </c>
      <c r="D59" s="14">
        <f>Table1[[#This Row],[Sum]]/(48*MAX(Table1[[#This Row],[12:30 AM kWH]:[12:00 AM kWH]]))</f>
        <v>0.49056869369369371</v>
      </c>
      <c r="E59" s="14">
        <v>27</v>
      </c>
      <c r="F59" s="14">
        <v>27</v>
      </c>
      <c r="G59" s="14">
        <v>26</v>
      </c>
      <c r="H59" s="14">
        <v>26</v>
      </c>
      <c r="I59" s="14">
        <v>26</v>
      </c>
      <c r="J59" s="14">
        <v>26</v>
      </c>
      <c r="K59" s="14">
        <v>26</v>
      </c>
      <c r="L59" s="14">
        <v>26</v>
      </c>
      <c r="M59" s="14">
        <v>26</v>
      </c>
      <c r="N59" s="14">
        <v>26</v>
      </c>
      <c r="O59" s="14">
        <v>25</v>
      </c>
      <c r="P59" s="14">
        <v>25</v>
      </c>
      <c r="Q59" s="14">
        <v>25</v>
      </c>
      <c r="R59" s="14">
        <v>25</v>
      </c>
      <c r="S59" s="14">
        <v>31</v>
      </c>
      <c r="T59" s="14">
        <v>50</v>
      </c>
      <c r="U59" s="14">
        <v>56</v>
      </c>
      <c r="V59" s="14">
        <v>57</v>
      </c>
      <c r="W59" s="14">
        <v>62</v>
      </c>
      <c r="X59" s="14">
        <v>79</v>
      </c>
      <c r="Y59" s="14">
        <v>107</v>
      </c>
      <c r="Z59" s="14">
        <v>118</v>
      </c>
      <c r="AA59" s="14">
        <v>123</v>
      </c>
      <c r="AB59" s="14">
        <v>126</v>
      </c>
      <c r="AC59" s="14">
        <v>132</v>
      </c>
      <c r="AD59" s="14">
        <v>135</v>
      </c>
      <c r="AE59" s="14">
        <v>137</v>
      </c>
      <c r="AF59" s="14">
        <v>136</v>
      </c>
      <c r="AG59" s="14">
        <v>140</v>
      </c>
      <c r="AH59" s="10">
        <v>140</v>
      </c>
      <c r="AI59" s="10">
        <v>147</v>
      </c>
      <c r="AJ59" s="10">
        <v>148</v>
      </c>
      <c r="AK59" s="10">
        <v>145</v>
      </c>
      <c r="AL59" s="10">
        <v>142</v>
      </c>
      <c r="AM59" s="10">
        <v>140</v>
      </c>
      <c r="AN59" s="10">
        <v>128</v>
      </c>
      <c r="AO59" s="10">
        <v>87</v>
      </c>
      <c r="AP59" s="10">
        <v>59</v>
      </c>
      <c r="AQ59" s="10">
        <v>58</v>
      </c>
      <c r="AR59" s="10">
        <v>57</v>
      </c>
      <c r="AS59" s="10">
        <v>52</v>
      </c>
      <c r="AT59" s="10">
        <v>51</v>
      </c>
      <c r="AU59" s="10">
        <v>52</v>
      </c>
      <c r="AV59" s="10">
        <v>51</v>
      </c>
      <c r="AW59" s="10">
        <v>47</v>
      </c>
      <c r="AX59" s="10">
        <v>44</v>
      </c>
      <c r="AY59" s="10">
        <v>43</v>
      </c>
      <c r="AZ59" s="10">
        <v>43</v>
      </c>
    </row>
    <row r="60" spans="1:52" x14ac:dyDescent="0.2">
      <c r="A60" s="7">
        <v>40145</v>
      </c>
      <c r="B60" s="8">
        <f>SUM(Table1[[#This Row],[12:30 AM kWH]:[12:00 AM kWH]])</f>
        <v>3709</v>
      </c>
      <c r="C60" s="14">
        <f>AVERAGE(Table1[[#This Row],[12:30 AM kWH]:[12:00 AM kWH]])</f>
        <v>77.270833333333329</v>
      </c>
      <c r="D60" s="14">
        <f>Table1[[#This Row],[Sum]]/(48*MAX(Table1[[#This Row],[12:30 AM kWH]:[12:00 AM kWH]]))</f>
        <v>0.50503812636165579</v>
      </c>
      <c r="E60" s="14">
        <v>43</v>
      </c>
      <c r="F60" s="14">
        <v>41</v>
      </c>
      <c r="G60" s="14">
        <v>42</v>
      </c>
      <c r="H60" s="14">
        <v>41</v>
      </c>
      <c r="I60" s="14">
        <v>42</v>
      </c>
      <c r="J60" s="14">
        <v>41</v>
      </c>
      <c r="K60" s="14">
        <v>42</v>
      </c>
      <c r="L60" s="14">
        <v>41</v>
      </c>
      <c r="M60" s="14">
        <v>41</v>
      </c>
      <c r="N60" s="14">
        <v>40</v>
      </c>
      <c r="O60" s="14">
        <v>38</v>
      </c>
      <c r="P60" s="14">
        <v>38</v>
      </c>
      <c r="Q60" s="14">
        <v>38</v>
      </c>
      <c r="R60" s="14">
        <v>38</v>
      </c>
      <c r="S60" s="14">
        <v>45</v>
      </c>
      <c r="T60" s="14">
        <v>57</v>
      </c>
      <c r="U60" s="14">
        <v>58</v>
      </c>
      <c r="V60" s="14">
        <v>61</v>
      </c>
      <c r="W60" s="14">
        <v>66</v>
      </c>
      <c r="X60" s="14">
        <v>85</v>
      </c>
      <c r="Y60" s="14">
        <v>110</v>
      </c>
      <c r="Z60" s="14">
        <v>120</v>
      </c>
      <c r="AA60" s="14">
        <v>127</v>
      </c>
      <c r="AB60" s="14">
        <v>133</v>
      </c>
      <c r="AC60" s="14">
        <v>140</v>
      </c>
      <c r="AD60" s="14">
        <v>142</v>
      </c>
      <c r="AE60" s="14">
        <v>146</v>
      </c>
      <c r="AF60" s="14">
        <v>148</v>
      </c>
      <c r="AG60" s="14">
        <v>148</v>
      </c>
      <c r="AH60" s="10">
        <v>149</v>
      </c>
      <c r="AI60" s="10">
        <v>149</v>
      </c>
      <c r="AJ60" s="10">
        <v>153</v>
      </c>
      <c r="AK60" s="10">
        <v>150</v>
      </c>
      <c r="AL60" s="10">
        <v>143</v>
      </c>
      <c r="AM60" s="10">
        <v>140</v>
      </c>
      <c r="AN60" s="10">
        <v>128</v>
      </c>
      <c r="AO60" s="10">
        <v>84</v>
      </c>
      <c r="AP60" s="10">
        <v>53</v>
      </c>
      <c r="AQ60" s="10">
        <v>46</v>
      </c>
      <c r="AR60" s="10">
        <v>45</v>
      </c>
      <c r="AS60" s="10">
        <v>44</v>
      </c>
      <c r="AT60" s="10">
        <v>43</v>
      </c>
      <c r="AU60" s="10">
        <v>44</v>
      </c>
      <c r="AV60" s="10">
        <v>44</v>
      </c>
      <c r="AW60" s="10">
        <v>42</v>
      </c>
      <c r="AX60" s="10">
        <v>40</v>
      </c>
      <c r="AY60" s="10">
        <v>30</v>
      </c>
      <c r="AZ60" s="10">
        <v>30</v>
      </c>
    </row>
    <row r="61" spans="1:52" x14ac:dyDescent="0.2">
      <c r="A61" s="7">
        <v>40146</v>
      </c>
      <c r="B61" s="8">
        <f>SUM(Table1[[#This Row],[12:30 AM kWH]:[12:00 AM kWH]])</f>
        <v>3514</v>
      </c>
      <c r="C61" s="14">
        <f>AVERAGE(Table1[[#This Row],[12:30 AM kWH]:[12:00 AM kWH]])</f>
        <v>73.208333333333329</v>
      </c>
      <c r="D61" s="14">
        <f>Table1[[#This Row],[Sum]]/(48*MAX(Table1[[#This Row],[12:30 AM kWH]:[12:00 AM kWH]]))</f>
        <v>0.47231182795698923</v>
      </c>
      <c r="E61" s="14">
        <v>30</v>
      </c>
      <c r="F61" s="14">
        <v>30</v>
      </c>
      <c r="G61" s="14">
        <v>30</v>
      </c>
      <c r="H61" s="14">
        <v>30</v>
      </c>
      <c r="I61" s="14">
        <v>30</v>
      </c>
      <c r="J61" s="14">
        <v>30</v>
      </c>
      <c r="K61" s="14">
        <v>30</v>
      </c>
      <c r="L61" s="14">
        <v>30</v>
      </c>
      <c r="M61" s="14">
        <v>30</v>
      </c>
      <c r="N61" s="14">
        <v>30</v>
      </c>
      <c r="O61" s="14">
        <v>30</v>
      </c>
      <c r="P61" s="14">
        <v>30</v>
      </c>
      <c r="Q61" s="14">
        <v>30</v>
      </c>
      <c r="R61" s="14">
        <v>30</v>
      </c>
      <c r="S61" s="14">
        <v>34</v>
      </c>
      <c r="T61" s="14">
        <v>47</v>
      </c>
      <c r="U61" s="14">
        <v>58</v>
      </c>
      <c r="V61" s="14">
        <v>67</v>
      </c>
      <c r="W61" s="14">
        <v>75</v>
      </c>
      <c r="X61" s="14">
        <v>82</v>
      </c>
      <c r="Y61" s="14">
        <v>106</v>
      </c>
      <c r="Z61" s="14">
        <v>117</v>
      </c>
      <c r="AA61" s="14">
        <v>122</v>
      </c>
      <c r="AB61" s="14">
        <v>130</v>
      </c>
      <c r="AC61" s="14">
        <v>139</v>
      </c>
      <c r="AD61" s="14">
        <v>143</v>
      </c>
      <c r="AE61" s="14">
        <v>144</v>
      </c>
      <c r="AF61" s="14">
        <v>144</v>
      </c>
      <c r="AG61" s="14">
        <v>151</v>
      </c>
      <c r="AH61" s="10">
        <v>155</v>
      </c>
      <c r="AI61" s="10">
        <v>152</v>
      </c>
      <c r="AJ61" s="10">
        <v>151</v>
      </c>
      <c r="AK61" s="10">
        <v>152</v>
      </c>
      <c r="AL61" s="10">
        <v>146</v>
      </c>
      <c r="AM61" s="10">
        <v>140</v>
      </c>
      <c r="AN61" s="10">
        <v>129</v>
      </c>
      <c r="AO61" s="10">
        <v>90</v>
      </c>
      <c r="AP61" s="10">
        <v>60</v>
      </c>
      <c r="AQ61" s="10">
        <v>58</v>
      </c>
      <c r="AR61" s="10">
        <v>54</v>
      </c>
      <c r="AS61" s="10">
        <v>37</v>
      </c>
      <c r="AT61" s="10">
        <v>34</v>
      </c>
      <c r="AU61" s="10">
        <v>30</v>
      </c>
      <c r="AV61" s="10">
        <v>29</v>
      </c>
      <c r="AW61" s="10">
        <v>29</v>
      </c>
      <c r="AX61" s="10">
        <v>29</v>
      </c>
      <c r="AY61" s="10">
        <v>30</v>
      </c>
      <c r="AZ61" s="10">
        <v>30</v>
      </c>
    </row>
    <row r="62" spans="1:52" x14ac:dyDescent="0.2">
      <c r="A62" s="7">
        <v>40147</v>
      </c>
      <c r="B62" s="8">
        <f>SUM(Table1[[#This Row],[12:30 AM kWH]:[12:00 AM kWH]])</f>
        <v>3326</v>
      </c>
      <c r="C62" s="14">
        <f>AVERAGE(Table1[[#This Row],[12:30 AM kWH]:[12:00 AM kWH]])</f>
        <v>69.291666666666671</v>
      </c>
      <c r="D62" s="14">
        <f>Table1[[#This Row],[Sum]]/(48*MAX(Table1[[#This Row],[12:30 AM kWH]:[12:00 AM kWH]]))</f>
        <v>0.48119212962962965</v>
      </c>
      <c r="E62" s="14">
        <v>30</v>
      </c>
      <c r="F62" s="14">
        <v>30</v>
      </c>
      <c r="G62" s="14">
        <v>29</v>
      </c>
      <c r="H62" s="14">
        <v>29</v>
      </c>
      <c r="I62" s="14">
        <v>30</v>
      </c>
      <c r="J62" s="14">
        <v>29</v>
      </c>
      <c r="K62" s="14">
        <v>30</v>
      </c>
      <c r="L62" s="14">
        <v>28</v>
      </c>
      <c r="M62" s="14">
        <v>29</v>
      </c>
      <c r="N62" s="14">
        <v>29</v>
      </c>
      <c r="O62" s="14">
        <v>28</v>
      </c>
      <c r="P62" s="14">
        <v>27</v>
      </c>
      <c r="Q62" s="14">
        <v>28</v>
      </c>
      <c r="R62" s="14">
        <v>27</v>
      </c>
      <c r="S62" s="14">
        <v>31</v>
      </c>
      <c r="T62" s="14">
        <v>54</v>
      </c>
      <c r="U62" s="14">
        <v>65</v>
      </c>
      <c r="V62" s="14">
        <v>65</v>
      </c>
      <c r="W62" s="14">
        <v>69</v>
      </c>
      <c r="X62" s="14">
        <v>82</v>
      </c>
      <c r="Y62" s="14">
        <v>104</v>
      </c>
      <c r="Z62" s="14">
        <v>115</v>
      </c>
      <c r="AA62" s="14">
        <v>126</v>
      </c>
      <c r="AB62" s="14">
        <v>134</v>
      </c>
      <c r="AC62" s="14">
        <v>136</v>
      </c>
      <c r="AD62" s="14">
        <v>139</v>
      </c>
      <c r="AE62" s="14">
        <v>140</v>
      </c>
      <c r="AF62" s="14">
        <v>139</v>
      </c>
      <c r="AG62" s="14">
        <v>141</v>
      </c>
      <c r="AH62" s="10">
        <v>144</v>
      </c>
      <c r="AI62" s="10">
        <v>143</v>
      </c>
      <c r="AJ62" s="10">
        <v>139</v>
      </c>
      <c r="AK62" s="10">
        <v>134</v>
      </c>
      <c r="AL62" s="10">
        <v>130</v>
      </c>
      <c r="AM62" s="10">
        <v>123</v>
      </c>
      <c r="AN62" s="10">
        <v>109</v>
      </c>
      <c r="AO62" s="10">
        <v>79</v>
      </c>
      <c r="AP62" s="10">
        <v>51</v>
      </c>
      <c r="AQ62" s="10">
        <v>45</v>
      </c>
      <c r="AR62" s="10">
        <v>43</v>
      </c>
      <c r="AS62" s="10">
        <v>31</v>
      </c>
      <c r="AT62" s="10">
        <v>31</v>
      </c>
      <c r="AU62" s="10">
        <v>31</v>
      </c>
      <c r="AV62" s="10">
        <v>31</v>
      </c>
      <c r="AW62" s="10">
        <v>31</v>
      </c>
      <c r="AX62" s="10">
        <v>31</v>
      </c>
      <c r="AY62" s="10">
        <v>30</v>
      </c>
      <c r="AZ62" s="10">
        <v>27</v>
      </c>
    </row>
    <row r="63" spans="1:52" x14ac:dyDescent="0.2">
      <c r="A63" s="7">
        <v>40148</v>
      </c>
      <c r="B63" s="8">
        <f>SUM(Table1[[#This Row],[12:30 AM kWH]:[12:00 AM kWH]])</f>
        <v>3395</v>
      </c>
      <c r="C63" s="14">
        <f>AVERAGE(Table1[[#This Row],[12:30 AM kWH]:[12:00 AM kWH]])</f>
        <v>70.729166666666671</v>
      </c>
      <c r="D63" s="14">
        <f>Table1[[#This Row],[Sum]]/(48*MAX(Table1[[#This Row],[12:30 AM kWH]:[12:00 AM kWH]]))</f>
        <v>0.48444634703196349</v>
      </c>
      <c r="E63" s="14">
        <v>27</v>
      </c>
      <c r="F63" s="14">
        <v>27</v>
      </c>
      <c r="G63" s="14">
        <v>27</v>
      </c>
      <c r="H63" s="14">
        <v>27</v>
      </c>
      <c r="I63" s="14">
        <v>27</v>
      </c>
      <c r="J63" s="14">
        <v>27</v>
      </c>
      <c r="K63" s="14">
        <v>27</v>
      </c>
      <c r="L63" s="14">
        <v>27</v>
      </c>
      <c r="M63" s="14">
        <v>28</v>
      </c>
      <c r="N63" s="14">
        <v>27</v>
      </c>
      <c r="O63" s="14">
        <v>26</v>
      </c>
      <c r="P63" s="14">
        <v>26</v>
      </c>
      <c r="Q63" s="14">
        <v>26</v>
      </c>
      <c r="R63" s="14">
        <v>26</v>
      </c>
      <c r="S63" s="14">
        <v>32</v>
      </c>
      <c r="T63" s="14">
        <v>51</v>
      </c>
      <c r="U63" s="14">
        <v>58</v>
      </c>
      <c r="V63" s="14">
        <v>65</v>
      </c>
      <c r="W63" s="14">
        <v>69</v>
      </c>
      <c r="X63" s="14">
        <v>87</v>
      </c>
      <c r="Y63" s="14">
        <v>107</v>
      </c>
      <c r="Z63" s="14">
        <v>123</v>
      </c>
      <c r="AA63" s="14">
        <v>132</v>
      </c>
      <c r="AB63" s="14">
        <v>136</v>
      </c>
      <c r="AC63" s="14">
        <v>138</v>
      </c>
      <c r="AD63" s="14">
        <v>142</v>
      </c>
      <c r="AE63" s="14">
        <v>142</v>
      </c>
      <c r="AF63" s="14">
        <v>146</v>
      </c>
      <c r="AG63" s="14">
        <v>146</v>
      </c>
      <c r="AH63" s="10">
        <v>146</v>
      </c>
      <c r="AI63" s="10">
        <v>144</v>
      </c>
      <c r="AJ63" s="10">
        <v>142</v>
      </c>
      <c r="AK63" s="10">
        <v>136</v>
      </c>
      <c r="AL63" s="10">
        <v>132</v>
      </c>
      <c r="AM63" s="10">
        <v>126</v>
      </c>
      <c r="AN63" s="10">
        <v>122</v>
      </c>
      <c r="AO63" s="10">
        <v>88</v>
      </c>
      <c r="AP63" s="10">
        <v>63</v>
      </c>
      <c r="AQ63" s="10">
        <v>56</v>
      </c>
      <c r="AR63" s="10">
        <v>49</v>
      </c>
      <c r="AS63" s="10">
        <v>34</v>
      </c>
      <c r="AT63" s="10">
        <v>34</v>
      </c>
      <c r="AU63" s="10">
        <v>29</v>
      </c>
      <c r="AV63" s="10">
        <v>30</v>
      </c>
      <c r="AW63" s="10">
        <v>30</v>
      </c>
      <c r="AX63" s="10">
        <v>31</v>
      </c>
      <c r="AY63" s="10">
        <v>27</v>
      </c>
      <c r="AZ63" s="10">
        <v>27</v>
      </c>
    </row>
    <row r="64" spans="1:52" x14ac:dyDescent="0.2">
      <c r="A64" s="7">
        <v>40149</v>
      </c>
      <c r="B64" s="8">
        <f>SUM(Table1[[#This Row],[12:30 AM kWH]:[12:00 AM kWH]])</f>
        <v>3518</v>
      </c>
      <c r="C64" s="14">
        <f>AVERAGE(Table1[[#This Row],[12:30 AM kWH]:[12:00 AM kWH]])</f>
        <v>73.291666666666671</v>
      </c>
      <c r="D64" s="14">
        <f>Table1[[#This Row],[Sum]]/(48*MAX(Table1[[#This Row],[12:30 AM kWH]:[12:00 AM kWH]]))</f>
        <v>0.48537527593818985</v>
      </c>
      <c r="E64" s="14">
        <v>26</v>
      </c>
      <c r="F64" s="14">
        <v>27</v>
      </c>
      <c r="G64" s="14">
        <v>26</v>
      </c>
      <c r="H64" s="14">
        <v>27</v>
      </c>
      <c r="I64" s="14">
        <v>26</v>
      </c>
      <c r="J64" s="14">
        <v>27</v>
      </c>
      <c r="K64" s="14">
        <v>27</v>
      </c>
      <c r="L64" s="14">
        <v>27</v>
      </c>
      <c r="M64" s="14">
        <v>26</v>
      </c>
      <c r="N64" s="14">
        <v>26</v>
      </c>
      <c r="O64" s="14">
        <v>26</v>
      </c>
      <c r="P64" s="14">
        <v>26</v>
      </c>
      <c r="Q64" s="14">
        <v>26</v>
      </c>
      <c r="R64" s="14">
        <v>26</v>
      </c>
      <c r="S64" s="14">
        <v>32</v>
      </c>
      <c r="T64" s="14">
        <v>53</v>
      </c>
      <c r="U64" s="14">
        <v>64</v>
      </c>
      <c r="V64" s="14">
        <v>72</v>
      </c>
      <c r="W64" s="14">
        <v>81</v>
      </c>
      <c r="X64" s="14">
        <v>91</v>
      </c>
      <c r="Y64" s="14">
        <v>118</v>
      </c>
      <c r="Z64" s="14">
        <v>128</v>
      </c>
      <c r="AA64" s="14">
        <v>135</v>
      </c>
      <c r="AB64" s="14">
        <v>140</v>
      </c>
      <c r="AC64" s="14">
        <v>143</v>
      </c>
      <c r="AD64" s="14">
        <v>144</v>
      </c>
      <c r="AE64" s="14">
        <v>145</v>
      </c>
      <c r="AF64" s="14">
        <v>146</v>
      </c>
      <c r="AG64" s="14">
        <v>149</v>
      </c>
      <c r="AH64" s="10">
        <v>151</v>
      </c>
      <c r="AI64" s="10">
        <v>147</v>
      </c>
      <c r="AJ64" s="10">
        <v>146</v>
      </c>
      <c r="AK64" s="10">
        <v>144</v>
      </c>
      <c r="AL64" s="10">
        <v>138</v>
      </c>
      <c r="AM64" s="10">
        <v>129</v>
      </c>
      <c r="AN64" s="10">
        <v>123</v>
      </c>
      <c r="AO64" s="10">
        <v>88</v>
      </c>
      <c r="AP64" s="10">
        <v>70</v>
      </c>
      <c r="AQ64" s="10">
        <v>65</v>
      </c>
      <c r="AR64" s="10">
        <v>62</v>
      </c>
      <c r="AS64" s="10">
        <v>40</v>
      </c>
      <c r="AT64" s="10">
        <v>34</v>
      </c>
      <c r="AU64" s="10">
        <v>35</v>
      </c>
      <c r="AV64" s="10">
        <v>31</v>
      </c>
      <c r="AW64" s="10">
        <v>30</v>
      </c>
      <c r="AX64" s="10">
        <v>27</v>
      </c>
      <c r="AY64" s="10">
        <v>24</v>
      </c>
      <c r="AZ64" s="10">
        <v>24</v>
      </c>
    </row>
    <row r="65" spans="1:52" x14ac:dyDescent="0.2">
      <c r="A65" s="7">
        <v>40150</v>
      </c>
      <c r="B65" s="8">
        <f>SUM(Table1[[#This Row],[12:30 AM kWH]:[12:00 AM kWH]])</f>
        <v>4047</v>
      </c>
      <c r="C65" s="14">
        <f>AVERAGE(Table1[[#This Row],[12:30 AM kWH]:[12:00 AM kWH]])</f>
        <v>84.3125</v>
      </c>
      <c r="D65" s="14">
        <f>Table1[[#This Row],[Sum]]/(48*MAX(Table1[[#This Row],[12:30 AM kWH]:[12:00 AM kWH]]))</f>
        <v>0.54046474358974361</v>
      </c>
      <c r="E65" s="14">
        <v>24</v>
      </c>
      <c r="F65" s="14">
        <v>24</v>
      </c>
      <c r="G65" s="14">
        <v>24</v>
      </c>
      <c r="H65" s="14">
        <v>24</v>
      </c>
      <c r="I65" s="14">
        <v>24</v>
      </c>
      <c r="J65" s="14">
        <v>24</v>
      </c>
      <c r="K65" s="14">
        <v>24</v>
      </c>
      <c r="L65" s="14">
        <v>24</v>
      </c>
      <c r="M65" s="14">
        <v>24</v>
      </c>
      <c r="N65" s="14">
        <v>24</v>
      </c>
      <c r="O65" s="14">
        <v>23</v>
      </c>
      <c r="P65" s="14">
        <v>23</v>
      </c>
      <c r="Q65" s="14">
        <v>23</v>
      </c>
      <c r="R65" s="14">
        <v>23</v>
      </c>
      <c r="S65" s="14">
        <v>29</v>
      </c>
      <c r="T65" s="14">
        <v>48</v>
      </c>
      <c r="U65" s="14">
        <v>58</v>
      </c>
      <c r="V65" s="14">
        <v>59</v>
      </c>
      <c r="W65" s="14">
        <v>68</v>
      </c>
      <c r="X65" s="14">
        <v>83</v>
      </c>
      <c r="Y65" s="14">
        <v>111</v>
      </c>
      <c r="Z65" s="14">
        <v>123</v>
      </c>
      <c r="AA65" s="14">
        <v>132</v>
      </c>
      <c r="AB65" s="14">
        <v>136</v>
      </c>
      <c r="AC65" s="14">
        <v>141</v>
      </c>
      <c r="AD65" s="14">
        <v>143</v>
      </c>
      <c r="AE65" s="14">
        <v>148</v>
      </c>
      <c r="AF65" s="14">
        <v>149</v>
      </c>
      <c r="AG65" s="14">
        <v>150</v>
      </c>
      <c r="AH65" s="10">
        <v>151</v>
      </c>
      <c r="AI65" s="10">
        <v>150</v>
      </c>
      <c r="AJ65" s="10">
        <v>149</v>
      </c>
      <c r="AK65" s="10">
        <v>148</v>
      </c>
      <c r="AL65" s="10">
        <v>149</v>
      </c>
      <c r="AM65" s="10">
        <v>156</v>
      </c>
      <c r="AN65" s="10">
        <v>156</v>
      </c>
      <c r="AO65" s="10">
        <v>148</v>
      </c>
      <c r="AP65" s="10">
        <v>136</v>
      </c>
      <c r="AQ65" s="10">
        <v>136</v>
      </c>
      <c r="AR65" s="10">
        <v>136</v>
      </c>
      <c r="AS65" s="10">
        <v>120</v>
      </c>
      <c r="AT65" s="10">
        <v>116</v>
      </c>
      <c r="AU65" s="10">
        <v>81</v>
      </c>
      <c r="AV65" s="10">
        <v>50</v>
      </c>
      <c r="AW65" s="10">
        <v>45</v>
      </c>
      <c r="AX65" s="10">
        <v>41</v>
      </c>
      <c r="AY65" s="10">
        <v>35</v>
      </c>
      <c r="AZ65" s="10">
        <v>34</v>
      </c>
    </row>
    <row r="66" spans="1:52" x14ac:dyDescent="0.2">
      <c r="A66" s="7">
        <v>40151</v>
      </c>
      <c r="B66" s="8">
        <f>SUM(Table1[[#This Row],[12:30 AM kWH]:[12:00 AM kWH]])</f>
        <v>3763</v>
      </c>
      <c r="C66" s="14">
        <f>AVERAGE(Table1[[#This Row],[12:30 AM kWH]:[12:00 AM kWH]])</f>
        <v>78.395833333333329</v>
      </c>
      <c r="D66" s="14">
        <f>Table1[[#This Row],[Sum]]/(48*MAX(Table1[[#This Row],[12:30 AM kWH]:[12:00 AM kWH]]))</f>
        <v>0.5090638528138528</v>
      </c>
      <c r="E66" s="14">
        <v>35</v>
      </c>
      <c r="F66" s="14">
        <v>33</v>
      </c>
      <c r="G66" s="14">
        <v>35</v>
      </c>
      <c r="H66" s="14">
        <v>34</v>
      </c>
      <c r="I66" s="14">
        <v>34</v>
      </c>
      <c r="J66" s="14">
        <v>32</v>
      </c>
      <c r="K66" s="14">
        <v>32</v>
      </c>
      <c r="L66" s="14">
        <v>32</v>
      </c>
      <c r="M66" s="14">
        <v>32</v>
      </c>
      <c r="N66" s="14">
        <v>32</v>
      </c>
      <c r="O66" s="14">
        <v>30</v>
      </c>
      <c r="P66" s="14">
        <v>31</v>
      </c>
      <c r="Q66" s="14">
        <v>31</v>
      </c>
      <c r="R66" s="14">
        <v>31</v>
      </c>
      <c r="S66" s="14">
        <v>37</v>
      </c>
      <c r="T66" s="14">
        <v>58</v>
      </c>
      <c r="U66" s="14">
        <v>69</v>
      </c>
      <c r="V66" s="14">
        <v>70</v>
      </c>
      <c r="W66" s="14">
        <v>77</v>
      </c>
      <c r="X66" s="14">
        <v>91</v>
      </c>
      <c r="Y66" s="14">
        <v>118</v>
      </c>
      <c r="Z66" s="14">
        <v>128</v>
      </c>
      <c r="AA66" s="14">
        <v>134</v>
      </c>
      <c r="AB66" s="14">
        <v>142</v>
      </c>
      <c r="AC66" s="14">
        <v>146</v>
      </c>
      <c r="AD66" s="14">
        <v>148</v>
      </c>
      <c r="AE66" s="14">
        <v>149</v>
      </c>
      <c r="AF66" s="14">
        <v>150</v>
      </c>
      <c r="AG66" s="14">
        <v>152</v>
      </c>
      <c r="AH66" s="10">
        <v>153</v>
      </c>
      <c r="AI66" s="10">
        <v>154</v>
      </c>
      <c r="AJ66" s="10">
        <v>149</v>
      </c>
      <c r="AK66" s="10">
        <v>148</v>
      </c>
      <c r="AL66" s="10">
        <v>143</v>
      </c>
      <c r="AM66" s="10">
        <v>120</v>
      </c>
      <c r="AN66" s="10">
        <v>107</v>
      </c>
      <c r="AO66" s="10">
        <v>85</v>
      </c>
      <c r="AP66" s="10">
        <v>60</v>
      </c>
      <c r="AQ66" s="10">
        <v>55</v>
      </c>
      <c r="AR66" s="10">
        <v>54</v>
      </c>
      <c r="AS66" s="10">
        <v>53</v>
      </c>
      <c r="AT66" s="10">
        <v>53</v>
      </c>
      <c r="AU66" s="10">
        <v>53</v>
      </c>
      <c r="AV66" s="10">
        <v>52</v>
      </c>
      <c r="AW66" s="10">
        <v>51</v>
      </c>
      <c r="AX66" s="10">
        <v>51</v>
      </c>
      <c r="AY66" s="10">
        <v>51</v>
      </c>
      <c r="AZ66" s="10">
        <v>48</v>
      </c>
    </row>
    <row r="67" spans="1:52" x14ac:dyDescent="0.2">
      <c r="A67" s="7">
        <v>40152</v>
      </c>
      <c r="B67" s="8">
        <f>SUM(Table1[[#This Row],[12:30 AM kWH]:[12:00 AM kWH]])</f>
        <v>4000</v>
      </c>
      <c r="C67" s="14">
        <f>AVERAGE(Table1[[#This Row],[12:30 AM kWH]:[12:00 AM kWH]])</f>
        <v>83.333333333333329</v>
      </c>
      <c r="D67" s="14">
        <f>Table1[[#This Row],[Sum]]/(48*MAX(Table1[[#This Row],[12:30 AM kWH]:[12:00 AM kWH]]))</f>
        <v>0.53078556263269638</v>
      </c>
      <c r="E67" s="14">
        <v>49</v>
      </c>
      <c r="F67" s="14">
        <v>48</v>
      </c>
      <c r="G67" s="14">
        <v>48</v>
      </c>
      <c r="H67" s="14">
        <v>47</v>
      </c>
      <c r="I67" s="14">
        <v>47</v>
      </c>
      <c r="J67" s="14">
        <v>45</v>
      </c>
      <c r="K67" s="14">
        <v>45</v>
      </c>
      <c r="L67" s="14">
        <v>44</v>
      </c>
      <c r="M67" s="14">
        <v>45</v>
      </c>
      <c r="N67" s="14">
        <v>45</v>
      </c>
      <c r="O67" s="14">
        <v>44</v>
      </c>
      <c r="P67" s="14">
        <v>44</v>
      </c>
      <c r="Q67" s="14">
        <v>44</v>
      </c>
      <c r="R67" s="14">
        <v>44</v>
      </c>
      <c r="S67" s="14">
        <v>50</v>
      </c>
      <c r="T67" s="14">
        <v>63</v>
      </c>
      <c r="U67" s="14">
        <v>65</v>
      </c>
      <c r="V67" s="14">
        <v>67</v>
      </c>
      <c r="W67" s="14">
        <v>75</v>
      </c>
      <c r="X67" s="14">
        <v>95</v>
      </c>
      <c r="Y67" s="14">
        <v>123</v>
      </c>
      <c r="Z67" s="14">
        <v>133</v>
      </c>
      <c r="AA67" s="14">
        <v>140</v>
      </c>
      <c r="AB67" s="14">
        <v>142</v>
      </c>
      <c r="AC67" s="14">
        <v>145</v>
      </c>
      <c r="AD67" s="14">
        <v>148</v>
      </c>
      <c r="AE67" s="14">
        <v>151</v>
      </c>
      <c r="AF67" s="14">
        <v>152</v>
      </c>
      <c r="AG67" s="14">
        <v>156</v>
      </c>
      <c r="AH67" s="10">
        <v>157</v>
      </c>
      <c r="AI67" s="10">
        <v>155</v>
      </c>
      <c r="AJ67" s="10">
        <v>151</v>
      </c>
      <c r="AK67" s="10">
        <v>148</v>
      </c>
      <c r="AL67" s="10">
        <v>142</v>
      </c>
      <c r="AM67" s="10">
        <v>108</v>
      </c>
      <c r="AN67" s="10">
        <v>95</v>
      </c>
      <c r="AO67" s="10">
        <v>73</v>
      </c>
      <c r="AP67" s="10">
        <v>52</v>
      </c>
      <c r="AQ67" s="10">
        <v>52</v>
      </c>
      <c r="AR67" s="10">
        <v>59</v>
      </c>
      <c r="AS67" s="10">
        <v>60</v>
      </c>
      <c r="AT67" s="10">
        <v>59</v>
      </c>
      <c r="AU67" s="10">
        <v>59</v>
      </c>
      <c r="AV67" s="10">
        <v>61</v>
      </c>
      <c r="AW67" s="10">
        <v>62</v>
      </c>
      <c r="AX67" s="10">
        <v>59</v>
      </c>
      <c r="AY67" s="10">
        <v>53</v>
      </c>
      <c r="AZ67" s="10">
        <v>51</v>
      </c>
    </row>
    <row r="68" spans="1:52" x14ac:dyDescent="0.2">
      <c r="A68" s="7">
        <v>40153</v>
      </c>
      <c r="B68" s="8">
        <f>SUM(Table1[[#This Row],[12:30 AM kWH]:[12:00 AM kWH]])</f>
        <v>3551</v>
      </c>
      <c r="C68" s="14">
        <f>AVERAGE(Table1[[#This Row],[12:30 AM kWH]:[12:00 AM kWH]])</f>
        <v>73.979166666666671</v>
      </c>
      <c r="D68" s="14">
        <f>Table1[[#This Row],[Sum]]/(48*MAX(Table1[[#This Row],[12:30 AM kWH]:[12:00 AM kWH]]))</f>
        <v>0.49985923423423423</v>
      </c>
      <c r="E68" s="14">
        <v>45</v>
      </c>
      <c r="F68" s="14">
        <v>39</v>
      </c>
      <c r="G68" s="14">
        <v>36</v>
      </c>
      <c r="H68" s="14">
        <v>34</v>
      </c>
      <c r="I68" s="14">
        <v>34</v>
      </c>
      <c r="J68" s="14">
        <v>36</v>
      </c>
      <c r="K68" s="14">
        <v>34</v>
      </c>
      <c r="L68" s="14">
        <v>34</v>
      </c>
      <c r="M68" s="14">
        <v>34</v>
      </c>
      <c r="N68" s="14">
        <v>34</v>
      </c>
      <c r="O68" s="14">
        <v>34</v>
      </c>
      <c r="P68" s="14">
        <v>34</v>
      </c>
      <c r="Q68" s="14">
        <v>34</v>
      </c>
      <c r="R68" s="14">
        <v>32</v>
      </c>
      <c r="S68" s="14">
        <v>38</v>
      </c>
      <c r="T68" s="14">
        <v>48</v>
      </c>
      <c r="U68" s="14">
        <v>54</v>
      </c>
      <c r="V68" s="14">
        <v>65</v>
      </c>
      <c r="W68" s="14">
        <v>74</v>
      </c>
      <c r="X68" s="14">
        <v>82</v>
      </c>
      <c r="Y68" s="14">
        <v>109</v>
      </c>
      <c r="Z68" s="14">
        <v>119</v>
      </c>
      <c r="AA68" s="14">
        <v>127</v>
      </c>
      <c r="AB68" s="14">
        <v>135</v>
      </c>
      <c r="AC68" s="14">
        <v>145</v>
      </c>
      <c r="AD68" s="14">
        <v>145</v>
      </c>
      <c r="AE68" s="14">
        <v>147</v>
      </c>
      <c r="AF68" s="14">
        <v>148</v>
      </c>
      <c r="AG68" s="14">
        <v>147</v>
      </c>
      <c r="AH68" s="10">
        <v>144</v>
      </c>
      <c r="AI68" s="10">
        <v>144</v>
      </c>
      <c r="AJ68" s="10">
        <v>145</v>
      </c>
      <c r="AK68" s="10">
        <v>143</v>
      </c>
      <c r="AL68" s="10">
        <v>138</v>
      </c>
      <c r="AM68" s="10">
        <v>133</v>
      </c>
      <c r="AN68" s="10">
        <v>122</v>
      </c>
      <c r="AO68" s="10">
        <v>82</v>
      </c>
      <c r="AP68" s="10">
        <v>55</v>
      </c>
      <c r="AQ68" s="10">
        <v>54</v>
      </c>
      <c r="AR68" s="10">
        <v>49</v>
      </c>
      <c r="AS68" s="10">
        <v>34</v>
      </c>
      <c r="AT68" s="10">
        <v>34</v>
      </c>
      <c r="AU68" s="10">
        <v>33</v>
      </c>
      <c r="AV68" s="10">
        <v>33</v>
      </c>
      <c r="AW68" s="10">
        <v>32</v>
      </c>
      <c r="AX68" s="10">
        <v>33</v>
      </c>
      <c r="AY68" s="10">
        <v>33</v>
      </c>
      <c r="AZ68" s="10">
        <v>33</v>
      </c>
    </row>
    <row r="69" spans="1:52" x14ac:dyDescent="0.2">
      <c r="A69" s="7">
        <v>40154</v>
      </c>
      <c r="B69" s="8">
        <f>SUM(Table1[[#This Row],[12:30 AM kWH]:[12:00 AM kWH]])</f>
        <v>3509</v>
      </c>
      <c r="C69" s="14">
        <f>AVERAGE(Table1[[#This Row],[12:30 AM kWH]:[12:00 AM kWH]])</f>
        <v>73.104166666666671</v>
      </c>
      <c r="D69" s="14">
        <f>Table1[[#This Row],[Sum]]/(48*MAX(Table1[[#This Row],[12:30 AM kWH]:[12:00 AM kWH]]))</f>
        <v>0.51481807511737088</v>
      </c>
      <c r="E69" s="14">
        <v>33</v>
      </c>
      <c r="F69" s="14">
        <v>33</v>
      </c>
      <c r="G69" s="14">
        <v>33</v>
      </c>
      <c r="H69" s="14">
        <v>33</v>
      </c>
      <c r="I69" s="14">
        <v>33</v>
      </c>
      <c r="J69" s="14">
        <v>33</v>
      </c>
      <c r="K69" s="14">
        <v>33</v>
      </c>
      <c r="L69" s="14">
        <v>34</v>
      </c>
      <c r="M69" s="14">
        <v>33</v>
      </c>
      <c r="N69" s="14">
        <v>35</v>
      </c>
      <c r="O69" s="14">
        <v>32</v>
      </c>
      <c r="P69" s="14">
        <v>32</v>
      </c>
      <c r="Q69" s="14">
        <v>32</v>
      </c>
      <c r="R69" s="14">
        <v>32</v>
      </c>
      <c r="S69" s="14">
        <v>38</v>
      </c>
      <c r="T69" s="14">
        <v>56</v>
      </c>
      <c r="U69" s="14">
        <v>64</v>
      </c>
      <c r="V69" s="14">
        <v>68</v>
      </c>
      <c r="W69" s="14">
        <v>73</v>
      </c>
      <c r="X69" s="14">
        <v>85</v>
      </c>
      <c r="Y69" s="14">
        <v>106</v>
      </c>
      <c r="Z69" s="14">
        <v>116</v>
      </c>
      <c r="AA69" s="14">
        <v>124</v>
      </c>
      <c r="AB69" s="14">
        <v>132</v>
      </c>
      <c r="AC69" s="14">
        <v>135</v>
      </c>
      <c r="AD69" s="14">
        <v>138</v>
      </c>
      <c r="AE69" s="14">
        <v>138</v>
      </c>
      <c r="AF69" s="14">
        <v>141</v>
      </c>
      <c r="AG69" s="14">
        <v>141</v>
      </c>
      <c r="AH69" s="10">
        <v>141</v>
      </c>
      <c r="AI69" s="10">
        <v>142</v>
      </c>
      <c r="AJ69" s="10">
        <v>139</v>
      </c>
      <c r="AK69" s="10">
        <v>132</v>
      </c>
      <c r="AL69" s="10">
        <v>132</v>
      </c>
      <c r="AM69" s="10">
        <v>127</v>
      </c>
      <c r="AN69" s="10">
        <v>126</v>
      </c>
      <c r="AO69" s="10">
        <v>92</v>
      </c>
      <c r="AP69" s="10">
        <v>62</v>
      </c>
      <c r="AQ69" s="10">
        <v>62</v>
      </c>
      <c r="AR69" s="10">
        <v>58</v>
      </c>
      <c r="AS69" s="10">
        <v>42</v>
      </c>
      <c r="AT69" s="10">
        <v>42</v>
      </c>
      <c r="AU69" s="10">
        <v>39</v>
      </c>
      <c r="AV69" s="10">
        <v>37</v>
      </c>
      <c r="AW69" s="10">
        <v>36</v>
      </c>
      <c r="AX69" s="10">
        <v>32</v>
      </c>
      <c r="AY69" s="10">
        <v>26</v>
      </c>
      <c r="AZ69" s="10">
        <v>26</v>
      </c>
    </row>
    <row r="70" spans="1:52" x14ac:dyDescent="0.2">
      <c r="A70" s="7">
        <v>40155</v>
      </c>
      <c r="B70" s="8">
        <f>SUM(Table1[[#This Row],[12:30 AM kWH]:[12:00 AM kWH]])</f>
        <v>3312</v>
      </c>
      <c r="C70" s="14">
        <f>AVERAGE(Table1[[#This Row],[12:30 AM kWH]:[12:00 AM kWH]])</f>
        <v>69</v>
      </c>
      <c r="D70" s="14">
        <f>Table1[[#This Row],[Sum]]/(48*MAX(Table1[[#This Row],[12:30 AM kWH]:[12:00 AM kWH]]))</f>
        <v>0.4825174825174825</v>
      </c>
      <c r="E70" s="14">
        <v>25</v>
      </c>
      <c r="F70" s="14">
        <v>26</v>
      </c>
      <c r="G70" s="14">
        <v>26</v>
      </c>
      <c r="H70" s="14">
        <v>26</v>
      </c>
      <c r="I70" s="14">
        <v>26</v>
      </c>
      <c r="J70" s="14">
        <v>26</v>
      </c>
      <c r="K70" s="14">
        <v>25</v>
      </c>
      <c r="L70" s="14">
        <v>26</v>
      </c>
      <c r="M70" s="14">
        <v>26</v>
      </c>
      <c r="N70" s="14">
        <v>28</v>
      </c>
      <c r="O70" s="14">
        <v>24</v>
      </c>
      <c r="P70" s="14">
        <v>24</v>
      </c>
      <c r="Q70" s="14">
        <v>24</v>
      </c>
      <c r="R70" s="14">
        <v>24</v>
      </c>
      <c r="S70" s="14">
        <v>30</v>
      </c>
      <c r="T70" s="14">
        <v>49</v>
      </c>
      <c r="U70" s="14">
        <v>58</v>
      </c>
      <c r="V70" s="14">
        <v>60</v>
      </c>
      <c r="W70" s="14">
        <v>64</v>
      </c>
      <c r="X70" s="14">
        <v>82</v>
      </c>
      <c r="Y70" s="14">
        <v>106</v>
      </c>
      <c r="Z70" s="14">
        <v>116</v>
      </c>
      <c r="AA70" s="14">
        <v>125</v>
      </c>
      <c r="AB70" s="14">
        <v>135</v>
      </c>
      <c r="AC70" s="14">
        <v>134</v>
      </c>
      <c r="AD70" s="14">
        <v>135</v>
      </c>
      <c r="AE70" s="14">
        <v>139</v>
      </c>
      <c r="AF70" s="14">
        <v>142</v>
      </c>
      <c r="AG70" s="14">
        <v>143</v>
      </c>
      <c r="AH70" s="10">
        <v>141</v>
      </c>
      <c r="AI70" s="10">
        <v>141</v>
      </c>
      <c r="AJ70" s="10">
        <v>141</v>
      </c>
      <c r="AK70" s="10">
        <v>138</v>
      </c>
      <c r="AL70" s="10">
        <v>135</v>
      </c>
      <c r="AM70" s="10">
        <v>128</v>
      </c>
      <c r="AN70" s="10">
        <v>119</v>
      </c>
      <c r="AO70" s="10">
        <v>91</v>
      </c>
      <c r="AP70" s="10">
        <v>59</v>
      </c>
      <c r="AQ70" s="10">
        <v>55</v>
      </c>
      <c r="AR70" s="10">
        <v>52</v>
      </c>
      <c r="AS70" s="10">
        <v>31</v>
      </c>
      <c r="AT70" s="10">
        <v>30</v>
      </c>
      <c r="AU70" s="10">
        <v>29</v>
      </c>
      <c r="AV70" s="10">
        <v>30</v>
      </c>
      <c r="AW70" s="10">
        <v>29</v>
      </c>
      <c r="AX70" s="10">
        <v>30</v>
      </c>
      <c r="AY70" s="10">
        <v>30</v>
      </c>
      <c r="AZ70" s="10">
        <v>29</v>
      </c>
    </row>
    <row r="71" spans="1:52" x14ac:dyDescent="0.2">
      <c r="A71" s="7">
        <v>40156</v>
      </c>
      <c r="B71" s="8">
        <f>SUM(Table1[[#This Row],[12:30 AM kWH]:[12:00 AM kWH]])</f>
        <v>3478</v>
      </c>
      <c r="C71" s="14">
        <f>AVERAGE(Table1[[#This Row],[12:30 AM kWH]:[12:00 AM kWH]])</f>
        <v>72.458333333333329</v>
      </c>
      <c r="D71" s="14">
        <f>Table1[[#This Row],[Sum]]/(48*MAX(Table1[[#This Row],[12:30 AM kWH]:[12:00 AM kWH]]))</f>
        <v>0.49628995433789952</v>
      </c>
      <c r="E71" s="14">
        <v>29</v>
      </c>
      <c r="F71" s="14">
        <v>27</v>
      </c>
      <c r="G71" s="14">
        <v>28</v>
      </c>
      <c r="H71" s="14">
        <v>29</v>
      </c>
      <c r="I71" s="14">
        <v>29</v>
      </c>
      <c r="J71" s="14">
        <v>27</v>
      </c>
      <c r="K71" s="14">
        <v>27</v>
      </c>
      <c r="L71" s="14">
        <v>30</v>
      </c>
      <c r="M71" s="14">
        <v>27</v>
      </c>
      <c r="N71" s="14">
        <v>27</v>
      </c>
      <c r="O71" s="14">
        <v>28</v>
      </c>
      <c r="P71" s="14">
        <v>27</v>
      </c>
      <c r="Q71" s="14">
        <v>26</v>
      </c>
      <c r="R71" s="14">
        <v>29</v>
      </c>
      <c r="S71" s="14">
        <v>31</v>
      </c>
      <c r="T71" s="14">
        <v>50</v>
      </c>
      <c r="U71" s="14">
        <v>59</v>
      </c>
      <c r="V71" s="14">
        <v>62</v>
      </c>
      <c r="W71" s="14">
        <v>71</v>
      </c>
      <c r="X71" s="14">
        <v>85</v>
      </c>
      <c r="Y71" s="14">
        <v>107</v>
      </c>
      <c r="Z71" s="14">
        <v>122</v>
      </c>
      <c r="AA71" s="14">
        <v>130</v>
      </c>
      <c r="AB71" s="14">
        <v>137</v>
      </c>
      <c r="AC71" s="14">
        <v>141</v>
      </c>
      <c r="AD71" s="14">
        <v>144</v>
      </c>
      <c r="AE71" s="14">
        <v>143</v>
      </c>
      <c r="AF71" s="14">
        <v>146</v>
      </c>
      <c r="AG71" s="14">
        <v>146</v>
      </c>
      <c r="AH71" s="10">
        <v>145</v>
      </c>
      <c r="AI71" s="10">
        <v>144</v>
      </c>
      <c r="AJ71" s="10">
        <v>142</v>
      </c>
      <c r="AK71" s="10">
        <v>139</v>
      </c>
      <c r="AL71" s="10">
        <v>136</v>
      </c>
      <c r="AM71" s="10">
        <v>130</v>
      </c>
      <c r="AN71" s="10">
        <v>124</v>
      </c>
      <c r="AO71" s="10">
        <v>91</v>
      </c>
      <c r="AP71" s="10">
        <v>67</v>
      </c>
      <c r="AQ71" s="10">
        <v>67</v>
      </c>
      <c r="AR71" s="10">
        <v>61</v>
      </c>
      <c r="AS71" s="10">
        <v>45</v>
      </c>
      <c r="AT71" s="10">
        <v>40</v>
      </c>
      <c r="AU71" s="10">
        <v>40</v>
      </c>
      <c r="AV71" s="10">
        <v>32</v>
      </c>
      <c r="AW71" s="10">
        <v>28</v>
      </c>
      <c r="AX71" s="10">
        <v>28</v>
      </c>
      <c r="AY71" s="10">
        <v>27</v>
      </c>
      <c r="AZ71" s="10">
        <v>28</v>
      </c>
    </row>
    <row r="72" spans="1:52" x14ac:dyDescent="0.2">
      <c r="A72" s="7">
        <v>40157</v>
      </c>
      <c r="B72" s="8">
        <f>SUM(Table1[[#This Row],[12:30 AM kWH]:[12:00 AM kWH]])</f>
        <v>3780</v>
      </c>
      <c r="C72" s="14">
        <f>AVERAGE(Table1[[#This Row],[12:30 AM kWH]:[12:00 AM kWH]])</f>
        <v>78.75</v>
      </c>
      <c r="D72" s="14">
        <f>Table1[[#This Row],[Sum]]/(48*MAX(Table1[[#This Row],[12:30 AM kWH]:[12:00 AM kWH]]))</f>
        <v>0.5431034482758621</v>
      </c>
      <c r="E72" s="14">
        <v>27</v>
      </c>
      <c r="F72" s="14">
        <v>26</v>
      </c>
      <c r="G72" s="14">
        <v>27</v>
      </c>
      <c r="H72" s="14">
        <v>27</v>
      </c>
      <c r="I72" s="14">
        <v>27</v>
      </c>
      <c r="J72" s="14">
        <v>27</v>
      </c>
      <c r="K72" s="14">
        <v>27</v>
      </c>
      <c r="L72" s="14">
        <v>27</v>
      </c>
      <c r="M72" s="14">
        <v>26</v>
      </c>
      <c r="N72" s="14">
        <v>27</v>
      </c>
      <c r="O72" s="14">
        <v>26</v>
      </c>
      <c r="P72" s="14">
        <v>26</v>
      </c>
      <c r="Q72" s="14">
        <v>26</v>
      </c>
      <c r="R72" s="14">
        <v>26</v>
      </c>
      <c r="S72" s="14">
        <v>31</v>
      </c>
      <c r="T72" s="14">
        <v>52</v>
      </c>
      <c r="U72" s="14">
        <v>61</v>
      </c>
      <c r="V72" s="14">
        <v>63</v>
      </c>
      <c r="W72" s="14">
        <v>67</v>
      </c>
      <c r="X72" s="14">
        <v>79</v>
      </c>
      <c r="Y72" s="14">
        <v>108</v>
      </c>
      <c r="Z72" s="14">
        <v>121</v>
      </c>
      <c r="AA72" s="14">
        <v>127</v>
      </c>
      <c r="AB72" s="14">
        <v>134</v>
      </c>
      <c r="AC72" s="14">
        <v>135</v>
      </c>
      <c r="AD72" s="14">
        <v>137</v>
      </c>
      <c r="AE72" s="14">
        <v>140</v>
      </c>
      <c r="AF72" s="14">
        <v>142</v>
      </c>
      <c r="AG72" s="14">
        <v>143</v>
      </c>
      <c r="AH72" s="10">
        <v>142</v>
      </c>
      <c r="AI72" s="10">
        <v>143</v>
      </c>
      <c r="AJ72" s="10">
        <v>142</v>
      </c>
      <c r="AK72" s="10">
        <v>145</v>
      </c>
      <c r="AL72" s="10">
        <v>142</v>
      </c>
      <c r="AM72" s="10">
        <v>141</v>
      </c>
      <c r="AN72" s="10">
        <v>143</v>
      </c>
      <c r="AO72" s="10">
        <v>132</v>
      </c>
      <c r="AP72" s="10">
        <v>114</v>
      </c>
      <c r="AQ72" s="10">
        <v>112</v>
      </c>
      <c r="AR72" s="10">
        <v>110</v>
      </c>
      <c r="AS72" s="10">
        <v>95</v>
      </c>
      <c r="AT72" s="10">
        <v>84</v>
      </c>
      <c r="AU72" s="10">
        <v>55</v>
      </c>
      <c r="AV72" s="10">
        <v>39</v>
      </c>
      <c r="AW72" s="10">
        <v>36</v>
      </c>
      <c r="AX72" s="10">
        <v>32</v>
      </c>
      <c r="AY72" s="10">
        <v>31</v>
      </c>
      <c r="AZ72" s="10">
        <v>30</v>
      </c>
    </row>
    <row r="73" spans="1:52" x14ac:dyDescent="0.2">
      <c r="A73" s="7">
        <v>40158</v>
      </c>
      <c r="B73" s="8">
        <f>SUM(Table1[[#This Row],[12:30 AM kWH]:[12:00 AM kWH]])</f>
        <v>3507</v>
      </c>
      <c r="C73" s="14">
        <f>AVERAGE(Table1[[#This Row],[12:30 AM kWH]:[12:00 AM kWH]])</f>
        <v>73.0625</v>
      </c>
      <c r="D73" s="14">
        <f>Table1[[#This Row],[Sum]]/(48*MAX(Table1[[#This Row],[12:30 AM kWH]:[12:00 AM kWH]]))</f>
        <v>0.50042808219178081</v>
      </c>
      <c r="E73" s="14">
        <v>31</v>
      </c>
      <c r="F73" s="14">
        <v>30</v>
      </c>
      <c r="G73" s="14">
        <v>31</v>
      </c>
      <c r="H73" s="14">
        <v>30</v>
      </c>
      <c r="I73" s="14">
        <v>31</v>
      </c>
      <c r="J73" s="14">
        <v>31</v>
      </c>
      <c r="K73" s="14">
        <v>30</v>
      </c>
      <c r="L73" s="14">
        <v>31</v>
      </c>
      <c r="M73" s="14">
        <v>31</v>
      </c>
      <c r="N73" s="14">
        <v>31</v>
      </c>
      <c r="O73" s="14">
        <v>29</v>
      </c>
      <c r="P73" s="14">
        <v>30</v>
      </c>
      <c r="Q73" s="14">
        <v>30</v>
      </c>
      <c r="R73" s="14">
        <v>29</v>
      </c>
      <c r="S73" s="14">
        <v>36</v>
      </c>
      <c r="T73" s="14">
        <v>55</v>
      </c>
      <c r="U73" s="14">
        <v>63</v>
      </c>
      <c r="V73" s="14">
        <v>64</v>
      </c>
      <c r="W73" s="14">
        <v>71</v>
      </c>
      <c r="X73" s="14">
        <v>84</v>
      </c>
      <c r="Y73" s="14">
        <v>111</v>
      </c>
      <c r="Z73" s="14">
        <v>122</v>
      </c>
      <c r="AA73" s="14">
        <v>130</v>
      </c>
      <c r="AB73" s="14">
        <v>133</v>
      </c>
      <c r="AC73" s="14">
        <v>135</v>
      </c>
      <c r="AD73" s="14">
        <v>136</v>
      </c>
      <c r="AE73" s="14">
        <v>140</v>
      </c>
      <c r="AF73" s="14">
        <v>142</v>
      </c>
      <c r="AG73" s="14">
        <v>144</v>
      </c>
      <c r="AH73" s="10">
        <v>146</v>
      </c>
      <c r="AI73" s="10">
        <v>144</v>
      </c>
      <c r="AJ73" s="10">
        <v>142</v>
      </c>
      <c r="AK73" s="10">
        <v>139</v>
      </c>
      <c r="AL73" s="10">
        <v>136</v>
      </c>
      <c r="AM73" s="10">
        <v>118</v>
      </c>
      <c r="AN73" s="10">
        <v>102</v>
      </c>
      <c r="AO73" s="10">
        <v>80</v>
      </c>
      <c r="AP73" s="10">
        <v>54</v>
      </c>
      <c r="AQ73" s="10">
        <v>47</v>
      </c>
      <c r="AR73" s="10">
        <v>45</v>
      </c>
      <c r="AS73" s="10">
        <v>47</v>
      </c>
      <c r="AT73" s="10">
        <v>46</v>
      </c>
      <c r="AU73" s="10">
        <v>46</v>
      </c>
      <c r="AV73" s="10">
        <v>44</v>
      </c>
      <c r="AW73" s="10">
        <v>45</v>
      </c>
      <c r="AX73" s="10">
        <v>44</v>
      </c>
      <c r="AY73" s="10">
        <v>45</v>
      </c>
      <c r="AZ73" s="10">
        <v>46</v>
      </c>
    </row>
    <row r="74" spans="1:52" x14ac:dyDescent="0.2">
      <c r="A74" s="7">
        <v>40159</v>
      </c>
      <c r="B74" s="8">
        <f>SUM(Table1[[#This Row],[12:30 AM kWH]:[12:00 AM kWH]])</f>
        <v>3710</v>
      </c>
      <c r="C74" s="14">
        <f>AVERAGE(Table1[[#This Row],[12:30 AM kWH]:[12:00 AM kWH]])</f>
        <v>77.291666666666671</v>
      </c>
      <c r="D74" s="14">
        <f>Table1[[#This Row],[Sum]]/(48*MAX(Table1[[#This Row],[12:30 AM kWH]:[12:00 AM kWH]]))</f>
        <v>0.50189393939393945</v>
      </c>
      <c r="E74" s="14">
        <v>47</v>
      </c>
      <c r="F74" s="14">
        <v>41</v>
      </c>
      <c r="G74" s="14">
        <v>41</v>
      </c>
      <c r="H74" s="14">
        <v>41</v>
      </c>
      <c r="I74" s="14">
        <v>41</v>
      </c>
      <c r="J74" s="14">
        <v>41</v>
      </c>
      <c r="K74" s="14">
        <v>40</v>
      </c>
      <c r="L74" s="14">
        <v>41</v>
      </c>
      <c r="M74" s="14">
        <v>41</v>
      </c>
      <c r="N74" s="14">
        <v>41</v>
      </c>
      <c r="O74" s="14">
        <v>40</v>
      </c>
      <c r="P74" s="14">
        <v>40</v>
      </c>
      <c r="Q74" s="14">
        <v>43</v>
      </c>
      <c r="R74" s="14">
        <v>39</v>
      </c>
      <c r="S74" s="14">
        <v>47</v>
      </c>
      <c r="T74" s="14">
        <v>59</v>
      </c>
      <c r="U74" s="14">
        <v>60</v>
      </c>
      <c r="V74" s="14">
        <v>62</v>
      </c>
      <c r="W74" s="14">
        <v>70</v>
      </c>
      <c r="X74" s="14">
        <v>83</v>
      </c>
      <c r="Y74" s="14">
        <v>115</v>
      </c>
      <c r="Z74" s="14">
        <v>126</v>
      </c>
      <c r="AA74" s="14">
        <v>133</v>
      </c>
      <c r="AB74" s="14">
        <v>140</v>
      </c>
      <c r="AC74" s="14">
        <v>145</v>
      </c>
      <c r="AD74" s="14">
        <v>146</v>
      </c>
      <c r="AE74" s="14">
        <v>148</v>
      </c>
      <c r="AF74" s="14">
        <v>150</v>
      </c>
      <c r="AG74" s="14">
        <v>152</v>
      </c>
      <c r="AH74" s="10">
        <v>153</v>
      </c>
      <c r="AI74" s="10">
        <v>150</v>
      </c>
      <c r="AJ74" s="10">
        <v>154</v>
      </c>
      <c r="AK74" s="10">
        <v>153</v>
      </c>
      <c r="AL74" s="10">
        <v>148</v>
      </c>
      <c r="AM74" s="10">
        <v>109</v>
      </c>
      <c r="AN74" s="10">
        <v>96</v>
      </c>
      <c r="AO74" s="10">
        <v>73</v>
      </c>
      <c r="AP74" s="10">
        <v>46</v>
      </c>
      <c r="AQ74" s="10">
        <v>46</v>
      </c>
      <c r="AR74" s="10">
        <v>44</v>
      </c>
      <c r="AS74" s="10">
        <v>44</v>
      </c>
      <c r="AT74" s="10">
        <v>45</v>
      </c>
      <c r="AU74" s="10">
        <v>45</v>
      </c>
      <c r="AV74" s="10">
        <v>43</v>
      </c>
      <c r="AW74" s="10">
        <v>43</v>
      </c>
      <c r="AX74" s="10">
        <v>42</v>
      </c>
      <c r="AY74" s="10">
        <v>31</v>
      </c>
      <c r="AZ74" s="10">
        <v>32</v>
      </c>
    </row>
    <row r="75" spans="1:52" x14ac:dyDescent="0.2">
      <c r="A75" s="7">
        <v>40160</v>
      </c>
      <c r="B75" s="8">
        <f>SUM(Table1[[#This Row],[12:30 AM kWH]:[12:00 AM kWH]])</f>
        <v>3274</v>
      </c>
      <c r="C75" s="14">
        <f>AVERAGE(Table1[[#This Row],[12:30 AM kWH]:[12:00 AM kWH]])</f>
        <v>68.208333333333329</v>
      </c>
      <c r="D75" s="14">
        <f>Table1[[#This Row],[Sum]]/(48*MAX(Table1[[#This Row],[12:30 AM kWH]:[12:00 AM kWH]]))</f>
        <v>0.476981351981352</v>
      </c>
      <c r="E75" s="14">
        <v>27</v>
      </c>
      <c r="F75" s="14">
        <v>25</v>
      </c>
      <c r="G75" s="14">
        <v>25</v>
      </c>
      <c r="H75" s="14">
        <v>24</v>
      </c>
      <c r="I75" s="14">
        <v>25</v>
      </c>
      <c r="J75" s="14">
        <v>26</v>
      </c>
      <c r="K75" s="14">
        <v>25</v>
      </c>
      <c r="L75" s="14">
        <v>24</v>
      </c>
      <c r="M75" s="14">
        <v>25</v>
      </c>
      <c r="N75" s="14">
        <v>25</v>
      </c>
      <c r="O75" s="14">
        <v>24</v>
      </c>
      <c r="P75" s="14">
        <v>23</v>
      </c>
      <c r="Q75" s="14">
        <v>24</v>
      </c>
      <c r="R75" s="14">
        <v>24</v>
      </c>
      <c r="S75" s="14">
        <v>28</v>
      </c>
      <c r="T75" s="14">
        <v>41</v>
      </c>
      <c r="U75" s="14">
        <v>49</v>
      </c>
      <c r="V75" s="14">
        <v>61</v>
      </c>
      <c r="W75" s="14">
        <v>66</v>
      </c>
      <c r="X75" s="14">
        <v>79</v>
      </c>
      <c r="Y75" s="14">
        <v>105</v>
      </c>
      <c r="Z75" s="14">
        <v>109</v>
      </c>
      <c r="AA75" s="14">
        <v>116</v>
      </c>
      <c r="AB75" s="14">
        <v>127</v>
      </c>
      <c r="AC75" s="14">
        <v>140</v>
      </c>
      <c r="AD75" s="14">
        <v>143</v>
      </c>
      <c r="AE75" s="14">
        <v>140</v>
      </c>
      <c r="AF75" s="14">
        <v>142</v>
      </c>
      <c r="AG75" s="14">
        <v>142</v>
      </c>
      <c r="AH75" s="10">
        <v>141</v>
      </c>
      <c r="AI75" s="10">
        <v>142</v>
      </c>
      <c r="AJ75" s="10">
        <v>141</v>
      </c>
      <c r="AK75" s="10">
        <v>139</v>
      </c>
      <c r="AL75" s="10">
        <v>136</v>
      </c>
      <c r="AM75" s="10">
        <v>127</v>
      </c>
      <c r="AN75" s="10">
        <v>114</v>
      </c>
      <c r="AO75" s="10">
        <v>81</v>
      </c>
      <c r="AP75" s="10">
        <v>57</v>
      </c>
      <c r="AQ75" s="10">
        <v>52</v>
      </c>
      <c r="AR75" s="10">
        <v>49</v>
      </c>
      <c r="AS75" s="10">
        <v>37</v>
      </c>
      <c r="AT75" s="10">
        <v>34</v>
      </c>
      <c r="AU75" s="10">
        <v>32</v>
      </c>
      <c r="AV75" s="10">
        <v>32</v>
      </c>
      <c r="AW75" s="10">
        <v>31</v>
      </c>
      <c r="AX75" s="10">
        <v>32</v>
      </c>
      <c r="AY75" s="10">
        <v>31</v>
      </c>
      <c r="AZ75" s="10">
        <v>32</v>
      </c>
    </row>
    <row r="76" spans="1:52" x14ac:dyDescent="0.2">
      <c r="A76" s="7">
        <v>40161</v>
      </c>
      <c r="B76" s="8">
        <f>SUM(Table1[[#This Row],[12:30 AM kWH]:[12:00 AM kWH]])</f>
        <v>3460</v>
      </c>
      <c r="C76" s="14">
        <f>AVERAGE(Table1[[#This Row],[12:30 AM kWH]:[12:00 AM kWH]])</f>
        <v>72.083333333333329</v>
      </c>
      <c r="D76" s="14">
        <f>Table1[[#This Row],[Sum]]/(48*MAX(Table1[[#This Row],[12:30 AM kWH]:[12:00 AM kWH]]))</f>
        <v>0.49036281179138325</v>
      </c>
      <c r="E76" s="14">
        <v>32</v>
      </c>
      <c r="F76" s="14">
        <v>31</v>
      </c>
      <c r="G76" s="14">
        <v>32</v>
      </c>
      <c r="H76" s="14">
        <v>32</v>
      </c>
      <c r="I76" s="14">
        <v>31</v>
      </c>
      <c r="J76" s="14">
        <v>32</v>
      </c>
      <c r="K76" s="14">
        <v>32</v>
      </c>
      <c r="L76" s="14">
        <v>31</v>
      </c>
      <c r="M76" s="14">
        <v>32</v>
      </c>
      <c r="N76" s="14">
        <v>31</v>
      </c>
      <c r="O76" s="14">
        <v>30</v>
      </c>
      <c r="P76" s="14">
        <v>31</v>
      </c>
      <c r="Q76" s="14">
        <v>31</v>
      </c>
      <c r="R76" s="14">
        <v>30</v>
      </c>
      <c r="S76" s="14">
        <v>37</v>
      </c>
      <c r="T76" s="14">
        <v>55</v>
      </c>
      <c r="U76" s="14">
        <v>62</v>
      </c>
      <c r="V76" s="14">
        <v>68</v>
      </c>
      <c r="W76" s="14">
        <v>71</v>
      </c>
      <c r="X76" s="14">
        <v>85</v>
      </c>
      <c r="Y76" s="14">
        <v>108</v>
      </c>
      <c r="Z76" s="14">
        <v>119</v>
      </c>
      <c r="AA76" s="14">
        <v>126</v>
      </c>
      <c r="AB76" s="14">
        <v>132</v>
      </c>
      <c r="AC76" s="14">
        <v>139</v>
      </c>
      <c r="AD76" s="14">
        <v>140</v>
      </c>
      <c r="AE76" s="14">
        <v>142</v>
      </c>
      <c r="AF76" s="14">
        <v>146</v>
      </c>
      <c r="AG76" s="14">
        <v>143</v>
      </c>
      <c r="AH76" s="10">
        <v>147</v>
      </c>
      <c r="AI76" s="10">
        <v>145</v>
      </c>
      <c r="AJ76" s="10">
        <v>142</v>
      </c>
      <c r="AK76" s="10">
        <v>139</v>
      </c>
      <c r="AL76" s="10">
        <v>134</v>
      </c>
      <c r="AM76" s="10">
        <v>126</v>
      </c>
      <c r="AN76" s="10">
        <v>116</v>
      </c>
      <c r="AO76" s="10">
        <v>80</v>
      </c>
      <c r="AP76" s="10">
        <v>57</v>
      </c>
      <c r="AQ76" s="10">
        <v>51</v>
      </c>
      <c r="AR76" s="10">
        <v>46</v>
      </c>
      <c r="AS76" s="10">
        <v>34</v>
      </c>
      <c r="AT76" s="10">
        <v>33</v>
      </c>
      <c r="AU76" s="10">
        <v>33</v>
      </c>
      <c r="AV76" s="10">
        <v>33</v>
      </c>
      <c r="AW76" s="10">
        <v>33</v>
      </c>
      <c r="AX76" s="10">
        <v>34</v>
      </c>
      <c r="AY76" s="10">
        <v>33</v>
      </c>
      <c r="AZ76" s="10">
        <v>33</v>
      </c>
    </row>
    <row r="77" spans="1:52" x14ac:dyDescent="0.2">
      <c r="A77" s="7">
        <v>40162</v>
      </c>
      <c r="B77" s="8">
        <f>SUM(Table1[[#This Row],[12:30 AM kWH]:[12:00 AM kWH]])</f>
        <v>3391</v>
      </c>
      <c r="C77" s="14">
        <f>AVERAGE(Table1[[#This Row],[12:30 AM kWH]:[12:00 AM kWH]])</f>
        <v>70.645833333333329</v>
      </c>
      <c r="D77" s="14">
        <f>Table1[[#This Row],[Sum]]/(48*MAX(Table1[[#This Row],[12:30 AM kWH]:[12:00 AM kWH]]))</f>
        <v>0.47097222222222224</v>
      </c>
      <c r="E77" s="14">
        <v>30</v>
      </c>
      <c r="F77" s="14">
        <v>30</v>
      </c>
      <c r="G77" s="14">
        <v>30</v>
      </c>
      <c r="H77" s="14">
        <v>30</v>
      </c>
      <c r="I77" s="14">
        <v>30</v>
      </c>
      <c r="J77" s="14">
        <v>29</v>
      </c>
      <c r="K77" s="14">
        <v>28</v>
      </c>
      <c r="L77" s="14">
        <v>29</v>
      </c>
      <c r="M77" s="14">
        <v>30</v>
      </c>
      <c r="N77" s="14">
        <v>27</v>
      </c>
      <c r="O77" s="14">
        <v>28</v>
      </c>
      <c r="P77" s="14">
        <v>27</v>
      </c>
      <c r="Q77" s="14">
        <v>27</v>
      </c>
      <c r="R77" s="14">
        <v>27</v>
      </c>
      <c r="S77" s="14">
        <v>33</v>
      </c>
      <c r="T77" s="14">
        <v>51</v>
      </c>
      <c r="U77" s="14">
        <v>60</v>
      </c>
      <c r="V77" s="14">
        <v>64</v>
      </c>
      <c r="W77" s="14">
        <v>72</v>
      </c>
      <c r="X77" s="14">
        <v>90</v>
      </c>
      <c r="Y77" s="14">
        <v>111</v>
      </c>
      <c r="Z77" s="14">
        <v>118</v>
      </c>
      <c r="AA77" s="14">
        <v>130</v>
      </c>
      <c r="AB77" s="14">
        <v>137</v>
      </c>
      <c r="AC77" s="14">
        <v>138</v>
      </c>
      <c r="AD77" s="14">
        <v>139</v>
      </c>
      <c r="AE77" s="14">
        <v>142</v>
      </c>
      <c r="AF77" s="14">
        <v>147</v>
      </c>
      <c r="AG77" s="14">
        <v>150</v>
      </c>
      <c r="AH77" s="10">
        <v>145</v>
      </c>
      <c r="AI77" s="10">
        <v>144</v>
      </c>
      <c r="AJ77" s="10">
        <v>144</v>
      </c>
      <c r="AK77" s="10">
        <v>139</v>
      </c>
      <c r="AL77" s="10">
        <v>132</v>
      </c>
      <c r="AM77" s="10">
        <v>127</v>
      </c>
      <c r="AN77" s="10">
        <v>121</v>
      </c>
      <c r="AO77" s="10">
        <v>81</v>
      </c>
      <c r="AP77" s="10">
        <v>51</v>
      </c>
      <c r="AQ77" s="10">
        <v>48</v>
      </c>
      <c r="AR77" s="10">
        <v>46</v>
      </c>
      <c r="AS77" s="10">
        <v>33</v>
      </c>
      <c r="AT77" s="10">
        <v>31</v>
      </c>
      <c r="AU77" s="10">
        <v>29</v>
      </c>
      <c r="AV77" s="10">
        <v>28</v>
      </c>
      <c r="AW77" s="10">
        <v>27</v>
      </c>
      <c r="AX77" s="10">
        <v>27</v>
      </c>
      <c r="AY77" s="10">
        <v>28</v>
      </c>
      <c r="AZ77" s="10">
        <v>26</v>
      </c>
    </row>
    <row r="78" spans="1:52" x14ac:dyDescent="0.2">
      <c r="A78" s="7">
        <v>40163</v>
      </c>
      <c r="B78" s="8">
        <f>SUM(Table1[[#This Row],[12:30 AM kWH]:[12:00 AM kWH]])</f>
        <v>3486</v>
      </c>
      <c r="C78" s="14">
        <f>AVERAGE(Table1[[#This Row],[12:30 AM kWH]:[12:00 AM kWH]])</f>
        <v>72.625</v>
      </c>
      <c r="D78" s="14">
        <f>Table1[[#This Row],[Sum]]/(48*MAX(Table1[[#This Row],[12:30 AM kWH]:[12:00 AM kWH]]))</f>
        <v>0.49070945945945948</v>
      </c>
      <c r="E78" s="14">
        <v>27</v>
      </c>
      <c r="F78" s="14">
        <v>26</v>
      </c>
      <c r="G78" s="14">
        <v>26</v>
      </c>
      <c r="H78" s="14">
        <v>26</v>
      </c>
      <c r="I78" s="14">
        <v>26</v>
      </c>
      <c r="J78" s="14">
        <v>27</v>
      </c>
      <c r="K78" s="14">
        <v>26</v>
      </c>
      <c r="L78" s="14">
        <v>26</v>
      </c>
      <c r="M78" s="14">
        <v>27</v>
      </c>
      <c r="N78" s="14">
        <v>26</v>
      </c>
      <c r="O78" s="14">
        <v>25</v>
      </c>
      <c r="P78" s="14">
        <v>26</v>
      </c>
      <c r="Q78" s="14">
        <v>26</v>
      </c>
      <c r="R78" s="14">
        <v>25</v>
      </c>
      <c r="S78" s="14">
        <v>32</v>
      </c>
      <c r="T78" s="14">
        <v>50</v>
      </c>
      <c r="U78" s="14">
        <v>60</v>
      </c>
      <c r="V78" s="14">
        <v>62</v>
      </c>
      <c r="W78" s="14">
        <v>71</v>
      </c>
      <c r="X78" s="14">
        <v>86</v>
      </c>
      <c r="Y78" s="14">
        <v>112</v>
      </c>
      <c r="Z78" s="14">
        <v>123</v>
      </c>
      <c r="AA78" s="14">
        <v>130</v>
      </c>
      <c r="AB78" s="14">
        <v>137</v>
      </c>
      <c r="AC78" s="14">
        <v>138</v>
      </c>
      <c r="AD78" s="14">
        <v>143</v>
      </c>
      <c r="AE78" s="14">
        <v>144</v>
      </c>
      <c r="AF78" s="14">
        <v>143</v>
      </c>
      <c r="AG78" s="14">
        <v>145</v>
      </c>
      <c r="AH78" s="10">
        <v>148</v>
      </c>
      <c r="AI78" s="10">
        <v>148</v>
      </c>
      <c r="AJ78" s="10">
        <v>145</v>
      </c>
      <c r="AK78" s="10">
        <v>144</v>
      </c>
      <c r="AL78" s="10">
        <v>142</v>
      </c>
      <c r="AM78" s="10">
        <v>136</v>
      </c>
      <c r="AN78" s="10">
        <v>127</v>
      </c>
      <c r="AO78" s="10">
        <v>89</v>
      </c>
      <c r="AP78" s="10">
        <v>67</v>
      </c>
      <c r="AQ78" s="10">
        <v>64</v>
      </c>
      <c r="AR78" s="10">
        <v>63</v>
      </c>
      <c r="AS78" s="10">
        <v>45</v>
      </c>
      <c r="AT78" s="10">
        <v>39</v>
      </c>
      <c r="AU78" s="10">
        <v>33</v>
      </c>
      <c r="AV78" s="10">
        <v>32</v>
      </c>
      <c r="AW78" s="10">
        <v>31</v>
      </c>
      <c r="AX78" s="10">
        <v>31</v>
      </c>
      <c r="AY78" s="10">
        <v>30</v>
      </c>
      <c r="AZ78" s="10">
        <v>31</v>
      </c>
    </row>
    <row r="79" spans="1:52" x14ac:dyDescent="0.2">
      <c r="A79" s="7">
        <v>40164</v>
      </c>
      <c r="B79" s="8">
        <f>SUM(Table1[[#This Row],[12:30 AM kWH]:[12:00 AM kWH]])</f>
        <v>3908</v>
      </c>
      <c r="C79" s="14">
        <f>AVERAGE(Table1[[#This Row],[12:30 AM kWH]:[12:00 AM kWH]])</f>
        <v>81.416666666666671</v>
      </c>
      <c r="D79" s="14">
        <f>Table1[[#This Row],[Sum]]/(48*MAX(Table1[[#This Row],[12:30 AM kWH]:[12:00 AM kWH]]))</f>
        <v>0.55385487528344668</v>
      </c>
      <c r="E79" s="14">
        <v>30</v>
      </c>
      <c r="F79" s="14">
        <v>31</v>
      </c>
      <c r="G79" s="14">
        <v>31</v>
      </c>
      <c r="H79" s="14">
        <v>31</v>
      </c>
      <c r="I79" s="14">
        <v>31</v>
      </c>
      <c r="J79" s="14">
        <v>31</v>
      </c>
      <c r="K79" s="14">
        <v>31</v>
      </c>
      <c r="L79" s="14">
        <v>31</v>
      </c>
      <c r="M79" s="14">
        <v>31</v>
      </c>
      <c r="N79" s="14">
        <v>31</v>
      </c>
      <c r="O79" s="14">
        <v>30</v>
      </c>
      <c r="P79" s="14">
        <v>30</v>
      </c>
      <c r="Q79" s="14">
        <v>29</v>
      </c>
      <c r="R79" s="14">
        <v>30</v>
      </c>
      <c r="S79" s="14">
        <v>36</v>
      </c>
      <c r="T79" s="14">
        <v>55</v>
      </c>
      <c r="U79" s="14">
        <v>66</v>
      </c>
      <c r="V79" s="14">
        <v>66</v>
      </c>
      <c r="W79" s="14">
        <v>73</v>
      </c>
      <c r="X79" s="14">
        <v>85</v>
      </c>
      <c r="Y79" s="14">
        <v>108</v>
      </c>
      <c r="Z79" s="14">
        <v>117</v>
      </c>
      <c r="AA79" s="14">
        <v>132</v>
      </c>
      <c r="AB79" s="14">
        <v>137</v>
      </c>
      <c r="AC79" s="14">
        <v>141</v>
      </c>
      <c r="AD79" s="14">
        <v>143</v>
      </c>
      <c r="AE79" s="14">
        <v>143</v>
      </c>
      <c r="AF79" s="14">
        <v>146</v>
      </c>
      <c r="AG79" s="14">
        <v>146</v>
      </c>
      <c r="AH79" s="10">
        <v>146</v>
      </c>
      <c r="AI79" s="10">
        <v>145</v>
      </c>
      <c r="AJ79" s="10">
        <v>146</v>
      </c>
      <c r="AK79" s="10">
        <v>147</v>
      </c>
      <c r="AL79" s="10">
        <v>144</v>
      </c>
      <c r="AM79" s="10">
        <v>139</v>
      </c>
      <c r="AN79" s="10">
        <v>139</v>
      </c>
      <c r="AO79" s="10">
        <v>126</v>
      </c>
      <c r="AP79" s="10">
        <v>109</v>
      </c>
      <c r="AQ79" s="10">
        <v>110</v>
      </c>
      <c r="AR79" s="10">
        <v>105</v>
      </c>
      <c r="AS79" s="10">
        <v>92</v>
      </c>
      <c r="AT79" s="10">
        <v>83</v>
      </c>
      <c r="AU79" s="10">
        <v>60</v>
      </c>
      <c r="AV79" s="10">
        <v>45</v>
      </c>
      <c r="AW79" s="10">
        <v>40</v>
      </c>
      <c r="AX79" s="10">
        <v>41</v>
      </c>
      <c r="AY79" s="10">
        <v>35</v>
      </c>
      <c r="AZ79" s="10">
        <v>34</v>
      </c>
    </row>
    <row r="80" spans="1:52" x14ac:dyDescent="0.2">
      <c r="A80" s="7">
        <v>40165</v>
      </c>
      <c r="B80" s="8">
        <f>SUM(Table1[[#This Row],[12:30 AM kWH]:[12:00 AM kWH]])</f>
        <v>3639</v>
      </c>
      <c r="C80" s="14">
        <f>AVERAGE(Table1[[#This Row],[12:30 AM kWH]:[12:00 AM kWH]])</f>
        <v>75.8125</v>
      </c>
      <c r="D80" s="14">
        <f>Table1[[#This Row],[Sum]]/(48*MAX(Table1[[#This Row],[12:30 AM kWH]:[12:00 AM kWH]]))</f>
        <v>0.50206953642384111</v>
      </c>
      <c r="E80" s="14">
        <v>35</v>
      </c>
      <c r="F80" s="14">
        <v>34</v>
      </c>
      <c r="G80" s="14">
        <v>34</v>
      </c>
      <c r="H80" s="14">
        <v>34</v>
      </c>
      <c r="I80" s="14">
        <v>34</v>
      </c>
      <c r="J80" s="14">
        <v>34</v>
      </c>
      <c r="K80" s="14">
        <v>35</v>
      </c>
      <c r="L80" s="14">
        <v>34</v>
      </c>
      <c r="M80" s="14">
        <v>34</v>
      </c>
      <c r="N80" s="14">
        <v>33</v>
      </c>
      <c r="O80" s="14">
        <v>33</v>
      </c>
      <c r="P80" s="14">
        <v>32</v>
      </c>
      <c r="Q80" s="14">
        <v>34</v>
      </c>
      <c r="R80" s="14">
        <v>33</v>
      </c>
      <c r="S80" s="14">
        <v>39</v>
      </c>
      <c r="T80" s="14">
        <v>57</v>
      </c>
      <c r="U80" s="14">
        <v>65</v>
      </c>
      <c r="V80" s="14">
        <v>65</v>
      </c>
      <c r="W80" s="14">
        <v>71</v>
      </c>
      <c r="X80" s="14">
        <v>82</v>
      </c>
      <c r="Y80" s="14">
        <v>109</v>
      </c>
      <c r="Z80" s="14">
        <v>118</v>
      </c>
      <c r="AA80" s="14">
        <v>129</v>
      </c>
      <c r="AB80" s="14">
        <v>140</v>
      </c>
      <c r="AC80" s="14">
        <v>142</v>
      </c>
      <c r="AD80" s="14">
        <v>143</v>
      </c>
      <c r="AE80" s="14">
        <v>145</v>
      </c>
      <c r="AF80" s="14">
        <v>148</v>
      </c>
      <c r="AG80" s="14">
        <v>151</v>
      </c>
      <c r="AH80" s="10">
        <v>150</v>
      </c>
      <c r="AI80" s="10">
        <v>145</v>
      </c>
      <c r="AJ80" s="10">
        <v>145</v>
      </c>
      <c r="AK80" s="10">
        <v>142</v>
      </c>
      <c r="AL80" s="10">
        <v>140</v>
      </c>
      <c r="AM80" s="10">
        <v>122</v>
      </c>
      <c r="AN80" s="10">
        <v>110</v>
      </c>
      <c r="AO80" s="10">
        <v>79</v>
      </c>
      <c r="AP80" s="10">
        <v>55</v>
      </c>
      <c r="AQ80" s="10">
        <v>56</v>
      </c>
      <c r="AR80" s="10">
        <v>52</v>
      </c>
      <c r="AS80" s="10">
        <v>50</v>
      </c>
      <c r="AT80" s="10">
        <v>49</v>
      </c>
      <c r="AU80" s="10">
        <v>46</v>
      </c>
      <c r="AV80" s="10">
        <v>45</v>
      </c>
      <c r="AW80" s="10">
        <v>45</v>
      </c>
      <c r="AX80" s="10">
        <v>43</v>
      </c>
      <c r="AY80" s="10">
        <v>45</v>
      </c>
      <c r="AZ80" s="10">
        <v>43</v>
      </c>
    </row>
    <row r="81" spans="1:52" x14ac:dyDescent="0.2">
      <c r="A81" s="7">
        <v>40166</v>
      </c>
      <c r="B81" s="8">
        <f>SUM(Table1[[#This Row],[12:30 AM kWH]:[12:00 AM kWH]])</f>
        <v>3009</v>
      </c>
      <c r="C81" s="14">
        <f>AVERAGE(Table1[[#This Row],[12:30 AM kWH]:[12:00 AM kWH]])</f>
        <v>62.6875</v>
      </c>
      <c r="D81" s="14">
        <f>Table1[[#This Row],[Sum]]/(48*MAX(Table1[[#This Row],[12:30 AM kWH]:[12:00 AM kWH]]))</f>
        <v>0.60276442307692313</v>
      </c>
      <c r="E81" s="14">
        <v>43</v>
      </c>
      <c r="F81" s="14">
        <v>41</v>
      </c>
      <c r="G81" s="14">
        <v>38</v>
      </c>
      <c r="H81" s="14">
        <v>39</v>
      </c>
      <c r="I81" s="14">
        <v>39</v>
      </c>
      <c r="J81" s="14">
        <v>38</v>
      </c>
      <c r="K81" s="14">
        <v>39</v>
      </c>
      <c r="L81" s="14">
        <v>39</v>
      </c>
      <c r="M81" s="14">
        <v>38</v>
      </c>
      <c r="N81" s="14">
        <v>39</v>
      </c>
      <c r="O81" s="14">
        <v>37</v>
      </c>
      <c r="P81" s="14">
        <v>37</v>
      </c>
      <c r="Q81" s="14">
        <v>37</v>
      </c>
      <c r="R81" s="14">
        <v>37</v>
      </c>
      <c r="S81" s="14">
        <v>44</v>
      </c>
      <c r="T81" s="14">
        <v>57</v>
      </c>
      <c r="U81" s="14">
        <v>55</v>
      </c>
      <c r="V81" s="14">
        <v>57</v>
      </c>
      <c r="W81" s="14">
        <v>70</v>
      </c>
      <c r="X81" s="14">
        <v>81</v>
      </c>
      <c r="Y81" s="14">
        <v>97</v>
      </c>
      <c r="Z81" s="14">
        <v>99</v>
      </c>
      <c r="AA81" s="14">
        <v>100</v>
      </c>
      <c r="AB81" s="14">
        <v>103</v>
      </c>
      <c r="AC81" s="14">
        <v>102</v>
      </c>
      <c r="AD81" s="14">
        <v>103</v>
      </c>
      <c r="AE81" s="14">
        <v>104</v>
      </c>
      <c r="AF81" s="14">
        <v>101</v>
      </c>
      <c r="AG81" s="14">
        <v>100</v>
      </c>
      <c r="AH81" s="10">
        <v>100</v>
      </c>
      <c r="AI81" s="10">
        <v>100</v>
      </c>
      <c r="AJ81" s="10">
        <v>101</v>
      </c>
      <c r="AK81" s="10">
        <v>102</v>
      </c>
      <c r="AL81" s="10">
        <v>98</v>
      </c>
      <c r="AM81" s="10">
        <v>99</v>
      </c>
      <c r="AN81" s="10">
        <v>95</v>
      </c>
      <c r="AO81" s="10">
        <v>67</v>
      </c>
      <c r="AP81" s="10">
        <v>45</v>
      </c>
      <c r="AQ81" s="10">
        <v>44</v>
      </c>
      <c r="AR81" s="10">
        <v>43</v>
      </c>
      <c r="AS81" s="10">
        <v>43</v>
      </c>
      <c r="AT81" s="10">
        <v>42</v>
      </c>
      <c r="AU81" s="10">
        <v>41</v>
      </c>
      <c r="AV81" s="10">
        <v>41</v>
      </c>
      <c r="AW81" s="10">
        <v>40</v>
      </c>
      <c r="AX81" s="10">
        <v>38</v>
      </c>
      <c r="AY81" s="10">
        <v>27</v>
      </c>
      <c r="AZ81" s="10">
        <v>29</v>
      </c>
    </row>
    <row r="82" spans="1:52" x14ac:dyDescent="0.2">
      <c r="A82" s="7">
        <v>40167</v>
      </c>
      <c r="B82" s="8">
        <f>SUM(Table1[[#This Row],[12:30 AM kWH]:[12:00 AM kWH]])</f>
        <v>2926</v>
      </c>
      <c r="C82" s="14">
        <f>AVERAGE(Table1[[#This Row],[12:30 AM kWH]:[12:00 AM kWH]])</f>
        <v>60.958333333333336</v>
      </c>
      <c r="D82" s="14">
        <f>Table1[[#This Row],[Sum]]/(48*MAX(Table1[[#This Row],[12:30 AM kWH]:[12:00 AM kWH]]))</f>
        <v>0.52550287356321834</v>
      </c>
      <c r="E82" s="14">
        <v>28</v>
      </c>
      <c r="F82" s="14">
        <v>28</v>
      </c>
      <c r="G82" s="14">
        <v>28</v>
      </c>
      <c r="H82" s="14">
        <v>27</v>
      </c>
      <c r="I82" s="14">
        <v>28</v>
      </c>
      <c r="J82" s="14">
        <v>27</v>
      </c>
      <c r="K82" s="14">
        <v>28</v>
      </c>
      <c r="L82" s="14">
        <v>29</v>
      </c>
      <c r="M82" s="14">
        <v>28</v>
      </c>
      <c r="N82" s="14">
        <v>28</v>
      </c>
      <c r="O82" s="14">
        <v>27</v>
      </c>
      <c r="P82" s="14">
        <v>27</v>
      </c>
      <c r="Q82" s="14">
        <v>29</v>
      </c>
      <c r="R82" s="14">
        <v>27</v>
      </c>
      <c r="S82" s="14">
        <v>31</v>
      </c>
      <c r="T82" s="14">
        <v>43</v>
      </c>
      <c r="U82" s="14">
        <v>50</v>
      </c>
      <c r="V82" s="14">
        <v>59</v>
      </c>
      <c r="W82" s="14">
        <v>62</v>
      </c>
      <c r="X82" s="14">
        <v>76</v>
      </c>
      <c r="Y82" s="14">
        <v>93</v>
      </c>
      <c r="Z82" s="14">
        <v>97</v>
      </c>
      <c r="AA82" s="14">
        <v>101</v>
      </c>
      <c r="AB82" s="14">
        <v>107</v>
      </c>
      <c r="AC82" s="14">
        <v>108</v>
      </c>
      <c r="AD82" s="14">
        <v>111</v>
      </c>
      <c r="AE82" s="14">
        <v>112</v>
      </c>
      <c r="AF82" s="14">
        <v>112</v>
      </c>
      <c r="AG82" s="14">
        <v>112</v>
      </c>
      <c r="AH82" s="10">
        <v>115</v>
      </c>
      <c r="AI82" s="10">
        <v>115</v>
      </c>
      <c r="AJ82" s="10">
        <v>116</v>
      </c>
      <c r="AK82" s="10">
        <v>115</v>
      </c>
      <c r="AL82" s="10">
        <v>114</v>
      </c>
      <c r="AM82" s="10">
        <v>108</v>
      </c>
      <c r="AN82" s="10">
        <v>105</v>
      </c>
      <c r="AO82" s="10">
        <v>76</v>
      </c>
      <c r="AP82" s="10">
        <v>47</v>
      </c>
      <c r="AQ82" s="10">
        <v>46</v>
      </c>
      <c r="AR82" s="10">
        <v>46</v>
      </c>
      <c r="AS82" s="10">
        <v>34</v>
      </c>
      <c r="AT82" s="10">
        <v>33</v>
      </c>
      <c r="AU82" s="10">
        <v>33</v>
      </c>
      <c r="AV82" s="10">
        <v>32</v>
      </c>
      <c r="AW82" s="10">
        <v>32</v>
      </c>
      <c r="AX82" s="10">
        <v>32</v>
      </c>
      <c r="AY82" s="10">
        <v>32</v>
      </c>
      <c r="AZ82" s="10">
        <v>32</v>
      </c>
    </row>
    <row r="83" spans="1:52" x14ac:dyDescent="0.2">
      <c r="A83" s="7">
        <v>40168</v>
      </c>
      <c r="B83" s="8">
        <f>SUM(Table1[[#This Row],[12:30 AM kWH]:[12:00 AM kWH]])</f>
        <v>3246</v>
      </c>
      <c r="C83" s="14">
        <f>AVERAGE(Table1[[#This Row],[12:30 AM kWH]:[12:00 AM kWH]])</f>
        <v>67.625</v>
      </c>
      <c r="D83" s="14">
        <f>Table1[[#This Row],[Sum]]/(48*MAX(Table1[[#This Row],[12:30 AM kWH]:[12:00 AM kWH]]))</f>
        <v>0.50466417910447758</v>
      </c>
      <c r="E83" s="14">
        <v>32</v>
      </c>
      <c r="F83" s="14">
        <v>32</v>
      </c>
      <c r="G83" s="14">
        <v>32</v>
      </c>
      <c r="H83" s="14">
        <v>31</v>
      </c>
      <c r="I83" s="14">
        <v>34</v>
      </c>
      <c r="J83" s="14">
        <v>32</v>
      </c>
      <c r="K83" s="14">
        <v>32</v>
      </c>
      <c r="L83" s="14">
        <v>32</v>
      </c>
      <c r="M83" s="14">
        <v>32</v>
      </c>
      <c r="N83" s="14">
        <v>34</v>
      </c>
      <c r="O83" s="14">
        <v>32</v>
      </c>
      <c r="P83" s="14">
        <v>31</v>
      </c>
      <c r="Q83" s="14">
        <v>30</v>
      </c>
      <c r="R83" s="14">
        <v>31</v>
      </c>
      <c r="S83" s="14">
        <v>39</v>
      </c>
      <c r="T83" s="14">
        <v>55</v>
      </c>
      <c r="U83" s="14">
        <v>61</v>
      </c>
      <c r="V83" s="14">
        <v>64</v>
      </c>
      <c r="W83" s="14">
        <v>69</v>
      </c>
      <c r="X83" s="14">
        <v>75</v>
      </c>
      <c r="Y83" s="14">
        <v>95</v>
      </c>
      <c r="Z83" s="14">
        <v>106</v>
      </c>
      <c r="AA83" s="14">
        <v>112</v>
      </c>
      <c r="AB83" s="14">
        <v>118</v>
      </c>
      <c r="AC83" s="14">
        <v>121</v>
      </c>
      <c r="AD83" s="14">
        <v>127</v>
      </c>
      <c r="AE83" s="14">
        <v>129</v>
      </c>
      <c r="AF83" s="14">
        <v>129</v>
      </c>
      <c r="AG83" s="14">
        <v>130</v>
      </c>
      <c r="AH83" s="10">
        <v>131</v>
      </c>
      <c r="AI83" s="10">
        <v>130</v>
      </c>
      <c r="AJ83" s="10">
        <v>134</v>
      </c>
      <c r="AK83" s="10">
        <v>129</v>
      </c>
      <c r="AL83" s="10">
        <v>120</v>
      </c>
      <c r="AM83" s="10">
        <v>117</v>
      </c>
      <c r="AN83" s="10">
        <v>113</v>
      </c>
      <c r="AO83" s="10">
        <v>87</v>
      </c>
      <c r="AP83" s="10">
        <v>55</v>
      </c>
      <c r="AQ83" s="10">
        <v>53</v>
      </c>
      <c r="AR83" s="10">
        <v>50</v>
      </c>
      <c r="AS83" s="10">
        <v>37</v>
      </c>
      <c r="AT83" s="10">
        <v>34</v>
      </c>
      <c r="AU83" s="10">
        <v>32</v>
      </c>
      <c r="AV83" s="10">
        <v>29</v>
      </c>
      <c r="AW83" s="10">
        <v>30</v>
      </c>
      <c r="AX83" s="10">
        <v>29</v>
      </c>
      <c r="AY83" s="10">
        <v>30</v>
      </c>
      <c r="AZ83" s="10">
        <v>29</v>
      </c>
    </row>
    <row r="84" spans="1:52" x14ac:dyDescent="0.2">
      <c r="A84" s="7">
        <v>40169</v>
      </c>
      <c r="B84" s="8">
        <f>SUM(Table1[[#This Row],[12:30 AM kWH]:[12:00 AM kWH]])</f>
        <v>3450</v>
      </c>
      <c r="C84" s="14">
        <f>AVERAGE(Table1[[#This Row],[12:30 AM kWH]:[12:00 AM kWH]])</f>
        <v>71.875</v>
      </c>
      <c r="D84" s="14">
        <f>Table1[[#This Row],[Sum]]/(48*MAX(Table1[[#This Row],[12:30 AM kWH]:[12:00 AM kWH]]))</f>
        <v>0.49913194444444442</v>
      </c>
      <c r="E84" s="14">
        <v>30</v>
      </c>
      <c r="F84" s="14">
        <v>30</v>
      </c>
      <c r="G84" s="14">
        <v>30</v>
      </c>
      <c r="H84" s="14">
        <v>30</v>
      </c>
      <c r="I84" s="14">
        <v>30</v>
      </c>
      <c r="J84" s="14">
        <v>30</v>
      </c>
      <c r="K84" s="14">
        <v>29</v>
      </c>
      <c r="L84" s="14">
        <v>30</v>
      </c>
      <c r="M84" s="14">
        <v>30</v>
      </c>
      <c r="N84" s="14">
        <v>30</v>
      </c>
      <c r="O84" s="14">
        <v>29</v>
      </c>
      <c r="P84" s="14">
        <v>28</v>
      </c>
      <c r="Q84" s="14">
        <v>28</v>
      </c>
      <c r="R84" s="14">
        <v>30</v>
      </c>
      <c r="S84" s="14">
        <v>34</v>
      </c>
      <c r="T84" s="14">
        <v>53</v>
      </c>
      <c r="U84" s="14">
        <v>62</v>
      </c>
      <c r="V84" s="14">
        <v>62</v>
      </c>
      <c r="W84" s="14">
        <v>69</v>
      </c>
      <c r="X84" s="14">
        <v>80</v>
      </c>
      <c r="Y84" s="14">
        <v>113</v>
      </c>
      <c r="Z84" s="14">
        <v>123</v>
      </c>
      <c r="AA84" s="14">
        <v>133</v>
      </c>
      <c r="AB84" s="14">
        <v>139</v>
      </c>
      <c r="AC84" s="14">
        <v>141</v>
      </c>
      <c r="AD84" s="14">
        <v>142</v>
      </c>
      <c r="AE84" s="14">
        <v>141</v>
      </c>
      <c r="AF84" s="14">
        <v>143</v>
      </c>
      <c r="AG84" s="14">
        <v>144</v>
      </c>
      <c r="AH84" s="10">
        <v>144</v>
      </c>
      <c r="AI84" s="10">
        <v>142</v>
      </c>
      <c r="AJ84" s="10">
        <v>141</v>
      </c>
      <c r="AK84" s="10">
        <v>138</v>
      </c>
      <c r="AL84" s="10">
        <v>131</v>
      </c>
      <c r="AM84" s="10">
        <v>131</v>
      </c>
      <c r="AN84" s="10">
        <v>126</v>
      </c>
      <c r="AO84" s="10">
        <v>85</v>
      </c>
      <c r="AP84" s="10">
        <v>58</v>
      </c>
      <c r="AQ84" s="10">
        <v>53</v>
      </c>
      <c r="AR84" s="10">
        <v>49</v>
      </c>
      <c r="AS84" s="10">
        <v>37</v>
      </c>
      <c r="AT84" s="10">
        <v>35</v>
      </c>
      <c r="AU84" s="10">
        <v>32</v>
      </c>
      <c r="AV84" s="10">
        <v>31</v>
      </c>
      <c r="AW84" s="10">
        <v>31</v>
      </c>
      <c r="AX84" s="10">
        <v>31</v>
      </c>
      <c r="AY84" s="10">
        <v>31</v>
      </c>
      <c r="AZ84" s="10">
        <v>31</v>
      </c>
    </row>
    <row r="85" spans="1:52" x14ac:dyDescent="0.2">
      <c r="A85" s="7">
        <v>40170</v>
      </c>
      <c r="B85" s="8">
        <f>SUM(Table1[[#This Row],[12:30 AM kWH]:[12:00 AM kWH]])</f>
        <v>3449</v>
      </c>
      <c r="C85" s="14">
        <f>AVERAGE(Table1[[#This Row],[12:30 AM kWH]:[12:00 AM kWH]])</f>
        <v>71.854166666666671</v>
      </c>
      <c r="D85" s="14">
        <f>Table1[[#This Row],[Sum]]/(48*MAX(Table1[[#This Row],[12:30 AM kWH]:[12:00 AM kWH]]))</f>
        <v>0.50247668997668993</v>
      </c>
      <c r="E85" s="14">
        <v>31</v>
      </c>
      <c r="F85" s="14">
        <v>31</v>
      </c>
      <c r="G85" s="14">
        <v>30</v>
      </c>
      <c r="H85" s="14">
        <v>29</v>
      </c>
      <c r="I85" s="14">
        <v>29</v>
      </c>
      <c r="J85" s="14">
        <v>29</v>
      </c>
      <c r="K85" s="14">
        <v>29</v>
      </c>
      <c r="L85" s="14">
        <v>29</v>
      </c>
      <c r="M85" s="14">
        <v>29</v>
      </c>
      <c r="N85" s="14">
        <v>28</v>
      </c>
      <c r="O85" s="14">
        <v>28</v>
      </c>
      <c r="P85" s="14">
        <v>28</v>
      </c>
      <c r="Q85" s="14">
        <v>27</v>
      </c>
      <c r="R85" s="14">
        <v>28</v>
      </c>
      <c r="S85" s="14">
        <v>34</v>
      </c>
      <c r="T85" s="14">
        <v>52</v>
      </c>
      <c r="U85" s="14">
        <v>63</v>
      </c>
      <c r="V85" s="14">
        <v>65</v>
      </c>
      <c r="W85" s="14">
        <v>73</v>
      </c>
      <c r="X85" s="14">
        <v>84</v>
      </c>
      <c r="Y85" s="14">
        <v>116</v>
      </c>
      <c r="Z85" s="14">
        <v>122</v>
      </c>
      <c r="AA85" s="14">
        <v>132</v>
      </c>
      <c r="AB85" s="14">
        <v>134</v>
      </c>
      <c r="AC85" s="14">
        <v>135</v>
      </c>
      <c r="AD85" s="14">
        <v>139</v>
      </c>
      <c r="AE85" s="14">
        <v>141</v>
      </c>
      <c r="AF85" s="14">
        <v>140</v>
      </c>
      <c r="AG85" s="14">
        <v>143</v>
      </c>
      <c r="AH85" s="10">
        <v>142</v>
      </c>
      <c r="AI85" s="10">
        <v>141</v>
      </c>
      <c r="AJ85" s="10">
        <v>141</v>
      </c>
      <c r="AK85" s="10">
        <v>140</v>
      </c>
      <c r="AL85" s="10">
        <v>134</v>
      </c>
      <c r="AM85" s="10">
        <v>132</v>
      </c>
      <c r="AN85" s="10">
        <v>126</v>
      </c>
      <c r="AO85" s="10">
        <v>89</v>
      </c>
      <c r="AP85" s="10">
        <v>61</v>
      </c>
      <c r="AQ85" s="10">
        <v>56</v>
      </c>
      <c r="AR85" s="10">
        <v>55</v>
      </c>
      <c r="AS85" s="10">
        <v>38</v>
      </c>
      <c r="AT85" s="10">
        <v>33</v>
      </c>
      <c r="AU85" s="10">
        <v>33</v>
      </c>
      <c r="AV85" s="10">
        <v>32</v>
      </c>
      <c r="AW85" s="10">
        <v>32</v>
      </c>
      <c r="AX85" s="10">
        <v>30</v>
      </c>
      <c r="AY85" s="10">
        <v>28</v>
      </c>
      <c r="AZ85" s="10">
        <v>28</v>
      </c>
    </row>
    <row r="86" spans="1:52" x14ac:dyDescent="0.2">
      <c r="A86" s="7">
        <v>40171</v>
      </c>
      <c r="B86" s="8">
        <f>SUM(Table1[[#This Row],[12:30 AM kWH]:[12:00 AM kWH]])</f>
        <v>3206</v>
      </c>
      <c r="C86" s="14">
        <f>AVERAGE(Table1[[#This Row],[12:30 AM kWH]:[12:00 AM kWH]])</f>
        <v>66.791666666666671</v>
      </c>
      <c r="D86" s="14">
        <f>Table1[[#This Row],[Sum]]/(48*MAX(Table1[[#This Row],[12:30 AM kWH]:[12:00 AM kWH]]))</f>
        <v>0.50986005089058528</v>
      </c>
      <c r="E86" s="14">
        <v>29</v>
      </c>
      <c r="F86" s="14">
        <v>28</v>
      </c>
      <c r="G86" s="14">
        <v>28</v>
      </c>
      <c r="H86" s="14">
        <v>29</v>
      </c>
      <c r="I86" s="14">
        <v>28</v>
      </c>
      <c r="J86" s="14">
        <v>28</v>
      </c>
      <c r="K86" s="14">
        <v>29</v>
      </c>
      <c r="L86" s="14">
        <v>28</v>
      </c>
      <c r="M86" s="14">
        <v>29</v>
      </c>
      <c r="N86" s="14">
        <v>28</v>
      </c>
      <c r="O86" s="14">
        <v>27</v>
      </c>
      <c r="P86" s="14">
        <v>27</v>
      </c>
      <c r="Q86" s="14">
        <v>27</v>
      </c>
      <c r="R86" s="14">
        <v>27</v>
      </c>
      <c r="S86" s="14">
        <v>33</v>
      </c>
      <c r="T86" s="14">
        <v>52</v>
      </c>
      <c r="U86" s="14">
        <v>59</v>
      </c>
      <c r="V86" s="14">
        <v>60</v>
      </c>
      <c r="W86" s="14">
        <v>64</v>
      </c>
      <c r="X86" s="14">
        <v>73</v>
      </c>
      <c r="Y86" s="14">
        <v>109</v>
      </c>
      <c r="Z86" s="14">
        <v>114</v>
      </c>
      <c r="AA86" s="14">
        <v>124</v>
      </c>
      <c r="AB86" s="14">
        <v>127</v>
      </c>
      <c r="AC86" s="14">
        <v>129</v>
      </c>
      <c r="AD86" s="14">
        <v>131</v>
      </c>
      <c r="AE86" s="14">
        <v>131</v>
      </c>
      <c r="AF86" s="14">
        <v>129</v>
      </c>
      <c r="AG86" s="14">
        <v>128</v>
      </c>
      <c r="AH86" s="10">
        <v>128</v>
      </c>
      <c r="AI86" s="10">
        <v>130</v>
      </c>
      <c r="AJ86" s="10">
        <v>129</v>
      </c>
      <c r="AK86" s="10">
        <v>124</v>
      </c>
      <c r="AL86" s="10">
        <v>119</v>
      </c>
      <c r="AM86" s="10">
        <v>111</v>
      </c>
      <c r="AN86" s="10">
        <v>104</v>
      </c>
      <c r="AO86" s="10">
        <v>79</v>
      </c>
      <c r="AP86" s="10">
        <v>55</v>
      </c>
      <c r="AQ86" s="10">
        <v>53</v>
      </c>
      <c r="AR86" s="10">
        <v>53</v>
      </c>
      <c r="AS86" s="10">
        <v>37</v>
      </c>
      <c r="AT86" s="10">
        <v>38</v>
      </c>
      <c r="AU86" s="10">
        <v>33</v>
      </c>
      <c r="AV86" s="10">
        <v>31</v>
      </c>
      <c r="AW86" s="10">
        <v>32</v>
      </c>
      <c r="AX86" s="10">
        <v>31</v>
      </c>
      <c r="AY86" s="10">
        <v>32</v>
      </c>
      <c r="AZ86" s="10">
        <v>32</v>
      </c>
    </row>
    <row r="87" spans="1:52" x14ac:dyDescent="0.2">
      <c r="A87" s="7">
        <v>40172</v>
      </c>
      <c r="B87" s="8">
        <f>SUM(Table1[[#This Row],[12:30 AM kWH]:[12:00 AM kWH]])</f>
        <v>2663</v>
      </c>
      <c r="C87" s="14">
        <f>AVERAGE(Table1[[#This Row],[12:30 AM kWH]:[12:00 AM kWH]])</f>
        <v>55.479166666666664</v>
      </c>
      <c r="D87" s="14">
        <f>Table1[[#This Row],[Sum]]/(48*MAX(Table1[[#This Row],[12:30 AM kWH]:[12:00 AM kWH]]))</f>
        <v>0.65269607843137256</v>
      </c>
      <c r="E87" s="14">
        <v>32</v>
      </c>
      <c r="F87" s="14">
        <v>31</v>
      </c>
      <c r="G87" s="14">
        <v>32</v>
      </c>
      <c r="H87" s="14">
        <v>32</v>
      </c>
      <c r="I87" s="14">
        <v>32</v>
      </c>
      <c r="J87" s="14">
        <v>32</v>
      </c>
      <c r="K87" s="14">
        <v>32</v>
      </c>
      <c r="L87" s="14">
        <v>32</v>
      </c>
      <c r="M87" s="14">
        <v>32</v>
      </c>
      <c r="N87" s="14">
        <v>31</v>
      </c>
      <c r="O87" s="14">
        <v>31</v>
      </c>
      <c r="P87" s="14">
        <v>31</v>
      </c>
      <c r="Q87" s="14">
        <v>31</v>
      </c>
      <c r="R87" s="14">
        <v>31</v>
      </c>
      <c r="S87" s="14">
        <v>36</v>
      </c>
      <c r="T87" s="14">
        <v>56</v>
      </c>
      <c r="U87" s="14">
        <v>61</v>
      </c>
      <c r="V87" s="14">
        <v>62</v>
      </c>
      <c r="W87" s="14">
        <v>67</v>
      </c>
      <c r="X87" s="14">
        <v>72</v>
      </c>
      <c r="Y87" s="14">
        <v>81</v>
      </c>
      <c r="Z87" s="14">
        <v>83</v>
      </c>
      <c r="AA87" s="14">
        <v>83</v>
      </c>
      <c r="AB87" s="14">
        <v>83</v>
      </c>
      <c r="AC87" s="14">
        <v>83</v>
      </c>
      <c r="AD87" s="14">
        <v>85</v>
      </c>
      <c r="AE87" s="14">
        <v>84</v>
      </c>
      <c r="AF87" s="14">
        <v>84</v>
      </c>
      <c r="AG87" s="14">
        <v>83</v>
      </c>
      <c r="AH87" s="10">
        <v>83</v>
      </c>
      <c r="AI87" s="10">
        <v>83</v>
      </c>
      <c r="AJ87" s="10">
        <v>84</v>
      </c>
      <c r="AK87" s="10">
        <v>82</v>
      </c>
      <c r="AL87" s="10">
        <v>82</v>
      </c>
      <c r="AM87" s="10">
        <v>82</v>
      </c>
      <c r="AN87" s="10">
        <v>81</v>
      </c>
      <c r="AO87" s="10">
        <v>62</v>
      </c>
      <c r="AP87" s="10">
        <v>45</v>
      </c>
      <c r="AQ87" s="10">
        <v>45</v>
      </c>
      <c r="AR87" s="10">
        <v>45</v>
      </c>
      <c r="AS87" s="10">
        <v>45</v>
      </c>
      <c r="AT87" s="10">
        <v>44</v>
      </c>
      <c r="AU87" s="10">
        <v>43</v>
      </c>
      <c r="AV87" s="10">
        <v>43</v>
      </c>
      <c r="AW87" s="10">
        <v>42</v>
      </c>
      <c r="AX87" s="10">
        <v>42</v>
      </c>
      <c r="AY87" s="10">
        <v>43</v>
      </c>
      <c r="AZ87" s="10">
        <v>42</v>
      </c>
    </row>
    <row r="88" spans="1:52" x14ac:dyDescent="0.2">
      <c r="A88" s="7">
        <v>40173</v>
      </c>
      <c r="B88" s="8">
        <f>SUM(Table1[[#This Row],[12:30 AM kWH]:[12:00 AM kWH]])</f>
        <v>3512</v>
      </c>
      <c r="C88" s="14">
        <f>AVERAGE(Table1[[#This Row],[12:30 AM kWH]:[12:00 AM kWH]])</f>
        <v>73.166666666666671</v>
      </c>
      <c r="D88" s="14">
        <f>Table1[[#This Row],[Sum]]/(48*MAX(Table1[[#This Row],[12:30 AM kWH]:[12:00 AM kWH]]))</f>
        <v>0.53799019607843135</v>
      </c>
      <c r="E88" s="14">
        <v>43</v>
      </c>
      <c r="F88" s="14">
        <v>41</v>
      </c>
      <c r="G88" s="14">
        <v>44</v>
      </c>
      <c r="H88" s="14">
        <v>43</v>
      </c>
      <c r="I88" s="14">
        <v>41</v>
      </c>
      <c r="J88" s="14">
        <v>42</v>
      </c>
      <c r="K88" s="14">
        <v>44</v>
      </c>
      <c r="L88" s="14">
        <v>42</v>
      </c>
      <c r="M88" s="14">
        <v>42</v>
      </c>
      <c r="N88" s="14">
        <v>43</v>
      </c>
      <c r="O88" s="14">
        <v>42</v>
      </c>
      <c r="P88" s="14">
        <v>41</v>
      </c>
      <c r="Q88" s="14">
        <v>42</v>
      </c>
      <c r="R88" s="14">
        <v>41</v>
      </c>
      <c r="S88" s="14">
        <v>46</v>
      </c>
      <c r="T88" s="14">
        <v>58</v>
      </c>
      <c r="U88" s="14">
        <v>61</v>
      </c>
      <c r="V88" s="14">
        <v>60</v>
      </c>
      <c r="W88" s="14">
        <v>66</v>
      </c>
      <c r="X88" s="14">
        <v>84</v>
      </c>
      <c r="Y88" s="14">
        <v>103</v>
      </c>
      <c r="Z88" s="14">
        <v>119</v>
      </c>
      <c r="AA88" s="14">
        <v>123</v>
      </c>
      <c r="AB88" s="14">
        <v>130</v>
      </c>
      <c r="AC88" s="14">
        <v>132</v>
      </c>
      <c r="AD88" s="14">
        <v>133</v>
      </c>
      <c r="AE88" s="14">
        <v>135</v>
      </c>
      <c r="AF88" s="14">
        <v>134</v>
      </c>
      <c r="AG88" s="14">
        <v>134</v>
      </c>
      <c r="AH88" s="10">
        <v>136</v>
      </c>
      <c r="AI88" s="10">
        <v>133</v>
      </c>
      <c r="AJ88" s="10">
        <v>135</v>
      </c>
      <c r="AK88" s="10">
        <v>135</v>
      </c>
      <c r="AL88" s="10">
        <v>131</v>
      </c>
      <c r="AM88" s="10">
        <v>122</v>
      </c>
      <c r="AN88" s="10">
        <v>113</v>
      </c>
      <c r="AO88" s="10">
        <v>78</v>
      </c>
      <c r="AP88" s="10">
        <v>50</v>
      </c>
      <c r="AQ88" s="10">
        <v>48</v>
      </c>
      <c r="AR88" s="10">
        <v>44</v>
      </c>
      <c r="AS88" s="10">
        <v>45</v>
      </c>
      <c r="AT88" s="10">
        <v>36</v>
      </c>
      <c r="AU88" s="10">
        <v>36</v>
      </c>
      <c r="AV88" s="10">
        <v>38</v>
      </c>
      <c r="AW88" s="10">
        <v>37</v>
      </c>
      <c r="AX88" s="10">
        <v>35</v>
      </c>
      <c r="AY88" s="10">
        <v>25</v>
      </c>
      <c r="AZ88" s="10">
        <v>26</v>
      </c>
    </row>
    <row r="89" spans="1:52" x14ac:dyDescent="0.2">
      <c r="A89" s="7">
        <v>40174</v>
      </c>
      <c r="B89" s="8">
        <f>SUM(Table1[[#This Row],[12:30 AM kWH]:[12:00 AM kWH]])</f>
        <v>3121</v>
      </c>
      <c r="C89" s="14">
        <f>AVERAGE(Table1[[#This Row],[12:30 AM kWH]:[12:00 AM kWH]])</f>
        <v>65.020833333333329</v>
      </c>
      <c r="D89" s="14">
        <f>Table1[[#This Row],[Sum]]/(48*MAX(Table1[[#This Row],[12:30 AM kWH]:[12:00 AM kWH]]))</f>
        <v>0.46443452380952382</v>
      </c>
      <c r="E89" s="14">
        <v>25</v>
      </c>
      <c r="F89" s="14">
        <v>25</v>
      </c>
      <c r="G89" s="14">
        <v>25</v>
      </c>
      <c r="H89" s="14">
        <v>25</v>
      </c>
      <c r="I89" s="14">
        <v>25</v>
      </c>
      <c r="J89" s="14">
        <v>24</v>
      </c>
      <c r="K89" s="14">
        <v>24</v>
      </c>
      <c r="L89" s="14">
        <v>25</v>
      </c>
      <c r="M89" s="14">
        <v>24</v>
      </c>
      <c r="N89" s="14">
        <v>24</v>
      </c>
      <c r="O89" s="14">
        <v>23</v>
      </c>
      <c r="P89" s="14">
        <v>23</v>
      </c>
      <c r="Q89" s="14">
        <v>23</v>
      </c>
      <c r="R89" s="14">
        <v>24</v>
      </c>
      <c r="S89" s="14">
        <v>27</v>
      </c>
      <c r="T89" s="14">
        <v>39</v>
      </c>
      <c r="U89" s="14">
        <v>46</v>
      </c>
      <c r="V89" s="14">
        <v>57</v>
      </c>
      <c r="W89" s="14">
        <v>60</v>
      </c>
      <c r="X89" s="14">
        <v>73</v>
      </c>
      <c r="Y89" s="14">
        <v>99</v>
      </c>
      <c r="Z89" s="14">
        <v>107</v>
      </c>
      <c r="AA89" s="14">
        <v>115</v>
      </c>
      <c r="AB89" s="14">
        <v>124</v>
      </c>
      <c r="AC89" s="14">
        <v>128</v>
      </c>
      <c r="AD89" s="14">
        <v>133</v>
      </c>
      <c r="AE89" s="14">
        <v>137</v>
      </c>
      <c r="AF89" s="14">
        <v>138</v>
      </c>
      <c r="AG89" s="14">
        <v>139</v>
      </c>
      <c r="AH89" s="10">
        <v>138</v>
      </c>
      <c r="AI89" s="10">
        <v>140</v>
      </c>
      <c r="AJ89" s="10">
        <v>139</v>
      </c>
      <c r="AK89" s="10">
        <v>136</v>
      </c>
      <c r="AL89" s="10">
        <v>133</v>
      </c>
      <c r="AM89" s="10">
        <v>125</v>
      </c>
      <c r="AN89" s="10">
        <v>112</v>
      </c>
      <c r="AO89" s="10">
        <v>74</v>
      </c>
      <c r="AP89" s="10">
        <v>48</v>
      </c>
      <c r="AQ89" s="10">
        <v>43</v>
      </c>
      <c r="AR89" s="10">
        <v>44</v>
      </c>
      <c r="AS89" s="10">
        <v>31</v>
      </c>
      <c r="AT89" s="10">
        <v>30</v>
      </c>
      <c r="AU89" s="10">
        <v>29</v>
      </c>
      <c r="AV89" s="10">
        <v>31</v>
      </c>
      <c r="AW89" s="10">
        <v>27</v>
      </c>
      <c r="AX89" s="10">
        <v>26</v>
      </c>
      <c r="AY89" s="10">
        <v>27</v>
      </c>
      <c r="AZ89" s="10">
        <v>27</v>
      </c>
    </row>
    <row r="90" spans="1:52" x14ac:dyDescent="0.2">
      <c r="A90" s="7">
        <v>40175</v>
      </c>
      <c r="B90" s="8">
        <f>SUM(Table1[[#This Row],[12:30 AM kWH]:[12:00 AM kWH]])</f>
        <v>3167</v>
      </c>
      <c r="C90" s="14">
        <f>AVERAGE(Table1[[#This Row],[12:30 AM kWH]:[12:00 AM kWH]])</f>
        <v>65.979166666666671</v>
      </c>
      <c r="D90" s="14">
        <f>Table1[[#This Row],[Sum]]/(48*MAX(Table1[[#This Row],[12:30 AM kWH]:[12:00 AM kWH]]))</f>
        <v>0.4887345679012346</v>
      </c>
      <c r="E90" s="14">
        <v>27</v>
      </c>
      <c r="F90" s="14">
        <v>27</v>
      </c>
      <c r="G90" s="14">
        <v>27</v>
      </c>
      <c r="H90" s="14">
        <v>27</v>
      </c>
      <c r="I90" s="14">
        <v>27</v>
      </c>
      <c r="J90" s="14">
        <v>27</v>
      </c>
      <c r="K90" s="14">
        <v>27</v>
      </c>
      <c r="L90" s="14">
        <v>27</v>
      </c>
      <c r="M90" s="14">
        <v>26</v>
      </c>
      <c r="N90" s="14">
        <v>26</v>
      </c>
      <c r="O90" s="14">
        <v>25</v>
      </c>
      <c r="P90" s="14">
        <v>25</v>
      </c>
      <c r="Q90" s="14">
        <v>25</v>
      </c>
      <c r="R90" s="14">
        <v>24</v>
      </c>
      <c r="S90" s="14">
        <v>31</v>
      </c>
      <c r="T90" s="14">
        <v>50</v>
      </c>
      <c r="U90" s="14">
        <v>62</v>
      </c>
      <c r="V90" s="14">
        <v>62</v>
      </c>
      <c r="W90" s="14">
        <v>66</v>
      </c>
      <c r="X90" s="14">
        <v>79</v>
      </c>
      <c r="Y90" s="14">
        <v>103</v>
      </c>
      <c r="Z90" s="14">
        <v>110</v>
      </c>
      <c r="AA90" s="14">
        <v>117</v>
      </c>
      <c r="AB90" s="14">
        <v>120</v>
      </c>
      <c r="AC90" s="14">
        <v>125</v>
      </c>
      <c r="AD90" s="14">
        <v>130</v>
      </c>
      <c r="AE90" s="14">
        <v>132</v>
      </c>
      <c r="AF90" s="14">
        <v>133</v>
      </c>
      <c r="AG90" s="14">
        <v>135</v>
      </c>
      <c r="AH90" s="10">
        <v>135</v>
      </c>
      <c r="AI90" s="10">
        <v>133</v>
      </c>
      <c r="AJ90" s="10">
        <v>132</v>
      </c>
      <c r="AK90" s="10">
        <v>131</v>
      </c>
      <c r="AL90" s="10">
        <v>126</v>
      </c>
      <c r="AM90" s="10">
        <v>121</v>
      </c>
      <c r="AN90" s="10">
        <v>116</v>
      </c>
      <c r="AO90" s="10">
        <v>80</v>
      </c>
      <c r="AP90" s="10">
        <v>52</v>
      </c>
      <c r="AQ90" s="10">
        <v>45</v>
      </c>
      <c r="AR90" s="10">
        <v>43</v>
      </c>
      <c r="AS90" s="10">
        <v>29</v>
      </c>
      <c r="AT90" s="10">
        <v>29</v>
      </c>
      <c r="AU90" s="10">
        <v>28</v>
      </c>
      <c r="AV90" s="10">
        <v>29</v>
      </c>
      <c r="AW90" s="10">
        <v>29</v>
      </c>
      <c r="AX90" s="10">
        <v>29</v>
      </c>
      <c r="AY90" s="10">
        <v>28</v>
      </c>
      <c r="AZ90" s="10">
        <v>30</v>
      </c>
    </row>
    <row r="91" spans="1:52" x14ac:dyDescent="0.2">
      <c r="A91" s="7">
        <v>40176</v>
      </c>
      <c r="B91" s="8">
        <f>SUM(Table1[[#This Row],[12:30 AM kWH]:[12:00 AM kWH]])</f>
        <v>3305</v>
      </c>
      <c r="C91" s="14">
        <f>AVERAGE(Table1[[#This Row],[12:30 AM kWH]:[12:00 AM kWH]])</f>
        <v>68.854166666666671</v>
      </c>
      <c r="D91" s="14">
        <f>Table1[[#This Row],[Sum]]/(48*MAX(Table1[[#This Row],[12:30 AM kWH]:[12:00 AM kWH]]))</f>
        <v>0.47485632183908044</v>
      </c>
      <c r="E91" s="14">
        <v>27</v>
      </c>
      <c r="F91" s="14">
        <v>26</v>
      </c>
      <c r="G91" s="14">
        <v>27</v>
      </c>
      <c r="H91" s="14">
        <v>27</v>
      </c>
      <c r="I91" s="14">
        <v>27</v>
      </c>
      <c r="J91" s="14">
        <v>27</v>
      </c>
      <c r="K91" s="14">
        <v>27</v>
      </c>
      <c r="L91" s="14">
        <v>27</v>
      </c>
      <c r="M91" s="14">
        <v>27</v>
      </c>
      <c r="N91" s="14">
        <v>27</v>
      </c>
      <c r="O91" s="14">
        <v>26</v>
      </c>
      <c r="P91" s="14">
        <v>25</v>
      </c>
      <c r="Q91" s="14">
        <v>26</v>
      </c>
      <c r="R91" s="14">
        <v>26</v>
      </c>
      <c r="S91" s="14">
        <v>31</v>
      </c>
      <c r="T91" s="14">
        <v>51</v>
      </c>
      <c r="U91" s="14">
        <v>61</v>
      </c>
      <c r="V91" s="14">
        <v>62</v>
      </c>
      <c r="W91" s="14">
        <v>68</v>
      </c>
      <c r="X91" s="14">
        <v>83</v>
      </c>
      <c r="Y91" s="14">
        <v>106</v>
      </c>
      <c r="Z91" s="14">
        <v>118</v>
      </c>
      <c r="AA91" s="14">
        <v>128</v>
      </c>
      <c r="AB91" s="14">
        <v>135</v>
      </c>
      <c r="AC91" s="14">
        <v>139</v>
      </c>
      <c r="AD91" s="14">
        <v>140</v>
      </c>
      <c r="AE91" s="14">
        <v>144</v>
      </c>
      <c r="AF91" s="14">
        <v>145</v>
      </c>
      <c r="AG91" s="14">
        <v>143</v>
      </c>
      <c r="AH91" s="10">
        <v>141</v>
      </c>
      <c r="AI91" s="10">
        <v>139</v>
      </c>
      <c r="AJ91" s="10">
        <v>136</v>
      </c>
      <c r="AK91" s="10">
        <v>136</v>
      </c>
      <c r="AL91" s="10">
        <v>134</v>
      </c>
      <c r="AM91" s="10">
        <v>125</v>
      </c>
      <c r="AN91" s="10">
        <v>115</v>
      </c>
      <c r="AO91" s="10">
        <v>77</v>
      </c>
      <c r="AP91" s="10">
        <v>50</v>
      </c>
      <c r="AQ91" s="10">
        <v>48</v>
      </c>
      <c r="AR91" s="10">
        <v>43</v>
      </c>
      <c r="AS91" s="10">
        <v>31</v>
      </c>
      <c r="AT91" s="10">
        <v>29</v>
      </c>
      <c r="AU91" s="10">
        <v>30</v>
      </c>
      <c r="AV91" s="10">
        <v>30</v>
      </c>
      <c r="AW91" s="10">
        <v>30</v>
      </c>
      <c r="AX91" s="10">
        <v>28</v>
      </c>
      <c r="AY91" s="10">
        <v>31</v>
      </c>
      <c r="AZ91" s="10">
        <v>26</v>
      </c>
    </row>
    <row r="92" spans="1:52" x14ac:dyDescent="0.2">
      <c r="A92" s="7">
        <v>40177</v>
      </c>
      <c r="B92" s="8">
        <f>SUM(Table1[[#This Row],[12:30 AM kWH]:[12:00 AM kWH]])</f>
        <v>3374</v>
      </c>
      <c r="C92" s="14">
        <f>AVERAGE(Table1[[#This Row],[12:30 AM kWH]:[12:00 AM kWH]])</f>
        <v>70.291666666666671</v>
      </c>
      <c r="D92" s="14">
        <f>Table1[[#This Row],[Sum]]/(48*MAX(Table1[[#This Row],[12:30 AM kWH]:[12:00 AM kWH]]))</f>
        <v>0.48477011494252875</v>
      </c>
      <c r="E92" s="14">
        <v>26</v>
      </c>
      <c r="F92" s="14">
        <v>27</v>
      </c>
      <c r="G92" s="14">
        <v>27</v>
      </c>
      <c r="H92" s="14">
        <v>26</v>
      </c>
      <c r="I92" s="14">
        <v>27</v>
      </c>
      <c r="J92" s="14">
        <v>27</v>
      </c>
      <c r="K92" s="14">
        <v>27</v>
      </c>
      <c r="L92" s="14">
        <v>27</v>
      </c>
      <c r="M92" s="14">
        <v>27</v>
      </c>
      <c r="N92" s="14">
        <v>27</v>
      </c>
      <c r="O92" s="14">
        <v>25</v>
      </c>
      <c r="P92" s="14">
        <v>25</v>
      </c>
      <c r="Q92" s="14">
        <v>25</v>
      </c>
      <c r="R92" s="14">
        <v>25</v>
      </c>
      <c r="S92" s="14">
        <v>30</v>
      </c>
      <c r="T92" s="14">
        <v>50</v>
      </c>
      <c r="U92" s="14">
        <v>58</v>
      </c>
      <c r="V92" s="14">
        <v>58</v>
      </c>
      <c r="W92" s="14">
        <v>66</v>
      </c>
      <c r="X92" s="14">
        <v>78</v>
      </c>
      <c r="Y92" s="14">
        <v>107</v>
      </c>
      <c r="Z92" s="14">
        <v>120</v>
      </c>
      <c r="AA92" s="14">
        <v>126</v>
      </c>
      <c r="AB92" s="14">
        <v>130</v>
      </c>
      <c r="AC92" s="14">
        <v>132</v>
      </c>
      <c r="AD92" s="14">
        <v>140</v>
      </c>
      <c r="AE92" s="14">
        <v>140</v>
      </c>
      <c r="AF92" s="14">
        <v>142</v>
      </c>
      <c r="AG92" s="14">
        <v>145</v>
      </c>
      <c r="AH92" s="10">
        <v>143</v>
      </c>
      <c r="AI92" s="10">
        <v>143</v>
      </c>
      <c r="AJ92" s="10">
        <v>141</v>
      </c>
      <c r="AK92" s="10">
        <v>140</v>
      </c>
      <c r="AL92" s="10">
        <v>135</v>
      </c>
      <c r="AM92" s="10">
        <v>131</v>
      </c>
      <c r="AN92" s="10">
        <v>122</v>
      </c>
      <c r="AO92" s="10">
        <v>88</v>
      </c>
      <c r="AP92" s="10">
        <v>65</v>
      </c>
      <c r="AQ92" s="10">
        <v>63</v>
      </c>
      <c r="AR92" s="10">
        <v>62</v>
      </c>
      <c r="AS92" s="10">
        <v>41</v>
      </c>
      <c r="AT92" s="10">
        <v>32</v>
      </c>
      <c r="AU92" s="10">
        <v>33</v>
      </c>
      <c r="AV92" s="10">
        <v>32</v>
      </c>
      <c r="AW92" s="10">
        <v>32</v>
      </c>
      <c r="AX92" s="10">
        <v>27</v>
      </c>
      <c r="AY92" s="10">
        <v>27</v>
      </c>
      <c r="AZ92" s="10">
        <v>27</v>
      </c>
    </row>
    <row r="93" spans="1:52" x14ac:dyDescent="0.2">
      <c r="A93" s="7">
        <v>40178</v>
      </c>
      <c r="B93" s="8">
        <f>SUM(Table1[[#This Row],[12:30 AM kWH]:[12:00 AM kWH]])</f>
        <v>3375</v>
      </c>
      <c r="C93" s="14">
        <f>AVERAGE(Table1[[#This Row],[12:30 AM kWH]:[12:00 AM kWH]])</f>
        <v>70.3125</v>
      </c>
      <c r="D93" s="14">
        <f>Table1[[#This Row],[Sum]]/(48*MAX(Table1[[#This Row],[12:30 AM kWH]:[12:00 AM kWH]]))</f>
        <v>0.5022321428571429</v>
      </c>
      <c r="E93" s="14">
        <v>26</v>
      </c>
      <c r="F93" s="14">
        <v>27</v>
      </c>
      <c r="G93" s="14">
        <v>27</v>
      </c>
      <c r="H93" s="14">
        <v>27</v>
      </c>
      <c r="I93" s="14">
        <v>27</v>
      </c>
      <c r="J93" s="14">
        <v>26</v>
      </c>
      <c r="K93" s="14">
        <v>27</v>
      </c>
      <c r="L93" s="14">
        <v>26</v>
      </c>
      <c r="M93" s="14">
        <v>27</v>
      </c>
      <c r="N93" s="14">
        <v>27</v>
      </c>
      <c r="O93" s="14">
        <v>26</v>
      </c>
      <c r="P93" s="14">
        <v>26</v>
      </c>
      <c r="Q93" s="14">
        <v>26</v>
      </c>
      <c r="R93" s="14">
        <v>27</v>
      </c>
      <c r="S93" s="14">
        <v>31</v>
      </c>
      <c r="T93" s="14">
        <v>51</v>
      </c>
      <c r="U93" s="14">
        <v>58</v>
      </c>
      <c r="V93" s="14">
        <v>60</v>
      </c>
      <c r="W93" s="14">
        <v>65</v>
      </c>
      <c r="X93" s="14">
        <v>78</v>
      </c>
      <c r="Y93" s="14">
        <v>105</v>
      </c>
      <c r="Z93" s="14">
        <v>116</v>
      </c>
      <c r="AA93" s="14">
        <v>120</v>
      </c>
      <c r="AB93" s="14">
        <v>129</v>
      </c>
      <c r="AC93" s="14">
        <v>136</v>
      </c>
      <c r="AD93" s="14">
        <v>139</v>
      </c>
      <c r="AE93" s="14">
        <v>140</v>
      </c>
      <c r="AF93" s="14">
        <v>139</v>
      </c>
      <c r="AG93" s="14">
        <v>140</v>
      </c>
      <c r="AH93" s="10">
        <v>138</v>
      </c>
      <c r="AI93" s="10">
        <v>134</v>
      </c>
      <c r="AJ93" s="10">
        <v>132</v>
      </c>
      <c r="AK93" s="10">
        <v>129</v>
      </c>
      <c r="AL93" s="10">
        <v>128</v>
      </c>
      <c r="AM93" s="10">
        <v>112</v>
      </c>
      <c r="AN93" s="10">
        <v>100</v>
      </c>
      <c r="AO93" s="10">
        <v>83</v>
      </c>
      <c r="AP93" s="10">
        <v>62</v>
      </c>
      <c r="AQ93" s="10">
        <v>63</v>
      </c>
      <c r="AR93" s="10">
        <v>60</v>
      </c>
      <c r="AS93" s="10">
        <v>48</v>
      </c>
      <c r="AT93" s="10">
        <v>49</v>
      </c>
      <c r="AU93" s="10">
        <v>44</v>
      </c>
      <c r="AV93" s="10">
        <v>43</v>
      </c>
      <c r="AW93" s="10">
        <v>44</v>
      </c>
      <c r="AX93" s="10">
        <v>43</v>
      </c>
      <c r="AY93" s="10">
        <v>42</v>
      </c>
      <c r="AZ93" s="10">
        <v>42</v>
      </c>
    </row>
    <row r="94" spans="1:52" x14ac:dyDescent="0.2">
      <c r="A94" s="7">
        <v>40179</v>
      </c>
      <c r="B94" s="8">
        <f>SUM(Table1[[#This Row],[12:30 AM kWH]:[12:00 AM kWH]])</f>
        <v>2647</v>
      </c>
      <c r="C94" s="14">
        <f>AVERAGE(Table1[[#This Row],[12:30 AM kWH]:[12:00 AM kWH]])</f>
        <v>55.145833333333336</v>
      </c>
      <c r="D94" s="14">
        <f>Table1[[#This Row],[Sum]]/(48*MAX(Table1[[#This Row],[12:30 AM kWH]:[12:00 AM kWH]]))</f>
        <v>0.65649801587301593</v>
      </c>
      <c r="E94" s="14">
        <v>35</v>
      </c>
      <c r="F94" s="14">
        <v>32</v>
      </c>
      <c r="G94" s="14">
        <v>31</v>
      </c>
      <c r="H94" s="14">
        <v>32</v>
      </c>
      <c r="I94" s="14">
        <v>31</v>
      </c>
      <c r="J94" s="14">
        <v>30</v>
      </c>
      <c r="K94" s="14">
        <v>31</v>
      </c>
      <c r="L94" s="14">
        <v>30</v>
      </c>
      <c r="M94" s="14">
        <v>30</v>
      </c>
      <c r="N94" s="14">
        <v>32</v>
      </c>
      <c r="O94" s="14">
        <v>29</v>
      </c>
      <c r="P94" s="14">
        <v>30</v>
      </c>
      <c r="Q94" s="14">
        <v>30</v>
      </c>
      <c r="R94" s="14">
        <v>30</v>
      </c>
      <c r="S94" s="14">
        <v>35</v>
      </c>
      <c r="T94" s="14">
        <v>56</v>
      </c>
      <c r="U94" s="14">
        <v>61</v>
      </c>
      <c r="V94" s="14">
        <v>62</v>
      </c>
      <c r="W94" s="14">
        <v>67</v>
      </c>
      <c r="X94" s="14">
        <v>73</v>
      </c>
      <c r="Y94" s="14">
        <v>81</v>
      </c>
      <c r="Z94" s="14">
        <v>83</v>
      </c>
      <c r="AA94" s="14">
        <v>84</v>
      </c>
      <c r="AB94" s="14">
        <v>83</v>
      </c>
      <c r="AC94" s="14">
        <v>82</v>
      </c>
      <c r="AD94" s="14">
        <v>84</v>
      </c>
      <c r="AE94" s="14">
        <v>83</v>
      </c>
      <c r="AF94" s="14">
        <v>83</v>
      </c>
      <c r="AG94" s="14">
        <v>83</v>
      </c>
      <c r="AH94" s="10">
        <v>84</v>
      </c>
      <c r="AI94" s="10">
        <v>82</v>
      </c>
      <c r="AJ94" s="10">
        <v>83</v>
      </c>
      <c r="AK94" s="10">
        <v>84</v>
      </c>
      <c r="AL94" s="10">
        <v>82</v>
      </c>
      <c r="AM94" s="10">
        <v>83</v>
      </c>
      <c r="AN94" s="10">
        <v>80</v>
      </c>
      <c r="AO94" s="10">
        <v>62</v>
      </c>
      <c r="AP94" s="10">
        <v>44</v>
      </c>
      <c r="AQ94" s="10">
        <v>43</v>
      </c>
      <c r="AR94" s="10">
        <v>43</v>
      </c>
      <c r="AS94" s="10">
        <v>43</v>
      </c>
      <c r="AT94" s="10">
        <v>43</v>
      </c>
      <c r="AU94" s="10">
        <v>43</v>
      </c>
      <c r="AV94" s="10">
        <v>43</v>
      </c>
      <c r="AW94" s="10">
        <v>43</v>
      </c>
      <c r="AX94" s="10">
        <v>43</v>
      </c>
      <c r="AY94" s="10">
        <v>43</v>
      </c>
      <c r="AZ94" s="10">
        <v>43</v>
      </c>
    </row>
    <row r="95" spans="1:52" x14ac:dyDescent="0.2">
      <c r="A95" s="7">
        <v>40180</v>
      </c>
      <c r="B95" s="8">
        <f>SUM(Table1[[#This Row],[12:30 AM kWH]:[12:00 AM kWH]])</f>
        <v>3787</v>
      </c>
      <c r="C95" s="14">
        <f>AVERAGE(Table1[[#This Row],[12:30 AM kWH]:[12:00 AM kWH]])</f>
        <v>78.895833333333329</v>
      </c>
      <c r="D95" s="14">
        <f>Table1[[#This Row],[Sum]]/(48*MAX(Table1[[#This Row],[12:30 AM kWH]:[12:00 AM kWH]]))</f>
        <v>0.52248896247240617</v>
      </c>
      <c r="E95" s="14">
        <v>43</v>
      </c>
      <c r="F95" s="14">
        <v>43</v>
      </c>
      <c r="G95" s="14">
        <v>43</v>
      </c>
      <c r="H95" s="14">
        <v>43</v>
      </c>
      <c r="I95" s="14">
        <v>43</v>
      </c>
      <c r="J95" s="14">
        <v>43</v>
      </c>
      <c r="K95" s="14">
        <v>43</v>
      </c>
      <c r="L95" s="14">
        <v>43</v>
      </c>
      <c r="M95" s="14">
        <v>43</v>
      </c>
      <c r="N95" s="14">
        <v>43</v>
      </c>
      <c r="O95" s="14">
        <v>42</v>
      </c>
      <c r="P95" s="14">
        <v>42</v>
      </c>
      <c r="Q95" s="14">
        <v>43</v>
      </c>
      <c r="R95" s="14">
        <v>43</v>
      </c>
      <c r="S95" s="14">
        <v>48</v>
      </c>
      <c r="T95" s="14">
        <v>62</v>
      </c>
      <c r="U95" s="14">
        <v>62</v>
      </c>
      <c r="V95" s="14">
        <v>63</v>
      </c>
      <c r="W95" s="14">
        <v>69</v>
      </c>
      <c r="X95" s="14">
        <v>82</v>
      </c>
      <c r="Y95" s="14">
        <v>105</v>
      </c>
      <c r="Z95" s="14">
        <v>116</v>
      </c>
      <c r="AA95" s="14">
        <v>131</v>
      </c>
      <c r="AB95" s="14">
        <v>139</v>
      </c>
      <c r="AC95" s="14">
        <v>143</v>
      </c>
      <c r="AD95" s="14">
        <v>144</v>
      </c>
      <c r="AE95" s="14">
        <v>147</v>
      </c>
      <c r="AF95" s="14">
        <v>146</v>
      </c>
      <c r="AG95" s="14">
        <v>147</v>
      </c>
      <c r="AH95" s="10">
        <v>146</v>
      </c>
      <c r="AI95" s="10">
        <v>150</v>
      </c>
      <c r="AJ95" s="10">
        <v>151</v>
      </c>
      <c r="AK95" s="10">
        <v>147</v>
      </c>
      <c r="AL95" s="10">
        <v>143</v>
      </c>
      <c r="AM95" s="10">
        <v>133</v>
      </c>
      <c r="AN95" s="10">
        <v>122</v>
      </c>
      <c r="AO95" s="10">
        <v>80</v>
      </c>
      <c r="AP95" s="10">
        <v>56</v>
      </c>
      <c r="AQ95" s="10">
        <v>53</v>
      </c>
      <c r="AR95" s="10">
        <v>52</v>
      </c>
      <c r="AS95" s="10">
        <v>51</v>
      </c>
      <c r="AT95" s="10">
        <v>51</v>
      </c>
      <c r="AU95" s="10">
        <v>48</v>
      </c>
      <c r="AV95" s="10">
        <v>45</v>
      </c>
      <c r="AW95" s="10">
        <v>45</v>
      </c>
      <c r="AX95" s="10">
        <v>44</v>
      </c>
      <c r="AY95" s="10">
        <v>33</v>
      </c>
      <c r="AZ95" s="10">
        <v>33</v>
      </c>
    </row>
    <row r="96" spans="1:52" x14ac:dyDescent="0.2">
      <c r="A96" s="7">
        <v>40181</v>
      </c>
      <c r="B96" s="8">
        <f>SUM(Table1[[#This Row],[12:30 AM kWH]:[12:00 AM kWH]])</f>
        <v>3442</v>
      </c>
      <c r="C96" s="14">
        <f>AVERAGE(Table1[[#This Row],[12:30 AM kWH]:[12:00 AM kWH]])</f>
        <v>71.708333333333329</v>
      </c>
      <c r="D96" s="14">
        <f>Table1[[#This Row],[Sum]]/(48*MAX(Table1[[#This Row],[12:30 AM kWH]:[12:00 AM kWH]]))</f>
        <v>0.5085697399527187</v>
      </c>
      <c r="E96" s="14">
        <v>33</v>
      </c>
      <c r="F96" s="14">
        <v>33</v>
      </c>
      <c r="G96" s="14">
        <v>34</v>
      </c>
      <c r="H96" s="14">
        <v>33</v>
      </c>
      <c r="I96" s="14">
        <v>34</v>
      </c>
      <c r="J96" s="14">
        <v>34</v>
      </c>
      <c r="K96" s="14">
        <v>34</v>
      </c>
      <c r="L96" s="14">
        <v>33</v>
      </c>
      <c r="M96" s="14">
        <v>34</v>
      </c>
      <c r="N96" s="14">
        <v>33</v>
      </c>
      <c r="O96" s="14">
        <v>33</v>
      </c>
      <c r="P96" s="14">
        <v>36</v>
      </c>
      <c r="Q96" s="14">
        <v>41</v>
      </c>
      <c r="R96" s="14">
        <v>42</v>
      </c>
      <c r="S96" s="14">
        <v>46</v>
      </c>
      <c r="T96" s="14">
        <v>58</v>
      </c>
      <c r="U96" s="14">
        <v>61</v>
      </c>
      <c r="V96" s="14">
        <v>66</v>
      </c>
      <c r="W96" s="14">
        <v>72</v>
      </c>
      <c r="X96" s="14">
        <v>83</v>
      </c>
      <c r="Y96" s="14">
        <v>101</v>
      </c>
      <c r="Z96" s="14">
        <v>109</v>
      </c>
      <c r="AA96" s="14">
        <v>117</v>
      </c>
      <c r="AB96" s="14">
        <v>125</v>
      </c>
      <c r="AC96" s="14">
        <v>131</v>
      </c>
      <c r="AD96" s="14">
        <v>135</v>
      </c>
      <c r="AE96" s="14">
        <v>138</v>
      </c>
      <c r="AF96" s="14">
        <v>140</v>
      </c>
      <c r="AG96" s="14">
        <v>141</v>
      </c>
      <c r="AH96" s="10">
        <v>140</v>
      </c>
      <c r="AI96" s="10">
        <v>140</v>
      </c>
      <c r="AJ96" s="10">
        <v>139</v>
      </c>
      <c r="AK96" s="10">
        <v>139</v>
      </c>
      <c r="AL96" s="10">
        <v>136</v>
      </c>
      <c r="AM96" s="10">
        <v>129</v>
      </c>
      <c r="AN96" s="10">
        <v>121</v>
      </c>
      <c r="AO96" s="10">
        <v>79</v>
      </c>
      <c r="AP96" s="10">
        <v>56</v>
      </c>
      <c r="AQ96" s="10">
        <v>50</v>
      </c>
      <c r="AR96" s="10">
        <v>47</v>
      </c>
      <c r="AS96" s="10">
        <v>32</v>
      </c>
      <c r="AT96" s="10">
        <v>32</v>
      </c>
      <c r="AU96" s="10">
        <v>32</v>
      </c>
      <c r="AV96" s="10">
        <v>32</v>
      </c>
      <c r="AW96" s="10">
        <v>32</v>
      </c>
      <c r="AX96" s="10">
        <v>32</v>
      </c>
      <c r="AY96" s="10">
        <v>32</v>
      </c>
      <c r="AZ96" s="10">
        <v>32</v>
      </c>
    </row>
    <row r="97" spans="1:52" x14ac:dyDescent="0.2">
      <c r="A97" s="7">
        <v>40182</v>
      </c>
      <c r="B97" s="8">
        <f>SUM(Table1[[#This Row],[12:30 AM kWH]:[12:00 AM kWH]])</f>
        <v>3606</v>
      </c>
      <c r="C97" s="14">
        <f>AVERAGE(Table1[[#This Row],[12:30 AM kWH]:[12:00 AM kWH]])</f>
        <v>75.125</v>
      </c>
      <c r="D97" s="14">
        <f>Table1[[#This Row],[Sum]]/(48*MAX(Table1[[#This Row],[12:30 AM kWH]:[12:00 AM kWH]]))</f>
        <v>0.51810344827586208</v>
      </c>
      <c r="E97" s="14">
        <v>32</v>
      </c>
      <c r="F97" s="14">
        <v>32</v>
      </c>
      <c r="G97" s="14">
        <v>32</v>
      </c>
      <c r="H97" s="14">
        <v>32</v>
      </c>
      <c r="I97" s="14">
        <v>32</v>
      </c>
      <c r="J97" s="14">
        <v>32</v>
      </c>
      <c r="K97" s="14">
        <v>32</v>
      </c>
      <c r="L97" s="14">
        <v>32</v>
      </c>
      <c r="M97" s="14">
        <v>32</v>
      </c>
      <c r="N97" s="14">
        <v>32</v>
      </c>
      <c r="O97" s="14">
        <v>40</v>
      </c>
      <c r="P97" s="14">
        <v>42</v>
      </c>
      <c r="Q97" s="14">
        <v>40</v>
      </c>
      <c r="R97" s="14">
        <v>39</v>
      </c>
      <c r="S97" s="14">
        <v>42</v>
      </c>
      <c r="T97" s="14">
        <v>56</v>
      </c>
      <c r="U97" s="14">
        <v>68</v>
      </c>
      <c r="V97" s="14">
        <v>68</v>
      </c>
      <c r="W97" s="14">
        <v>76</v>
      </c>
      <c r="X97" s="14">
        <v>93</v>
      </c>
      <c r="Y97" s="14">
        <v>112</v>
      </c>
      <c r="Z97" s="14">
        <v>118</v>
      </c>
      <c r="AA97" s="14">
        <v>127</v>
      </c>
      <c r="AB97" s="14">
        <v>131</v>
      </c>
      <c r="AC97" s="14">
        <v>137</v>
      </c>
      <c r="AD97" s="14">
        <v>142</v>
      </c>
      <c r="AE97" s="14">
        <v>143</v>
      </c>
      <c r="AF97" s="14">
        <v>142</v>
      </c>
      <c r="AG97" s="14">
        <v>143</v>
      </c>
      <c r="AH97" s="10">
        <v>144</v>
      </c>
      <c r="AI97" s="10">
        <v>145</v>
      </c>
      <c r="AJ97" s="10">
        <v>144</v>
      </c>
      <c r="AK97" s="10">
        <v>139</v>
      </c>
      <c r="AL97" s="10">
        <v>138</v>
      </c>
      <c r="AM97" s="10">
        <v>129</v>
      </c>
      <c r="AN97" s="10">
        <v>118</v>
      </c>
      <c r="AO97" s="10">
        <v>90</v>
      </c>
      <c r="AP97" s="10">
        <v>66</v>
      </c>
      <c r="AQ97" s="10">
        <v>64</v>
      </c>
      <c r="AR97" s="10">
        <v>56</v>
      </c>
      <c r="AS97" s="10">
        <v>45</v>
      </c>
      <c r="AT97" s="10">
        <v>40</v>
      </c>
      <c r="AU97" s="10">
        <v>38</v>
      </c>
      <c r="AV97" s="10">
        <v>38</v>
      </c>
      <c r="AW97" s="10">
        <v>38</v>
      </c>
      <c r="AX97" s="10">
        <v>31</v>
      </c>
      <c r="AY97" s="10">
        <v>32</v>
      </c>
      <c r="AZ97" s="10">
        <v>32</v>
      </c>
    </row>
    <row r="98" spans="1:52" x14ac:dyDescent="0.2">
      <c r="A98" s="7">
        <v>40183</v>
      </c>
      <c r="B98" s="8">
        <f>SUM(Table1[[#This Row],[12:30 AM kWH]:[12:00 AM kWH]])</f>
        <v>3541</v>
      </c>
      <c r="C98" s="14">
        <f>AVERAGE(Table1[[#This Row],[12:30 AM kWH]:[12:00 AM kWH]])</f>
        <v>73.770833333333329</v>
      </c>
      <c r="D98" s="14">
        <f>Table1[[#This Row],[Sum]]/(48*MAX(Table1[[#This Row],[12:30 AM kWH]:[12:00 AM kWH]]))</f>
        <v>0.5158799533799534</v>
      </c>
      <c r="E98" s="14">
        <v>32</v>
      </c>
      <c r="F98" s="14">
        <v>32</v>
      </c>
      <c r="G98" s="14">
        <v>33</v>
      </c>
      <c r="H98" s="14">
        <v>32</v>
      </c>
      <c r="I98" s="14">
        <v>32</v>
      </c>
      <c r="J98" s="14">
        <v>32</v>
      </c>
      <c r="K98" s="14">
        <v>32</v>
      </c>
      <c r="L98" s="14">
        <v>31</v>
      </c>
      <c r="M98" s="14">
        <v>32</v>
      </c>
      <c r="N98" s="14">
        <v>31</v>
      </c>
      <c r="O98" s="14">
        <v>31</v>
      </c>
      <c r="P98" s="14">
        <v>31</v>
      </c>
      <c r="Q98" s="14">
        <v>31</v>
      </c>
      <c r="R98" s="14">
        <v>31</v>
      </c>
      <c r="S98" s="14">
        <v>37</v>
      </c>
      <c r="T98" s="14">
        <v>57</v>
      </c>
      <c r="U98" s="14">
        <v>66</v>
      </c>
      <c r="V98" s="14">
        <v>67</v>
      </c>
      <c r="W98" s="14">
        <v>72</v>
      </c>
      <c r="X98" s="14">
        <v>90</v>
      </c>
      <c r="Y98" s="14">
        <v>115</v>
      </c>
      <c r="Z98" s="14">
        <v>123</v>
      </c>
      <c r="AA98" s="14">
        <v>133</v>
      </c>
      <c r="AB98" s="14">
        <v>140</v>
      </c>
      <c r="AC98" s="14">
        <v>141</v>
      </c>
      <c r="AD98" s="14">
        <v>140</v>
      </c>
      <c r="AE98" s="14">
        <v>142</v>
      </c>
      <c r="AF98" s="14">
        <v>141</v>
      </c>
      <c r="AG98" s="14">
        <v>139</v>
      </c>
      <c r="AH98" s="10">
        <v>142</v>
      </c>
      <c r="AI98" s="10">
        <v>140</v>
      </c>
      <c r="AJ98" s="10">
        <v>143</v>
      </c>
      <c r="AK98" s="10">
        <v>139</v>
      </c>
      <c r="AL98" s="10">
        <v>132</v>
      </c>
      <c r="AM98" s="10">
        <v>130</v>
      </c>
      <c r="AN98" s="10">
        <v>122</v>
      </c>
      <c r="AO98" s="10">
        <v>88</v>
      </c>
      <c r="AP98" s="10">
        <v>58</v>
      </c>
      <c r="AQ98" s="10">
        <v>57</v>
      </c>
      <c r="AR98" s="10">
        <v>51</v>
      </c>
      <c r="AS98" s="10">
        <v>38</v>
      </c>
      <c r="AT98" s="10">
        <v>38</v>
      </c>
      <c r="AU98" s="10">
        <v>38</v>
      </c>
      <c r="AV98" s="10">
        <v>38</v>
      </c>
      <c r="AW98" s="10">
        <v>36</v>
      </c>
      <c r="AX98" s="10">
        <v>35</v>
      </c>
      <c r="AY98" s="10">
        <v>35</v>
      </c>
      <c r="AZ98" s="10">
        <v>35</v>
      </c>
    </row>
    <row r="99" spans="1:52" x14ac:dyDescent="0.2">
      <c r="A99" s="7">
        <v>40184</v>
      </c>
      <c r="B99" s="8">
        <f>SUM(Table1[[#This Row],[12:30 AM kWH]:[12:00 AM kWH]])</f>
        <v>3688</v>
      </c>
      <c r="C99" s="14">
        <f>AVERAGE(Table1[[#This Row],[12:30 AM kWH]:[12:00 AM kWH]])</f>
        <v>76.833333333333329</v>
      </c>
      <c r="D99" s="14">
        <f>Table1[[#This Row],[Sum]]/(48*MAX(Table1[[#This Row],[12:30 AM kWH]:[12:00 AM kWH]]))</f>
        <v>0.51222222222222225</v>
      </c>
      <c r="E99" s="14">
        <v>34</v>
      </c>
      <c r="F99" s="14">
        <v>35</v>
      </c>
      <c r="G99" s="14">
        <v>34</v>
      </c>
      <c r="H99" s="14">
        <v>35</v>
      </c>
      <c r="I99" s="14">
        <v>35</v>
      </c>
      <c r="J99" s="14">
        <v>35</v>
      </c>
      <c r="K99" s="14">
        <v>35</v>
      </c>
      <c r="L99" s="14">
        <v>35</v>
      </c>
      <c r="M99" s="14">
        <v>34</v>
      </c>
      <c r="N99" s="14">
        <v>35</v>
      </c>
      <c r="O99" s="14">
        <v>34</v>
      </c>
      <c r="P99" s="14">
        <v>34</v>
      </c>
      <c r="Q99" s="14">
        <v>33</v>
      </c>
      <c r="R99" s="14">
        <v>33</v>
      </c>
      <c r="S99" s="14">
        <v>39</v>
      </c>
      <c r="T99" s="14">
        <v>57</v>
      </c>
      <c r="U99" s="14">
        <v>64</v>
      </c>
      <c r="V99" s="14">
        <v>65</v>
      </c>
      <c r="W99" s="14">
        <v>72</v>
      </c>
      <c r="X99" s="14">
        <v>91</v>
      </c>
      <c r="Y99" s="14">
        <v>119</v>
      </c>
      <c r="Z99" s="14">
        <v>128</v>
      </c>
      <c r="AA99" s="14">
        <v>133</v>
      </c>
      <c r="AB99" s="14">
        <v>139</v>
      </c>
      <c r="AC99" s="14">
        <v>148</v>
      </c>
      <c r="AD99" s="14">
        <v>148</v>
      </c>
      <c r="AE99" s="14">
        <v>146</v>
      </c>
      <c r="AF99" s="14">
        <v>148</v>
      </c>
      <c r="AG99" s="14">
        <v>149</v>
      </c>
      <c r="AH99" s="10">
        <v>150</v>
      </c>
      <c r="AI99" s="10">
        <v>146</v>
      </c>
      <c r="AJ99" s="10">
        <v>146</v>
      </c>
      <c r="AK99" s="10">
        <v>144</v>
      </c>
      <c r="AL99" s="10">
        <v>140</v>
      </c>
      <c r="AM99" s="10">
        <v>139</v>
      </c>
      <c r="AN99" s="10">
        <v>126</v>
      </c>
      <c r="AO99" s="10">
        <v>93</v>
      </c>
      <c r="AP99" s="10">
        <v>72</v>
      </c>
      <c r="AQ99" s="10">
        <v>65</v>
      </c>
      <c r="AR99" s="10">
        <v>58</v>
      </c>
      <c r="AS99" s="10">
        <v>41</v>
      </c>
      <c r="AT99" s="10">
        <v>36</v>
      </c>
      <c r="AU99" s="10">
        <v>37</v>
      </c>
      <c r="AV99" s="10">
        <v>34</v>
      </c>
      <c r="AW99" s="10">
        <v>33</v>
      </c>
      <c r="AX99" s="10">
        <v>34</v>
      </c>
      <c r="AY99" s="10">
        <v>33</v>
      </c>
      <c r="AZ99" s="10">
        <v>34</v>
      </c>
    </row>
    <row r="100" spans="1:52" x14ac:dyDescent="0.2">
      <c r="A100" s="7">
        <v>40185</v>
      </c>
      <c r="B100" s="8">
        <f>SUM(Table1[[#This Row],[12:30 AM kWH]:[12:00 AM kWH]])</f>
        <v>3956</v>
      </c>
      <c r="C100" s="14">
        <f>AVERAGE(Table1[[#This Row],[12:30 AM kWH]:[12:00 AM kWH]])</f>
        <v>82.416666666666671</v>
      </c>
      <c r="D100" s="14">
        <f>Table1[[#This Row],[Sum]]/(48*MAX(Table1[[#This Row],[12:30 AM kWH]:[12:00 AM kWH]]))</f>
        <v>0.54580573951434874</v>
      </c>
      <c r="E100" s="14">
        <v>33</v>
      </c>
      <c r="F100" s="14">
        <v>33</v>
      </c>
      <c r="G100" s="14">
        <v>33</v>
      </c>
      <c r="H100" s="14">
        <v>33</v>
      </c>
      <c r="I100" s="14">
        <v>33</v>
      </c>
      <c r="J100" s="14">
        <v>33</v>
      </c>
      <c r="K100" s="14">
        <v>33</v>
      </c>
      <c r="L100" s="14">
        <v>34</v>
      </c>
      <c r="M100" s="14">
        <v>33</v>
      </c>
      <c r="N100" s="14">
        <v>33</v>
      </c>
      <c r="O100" s="14">
        <v>32</v>
      </c>
      <c r="P100" s="14">
        <v>32</v>
      </c>
      <c r="Q100" s="14">
        <v>32</v>
      </c>
      <c r="R100" s="14">
        <v>32</v>
      </c>
      <c r="S100" s="14">
        <v>38</v>
      </c>
      <c r="T100" s="14">
        <v>57</v>
      </c>
      <c r="U100" s="14">
        <v>67</v>
      </c>
      <c r="V100" s="14">
        <v>67</v>
      </c>
      <c r="W100" s="14">
        <v>75</v>
      </c>
      <c r="X100" s="14">
        <v>89</v>
      </c>
      <c r="Y100" s="14">
        <v>119</v>
      </c>
      <c r="Z100" s="14">
        <v>126</v>
      </c>
      <c r="AA100" s="14">
        <v>133</v>
      </c>
      <c r="AB100" s="14">
        <v>139</v>
      </c>
      <c r="AC100" s="14">
        <v>142</v>
      </c>
      <c r="AD100" s="14">
        <v>142</v>
      </c>
      <c r="AE100" s="14">
        <v>145</v>
      </c>
      <c r="AF100" s="14">
        <v>151</v>
      </c>
      <c r="AG100" s="14">
        <v>151</v>
      </c>
      <c r="AH100" s="10">
        <v>149</v>
      </c>
      <c r="AI100" s="10">
        <v>148</v>
      </c>
      <c r="AJ100" s="10">
        <v>151</v>
      </c>
      <c r="AK100" s="10">
        <v>147</v>
      </c>
      <c r="AL100" s="10">
        <v>141</v>
      </c>
      <c r="AM100" s="10">
        <v>136</v>
      </c>
      <c r="AN100" s="10">
        <v>131</v>
      </c>
      <c r="AO100" s="10">
        <v>117</v>
      </c>
      <c r="AP100" s="10">
        <v>102</v>
      </c>
      <c r="AQ100" s="10">
        <v>101</v>
      </c>
      <c r="AR100" s="10">
        <v>102</v>
      </c>
      <c r="AS100" s="10">
        <v>84</v>
      </c>
      <c r="AT100" s="10">
        <v>78</v>
      </c>
      <c r="AU100" s="10">
        <v>56</v>
      </c>
      <c r="AV100" s="10">
        <v>50</v>
      </c>
      <c r="AW100" s="10">
        <v>46</v>
      </c>
      <c r="AX100" s="10">
        <v>45</v>
      </c>
      <c r="AY100" s="10">
        <v>37</v>
      </c>
      <c r="AZ100" s="10">
        <v>35</v>
      </c>
    </row>
    <row r="101" spans="1:52" x14ac:dyDescent="0.2">
      <c r="A101" s="7">
        <v>40186</v>
      </c>
      <c r="B101" s="8">
        <f>SUM(Table1[[#This Row],[12:30 AM kWH]:[12:00 AM kWH]])</f>
        <v>3737</v>
      </c>
      <c r="C101" s="14">
        <f>AVERAGE(Table1[[#This Row],[12:30 AM kWH]:[12:00 AM kWH]])</f>
        <v>77.854166666666671</v>
      </c>
      <c r="D101" s="14">
        <f>Table1[[#This Row],[Sum]]/(48*MAX(Table1[[#This Row],[12:30 AM kWH]:[12:00 AM kWH]]))</f>
        <v>0.53324771689497719</v>
      </c>
      <c r="E101" s="14">
        <v>35</v>
      </c>
      <c r="F101" s="14">
        <v>35</v>
      </c>
      <c r="G101" s="14">
        <v>35</v>
      </c>
      <c r="H101" s="14">
        <v>35</v>
      </c>
      <c r="I101" s="14">
        <v>34</v>
      </c>
      <c r="J101" s="14">
        <v>36</v>
      </c>
      <c r="K101" s="14">
        <v>34</v>
      </c>
      <c r="L101" s="14">
        <v>35</v>
      </c>
      <c r="M101" s="14">
        <v>34</v>
      </c>
      <c r="N101" s="14">
        <v>34</v>
      </c>
      <c r="O101" s="14">
        <v>34</v>
      </c>
      <c r="P101" s="14">
        <v>34</v>
      </c>
      <c r="Q101" s="14">
        <v>34</v>
      </c>
      <c r="R101" s="14">
        <v>33</v>
      </c>
      <c r="S101" s="14">
        <v>39</v>
      </c>
      <c r="T101" s="14">
        <v>57</v>
      </c>
      <c r="U101" s="14">
        <v>65</v>
      </c>
      <c r="V101" s="14">
        <v>66</v>
      </c>
      <c r="W101" s="14">
        <v>71</v>
      </c>
      <c r="X101" s="14">
        <v>87</v>
      </c>
      <c r="Y101" s="14">
        <v>110</v>
      </c>
      <c r="Z101" s="14">
        <v>120</v>
      </c>
      <c r="AA101" s="14">
        <v>132</v>
      </c>
      <c r="AB101" s="14">
        <v>137</v>
      </c>
      <c r="AC101" s="14">
        <v>140</v>
      </c>
      <c r="AD101" s="14">
        <v>143</v>
      </c>
      <c r="AE101" s="14">
        <v>144</v>
      </c>
      <c r="AF101" s="14">
        <v>145</v>
      </c>
      <c r="AG101" s="14">
        <v>146</v>
      </c>
      <c r="AH101" s="10">
        <v>146</v>
      </c>
      <c r="AI101" s="10">
        <v>146</v>
      </c>
      <c r="AJ101" s="10">
        <v>142</v>
      </c>
      <c r="AK101" s="10">
        <v>141</v>
      </c>
      <c r="AL101" s="10">
        <v>135</v>
      </c>
      <c r="AM101" s="10">
        <v>128</v>
      </c>
      <c r="AN101" s="10">
        <v>124</v>
      </c>
      <c r="AO101" s="10">
        <v>88</v>
      </c>
      <c r="AP101" s="10">
        <v>64</v>
      </c>
      <c r="AQ101" s="10">
        <v>62</v>
      </c>
      <c r="AR101" s="10">
        <v>55</v>
      </c>
      <c r="AS101" s="10">
        <v>54</v>
      </c>
      <c r="AT101" s="10">
        <v>56</v>
      </c>
      <c r="AU101" s="10">
        <v>53</v>
      </c>
      <c r="AV101" s="10">
        <v>53</v>
      </c>
      <c r="AW101" s="10">
        <v>52</v>
      </c>
      <c r="AX101" s="10">
        <v>52</v>
      </c>
      <c r="AY101" s="10">
        <v>51</v>
      </c>
      <c r="AZ101" s="10">
        <v>51</v>
      </c>
    </row>
    <row r="102" spans="1:52" x14ac:dyDescent="0.2">
      <c r="A102" s="7">
        <v>40187</v>
      </c>
      <c r="B102" s="8">
        <f>SUM(Table1[[#This Row],[12:30 AM kWH]:[12:00 AM kWH]])</f>
        <v>3796</v>
      </c>
      <c r="C102" s="14">
        <f>AVERAGE(Table1[[#This Row],[12:30 AM kWH]:[12:00 AM kWH]])</f>
        <v>79.083333333333329</v>
      </c>
      <c r="D102" s="14">
        <f>Table1[[#This Row],[Sum]]/(48*MAX(Table1[[#This Row],[12:30 AM kWH]:[12:00 AM kWH]]))</f>
        <v>0.52373068432671077</v>
      </c>
      <c r="E102" s="14">
        <v>51</v>
      </c>
      <c r="F102" s="14">
        <v>51</v>
      </c>
      <c r="G102" s="14">
        <v>51</v>
      </c>
      <c r="H102" s="14">
        <v>51</v>
      </c>
      <c r="I102" s="14">
        <v>51</v>
      </c>
      <c r="J102" s="14">
        <v>51</v>
      </c>
      <c r="K102" s="14">
        <v>50</v>
      </c>
      <c r="L102" s="14">
        <v>51</v>
      </c>
      <c r="M102" s="14">
        <v>48</v>
      </c>
      <c r="N102" s="14">
        <v>45</v>
      </c>
      <c r="O102" s="14">
        <v>44</v>
      </c>
      <c r="P102" s="14">
        <v>43</v>
      </c>
      <c r="Q102" s="14">
        <v>44</v>
      </c>
      <c r="R102" s="14">
        <v>44</v>
      </c>
      <c r="S102" s="14">
        <v>50</v>
      </c>
      <c r="T102" s="14">
        <v>62</v>
      </c>
      <c r="U102" s="14">
        <v>64</v>
      </c>
      <c r="V102" s="14">
        <v>65</v>
      </c>
      <c r="W102" s="14">
        <v>72</v>
      </c>
      <c r="X102" s="14">
        <v>92</v>
      </c>
      <c r="Y102" s="14">
        <v>115</v>
      </c>
      <c r="Z102" s="14">
        <v>123</v>
      </c>
      <c r="AA102" s="14">
        <v>133</v>
      </c>
      <c r="AB102" s="14">
        <v>140</v>
      </c>
      <c r="AC102" s="14">
        <v>140</v>
      </c>
      <c r="AD102" s="14">
        <v>147</v>
      </c>
      <c r="AE102" s="14">
        <v>148</v>
      </c>
      <c r="AF102" s="14">
        <v>151</v>
      </c>
      <c r="AG102" s="14">
        <v>151</v>
      </c>
      <c r="AH102" s="10">
        <v>150</v>
      </c>
      <c r="AI102" s="10">
        <v>148</v>
      </c>
      <c r="AJ102" s="10">
        <v>151</v>
      </c>
      <c r="AK102" s="10">
        <v>149</v>
      </c>
      <c r="AL102" s="10">
        <v>143</v>
      </c>
      <c r="AM102" s="10">
        <v>105</v>
      </c>
      <c r="AN102" s="10">
        <v>92</v>
      </c>
      <c r="AO102" s="10">
        <v>64</v>
      </c>
      <c r="AP102" s="10">
        <v>46</v>
      </c>
      <c r="AQ102" s="10">
        <v>44</v>
      </c>
      <c r="AR102" s="10">
        <v>43</v>
      </c>
      <c r="AS102" s="10">
        <v>44</v>
      </c>
      <c r="AT102" s="10">
        <v>44</v>
      </c>
      <c r="AU102" s="10">
        <v>44</v>
      </c>
      <c r="AV102" s="10">
        <v>44</v>
      </c>
      <c r="AW102" s="10">
        <v>47</v>
      </c>
      <c r="AX102" s="10">
        <v>45</v>
      </c>
      <c r="AY102" s="10">
        <v>31</v>
      </c>
      <c r="AZ102" s="10">
        <v>34</v>
      </c>
    </row>
    <row r="103" spans="1:52" x14ac:dyDescent="0.2">
      <c r="A103" s="7">
        <v>40188</v>
      </c>
      <c r="B103" s="8">
        <f>SUM(Table1[[#This Row],[12:30 AM kWH]:[12:00 AM kWH]])</f>
        <v>3477</v>
      </c>
      <c r="C103" s="14">
        <f>AVERAGE(Table1[[#This Row],[12:30 AM kWH]:[12:00 AM kWH]])</f>
        <v>72.4375</v>
      </c>
      <c r="D103" s="14">
        <f>Table1[[#This Row],[Sum]]/(48*MAX(Table1[[#This Row],[12:30 AM kWH]:[12:00 AM kWH]]))</f>
        <v>0.48944256756756754</v>
      </c>
      <c r="E103" s="14">
        <v>34</v>
      </c>
      <c r="F103" s="14">
        <v>28</v>
      </c>
      <c r="G103" s="14">
        <v>28</v>
      </c>
      <c r="H103" s="14">
        <v>28</v>
      </c>
      <c r="I103" s="14">
        <v>27</v>
      </c>
      <c r="J103" s="14">
        <v>28</v>
      </c>
      <c r="K103" s="14">
        <v>28</v>
      </c>
      <c r="L103" s="14">
        <v>29</v>
      </c>
      <c r="M103" s="14">
        <v>28</v>
      </c>
      <c r="N103" s="14">
        <v>28</v>
      </c>
      <c r="O103" s="14">
        <v>27</v>
      </c>
      <c r="P103" s="14">
        <v>27</v>
      </c>
      <c r="Q103" s="14">
        <v>27</v>
      </c>
      <c r="R103" s="14">
        <v>27</v>
      </c>
      <c r="S103" s="14">
        <v>31</v>
      </c>
      <c r="T103" s="14">
        <v>43</v>
      </c>
      <c r="U103" s="14">
        <v>52</v>
      </c>
      <c r="V103" s="14">
        <v>62</v>
      </c>
      <c r="W103" s="14">
        <v>68</v>
      </c>
      <c r="X103" s="14">
        <v>83</v>
      </c>
      <c r="Y103" s="14">
        <v>106</v>
      </c>
      <c r="Z103" s="14">
        <v>112</v>
      </c>
      <c r="AA103" s="14">
        <v>116</v>
      </c>
      <c r="AB103" s="14">
        <v>126</v>
      </c>
      <c r="AC103" s="14">
        <v>137</v>
      </c>
      <c r="AD103" s="14">
        <v>145</v>
      </c>
      <c r="AE103" s="14">
        <v>145</v>
      </c>
      <c r="AF103" s="14">
        <v>146</v>
      </c>
      <c r="AG103" s="14">
        <v>148</v>
      </c>
      <c r="AH103" s="10">
        <v>147</v>
      </c>
      <c r="AI103" s="10">
        <v>146</v>
      </c>
      <c r="AJ103" s="10">
        <v>147</v>
      </c>
      <c r="AK103" s="10">
        <v>144</v>
      </c>
      <c r="AL103" s="10">
        <v>141</v>
      </c>
      <c r="AM103" s="10">
        <v>133</v>
      </c>
      <c r="AN103" s="10">
        <v>127</v>
      </c>
      <c r="AO103" s="10">
        <v>84</v>
      </c>
      <c r="AP103" s="10">
        <v>61</v>
      </c>
      <c r="AQ103" s="10">
        <v>58</v>
      </c>
      <c r="AR103" s="10">
        <v>57</v>
      </c>
      <c r="AS103" s="10">
        <v>42</v>
      </c>
      <c r="AT103" s="10">
        <v>43</v>
      </c>
      <c r="AU103" s="10">
        <v>43</v>
      </c>
      <c r="AV103" s="10">
        <v>43</v>
      </c>
      <c r="AW103" s="10">
        <v>43</v>
      </c>
      <c r="AX103" s="10">
        <v>34</v>
      </c>
      <c r="AY103" s="10">
        <v>35</v>
      </c>
      <c r="AZ103" s="10">
        <v>35</v>
      </c>
    </row>
    <row r="104" spans="1:52" x14ac:dyDescent="0.2">
      <c r="A104" s="7">
        <v>40189</v>
      </c>
      <c r="B104" s="8">
        <f>SUM(Table1[[#This Row],[12:30 AM kWH]:[12:00 AM kWH]])</f>
        <v>3774</v>
      </c>
      <c r="C104" s="14">
        <f>AVERAGE(Table1[[#This Row],[12:30 AM kWH]:[12:00 AM kWH]])</f>
        <v>78.625</v>
      </c>
      <c r="D104" s="14">
        <f>Table1[[#This Row],[Sum]]/(48*MAX(Table1[[#This Row],[12:30 AM kWH]:[12:00 AM kWH]]))</f>
        <v>0.51726973684210531</v>
      </c>
      <c r="E104" s="14">
        <v>34</v>
      </c>
      <c r="F104" s="14">
        <v>35</v>
      </c>
      <c r="G104" s="14">
        <v>35</v>
      </c>
      <c r="H104" s="14">
        <v>35</v>
      </c>
      <c r="I104" s="14">
        <v>35</v>
      </c>
      <c r="J104" s="14">
        <v>35</v>
      </c>
      <c r="K104" s="14">
        <v>35</v>
      </c>
      <c r="L104" s="14">
        <v>35</v>
      </c>
      <c r="M104" s="14">
        <v>35</v>
      </c>
      <c r="N104" s="14">
        <v>36</v>
      </c>
      <c r="O104" s="14">
        <v>34</v>
      </c>
      <c r="P104" s="14">
        <v>34</v>
      </c>
      <c r="Q104" s="14">
        <v>35</v>
      </c>
      <c r="R104" s="14">
        <v>34</v>
      </c>
      <c r="S104" s="14">
        <v>41</v>
      </c>
      <c r="T104" s="14">
        <v>59</v>
      </c>
      <c r="U104" s="14">
        <v>70</v>
      </c>
      <c r="V104" s="14">
        <v>72</v>
      </c>
      <c r="W104" s="14">
        <v>79</v>
      </c>
      <c r="X104" s="14">
        <v>95</v>
      </c>
      <c r="Y104" s="14">
        <v>114</v>
      </c>
      <c r="Z104" s="14">
        <v>124</v>
      </c>
      <c r="AA104" s="14">
        <v>134</v>
      </c>
      <c r="AB104" s="14">
        <v>138</v>
      </c>
      <c r="AC104" s="14">
        <v>144</v>
      </c>
      <c r="AD104" s="14">
        <v>146</v>
      </c>
      <c r="AE104" s="14">
        <v>152</v>
      </c>
      <c r="AF104" s="14">
        <v>152</v>
      </c>
      <c r="AG104" s="14">
        <v>152</v>
      </c>
      <c r="AH104" s="10">
        <v>152</v>
      </c>
      <c r="AI104" s="10">
        <v>150</v>
      </c>
      <c r="AJ104" s="10">
        <v>147</v>
      </c>
      <c r="AK104" s="10">
        <v>146</v>
      </c>
      <c r="AL104" s="10">
        <v>140</v>
      </c>
      <c r="AM104" s="10">
        <v>131</v>
      </c>
      <c r="AN104" s="10">
        <v>123</v>
      </c>
      <c r="AO104" s="10">
        <v>91</v>
      </c>
      <c r="AP104" s="10">
        <v>66</v>
      </c>
      <c r="AQ104" s="10">
        <v>65</v>
      </c>
      <c r="AR104" s="10">
        <v>63</v>
      </c>
      <c r="AS104" s="10">
        <v>49</v>
      </c>
      <c r="AT104" s="10">
        <v>44</v>
      </c>
      <c r="AU104" s="10">
        <v>44</v>
      </c>
      <c r="AV104" s="10">
        <v>44</v>
      </c>
      <c r="AW104" s="10">
        <v>43</v>
      </c>
      <c r="AX104" s="10">
        <v>42</v>
      </c>
      <c r="AY104" s="10">
        <v>38</v>
      </c>
      <c r="AZ104" s="10">
        <v>37</v>
      </c>
    </row>
    <row r="105" spans="1:52" x14ac:dyDescent="0.2">
      <c r="A105" s="7">
        <v>40190</v>
      </c>
      <c r="B105" s="8">
        <f>SUM(Table1[[#This Row],[12:30 AM kWH]:[12:00 AM kWH]])</f>
        <v>3684</v>
      </c>
      <c r="C105" s="14">
        <f>AVERAGE(Table1[[#This Row],[12:30 AM kWH]:[12:00 AM kWH]])</f>
        <v>76.75</v>
      </c>
      <c r="D105" s="14">
        <f>Table1[[#This Row],[Sum]]/(48*MAX(Table1[[#This Row],[12:30 AM kWH]:[12:00 AM kWH]]))</f>
        <v>0.49516129032258066</v>
      </c>
      <c r="E105" s="14">
        <v>36</v>
      </c>
      <c r="F105" s="14">
        <v>35</v>
      </c>
      <c r="G105" s="14">
        <v>36</v>
      </c>
      <c r="H105" s="14">
        <v>36</v>
      </c>
      <c r="I105" s="14">
        <v>35</v>
      </c>
      <c r="J105" s="14">
        <v>35</v>
      </c>
      <c r="K105" s="14">
        <v>35</v>
      </c>
      <c r="L105" s="14">
        <v>35</v>
      </c>
      <c r="M105" s="14">
        <v>36</v>
      </c>
      <c r="N105" s="14">
        <v>35</v>
      </c>
      <c r="O105" s="14">
        <v>34</v>
      </c>
      <c r="P105" s="14">
        <v>34</v>
      </c>
      <c r="Q105" s="14">
        <v>34</v>
      </c>
      <c r="R105" s="14">
        <v>34</v>
      </c>
      <c r="S105" s="14">
        <v>40</v>
      </c>
      <c r="T105" s="14">
        <v>60</v>
      </c>
      <c r="U105" s="14">
        <v>65</v>
      </c>
      <c r="V105" s="14">
        <v>70</v>
      </c>
      <c r="W105" s="14">
        <v>75</v>
      </c>
      <c r="X105" s="14">
        <v>91</v>
      </c>
      <c r="Y105" s="14">
        <v>118</v>
      </c>
      <c r="Z105" s="14">
        <v>20</v>
      </c>
      <c r="AA105" s="14">
        <v>111</v>
      </c>
      <c r="AB105" s="14">
        <v>143</v>
      </c>
      <c r="AC105" s="14">
        <v>146</v>
      </c>
      <c r="AD105" s="14">
        <v>146</v>
      </c>
      <c r="AE105" s="14">
        <v>151</v>
      </c>
      <c r="AF105" s="14">
        <v>152</v>
      </c>
      <c r="AG105" s="14">
        <v>153</v>
      </c>
      <c r="AH105" s="10">
        <v>155</v>
      </c>
      <c r="AI105" s="10">
        <v>152</v>
      </c>
      <c r="AJ105" s="10">
        <v>152</v>
      </c>
      <c r="AK105" s="10">
        <v>148</v>
      </c>
      <c r="AL105" s="10">
        <v>141</v>
      </c>
      <c r="AM105" s="10">
        <v>131</v>
      </c>
      <c r="AN105" s="10">
        <v>128</v>
      </c>
      <c r="AO105" s="10">
        <v>98</v>
      </c>
      <c r="AP105" s="10">
        <v>72</v>
      </c>
      <c r="AQ105" s="10">
        <v>67</v>
      </c>
      <c r="AR105" s="10">
        <v>65</v>
      </c>
      <c r="AS105" s="10">
        <v>48</v>
      </c>
      <c r="AT105" s="10">
        <v>48</v>
      </c>
      <c r="AU105" s="10">
        <v>50</v>
      </c>
      <c r="AV105" s="10">
        <v>50</v>
      </c>
      <c r="AW105" s="10">
        <v>40</v>
      </c>
      <c r="AX105" s="10">
        <v>37</v>
      </c>
      <c r="AY105" s="10">
        <v>36</v>
      </c>
      <c r="AZ105" s="10">
        <v>35</v>
      </c>
    </row>
    <row r="106" spans="1:52" x14ac:dyDescent="0.2">
      <c r="A106" s="7">
        <v>40191</v>
      </c>
      <c r="B106" s="8">
        <f>SUM(Table1[[#This Row],[12:30 AM kWH]:[12:00 AM kWH]])</f>
        <v>3826</v>
      </c>
      <c r="C106" s="14">
        <f>AVERAGE(Table1[[#This Row],[12:30 AM kWH]:[12:00 AM kWH]])</f>
        <v>79.708333333333329</v>
      </c>
      <c r="D106" s="14">
        <f>Table1[[#This Row],[Sum]]/(48*MAX(Table1[[#This Row],[12:30 AM kWH]:[12:00 AM kWH]]))</f>
        <v>0.53138888888888891</v>
      </c>
      <c r="E106" s="14">
        <v>35</v>
      </c>
      <c r="F106" s="14">
        <v>35</v>
      </c>
      <c r="G106" s="14">
        <v>35</v>
      </c>
      <c r="H106" s="14">
        <v>35</v>
      </c>
      <c r="I106" s="14">
        <v>35</v>
      </c>
      <c r="J106" s="14">
        <v>35</v>
      </c>
      <c r="K106" s="14">
        <v>35</v>
      </c>
      <c r="L106" s="14">
        <v>35</v>
      </c>
      <c r="M106" s="14">
        <v>35</v>
      </c>
      <c r="N106" s="14">
        <v>35</v>
      </c>
      <c r="O106" s="14">
        <v>34</v>
      </c>
      <c r="P106" s="14">
        <v>34</v>
      </c>
      <c r="Q106" s="14">
        <v>34</v>
      </c>
      <c r="R106" s="14">
        <v>34</v>
      </c>
      <c r="S106" s="14">
        <v>41</v>
      </c>
      <c r="T106" s="14">
        <v>60</v>
      </c>
      <c r="U106" s="14">
        <v>71</v>
      </c>
      <c r="V106" s="14">
        <v>76</v>
      </c>
      <c r="W106" s="14">
        <v>81</v>
      </c>
      <c r="X106" s="14">
        <v>100</v>
      </c>
      <c r="Y106" s="14">
        <v>118</v>
      </c>
      <c r="Z106" s="14">
        <v>126</v>
      </c>
      <c r="AA106" s="14">
        <v>139</v>
      </c>
      <c r="AB106" s="14">
        <v>142</v>
      </c>
      <c r="AC106" s="14">
        <v>143</v>
      </c>
      <c r="AD106" s="14">
        <v>144</v>
      </c>
      <c r="AE106" s="14">
        <v>147</v>
      </c>
      <c r="AF106" s="14">
        <v>147</v>
      </c>
      <c r="AG106" s="14">
        <v>148</v>
      </c>
      <c r="AH106" s="10">
        <v>150</v>
      </c>
      <c r="AI106" s="10">
        <v>149</v>
      </c>
      <c r="AJ106" s="10">
        <v>146</v>
      </c>
      <c r="AK106" s="10">
        <v>144</v>
      </c>
      <c r="AL106" s="10">
        <v>139</v>
      </c>
      <c r="AM106" s="10">
        <v>134</v>
      </c>
      <c r="AN106" s="10">
        <v>127</v>
      </c>
      <c r="AO106" s="10">
        <v>100</v>
      </c>
      <c r="AP106" s="10">
        <v>78</v>
      </c>
      <c r="AQ106" s="10">
        <v>77</v>
      </c>
      <c r="AR106" s="10">
        <v>71</v>
      </c>
      <c r="AS106" s="10">
        <v>51</v>
      </c>
      <c r="AT106" s="10">
        <v>46</v>
      </c>
      <c r="AU106" s="10">
        <v>44</v>
      </c>
      <c r="AV106" s="10">
        <v>47</v>
      </c>
      <c r="AW106" s="10">
        <v>41</v>
      </c>
      <c r="AX106" s="10">
        <v>39</v>
      </c>
      <c r="AY106" s="10">
        <v>37</v>
      </c>
      <c r="AZ106" s="10">
        <v>37</v>
      </c>
    </row>
    <row r="107" spans="1:52" x14ac:dyDescent="0.2">
      <c r="A107" s="7">
        <v>40192</v>
      </c>
      <c r="B107" s="8">
        <f>SUM(Table1[[#This Row],[12:30 AM kWH]:[12:00 AM kWH]])</f>
        <v>4141</v>
      </c>
      <c r="C107" s="14">
        <f>AVERAGE(Table1[[#This Row],[12:30 AM kWH]:[12:00 AM kWH]])</f>
        <v>86.270833333333329</v>
      </c>
      <c r="D107" s="14">
        <f>Table1[[#This Row],[Sum]]/(48*MAX(Table1[[#This Row],[12:30 AM kWH]:[12:00 AM kWH]]))</f>
        <v>0.57899888143176736</v>
      </c>
      <c r="E107" s="14">
        <v>36</v>
      </c>
      <c r="F107" s="14">
        <v>37</v>
      </c>
      <c r="G107" s="14">
        <v>37</v>
      </c>
      <c r="H107" s="14">
        <v>36</v>
      </c>
      <c r="I107" s="14">
        <v>37</v>
      </c>
      <c r="J107" s="14">
        <v>36</v>
      </c>
      <c r="K107" s="14">
        <v>37</v>
      </c>
      <c r="L107" s="14">
        <v>36</v>
      </c>
      <c r="M107" s="14">
        <v>37</v>
      </c>
      <c r="N107" s="14">
        <v>37</v>
      </c>
      <c r="O107" s="14">
        <v>35</v>
      </c>
      <c r="P107" s="14">
        <v>35</v>
      </c>
      <c r="Q107" s="14">
        <v>35</v>
      </c>
      <c r="R107" s="14">
        <v>35</v>
      </c>
      <c r="S107" s="14">
        <v>42</v>
      </c>
      <c r="T107" s="14">
        <v>60</v>
      </c>
      <c r="U107" s="14">
        <v>69</v>
      </c>
      <c r="V107" s="14">
        <v>73</v>
      </c>
      <c r="W107" s="14">
        <v>86</v>
      </c>
      <c r="X107" s="14">
        <v>97</v>
      </c>
      <c r="Y107" s="14">
        <v>117</v>
      </c>
      <c r="Z107" s="14">
        <v>126</v>
      </c>
      <c r="AA107" s="14">
        <v>135</v>
      </c>
      <c r="AB107" s="14">
        <v>137</v>
      </c>
      <c r="AC107" s="14">
        <v>141</v>
      </c>
      <c r="AD107" s="14">
        <v>144</v>
      </c>
      <c r="AE107" s="14">
        <v>146</v>
      </c>
      <c r="AF107" s="14">
        <v>147</v>
      </c>
      <c r="AG107" s="14">
        <v>146</v>
      </c>
      <c r="AH107" s="10">
        <v>149</v>
      </c>
      <c r="AI107" s="10">
        <v>147</v>
      </c>
      <c r="AJ107" s="10">
        <v>146</v>
      </c>
      <c r="AK107" s="10">
        <v>145</v>
      </c>
      <c r="AL107" s="10">
        <v>143</v>
      </c>
      <c r="AM107" s="10">
        <v>139</v>
      </c>
      <c r="AN107" s="10">
        <v>139</v>
      </c>
      <c r="AO107" s="10">
        <v>132</v>
      </c>
      <c r="AP107" s="10">
        <v>112</v>
      </c>
      <c r="AQ107" s="10">
        <v>111</v>
      </c>
      <c r="AR107" s="10">
        <v>111</v>
      </c>
      <c r="AS107" s="10">
        <v>98</v>
      </c>
      <c r="AT107" s="10">
        <v>87</v>
      </c>
      <c r="AU107" s="10">
        <v>64</v>
      </c>
      <c r="AV107" s="10">
        <v>53</v>
      </c>
      <c r="AW107" s="10">
        <v>56</v>
      </c>
      <c r="AX107" s="10">
        <v>50</v>
      </c>
      <c r="AY107" s="10">
        <v>45</v>
      </c>
      <c r="AZ107" s="10">
        <v>42</v>
      </c>
    </row>
    <row r="108" spans="1:52" x14ac:dyDescent="0.2">
      <c r="A108" s="7">
        <v>40193</v>
      </c>
      <c r="B108" s="8">
        <f>SUM(Table1[[#This Row],[12:30 AM kWH]:[12:00 AM kWH]])</f>
        <v>3964</v>
      </c>
      <c r="C108" s="14">
        <f>AVERAGE(Table1[[#This Row],[12:30 AM kWH]:[12:00 AM kWH]])</f>
        <v>82.583333333333329</v>
      </c>
      <c r="D108" s="14">
        <f>Table1[[#This Row],[Sum]]/(48*MAX(Table1[[#This Row],[12:30 AM kWH]:[12:00 AM kWH]]))</f>
        <v>0.53625541125541121</v>
      </c>
      <c r="E108" s="14">
        <v>41</v>
      </c>
      <c r="F108" s="14">
        <v>40</v>
      </c>
      <c r="G108" s="14">
        <v>39</v>
      </c>
      <c r="H108" s="14">
        <v>39</v>
      </c>
      <c r="I108" s="14">
        <v>39</v>
      </c>
      <c r="J108" s="14">
        <v>39</v>
      </c>
      <c r="K108" s="14">
        <v>38</v>
      </c>
      <c r="L108" s="14">
        <v>38</v>
      </c>
      <c r="M108" s="14">
        <v>39</v>
      </c>
      <c r="N108" s="14">
        <v>39</v>
      </c>
      <c r="O108" s="14">
        <v>38</v>
      </c>
      <c r="P108" s="14">
        <v>38</v>
      </c>
      <c r="Q108" s="14">
        <v>38</v>
      </c>
      <c r="R108" s="14">
        <v>39</v>
      </c>
      <c r="S108" s="14">
        <v>44</v>
      </c>
      <c r="T108" s="14">
        <v>63</v>
      </c>
      <c r="U108" s="14">
        <v>72</v>
      </c>
      <c r="V108" s="14">
        <v>75</v>
      </c>
      <c r="W108" s="14">
        <v>81</v>
      </c>
      <c r="X108" s="14">
        <v>95</v>
      </c>
      <c r="Y108" s="14">
        <v>119</v>
      </c>
      <c r="Z108" s="14">
        <v>127</v>
      </c>
      <c r="AA108" s="14">
        <v>136</v>
      </c>
      <c r="AB108" s="14">
        <v>139</v>
      </c>
      <c r="AC108" s="14">
        <v>145</v>
      </c>
      <c r="AD108" s="14">
        <v>146</v>
      </c>
      <c r="AE108" s="14">
        <v>150</v>
      </c>
      <c r="AF108" s="14">
        <v>153</v>
      </c>
      <c r="AG108" s="14">
        <v>153</v>
      </c>
      <c r="AH108" s="10">
        <v>154</v>
      </c>
      <c r="AI108" s="10">
        <v>152</v>
      </c>
      <c r="AJ108" s="10">
        <v>151</v>
      </c>
      <c r="AK108" s="10">
        <v>148</v>
      </c>
      <c r="AL108" s="10">
        <v>147</v>
      </c>
      <c r="AM108" s="10">
        <v>145</v>
      </c>
      <c r="AN108" s="10">
        <v>137</v>
      </c>
      <c r="AO108" s="10">
        <v>103</v>
      </c>
      <c r="AP108" s="10">
        <v>76</v>
      </c>
      <c r="AQ108" s="10">
        <v>63</v>
      </c>
      <c r="AR108" s="10">
        <v>55</v>
      </c>
      <c r="AS108" s="10">
        <v>51</v>
      </c>
      <c r="AT108" s="10">
        <v>53</v>
      </c>
      <c r="AU108" s="10">
        <v>51</v>
      </c>
      <c r="AV108" s="10">
        <v>47</v>
      </c>
      <c r="AW108" s="10">
        <v>47</v>
      </c>
      <c r="AX108" s="10">
        <v>48</v>
      </c>
      <c r="AY108" s="10">
        <v>47</v>
      </c>
      <c r="AZ108" s="10">
        <v>47</v>
      </c>
    </row>
    <row r="109" spans="1:52" x14ac:dyDescent="0.2">
      <c r="A109" s="7">
        <v>40194</v>
      </c>
      <c r="B109" s="8">
        <f>SUM(Table1[[#This Row],[12:30 AM kWH]:[12:00 AM kWH]])</f>
        <v>3963</v>
      </c>
      <c r="C109" s="14">
        <f>AVERAGE(Table1[[#This Row],[12:30 AM kWH]:[12:00 AM kWH]])</f>
        <v>82.5625</v>
      </c>
      <c r="D109" s="14">
        <f>Table1[[#This Row],[Sum]]/(48*MAX(Table1[[#This Row],[12:30 AM kWH]:[12:00 AM kWH]]))</f>
        <v>0.53266129032258069</v>
      </c>
      <c r="E109" s="14">
        <v>47</v>
      </c>
      <c r="F109" s="14">
        <v>44</v>
      </c>
      <c r="G109" s="14">
        <v>42</v>
      </c>
      <c r="H109" s="14">
        <v>43</v>
      </c>
      <c r="I109" s="14">
        <v>43</v>
      </c>
      <c r="J109" s="14">
        <v>43</v>
      </c>
      <c r="K109" s="14">
        <v>43</v>
      </c>
      <c r="L109" s="14">
        <v>43</v>
      </c>
      <c r="M109" s="14">
        <v>43</v>
      </c>
      <c r="N109" s="14">
        <v>43</v>
      </c>
      <c r="O109" s="14">
        <v>41</v>
      </c>
      <c r="P109" s="14">
        <v>41</v>
      </c>
      <c r="Q109" s="14">
        <v>41</v>
      </c>
      <c r="R109" s="14">
        <v>42</v>
      </c>
      <c r="S109" s="14">
        <v>50</v>
      </c>
      <c r="T109" s="14">
        <v>63</v>
      </c>
      <c r="U109" s="14">
        <v>66</v>
      </c>
      <c r="V109" s="14">
        <v>69</v>
      </c>
      <c r="W109" s="14">
        <v>77</v>
      </c>
      <c r="X109" s="14">
        <v>91</v>
      </c>
      <c r="Y109" s="14">
        <v>118</v>
      </c>
      <c r="Z109" s="14">
        <v>132</v>
      </c>
      <c r="AA109" s="14">
        <v>141</v>
      </c>
      <c r="AB109" s="14">
        <v>146</v>
      </c>
      <c r="AC109" s="14">
        <v>150</v>
      </c>
      <c r="AD109" s="14">
        <v>151</v>
      </c>
      <c r="AE109" s="14">
        <v>153</v>
      </c>
      <c r="AF109" s="14">
        <v>155</v>
      </c>
      <c r="AG109" s="14">
        <v>154</v>
      </c>
      <c r="AH109" s="10">
        <v>154</v>
      </c>
      <c r="AI109" s="10">
        <v>152</v>
      </c>
      <c r="AJ109" s="10">
        <v>155</v>
      </c>
      <c r="AK109" s="10">
        <v>154</v>
      </c>
      <c r="AL109" s="10">
        <v>151</v>
      </c>
      <c r="AM109" s="10">
        <v>143</v>
      </c>
      <c r="AN109" s="10">
        <v>132</v>
      </c>
      <c r="AO109" s="10">
        <v>89</v>
      </c>
      <c r="AP109" s="10">
        <v>57</v>
      </c>
      <c r="AQ109" s="10">
        <v>52</v>
      </c>
      <c r="AR109" s="10">
        <v>50</v>
      </c>
      <c r="AS109" s="10">
        <v>49</v>
      </c>
      <c r="AT109" s="10">
        <v>48</v>
      </c>
      <c r="AU109" s="10">
        <v>48</v>
      </c>
      <c r="AV109" s="10">
        <v>48</v>
      </c>
      <c r="AW109" s="10">
        <v>48</v>
      </c>
      <c r="AX109" s="10">
        <v>46</v>
      </c>
      <c r="AY109" s="10">
        <v>36</v>
      </c>
      <c r="AZ109" s="10">
        <v>36</v>
      </c>
    </row>
    <row r="110" spans="1:52" x14ac:dyDescent="0.2">
      <c r="A110" s="7">
        <v>40195</v>
      </c>
      <c r="B110" s="8">
        <f>SUM(Table1[[#This Row],[12:30 AM kWH]:[12:00 AM kWH]])</f>
        <v>3632</v>
      </c>
      <c r="C110" s="14">
        <f>AVERAGE(Table1[[#This Row],[12:30 AM kWH]:[12:00 AM kWH]])</f>
        <v>75.666666666666671</v>
      </c>
      <c r="D110" s="14">
        <f>Table1[[#This Row],[Sum]]/(48*MAX(Table1[[#This Row],[12:30 AM kWH]:[12:00 AM kWH]]))</f>
        <v>0.5011037527593819</v>
      </c>
      <c r="E110" s="14">
        <v>36</v>
      </c>
      <c r="F110" s="14">
        <v>36</v>
      </c>
      <c r="G110" s="14">
        <v>36</v>
      </c>
      <c r="H110" s="14">
        <v>36</v>
      </c>
      <c r="I110" s="14">
        <v>36</v>
      </c>
      <c r="J110" s="14">
        <v>36</v>
      </c>
      <c r="K110" s="14">
        <v>36</v>
      </c>
      <c r="L110" s="14">
        <v>36</v>
      </c>
      <c r="M110" s="14">
        <v>36</v>
      </c>
      <c r="N110" s="14">
        <v>36</v>
      </c>
      <c r="O110" s="14">
        <v>35</v>
      </c>
      <c r="P110" s="14">
        <v>36</v>
      </c>
      <c r="Q110" s="14">
        <v>35</v>
      </c>
      <c r="R110" s="14">
        <v>35</v>
      </c>
      <c r="S110" s="14">
        <v>40</v>
      </c>
      <c r="T110" s="14">
        <v>51</v>
      </c>
      <c r="U110" s="14">
        <v>60</v>
      </c>
      <c r="V110" s="14">
        <v>66</v>
      </c>
      <c r="W110" s="14">
        <v>72</v>
      </c>
      <c r="X110" s="14">
        <v>81</v>
      </c>
      <c r="Y110" s="14">
        <v>104</v>
      </c>
      <c r="Z110" s="14">
        <v>115</v>
      </c>
      <c r="AA110" s="14">
        <v>129</v>
      </c>
      <c r="AB110" s="14">
        <v>138</v>
      </c>
      <c r="AC110" s="14">
        <v>146</v>
      </c>
      <c r="AD110" s="14">
        <v>147</v>
      </c>
      <c r="AE110" s="14">
        <v>150</v>
      </c>
      <c r="AF110" s="14">
        <v>151</v>
      </c>
      <c r="AG110" s="14">
        <v>146</v>
      </c>
      <c r="AH110" s="10">
        <v>147</v>
      </c>
      <c r="AI110" s="10">
        <v>146</v>
      </c>
      <c r="AJ110" s="10">
        <v>147</v>
      </c>
      <c r="AK110" s="10">
        <v>145</v>
      </c>
      <c r="AL110" s="10">
        <v>144</v>
      </c>
      <c r="AM110" s="10">
        <v>134</v>
      </c>
      <c r="AN110" s="10">
        <v>123</v>
      </c>
      <c r="AO110" s="10">
        <v>87</v>
      </c>
      <c r="AP110" s="10">
        <v>57</v>
      </c>
      <c r="AQ110" s="10">
        <v>55</v>
      </c>
      <c r="AR110" s="10">
        <v>54</v>
      </c>
      <c r="AS110" s="10">
        <v>42</v>
      </c>
      <c r="AT110" s="10">
        <v>40</v>
      </c>
      <c r="AU110" s="10">
        <v>38</v>
      </c>
      <c r="AV110" s="10">
        <v>36</v>
      </c>
      <c r="AW110" s="10">
        <v>35</v>
      </c>
      <c r="AX110" s="10">
        <v>35</v>
      </c>
      <c r="AY110" s="10">
        <v>35</v>
      </c>
      <c r="AZ110" s="10">
        <v>35</v>
      </c>
    </row>
    <row r="111" spans="1:52" x14ac:dyDescent="0.2">
      <c r="A111" s="7">
        <v>40196</v>
      </c>
      <c r="B111" s="8">
        <f>SUM(Table1[[#This Row],[12:30 AM kWH]:[12:00 AM kWH]])</f>
        <v>3768</v>
      </c>
      <c r="C111" s="14">
        <f>AVERAGE(Table1[[#This Row],[12:30 AM kWH]:[12:00 AM kWH]])</f>
        <v>78.5</v>
      </c>
      <c r="D111" s="14">
        <f>Table1[[#This Row],[Sum]]/(48*MAX(Table1[[#This Row],[12:30 AM kWH]:[12:00 AM kWH]]))</f>
        <v>0.51986754966887416</v>
      </c>
      <c r="E111" s="14">
        <v>35</v>
      </c>
      <c r="F111" s="14">
        <v>36</v>
      </c>
      <c r="G111" s="14">
        <v>35</v>
      </c>
      <c r="H111" s="14">
        <v>35</v>
      </c>
      <c r="I111" s="14">
        <v>35</v>
      </c>
      <c r="J111" s="14">
        <v>35</v>
      </c>
      <c r="K111" s="14">
        <v>36</v>
      </c>
      <c r="L111" s="14">
        <v>35</v>
      </c>
      <c r="M111" s="14">
        <v>35</v>
      </c>
      <c r="N111" s="14">
        <v>35</v>
      </c>
      <c r="O111" s="14">
        <v>34</v>
      </c>
      <c r="P111" s="14">
        <v>34</v>
      </c>
      <c r="Q111" s="14">
        <v>34</v>
      </c>
      <c r="R111" s="14">
        <v>34</v>
      </c>
      <c r="S111" s="14">
        <v>40</v>
      </c>
      <c r="T111" s="14">
        <v>59</v>
      </c>
      <c r="U111" s="14">
        <v>68</v>
      </c>
      <c r="V111" s="14">
        <v>68</v>
      </c>
      <c r="W111" s="14">
        <v>73</v>
      </c>
      <c r="X111" s="14">
        <v>86</v>
      </c>
      <c r="Y111" s="14">
        <v>111</v>
      </c>
      <c r="Z111" s="14">
        <v>119</v>
      </c>
      <c r="AA111" s="14">
        <v>130</v>
      </c>
      <c r="AB111" s="14">
        <v>134</v>
      </c>
      <c r="AC111" s="14">
        <v>140</v>
      </c>
      <c r="AD111" s="14">
        <v>145</v>
      </c>
      <c r="AE111" s="14">
        <v>146</v>
      </c>
      <c r="AF111" s="14">
        <v>144</v>
      </c>
      <c r="AG111" s="14">
        <v>147</v>
      </c>
      <c r="AH111" s="10">
        <v>151</v>
      </c>
      <c r="AI111" s="10">
        <v>149</v>
      </c>
      <c r="AJ111" s="10">
        <v>147</v>
      </c>
      <c r="AK111" s="10">
        <v>148</v>
      </c>
      <c r="AL111" s="10">
        <v>143</v>
      </c>
      <c r="AM111" s="10">
        <v>136</v>
      </c>
      <c r="AN111" s="10">
        <v>131</v>
      </c>
      <c r="AO111" s="10">
        <v>95</v>
      </c>
      <c r="AP111" s="10">
        <v>67</v>
      </c>
      <c r="AQ111" s="10">
        <v>64</v>
      </c>
      <c r="AR111" s="10">
        <v>65</v>
      </c>
      <c r="AS111" s="10">
        <v>51</v>
      </c>
      <c r="AT111" s="10">
        <v>51</v>
      </c>
      <c r="AU111" s="10">
        <v>49</v>
      </c>
      <c r="AV111" s="10">
        <v>48</v>
      </c>
      <c r="AW111" s="10">
        <v>51</v>
      </c>
      <c r="AX111" s="10">
        <v>44</v>
      </c>
      <c r="AY111" s="10">
        <v>40</v>
      </c>
      <c r="AZ111" s="10">
        <v>40</v>
      </c>
    </row>
    <row r="112" spans="1:52" x14ac:dyDescent="0.2">
      <c r="A112" s="7">
        <v>40197</v>
      </c>
      <c r="B112" s="8">
        <f>SUM(Table1[[#This Row],[12:30 AM kWH]:[12:00 AM kWH]])</f>
        <v>3910</v>
      </c>
      <c r="C112" s="14">
        <f>AVERAGE(Table1[[#This Row],[12:30 AM kWH]:[12:00 AM kWH]])</f>
        <v>81.458333333333329</v>
      </c>
      <c r="D112" s="14">
        <f>Table1[[#This Row],[Sum]]/(48*MAX(Table1[[#This Row],[12:30 AM kWH]:[12:00 AM kWH]]))</f>
        <v>0.50911458333333337</v>
      </c>
      <c r="E112" s="14">
        <v>40</v>
      </c>
      <c r="F112" s="14">
        <v>39</v>
      </c>
      <c r="G112" s="14">
        <v>40</v>
      </c>
      <c r="H112" s="14">
        <v>39</v>
      </c>
      <c r="I112" s="14">
        <v>39</v>
      </c>
      <c r="J112" s="14">
        <v>40</v>
      </c>
      <c r="K112" s="14">
        <v>40</v>
      </c>
      <c r="L112" s="14">
        <v>40</v>
      </c>
      <c r="M112" s="14">
        <v>39</v>
      </c>
      <c r="N112" s="14">
        <v>39</v>
      </c>
      <c r="O112" s="14">
        <v>40</v>
      </c>
      <c r="P112" s="14">
        <v>38</v>
      </c>
      <c r="Q112" s="14">
        <v>39</v>
      </c>
      <c r="R112" s="14">
        <v>39</v>
      </c>
      <c r="S112" s="14">
        <v>46</v>
      </c>
      <c r="T112" s="14">
        <v>64</v>
      </c>
      <c r="U112" s="14">
        <v>74</v>
      </c>
      <c r="V112" s="14">
        <v>74</v>
      </c>
      <c r="W112" s="14">
        <v>81</v>
      </c>
      <c r="X112" s="14">
        <v>96</v>
      </c>
      <c r="Y112" s="14">
        <v>119</v>
      </c>
      <c r="Z112" s="14">
        <v>133</v>
      </c>
      <c r="AA112" s="14">
        <v>141</v>
      </c>
      <c r="AB112" s="14">
        <v>149</v>
      </c>
      <c r="AC112" s="14">
        <v>154</v>
      </c>
      <c r="AD112" s="14">
        <v>151</v>
      </c>
      <c r="AE112" s="14">
        <v>153</v>
      </c>
      <c r="AF112" s="14">
        <v>160</v>
      </c>
      <c r="AG112" s="14">
        <v>156</v>
      </c>
      <c r="AH112" s="10">
        <v>154</v>
      </c>
      <c r="AI112" s="10">
        <v>154</v>
      </c>
      <c r="AJ112" s="10">
        <v>153</v>
      </c>
      <c r="AK112" s="10">
        <v>143</v>
      </c>
      <c r="AL112" s="10">
        <v>140</v>
      </c>
      <c r="AM112" s="10">
        <v>133</v>
      </c>
      <c r="AN112" s="10">
        <v>126</v>
      </c>
      <c r="AO112" s="10">
        <v>92</v>
      </c>
      <c r="AP112" s="10">
        <v>66</v>
      </c>
      <c r="AQ112" s="10">
        <v>63</v>
      </c>
      <c r="AR112" s="10">
        <v>62</v>
      </c>
      <c r="AS112" s="10">
        <v>49</v>
      </c>
      <c r="AT112" s="10">
        <v>47</v>
      </c>
      <c r="AU112" s="10">
        <v>45</v>
      </c>
      <c r="AV112" s="10">
        <v>40</v>
      </c>
      <c r="AW112" s="10">
        <v>39</v>
      </c>
      <c r="AX112" s="10">
        <v>36</v>
      </c>
      <c r="AY112" s="10">
        <v>34</v>
      </c>
      <c r="AZ112" s="10">
        <v>32</v>
      </c>
    </row>
    <row r="113" spans="1:52" x14ac:dyDescent="0.2">
      <c r="A113" s="7">
        <v>40198</v>
      </c>
      <c r="B113" s="8">
        <f>SUM(Table1[[#This Row],[12:30 AM kWH]:[12:00 AM kWH]])</f>
        <v>3657</v>
      </c>
      <c r="C113" s="14">
        <f>AVERAGE(Table1[[#This Row],[12:30 AM kWH]:[12:00 AM kWH]])</f>
        <v>76.1875</v>
      </c>
      <c r="D113" s="14">
        <f>Table1[[#This Row],[Sum]]/(48*MAX(Table1[[#This Row],[12:30 AM kWH]:[12:00 AM kWH]]))</f>
        <v>0.51478040540540537</v>
      </c>
      <c r="E113" s="14">
        <v>32</v>
      </c>
      <c r="F113" s="14">
        <v>32</v>
      </c>
      <c r="G113" s="14">
        <v>33</v>
      </c>
      <c r="H113" s="14">
        <v>32</v>
      </c>
      <c r="I113" s="14">
        <v>32</v>
      </c>
      <c r="J113" s="14">
        <v>32</v>
      </c>
      <c r="K113" s="14">
        <v>32</v>
      </c>
      <c r="L113" s="14">
        <v>32</v>
      </c>
      <c r="M113" s="14">
        <v>32</v>
      </c>
      <c r="N113" s="14">
        <v>32</v>
      </c>
      <c r="O113" s="14">
        <v>31</v>
      </c>
      <c r="P113" s="14">
        <v>32</v>
      </c>
      <c r="Q113" s="14">
        <v>31</v>
      </c>
      <c r="R113" s="14">
        <v>32</v>
      </c>
      <c r="S113" s="14">
        <v>38</v>
      </c>
      <c r="T113" s="14">
        <v>56</v>
      </c>
      <c r="U113" s="14">
        <v>67</v>
      </c>
      <c r="V113" s="14">
        <v>67</v>
      </c>
      <c r="W113" s="14">
        <v>75</v>
      </c>
      <c r="X113" s="14">
        <v>89</v>
      </c>
      <c r="Y113" s="14">
        <v>114</v>
      </c>
      <c r="Z113" s="14">
        <v>132</v>
      </c>
      <c r="AA113" s="14">
        <v>136</v>
      </c>
      <c r="AB113" s="14">
        <v>137</v>
      </c>
      <c r="AC113" s="14">
        <v>140</v>
      </c>
      <c r="AD113" s="14">
        <v>147</v>
      </c>
      <c r="AE113" s="14">
        <v>146</v>
      </c>
      <c r="AF113" s="14">
        <v>145</v>
      </c>
      <c r="AG113" s="14">
        <v>147</v>
      </c>
      <c r="AH113" s="10">
        <v>148</v>
      </c>
      <c r="AI113" s="10">
        <v>148</v>
      </c>
      <c r="AJ113" s="10">
        <v>145</v>
      </c>
      <c r="AK113" s="10">
        <v>142</v>
      </c>
      <c r="AL113" s="10">
        <v>142</v>
      </c>
      <c r="AM113" s="10">
        <v>138</v>
      </c>
      <c r="AN113" s="10">
        <v>128</v>
      </c>
      <c r="AO113" s="10">
        <v>90</v>
      </c>
      <c r="AP113" s="10">
        <v>69</v>
      </c>
      <c r="AQ113" s="10">
        <v>67</v>
      </c>
      <c r="AR113" s="10">
        <v>64</v>
      </c>
      <c r="AS113" s="10">
        <v>48</v>
      </c>
      <c r="AT113" s="10">
        <v>39</v>
      </c>
      <c r="AU113" s="10">
        <v>39</v>
      </c>
      <c r="AV113" s="10">
        <v>38</v>
      </c>
      <c r="AW113" s="10">
        <v>35</v>
      </c>
      <c r="AX113" s="10">
        <v>31</v>
      </c>
      <c r="AY113" s="10">
        <v>32</v>
      </c>
      <c r="AZ113" s="10">
        <v>31</v>
      </c>
    </row>
    <row r="114" spans="1:52" x14ac:dyDescent="0.2">
      <c r="A114" s="7">
        <v>40199</v>
      </c>
      <c r="B114" s="8">
        <f>SUM(Table1[[#This Row],[12:30 AM kWH]:[12:00 AM kWH]])</f>
        <v>4020</v>
      </c>
      <c r="C114" s="14">
        <f>AVERAGE(Table1[[#This Row],[12:30 AM kWH]:[12:00 AM kWH]])</f>
        <v>83.75</v>
      </c>
      <c r="D114" s="14">
        <f>Table1[[#This Row],[Sum]]/(48*MAX(Table1[[#This Row],[12:30 AM kWH]:[12:00 AM kWH]]))</f>
        <v>0.55463576158940397</v>
      </c>
      <c r="E114" s="14">
        <v>31</v>
      </c>
      <c r="F114" s="14">
        <v>31</v>
      </c>
      <c r="G114" s="14">
        <v>31</v>
      </c>
      <c r="H114" s="14">
        <v>31</v>
      </c>
      <c r="I114" s="14">
        <v>32</v>
      </c>
      <c r="J114" s="14">
        <v>31</v>
      </c>
      <c r="K114" s="14">
        <v>31</v>
      </c>
      <c r="L114" s="14">
        <v>31</v>
      </c>
      <c r="M114" s="14">
        <v>32</v>
      </c>
      <c r="N114" s="14">
        <v>31</v>
      </c>
      <c r="O114" s="14">
        <v>31</v>
      </c>
      <c r="P114" s="14">
        <v>31</v>
      </c>
      <c r="Q114" s="14">
        <v>31</v>
      </c>
      <c r="R114" s="14">
        <v>30</v>
      </c>
      <c r="S114" s="14">
        <v>37</v>
      </c>
      <c r="T114" s="14">
        <v>58</v>
      </c>
      <c r="U114" s="14">
        <v>68</v>
      </c>
      <c r="V114" s="14">
        <v>68</v>
      </c>
      <c r="W114" s="14">
        <v>74</v>
      </c>
      <c r="X114" s="14">
        <v>83</v>
      </c>
      <c r="Y114" s="14">
        <v>115</v>
      </c>
      <c r="Z114" s="14">
        <v>126</v>
      </c>
      <c r="AA114" s="14">
        <v>135</v>
      </c>
      <c r="AB114" s="14">
        <v>140</v>
      </c>
      <c r="AC114" s="14">
        <v>145</v>
      </c>
      <c r="AD114" s="14">
        <v>146</v>
      </c>
      <c r="AE114" s="14">
        <v>146</v>
      </c>
      <c r="AF114" s="14">
        <v>146</v>
      </c>
      <c r="AG114" s="14">
        <v>146</v>
      </c>
      <c r="AH114" s="10">
        <v>151</v>
      </c>
      <c r="AI114" s="10">
        <v>148</v>
      </c>
      <c r="AJ114" s="10">
        <v>149</v>
      </c>
      <c r="AK114" s="10">
        <v>144</v>
      </c>
      <c r="AL114" s="10">
        <v>144</v>
      </c>
      <c r="AM114" s="10">
        <v>137</v>
      </c>
      <c r="AN114" s="10">
        <v>138</v>
      </c>
      <c r="AO114" s="10">
        <v>125</v>
      </c>
      <c r="AP114" s="10">
        <v>107</v>
      </c>
      <c r="AQ114" s="10">
        <v>105</v>
      </c>
      <c r="AR114" s="10">
        <v>104</v>
      </c>
      <c r="AS114" s="10">
        <v>91</v>
      </c>
      <c r="AT114" s="10">
        <v>84</v>
      </c>
      <c r="AU114" s="10">
        <v>68</v>
      </c>
      <c r="AV114" s="10">
        <v>55</v>
      </c>
      <c r="AW114" s="10">
        <v>58</v>
      </c>
      <c r="AX114" s="10">
        <v>52</v>
      </c>
      <c r="AY114" s="10">
        <v>50</v>
      </c>
      <c r="AZ114" s="10">
        <v>42</v>
      </c>
    </row>
    <row r="115" spans="1:52" x14ac:dyDescent="0.2">
      <c r="A115" s="7">
        <v>40200</v>
      </c>
      <c r="B115" s="8">
        <f>SUM(Table1[[#This Row],[12:30 AM kWH]:[12:00 AM kWH]])</f>
        <v>3908</v>
      </c>
      <c r="C115" s="14">
        <f>AVERAGE(Table1[[#This Row],[12:30 AM kWH]:[12:00 AM kWH]])</f>
        <v>81.416666666666671</v>
      </c>
      <c r="D115" s="14">
        <f>Table1[[#This Row],[Sum]]/(48*MAX(Table1[[#This Row],[12:30 AM kWH]:[12:00 AM kWH]]))</f>
        <v>0.52190170940170943</v>
      </c>
      <c r="E115" s="14">
        <v>36</v>
      </c>
      <c r="F115" s="14">
        <v>36</v>
      </c>
      <c r="G115" s="14">
        <v>36</v>
      </c>
      <c r="H115" s="14">
        <v>36</v>
      </c>
      <c r="I115" s="14">
        <v>35</v>
      </c>
      <c r="J115" s="14">
        <v>34</v>
      </c>
      <c r="K115" s="14">
        <v>34</v>
      </c>
      <c r="L115" s="14">
        <v>36</v>
      </c>
      <c r="M115" s="14">
        <v>37</v>
      </c>
      <c r="N115" s="14">
        <v>36</v>
      </c>
      <c r="O115" s="14">
        <v>36</v>
      </c>
      <c r="P115" s="14">
        <v>35</v>
      </c>
      <c r="Q115" s="14">
        <v>35</v>
      </c>
      <c r="R115" s="14">
        <v>36</v>
      </c>
      <c r="S115" s="14">
        <v>42</v>
      </c>
      <c r="T115" s="14">
        <v>60</v>
      </c>
      <c r="U115" s="14">
        <v>72</v>
      </c>
      <c r="V115" s="14">
        <v>71</v>
      </c>
      <c r="W115" s="14">
        <v>75</v>
      </c>
      <c r="X115" s="14">
        <v>87</v>
      </c>
      <c r="Y115" s="14">
        <v>115</v>
      </c>
      <c r="Z115" s="14">
        <v>125</v>
      </c>
      <c r="AA115" s="14">
        <v>133</v>
      </c>
      <c r="AB115" s="14">
        <v>144</v>
      </c>
      <c r="AC115" s="14">
        <v>149</v>
      </c>
      <c r="AD115" s="14">
        <v>152</v>
      </c>
      <c r="AE115" s="14">
        <v>152</v>
      </c>
      <c r="AF115" s="14">
        <v>153</v>
      </c>
      <c r="AG115" s="14">
        <v>156</v>
      </c>
      <c r="AH115" s="10">
        <v>156</v>
      </c>
      <c r="AI115" s="10">
        <v>153</v>
      </c>
      <c r="AJ115" s="10">
        <v>154</v>
      </c>
      <c r="AK115" s="10">
        <v>150</v>
      </c>
      <c r="AL115" s="10">
        <v>144</v>
      </c>
      <c r="AM115" s="10">
        <v>136</v>
      </c>
      <c r="AN115" s="10">
        <v>125</v>
      </c>
      <c r="AO115" s="10">
        <v>91</v>
      </c>
      <c r="AP115" s="10">
        <v>64</v>
      </c>
      <c r="AQ115" s="10">
        <v>59</v>
      </c>
      <c r="AR115" s="10">
        <v>59</v>
      </c>
      <c r="AS115" s="10">
        <v>58</v>
      </c>
      <c r="AT115" s="10">
        <v>57</v>
      </c>
      <c r="AU115" s="10">
        <v>57</v>
      </c>
      <c r="AV115" s="10">
        <v>54</v>
      </c>
      <c r="AW115" s="10">
        <v>52</v>
      </c>
      <c r="AX115" s="10">
        <v>52</v>
      </c>
      <c r="AY115" s="10">
        <v>52</v>
      </c>
      <c r="AZ115" s="10">
        <v>51</v>
      </c>
    </row>
    <row r="116" spans="1:52" x14ac:dyDescent="0.2">
      <c r="A116" s="7">
        <v>40201</v>
      </c>
      <c r="B116" s="8">
        <f>SUM(Table1[[#This Row],[12:30 AM kWH]:[12:00 AM kWH]])</f>
        <v>3915</v>
      </c>
      <c r="C116" s="14">
        <f>AVERAGE(Table1[[#This Row],[12:30 AM kWH]:[12:00 AM kWH]])</f>
        <v>81.5625</v>
      </c>
      <c r="D116" s="14">
        <f>Table1[[#This Row],[Sum]]/(48*MAX(Table1[[#This Row],[12:30 AM kWH]:[12:00 AM kWH]]))</f>
        <v>0.52962662337662336</v>
      </c>
      <c r="E116" s="14">
        <v>47</v>
      </c>
      <c r="F116" s="14">
        <v>44</v>
      </c>
      <c r="G116" s="14">
        <v>43</v>
      </c>
      <c r="H116" s="14">
        <v>44</v>
      </c>
      <c r="I116" s="14">
        <v>43</v>
      </c>
      <c r="J116" s="14">
        <v>44</v>
      </c>
      <c r="K116" s="14">
        <v>43</v>
      </c>
      <c r="L116" s="14">
        <v>43</v>
      </c>
      <c r="M116" s="14">
        <v>43</v>
      </c>
      <c r="N116" s="14">
        <v>43</v>
      </c>
      <c r="O116" s="14">
        <v>42</v>
      </c>
      <c r="P116" s="14">
        <v>43</v>
      </c>
      <c r="Q116" s="14">
        <v>42</v>
      </c>
      <c r="R116" s="14">
        <v>42</v>
      </c>
      <c r="S116" s="14">
        <v>48</v>
      </c>
      <c r="T116" s="14">
        <v>61</v>
      </c>
      <c r="U116" s="14">
        <v>63</v>
      </c>
      <c r="V116" s="14">
        <v>63</v>
      </c>
      <c r="W116" s="14">
        <v>71</v>
      </c>
      <c r="X116" s="14">
        <v>87</v>
      </c>
      <c r="Y116" s="14">
        <v>116</v>
      </c>
      <c r="Z116" s="14">
        <v>127</v>
      </c>
      <c r="AA116" s="14">
        <v>135</v>
      </c>
      <c r="AB116" s="14">
        <v>144</v>
      </c>
      <c r="AC116" s="14">
        <v>150</v>
      </c>
      <c r="AD116" s="14">
        <v>153</v>
      </c>
      <c r="AE116" s="14">
        <v>153</v>
      </c>
      <c r="AF116" s="14">
        <v>152</v>
      </c>
      <c r="AG116" s="14">
        <v>151</v>
      </c>
      <c r="AH116" s="10">
        <v>152</v>
      </c>
      <c r="AI116" s="10">
        <v>154</v>
      </c>
      <c r="AJ116" s="10">
        <v>152</v>
      </c>
      <c r="AK116" s="10">
        <v>149</v>
      </c>
      <c r="AL116" s="10">
        <v>146</v>
      </c>
      <c r="AM116" s="10">
        <v>140</v>
      </c>
      <c r="AN116" s="10">
        <v>130</v>
      </c>
      <c r="AO116" s="10">
        <v>90</v>
      </c>
      <c r="AP116" s="10">
        <v>59</v>
      </c>
      <c r="AQ116" s="10">
        <v>57</v>
      </c>
      <c r="AR116" s="10">
        <v>52</v>
      </c>
      <c r="AS116" s="10">
        <v>54</v>
      </c>
      <c r="AT116" s="10">
        <v>51</v>
      </c>
      <c r="AU116" s="10">
        <v>49</v>
      </c>
      <c r="AV116" s="10">
        <v>46</v>
      </c>
      <c r="AW116" s="10">
        <v>45</v>
      </c>
      <c r="AX116" s="10">
        <v>42</v>
      </c>
      <c r="AY116" s="10">
        <v>33</v>
      </c>
      <c r="AZ116" s="10">
        <v>34</v>
      </c>
    </row>
    <row r="117" spans="1:52" x14ac:dyDescent="0.2">
      <c r="A117" s="7">
        <v>40202</v>
      </c>
      <c r="B117" s="8">
        <f>SUM(Table1[[#This Row],[12:30 AM kWH]:[12:00 AM kWH]])</f>
        <v>3528</v>
      </c>
      <c r="C117" s="14">
        <f>AVERAGE(Table1[[#This Row],[12:30 AM kWH]:[12:00 AM kWH]])</f>
        <v>73.5</v>
      </c>
      <c r="D117" s="14">
        <f>Table1[[#This Row],[Sum]]/(48*MAX(Table1[[#This Row],[12:30 AM kWH]:[12:00 AM kWH]]))</f>
        <v>0.5</v>
      </c>
      <c r="E117" s="14">
        <v>33</v>
      </c>
      <c r="F117" s="14">
        <v>33</v>
      </c>
      <c r="G117" s="14">
        <v>34</v>
      </c>
      <c r="H117" s="14">
        <v>33</v>
      </c>
      <c r="I117" s="14">
        <v>32</v>
      </c>
      <c r="J117" s="14">
        <v>32</v>
      </c>
      <c r="K117" s="14">
        <v>32</v>
      </c>
      <c r="L117" s="14">
        <v>32</v>
      </c>
      <c r="M117" s="14">
        <v>33</v>
      </c>
      <c r="N117" s="14">
        <v>33</v>
      </c>
      <c r="O117" s="14">
        <v>32</v>
      </c>
      <c r="P117" s="14">
        <v>32</v>
      </c>
      <c r="Q117" s="14">
        <v>31</v>
      </c>
      <c r="R117" s="14">
        <v>31</v>
      </c>
      <c r="S117" s="14">
        <v>36</v>
      </c>
      <c r="T117" s="14">
        <v>47</v>
      </c>
      <c r="U117" s="14">
        <v>57</v>
      </c>
      <c r="V117" s="14">
        <v>65</v>
      </c>
      <c r="W117" s="14">
        <v>73</v>
      </c>
      <c r="X117" s="14">
        <v>84</v>
      </c>
      <c r="Y117" s="14">
        <v>108</v>
      </c>
      <c r="Z117" s="14">
        <v>116</v>
      </c>
      <c r="AA117" s="14">
        <v>120</v>
      </c>
      <c r="AB117" s="14">
        <v>125</v>
      </c>
      <c r="AC117" s="14">
        <v>134</v>
      </c>
      <c r="AD117" s="14">
        <v>139</v>
      </c>
      <c r="AE117" s="14">
        <v>142</v>
      </c>
      <c r="AF117" s="14">
        <v>143</v>
      </c>
      <c r="AG117" s="14">
        <v>146</v>
      </c>
      <c r="AH117" s="10">
        <v>144</v>
      </c>
      <c r="AI117" s="10">
        <v>147</v>
      </c>
      <c r="AJ117" s="10">
        <v>146</v>
      </c>
      <c r="AK117" s="10">
        <v>145</v>
      </c>
      <c r="AL117" s="10">
        <v>145</v>
      </c>
      <c r="AM117" s="10">
        <v>142</v>
      </c>
      <c r="AN117" s="10">
        <v>128</v>
      </c>
      <c r="AO117" s="10">
        <v>86</v>
      </c>
      <c r="AP117" s="10">
        <v>58</v>
      </c>
      <c r="AQ117" s="10">
        <v>58</v>
      </c>
      <c r="AR117" s="10">
        <v>54</v>
      </c>
      <c r="AS117" s="10">
        <v>40</v>
      </c>
      <c r="AT117" s="10">
        <v>36</v>
      </c>
      <c r="AU117" s="10">
        <v>37</v>
      </c>
      <c r="AV117" s="10">
        <v>36</v>
      </c>
      <c r="AW117" s="10">
        <v>36</v>
      </c>
      <c r="AX117" s="10">
        <v>36</v>
      </c>
      <c r="AY117" s="10">
        <v>35</v>
      </c>
      <c r="AZ117" s="10">
        <v>31</v>
      </c>
    </row>
    <row r="118" spans="1:52" x14ac:dyDescent="0.2">
      <c r="A118" s="7">
        <v>40203</v>
      </c>
      <c r="B118" s="8">
        <f>SUM(Table1[[#This Row],[12:30 AM kWH]:[12:00 AM kWH]])</f>
        <v>3536</v>
      </c>
      <c r="C118" s="14">
        <f>AVERAGE(Table1[[#This Row],[12:30 AM kWH]:[12:00 AM kWH]])</f>
        <v>73.666666666666671</v>
      </c>
      <c r="D118" s="14">
        <f>Table1[[#This Row],[Sum]]/(48*MAX(Table1[[#This Row],[12:30 AM kWH]:[12:00 AM kWH]]))</f>
        <v>0.50456621004566216</v>
      </c>
      <c r="E118" s="14">
        <v>31</v>
      </c>
      <c r="F118" s="14">
        <v>31</v>
      </c>
      <c r="G118" s="14">
        <v>31</v>
      </c>
      <c r="H118" s="14">
        <v>31</v>
      </c>
      <c r="I118" s="14">
        <v>31</v>
      </c>
      <c r="J118" s="14">
        <v>32</v>
      </c>
      <c r="K118" s="14">
        <v>31</v>
      </c>
      <c r="L118" s="14">
        <v>31</v>
      </c>
      <c r="M118" s="14">
        <v>31</v>
      </c>
      <c r="N118" s="14">
        <v>31</v>
      </c>
      <c r="O118" s="14">
        <v>30</v>
      </c>
      <c r="P118" s="14">
        <v>30</v>
      </c>
      <c r="Q118" s="14">
        <v>30</v>
      </c>
      <c r="R118" s="14">
        <v>30</v>
      </c>
      <c r="S118" s="14">
        <v>35</v>
      </c>
      <c r="T118" s="14">
        <v>53</v>
      </c>
      <c r="U118" s="14">
        <v>63</v>
      </c>
      <c r="V118" s="14">
        <v>63</v>
      </c>
      <c r="W118" s="14">
        <v>68</v>
      </c>
      <c r="X118" s="14">
        <v>79</v>
      </c>
      <c r="Y118" s="14">
        <v>105</v>
      </c>
      <c r="Z118" s="14">
        <v>116</v>
      </c>
      <c r="AA118" s="14">
        <v>127</v>
      </c>
      <c r="AB118" s="14">
        <v>134</v>
      </c>
      <c r="AC118" s="14">
        <v>138</v>
      </c>
      <c r="AD118" s="14">
        <v>140</v>
      </c>
      <c r="AE118" s="14">
        <v>144</v>
      </c>
      <c r="AF118" s="14">
        <v>144</v>
      </c>
      <c r="AG118" s="14">
        <v>144</v>
      </c>
      <c r="AH118" s="10">
        <v>146</v>
      </c>
      <c r="AI118" s="10">
        <v>144</v>
      </c>
      <c r="AJ118" s="10">
        <v>143</v>
      </c>
      <c r="AK118" s="10">
        <v>140</v>
      </c>
      <c r="AL118" s="10">
        <v>131</v>
      </c>
      <c r="AM118" s="10">
        <v>129</v>
      </c>
      <c r="AN118" s="10">
        <v>121</v>
      </c>
      <c r="AO118" s="10">
        <v>82</v>
      </c>
      <c r="AP118" s="10">
        <v>62</v>
      </c>
      <c r="AQ118" s="10">
        <v>60</v>
      </c>
      <c r="AR118" s="10">
        <v>57</v>
      </c>
      <c r="AS118" s="10">
        <v>46</v>
      </c>
      <c r="AT118" s="10">
        <v>44</v>
      </c>
      <c r="AU118" s="10">
        <v>44</v>
      </c>
      <c r="AV118" s="10">
        <v>43</v>
      </c>
      <c r="AW118" s="10">
        <v>44</v>
      </c>
      <c r="AX118" s="10">
        <v>43</v>
      </c>
      <c r="AY118" s="10">
        <v>38</v>
      </c>
      <c r="AZ118" s="10">
        <v>35</v>
      </c>
    </row>
    <row r="119" spans="1:52" x14ac:dyDescent="0.2">
      <c r="A119" s="7">
        <v>40204</v>
      </c>
      <c r="B119" s="8">
        <f>SUM(Table1[[#This Row],[12:30 AM kWH]:[12:00 AM kWH]])</f>
        <v>3594</v>
      </c>
      <c r="C119" s="14">
        <f>AVERAGE(Table1[[#This Row],[12:30 AM kWH]:[12:00 AM kWH]])</f>
        <v>74.875</v>
      </c>
      <c r="D119" s="14">
        <f>Table1[[#This Row],[Sum]]/(48*MAX(Table1[[#This Row],[12:30 AM kWH]:[12:00 AM kWH]]))</f>
        <v>0.50591216216216217</v>
      </c>
      <c r="E119" s="14">
        <v>35</v>
      </c>
      <c r="F119" s="14">
        <v>35</v>
      </c>
      <c r="G119" s="14">
        <v>36</v>
      </c>
      <c r="H119" s="14">
        <v>31</v>
      </c>
      <c r="I119" s="14">
        <v>30</v>
      </c>
      <c r="J119" s="14">
        <v>30</v>
      </c>
      <c r="K119" s="14">
        <v>30</v>
      </c>
      <c r="L119" s="14">
        <v>30</v>
      </c>
      <c r="M119" s="14">
        <v>31</v>
      </c>
      <c r="N119" s="14">
        <v>30</v>
      </c>
      <c r="O119" s="14">
        <v>30</v>
      </c>
      <c r="P119" s="14">
        <v>29</v>
      </c>
      <c r="Q119" s="14">
        <v>29</v>
      </c>
      <c r="R119" s="14">
        <v>30</v>
      </c>
      <c r="S119" s="14">
        <v>37</v>
      </c>
      <c r="T119" s="14">
        <v>54</v>
      </c>
      <c r="U119" s="14">
        <v>66</v>
      </c>
      <c r="V119" s="14">
        <v>67</v>
      </c>
      <c r="W119" s="14">
        <v>74</v>
      </c>
      <c r="X119" s="14">
        <v>87</v>
      </c>
      <c r="Y119" s="14">
        <v>114</v>
      </c>
      <c r="Z119" s="14">
        <v>126</v>
      </c>
      <c r="AA119" s="14">
        <v>137</v>
      </c>
      <c r="AB119" s="14">
        <v>139</v>
      </c>
      <c r="AC119" s="14">
        <v>142</v>
      </c>
      <c r="AD119" s="14">
        <v>141</v>
      </c>
      <c r="AE119" s="14">
        <v>146</v>
      </c>
      <c r="AF119" s="14">
        <v>147</v>
      </c>
      <c r="AG119" s="14">
        <v>148</v>
      </c>
      <c r="AH119" s="10">
        <v>145</v>
      </c>
      <c r="AI119" s="10">
        <v>144</v>
      </c>
      <c r="AJ119" s="10">
        <v>146</v>
      </c>
      <c r="AK119" s="10">
        <v>143</v>
      </c>
      <c r="AL119" s="10">
        <v>134</v>
      </c>
      <c r="AM119" s="10">
        <v>131</v>
      </c>
      <c r="AN119" s="10">
        <v>123</v>
      </c>
      <c r="AO119" s="10">
        <v>85</v>
      </c>
      <c r="AP119" s="10">
        <v>58</v>
      </c>
      <c r="AQ119" s="10">
        <v>55</v>
      </c>
      <c r="AR119" s="10">
        <v>53</v>
      </c>
      <c r="AS119" s="10">
        <v>40</v>
      </c>
      <c r="AT119" s="10">
        <v>41</v>
      </c>
      <c r="AU119" s="10">
        <v>42</v>
      </c>
      <c r="AV119" s="10">
        <v>41</v>
      </c>
      <c r="AW119" s="10">
        <v>39</v>
      </c>
      <c r="AX119" s="10">
        <v>37</v>
      </c>
      <c r="AY119" s="10">
        <v>38</v>
      </c>
      <c r="AZ119" s="10">
        <v>38</v>
      </c>
    </row>
    <row r="120" spans="1:52" x14ac:dyDescent="0.2">
      <c r="A120" s="7">
        <v>40205</v>
      </c>
      <c r="B120" s="8">
        <f>SUM(Table1[[#This Row],[12:30 AM kWH]:[12:00 AM kWH]])</f>
        <v>3711</v>
      </c>
      <c r="C120" s="14">
        <f>AVERAGE(Table1[[#This Row],[12:30 AM kWH]:[12:00 AM kWH]])</f>
        <v>77.3125</v>
      </c>
      <c r="D120" s="14">
        <f>Table1[[#This Row],[Sum]]/(48*MAX(Table1[[#This Row],[12:30 AM kWH]:[12:00 AM kWH]]))</f>
        <v>0.5188758389261745</v>
      </c>
      <c r="E120" s="14">
        <v>38</v>
      </c>
      <c r="F120" s="14">
        <v>38</v>
      </c>
      <c r="G120" s="14">
        <v>38</v>
      </c>
      <c r="H120" s="14">
        <v>39</v>
      </c>
      <c r="I120" s="14">
        <v>38</v>
      </c>
      <c r="J120" s="14">
        <v>38</v>
      </c>
      <c r="K120" s="14">
        <v>38</v>
      </c>
      <c r="L120" s="14">
        <v>39</v>
      </c>
      <c r="M120" s="14">
        <v>38</v>
      </c>
      <c r="N120" s="14">
        <v>35</v>
      </c>
      <c r="O120" s="14">
        <v>33</v>
      </c>
      <c r="P120" s="14">
        <v>33</v>
      </c>
      <c r="Q120" s="14">
        <v>34</v>
      </c>
      <c r="R120" s="14">
        <v>35</v>
      </c>
      <c r="S120" s="14">
        <v>42</v>
      </c>
      <c r="T120" s="14">
        <v>60</v>
      </c>
      <c r="U120" s="14">
        <v>71</v>
      </c>
      <c r="V120" s="14">
        <v>70</v>
      </c>
      <c r="W120" s="14">
        <v>79</v>
      </c>
      <c r="X120" s="14">
        <v>94</v>
      </c>
      <c r="Y120" s="14">
        <v>116</v>
      </c>
      <c r="Z120" s="14">
        <v>128</v>
      </c>
      <c r="AA120" s="14">
        <v>137</v>
      </c>
      <c r="AB120" s="14">
        <v>141</v>
      </c>
      <c r="AC120" s="14">
        <v>144</v>
      </c>
      <c r="AD120" s="14">
        <v>145</v>
      </c>
      <c r="AE120" s="14">
        <v>146</v>
      </c>
      <c r="AF120" s="14">
        <v>146</v>
      </c>
      <c r="AG120" s="14">
        <v>148</v>
      </c>
      <c r="AH120" s="10">
        <v>149</v>
      </c>
      <c r="AI120" s="10">
        <v>147</v>
      </c>
      <c r="AJ120" s="10">
        <v>145</v>
      </c>
      <c r="AK120" s="10">
        <v>142</v>
      </c>
      <c r="AL120" s="10">
        <v>139</v>
      </c>
      <c r="AM120" s="10">
        <v>133</v>
      </c>
      <c r="AN120" s="10">
        <v>125</v>
      </c>
      <c r="AO120" s="10">
        <v>92</v>
      </c>
      <c r="AP120" s="10">
        <v>69</v>
      </c>
      <c r="AQ120" s="10">
        <v>66</v>
      </c>
      <c r="AR120" s="10">
        <v>62</v>
      </c>
      <c r="AS120" s="10">
        <v>39</v>
      </c>
      <c r="AT120" s="10">
        <v>34</v>
      </c>
      <c r="AU120" s="10">
        <v>34</v>
      </c>
      <c r="AV120" s="10">
        <v>36</v>
      </c>
      <c r="AW120" s="10">
        <v>32</v>
      </c>
      <c r="AX120" s="10">
        <v>30</v>
      </c>
      <c r="AY120" s="10">
        <v>28</v>
      </c>
      <c r="AZ120" s="10">
        <v>28</v>
      </c>
    </row>
    <row r="121" spans="1:52" x14ac:dyDescent="0.2">
      <c r="A121" s="7">
        <v>40206</v>
      </c>
      <c r="B121" s="8">
        <f>SUM(Table1[[#This Row],[12:30 AM kWH]:[12:00 AM kWH]])</f>
        <v>3880</v>
      </c>
      <c r="C121" s="14">
        <f>AVERAGE(Table1[[#This Row],[12:30 AM kWH]:[12:00 AM kWH]])</f>
        <v>80.833333333333329</v>
      </c>
      <c r="D121" s="14">
        <f>Table1[[#This Row],[Sum]]/(48*MAX(Table1[[#This Row],[12:30 AM kWH]:[12:00 AM kWH]]))</f>
        <v>0.5461711711711712</v>
      </c>
      <c r="E121" s="14">
        <v>29</v>
      </c>
      <c r="F121" s="14">
        <v>29</v>
      </c>
      <c r="G121" s="14">
        <v>29</v>
      </c>
      <c r="H121" s="14">
        <v>29</v>
      </c>
      <c r="I121" s="14">
        <v>29</v>
      </c>
      <c r="J121" s="14">
        <v>30</v>
      </c>
      <c r="K121" s="14">
        <v>29</v>
      </c>
      <c r="L121" s="14">
        <v>29</v>
      </c>
      <c r="M121" s="14">
        <v>28</v>
      </c>
      <c r="N121" s="14">
        <v>30</v>
      </c>
      <c r="O121" s="14">
        <v>28</v>
      </c>
      <c r="P121" s="14">
        <v>28</v>
      </c>
      <c r="Q121" s="14">
        <v>27</v>
      </c>
      <c r="R121" s="14">
        <v>28</v>
      </c>
      <c r="S121" s="14">
        <v>35</v>
      </c>
      <c r="T121" s="14">
        <v>54</v>
      </c>
      <c r="U121" s="14">
        <v>61</v>
      </c>
      <c r="V121" s="14">
        <v>62</v>
      </c>
      <c r="W121" s="14">
        <v>71</v>
      </c>
      <c r="X121" s="14">
        <v>83</v>
      </c>
      <c r="Y121" s="14">
        <v>108</v>
      </c>
      <c r="Z121" s="14">
        <v>119</v>
      </c>
      <c r="AA121" s="14">
        <v>128</v>
      </c>
      <c r="AB121" s="14">
        <v>132</v>
      </c>
      <c r="AC121" s="14">
        <v>138</v>
      </c>
      <c r="AD121" s="14">
        <v>141</v>
      </c>
      <c r="AE121" s="14">
        <v>138</v>
      </c>
      <c r="AF121" s="14">
        <v>139</v>
      </c>
      <c r="AG121" s="14">
        <v>146</v>
      </c>
      <c r="AH121" s="10">
        <v>147</v>
      </c>
      <c r="AI121" s="10">
        <v>145</v>
      </c>
      <c r="AJ121" s="10">
        <v>148</v>
      </c>
      <c r="AK121" s="10">
        <v>145</v>
      </c>
      <c r="AL121" s="10">
        <v>139</v>
      </c>
      <c r="AM121" s="10">
        <v>138</v>
      </c>
      <c r="AN121" s="10">
        <v>137</v>
      </c>
      <c r="AO121" s="10">
        <v>124</v>
      </c>
      <c r="AP121" s="10">
        <v>111</v>
      </c>
      <c r="AQ121" s="10">
        <v>112</v>
      </c>
      <c r="AR121" s="10">
        <v>108</v>
      </c>
      <c r="AS121" s="10">
        <v>93</v>
      </c>
      <c r="AT121" s="10">
        <v>87</v>
      </c>
      <c r="AU121" s="10">
        <v>67</v>
      </c>
      <c r="AV121" s="10">
        <v>57</v>
      </c>
      <c r="AW121" s="10">
        <v>54</v>
      </c>
      <c r="AX121" s="10">
        <v>40</v>
      </c>
      <c r="AY121" s="10">
        <v>35</v>
      </c>
      <c r="AZ121" s="10">
        <v>36</v>
      </c>
    </row>
    <row r="122" spans="1:52" x14ac:dyDescent="0.2">
      <c r="A122" s="7">
        <v>40207</v>
      </c>
      <c r="B122" s="8">
        <f>SUM(Table1[[#This Row],[12:30 AM kWH]:[12:00 AM kWH]])</f>
        <v>3840</v>
      </c>
      <c r="C122" s="14">
        <f>AVERAGE(Table1[[#This Row],[12:30 AM kWH]:[12:00 AM kWH]])</f>
        <v>80</v>
      </c>
      <c r="D122" s="14">
        <f>Table1[[#This Row],[Sum]]/(48*MAX(Table1[[#This Row],[12:30 AM kWH]:[12:00 AM kWH]]))</f>
        <v>0.52287581699346408</v>
      </c>
      <c r="E122" s="14">
        <v>36</v>
      </c>
      <c r="F122" s="14">
        <v>36</v>
      </c>
      <c r="G122" s="14">
        <v>36</v>
      </c>
      <c r="H122" s="14">
        <v>36</v>
      </c>
      <c r="I122" s="14">
        <v>36</v>
      </c>
      <c r="J122" s="14">
        <v>34</v>
      </c>
      <c r="K122" s="14">
        <v>34</v>
      </c>
      <c r="L122" s="14">
        <v>34</v>
      </c>
      <c r="M122" s="14">
        <v>34</v>
      </c>
      <c r="N122" s="14">
        <v>34</v>
      </c>
      <c r="O122" s="14">
        <v>32</v>
      </c>
      <c r="P122" s="14">
        <v>33</v>
      </c>
      <c r="Q122" s="14">
        <v>34</v>
      </c>
      <c r="R122" s="14">
        <v>34</v>
      </c>
      <c r="S122" s="14">
        <v>39</v>
      </c>
      <c r="T122" s="14">
        <v>59</v>
      </c>
      <c r="U122" s="14">
        <v>69</v>
      </c>
      <c r="V122" s="14">
        <v>71</v>
      </c>
      <c r="W122" s="14">
        <v>76</v>
      </c>
      <c r="X122" s="14">
        <v>90</v>
      </c>
      <c r="Y122" s="14">
        <v>115</v>
      </c>
      <c r="Z122" s="14">
        <v>124</v>
      </c>
      <c r="AA122" s="14">
        <v>133</v>
      </c>
      <c r="AB122" s="14">
        <v>141</v>
      </c>
      <c r="AC122" s="14">
        <v>146</v>
      </c>
      <c r="AD122" s="14">
        <v>147</v>
      </c>
      <c r="AE122" s="14">
        <v>152</v>
      </c>
      <c r="AF122" s="14">
        <v>152</v>
      </c>
      <c r="AG122" s="14">
        <v>152</v>
      </c>
      <c r="AH122" s="10">
        <v>153</v>
      </c>
      <c r="AI122" s="10">
        <v>151</v>
      </c>
      <c r="AJ122" s="10">
        <v>151</v>
      </c>
      <c r="AK122" s="10">
        <v>147</v>
      </c>
      <c r="AL122" s="10">
        <v>142</v>
      </c>
      <c r="AM122" s="10">
        <v>137</v>
      </c>
      <c r="AN122" s="10">
        <v>126</v>
      </c>
      <c r="AO122" s="10">
        <v>96</v>
      </c>
      <c r="AP122" s="10">
        <v>65</v>
      </c>
      <c r="AQ122" s="10">
        <v>64</v>
      </c>
      <c r="AR122" s="10">
        <v>63</v>
      </c>
      <c r="AS122" s="10">
        <v>56</v>
      </c>
      <c r="AT122" s="10">
        <v>53</v>
      </c>
      <c r="AU122" s="10">
        <v>52</v>
      </c>
      <c r="AV122" s="10">
        <v>49</v>
      </c>
      <c r="AW122" s="10">
        <v>47</v>
      </c>
      <c r="AX122" s="10">
        <v>47</v>
      </c>
      <c r="AY122" s="10">
        <v>47</v>
      </c>
      <c r="AZ122" s="10">
        <v>45</v>
      </c>
    </row>
    <row r="123" spans="1:52" x14ac:dyDescent="0.2">
      <c r="A123" s="7">
        <v>40208</v>
      </c>
      <c r="B123" s="8">
        <f>SUM(Table1[[#This Row],[12:30 AM kWH]:[12:00 AM kWH]])</f>
        <v>3525</v>
      </c>
      <c r="C123" s="14">
        <f>AVERAGE(Table1[[#This Row],[12:30 AM kWH]:[12:00 AM kWH]])</f>
        <v>73.4375</v>
      </c>
      <c r="D123" s="14">
        <f>Table1[[#This Row],[Sum]]/(48*MAX(Table1[[#This Row],[12:30 AM kWH]:[12:00 AM kWH]]))</f>
        <v>0.56059160305343514</v>
      </c>
      <c r="E123" s="14">
        <v>45</v>
      </c>
      <c r="F123" s="14">
        <v>45</v>
      </c>
      <c r="G123" s="14">
        <v>44</v>
      </c>
      <c r="H123" s="14">
        <v>45</v>
      </c>
      <c r="I123" s="14">
        <v>45</v>
      </c>
      <c r="J123" s="14">
        <v>44</v>
      </c>
      <c r="K123" s="14">
        <v>44</v>
      </c>
      <c r="L123" s="14">
        <v>44</v>
      </c>
      <c r="M123" s="14">
        <v>44</v>
      </c>
      <c r="N123" s="14">
        <v>44</v>
      </c>
      <c r="O123" s="14">
        <v>44</v>
      </c>
      <c r="P123" s="14">
        <v>43</v>
      </c>
      <c r="Q123" s="14">
        <v>44</v>
      </c>
      <c r="R123" s="14">
        <v>43</v>
      </c>
      <c r="S123" s="14">
        <v>50</v>
      </c>
      <c r="T123" s="14">
        <v>61</v>
      </c>
      <c r="U123" s="14">
        <v>64</v>
      </c>
      <c r="V123" s="14">
        <v>63</v>
      </c>
      <c r="W123" s="14">
        <v>71</v>
      </c>
      <c r="X123" s="14">
        <v>87</v>
      </c>
      <c r="Y123" s="14">
        <v>112</v>
      </c>
      <c r="Z123" s="14">
        <v>117</v>
      </c>
      <c r="AA123" s="14">
        <v>122</v>
      </c>
      <c r="AB123" s="14">
        <v>122</v>
      </c>
      <c r="AC123" s="14">
        <v>128</v>
      </c>
      <c r="AD123" s="14">
        <v>131</v>
      </c>
      <c r="AE123" s="14">
        <v>126</v>
      </c>
      <c r="AF123" s="14">
        <v>123</v>
      </c>
      <c r="AG123" s="14">
        <v>122</v>
      </c>
      <c r="AH123" s="10">
        <v>120</v>
      </c>
      <c r="AI123" s="10">
        <v>115</v>
      </c>
      <c r="AJ123" s="10">
        <v>113</v>
      </c>
      <c r="AK123" s="10">
        <v>112</v>
      </c>
      <c r="AL123" s="10">
        <v>108</v>
      </c>
      <c r="AM123" s="10">
        <v>99</v>
      </c>
      <c r="AN123" s="10">
        <v>97</v>
      </c>
      <c r="AO123" s="10">
        <v>81</v>
      </c>
      <c r="AP123" s="10">
        <v>57</v>
      </c>
      <c r="AQ123" s="10">
        <v>55</v>
      </c>
      <c r="AR123" s="10">
        <v>56</v>
      </c>
      <c r="AS123" s="10">
        <v>53</v>
      </c>
      <c r="AT123" s="10">
        <v>53</v>
      </c>
      <c r="AU123" s="10">
        <v>53</v>
      </c>
      <c r="AV123" s="10">
        <v>54</v>
      </c>
      <c r="AW123" s="10">
        <v>54</v>
      </c>
      <c r="AX123" s="10">
        <v>49</v>
      </c>
      <c r="AY123" s="10">
        <v>40</v>
      </c>
      <c r="AZ123" s="10">
        <v>39</v>
      </c>
    </row>
    <row r="124" spans="1:52" x14ac:dyDescent="0.2">
      <c r="A124" s="7">
        <v>40209</v>
      </c>
      <c r="B124" s="8">
        <f>SUM(Table1[[#This Row],[12:30 AM kWH]:[12:00 AM kWH]])</f>
        <v>3577</v>
      </c>
      <c r="C124" s="14">
        <f>AVERAGE(Table1[[#This Row],[12:30 AM kWH]:[12:00 AM kWH]])</f>
        <v>74.520833333333329</v>
      </c>
      <c r="D124" s="14">
        <f>Table1[[#This Row],[Sum]]/(48*MAX(Table1[[#This Row],[12:30 AM kWH]:[12:00 AM kWH]]))</f>
        <v>0.52851654846335694</v>
      </c>
      <c r="E124" s="14">
        <v>42</v>
      </c>
      <c r="F124" s="14">
        <v>40</v>
      </c>
      <c r="G124" s="14">
        <v>39</v>
      </c>
      <c r="H124" s="14">
        <v>38</v>
      </c>
      <c r="I124" s="14">
        <v>34</v>
      </c>
      <c r="J124" s="14">
        <v>33</v>
      </c>
      <c r="K124" s="14">
        <v>33</v>
      </c>
      <c r="L124" s="14">
        <v>33</v>
      </c>
      <c r="M124" s="14">
        <v>33</v>
      </c>
      <c r="N124" s="14">
        <v>33</v>
      </c>
      <c r="O124" s="14">
        <v>32</v>
      </c>
      <c r="P124" s="14">
        <v>34</v>
      </c>
      <c r="Q124" s="14">
        <v>37</v>
      </c>
      <c r="R124" s="14">
        <v>37</v>
      </c>
      <c r="S124" s="14">
        <v>46</v>
      </c>
      <c r="T124" s="14">
        <v>62</v>
      </c>
      <c r="U124" s="14">
        <v>68</v>
      </c>
      <c r="V124" s="14">
        <v>69</v>
      </c>
      <c r="W124" s="14">
        <v>76</v>
      </c>
      <c r="X124" s="14">
        <v>83</v>
      </c>
      <c r="Y124" s="14">
        <v>106</v>
      </c>
      <c r="Z124" s="14">
        <v>115</v>
      </c>
      <c r="AA124" s="14">
        <v>119</v>
      </c>
      <c r="AB124" s="14">
        <v>126</v>
      </c>
      <c r="AC124" s="14">
        <v>131</v>
      </c>
      <c r="AD124" s="14">
        <v>136</v>
      </c>
      <c r="AE124" s="14">
        <v>138</v>
      </c>
      <c r="AF124" s="14">
        <v>138</v>
      </c>
      <c r="AG124" s="14">
        <v>141</v>
      </c>
      <c r="AH124" s="10">
        <v>141</v>
      </c>
      <c r="AI124" s="10">
        <v>140</v>
      </c>
      <c r="AJ124" s="10">
        <v>141</v>
      </c>
      <c r="AK124" s="10">
        <v>137</v>
      </c>
      <c r="AL124" s="10">
        <v>137</v>
      </c>
      <c r="AM124" s="10">
        <v>135</v>
      </c>
      <c r="AN124" s="10">
        <v>125</v>
      </c>
      <c r="AO124" s="10">
        <v>90</v>
      </c>
      <c r="AP124" s="10">
        <v>64</v>
      </c>
      <c r="AQ124" s="10">
        <v>57</v>
      </c>
      <c r="AR124" s="10">
        <v>54</v>
      </c>
      <c r="AS124" s="10">
        <v>42</v>
      </c>
      <c r="AT124" s="10">
        <v>42</v>
      </c>
      <c r="AU124" s="10">
        <v>39</v>
      </c>
      <c r="AV124" s="10">
        <v>38</v>
      </c>
      <c r="AW124" s="10">
        <v>38</v>
      </c>
      <c r="AX124" s="10">
        <v>36</v>
      </c>
      <c r="AY124" s="10">
        <v>35</v>
      </c>
      <c r="AZ124" s="10">
        <v>34</v>
      </c>
    </row>
    <row r="125" spans="1:52" x14ac:dyDescent="0.2">
      <c r="A125" s="7">
        <v>40210</v>
      </c>
      <c r="B125" s="8">
        <f>SUM(Table1[[#This Row],[12:30 AM kWH]:[12:00 AM kWH]])</f>
        <v>3650</v>
      </c>
      <c r="C125" s="14">
        <f>AVERAGE(Table1[[#This Row],[12:30 AM kWH]:[12:00 AM kWH]])</f>
        <v>76.041666666666671</v>
      </c>
      <c r="D125" s="14">
        <f>Table1[[#This Row],[Sum]]/(48*MAX(Table1[[#This Row],[12:30 AM kWH]:[12:00 AM kWH]]))</f>
        <v>0.50694444444444442</v>
      </c>
      <c r="E125" s="14">
        <v>34</v>
      </c>
      <c r="F125" s="14">
        <v>33</v>
      </c>
      <c r="G125" s="14">
        <v>34</v>
      </c>
      <c r="H125" s="14">
        <v>34</v>
      </c>
      <c r="I125" s="14">
        <v>33</v>
      </c>
      <c r="J125" s="14">
        <v>34</v>
      </c>
      <c r="K125" s="14">
        <v>33</v>
      </c>
      <c r="L125" s="14">
        <v>33</v>
      </c>
      <c r="M125" s="14">
        <v>33</v>
      </c>
      <c r="N125" s="14">
        <v>34</v>
      </c>
      <c r="O125" s="14">
        <v>32</v>
      </c>
      <c r="P125" s="14">
        <v>32</v>
      </c>
      <c r="Q125" s="14">
        <v>32</v>
      </c>
      <c r="R125" s="14">
        <v>32</v>
      </c>
      <c r="S125" s="14">
        <v>39</v>
      </c>
      <c r="T125" s="14">
        <v>57</v>
      </c>
      <c r="U125" s="14">
        <v>68</v>
      </c>
      <c r="V125" s="14">
        <v>73</v>
      </c>
      <c r="W125" s="14">
        <v>74</v>
      </c>
      <c r="X125" s="14">
        <v>90</v>
      </c>
      <c r="Y125" s="14">
        <v>112</v>
      </c>
      <c r="Z125" s="14">
        <v>121</v>
      </c>
      <c r="AA125" s="14">
        <v>131</v>
      </c>
      <c r="AB125" s="14">
        <v>134</v>
      </c>
      <c r="AC125" s="14">
        <v>142</v>
      </c>
      <c r="AD125" s="14">
        <v>147</v>
      </c>
      <c r="AE125" s="14">
        <v>150</v>
      </c>
      <c r="AF125" s="14">
        <v>145</v>
      </c>
      <c r="AG125" s="14">
        <v>147</v>
      </c>
      <c r="AH125" s="10">
        <v>148</v>
      </c>
      <c r="AI125" s="10">
        <v>147</v>
      </c>
      <c r="AJ125" s="10">
        <v>145</v>
      </c>
      <c r="AK125" s="10">
        <v>139</v>
      </c>
      <c r="AL125" s="10">
        <v>138</v>
      </c>
      <c r="AM125" s="10">
        <v>129</v>
      </c>
      <c r="AN125" s="10">
        <v>120</v>
      </c>
      <c r="AO125" s="10">
        <v>86</v>
      </c>
      <c r="AP125" s="10">
        <v>65</v>
      </c>
      <c r="AQ125" s="10">
        <v>62</v>
      </c>
      <c r="AR125" s="10">
        <v>62</v>
      </c>
      <c r="AS125" s="10">
        <v>51</v>
      </c>
      <c r="AT125" s="10">
        <v>47</v>
      </c>
      <c r="AU125" s="10">
        <v>45</v>
      </c>
      <c r="AV125" s="10">
        <v>41</v>
      </c>
      <c r="AW125" s="10">
        <v>35</v>
      </c>
      <c r="AX125" s="10">
        <v>32</v>
      </c>
      <c r="AY125" s="10">
        <v>33</v>
      </c>
      <c r="AZ125" s="10">
        <v>32</v>
      </c>
    </row>
    <row r="126" spans="1:52" x14ac:dyDescent="0.2">
      <c r="A126" s="7">
        <v>40211</v>
      </c>
      <c r="B126" s="8">
        <f>SUM(Table1[[#This Row],[12:30 AM kWH]:[12:00 AM kWH]])</f>
        <v>3519</v>
      </c>
      <c r="C126" s="14">
        <f>AVERAGE(Table1[[#This Row],[12:30 AM kWH]:[12:00 AM kWH]])</f>
        <v>73.3125</v>
      </c>
      <c r="D126" s="14">
        <f>Table1[[#This Row],[Sum]]/(48*MAX(Table1[[#This Row],[12:30 AM kWH]:[12:00 AM kWH]]))</f>
        <v>0.49535472972972971</v>
      </c>
      <c r="E126" s="14">
        <v>32</v>
      </c>
      <c r="F126" s="14">
        <v>33</v>
      </c>
      <c r="G126" s="14">
        <v>32</v>
      </c>
      <c r="H126" s="14">
        <v>32</v>
      </c>
      <c r="I126" s="14">
        <v>33</v>
      </c>
      <c r="J126" s="14">
        <v>32</v>
      </c>
      <c r="K126" s="14">
        <v>32</v>
      </c>
      <c r="L126" s="14">
        <v>33</v>
      </c>
      <c r="M126" s="14">
        <v>32</v>
      </c>
      <c r="N126" s="14">
        <v>32</v>
      </c>
      <c r="O126" s="14">
        <v>31</v>
      </c>
      <c r="P126" s="14">
        <v>31</v>
      </c>
      <c r="Q126" s="14">
        <v>31</v>
      </c>
      <c r="R126" s="14">
        <v>31</v>
      </c>
      <c r="S126" s="14">
        <v>38</v>
      </c>
      <c r="T126" s="14">
        <v>57</v>
      </c>
      <c r="U126" s="14">
        <v>63</v>
      </c>
      <c r="V126" s="14">
        <v>65</v>
      </c>
      <c r="W126" s="14">
        <v>74</v>
      </c>
      <c r="X126" s="14">
        <v>85</v>
      </c>
      <c r="Y126" s="14">
        <v>109</v>
      </c>
      <c r="Z126" s="14">
        <v>125</v>
      </c>
      <c r="AA126" s="14">
        <v>138</v>
      </c>
      <c r="AB126" s="14">
        <v>142</v>
      </c>
      <c r="AC126" s="14">
        <v>148</v>
      </c>
      <c r="AD126" s="14">
        <v>145</v>
      </c>
      <c r="AE126" s="14">
        <v>146</v>
      </c>
      <c r="AF126" s="14">
        <v>146</v>
      </c>
      <c r="AG126" s="14">
        <v>146</v>
      </c>
      <c r="AH126" s="10">
        <v>145</v>
      </c>
      <c r="AI126" s="10">
        <v>143</v>
      </c>
      <c r="AJ126" s="10">
        <v>144</v>
      </c>
      <c r="AK126" s="10">
        <v>138</v>
      </c>
      <c r="AL126" s="10">
        <v>129</v>
      </c>
      <c r="AM126" s="10">
        <v>122</v>
      </c>
      <c r="AN126" s="10">
        <v>110</v>
      </c>
      <c r="AO126" s="10">
        <v>76</v>
      </c>
      <c r="AP126" s="10">
        <v>56</v>
      </c>
      <c r="AQ126" s="10">
        <v>50</v>
      </c>
      <c r="AR126" s="10">
        <v>47</v>
      </c>
      <c r="AS126" s="10">
        <v>37</v>
      </c>
      <c r="AT126" s="10">
        <v>36</v>
      </c>
      <c r="AU126" s="10">
        <v>36</v>
      </c>
      <c r="AV126" s="10">
        <v>35</v>
      </c>
      <c r="AW126" s="10">
        <v>36</v>
      </c>
      <c r="AX126" s="10">
        <v>35</v>
      </c>
      <c r="AY126" s="10">
        <v>35</v>
      </c>
      <c r="AZ126" s="10">
        <v>35</v>
      </c>
    </row>
    <row r="127" spans="1:52" x14ac:dyDescent="0.2">
      <c r="A127" s="7">
        <v>40212</v>
      </c>
      <c r="B127" s="8">
        <f>SUM(Table1[[#This Row],[12:30 AM kWH]:[12:00 AM kWH]])</f>
        <v>3587</v>
      </c>
      <c r="C127" s="14">
        <f>AVERAGE(Table1[[#This Row],[12:30 AM kWH]:[12:00 AM kWH]])</f>
        <v>74.729166666666671</v>
      </c>
      <c r="D127" s="14">
        <f>Table1[[#This Row],[Sum]]/(48*MAX(Table1[[#This Row],[12:30 AM kWH]:[12:00 AM kWH]]))</f>
        <v>0.52258158508158503</v>
      </c>
      <c r="E127" s="14">
        <v>36</v>
      </c>
      <c r="F127" s="14">
        <v>35</v>
      </c>
      <c r="G127" s="14">
        <v>36</v>
      </c>
      <c r="H127" s="14">
        <v>36</v>
      </c>
      <c r="I127" s="14">
        <v>35</v>
      </c>
      <c r="J127" s="14">
        <v>35</v>
      </c>
      <c r="K127" s="14">
        <v>33</v>
      </c>
      <c r="L127" s="14">
        <v>30</v>
      </c>
      <c r="M127" s="14">
        <v>30</v>
      </c>
      <c r="N127" s="14">
        <v>31</v>
      </c>
      <c r="O127" s="14">
        <v>29</v>
      </c>
      <c r="P127" s="14">
        <v>29</v>
      </c>
      <c r="Q127" s="14">
        <v>29</v>
      </c>
      <c r="R127" s="14">
        <v>29</v>
      </c>
      <c r="S127" s="14">
        <v>35</v>
      </c>
      <c r="T127" s="14">
        <v>54</v>
      </c>
      <c r="U127" s="14">
        <v>60</v>
      </c>
      <c r="V127" s="14">
        <v>63</v>
      </c>
      <c r="W127" s="14">
        <v>75</v>
      </c>
      <c r="X127" s="14">
        <v>90</v>
      </c>
      <c r="Y127" s="14">
        <v>109</v>
      </c>
      <c r="Z127" s="14">
        <v>118</v>
      </c>
      <c r="AA127" s="14">
        <v>125</v>
      </c>
      <c r="AB127" s="14">
        <v>130</v>
      </c>
      <c r="AC127" s="14">
        <v>130</v>
      </c>
      <c r="AD127" s="14">
        <v>135</v>
      </c>
      <c r="AE127" s="14">
        <v>137</v>
      </c>
      <c r="AF127" s="14">
        <v>138</v>
      </c>
      <c r="AG127" s="14">
        <v>140</v>
      </c>
      <c r="AH127" s="10">
        <v>139</v>
      </c>
      <c r="AI127" s="10">
        <v>140</v>
      </c>
      <c r="AJ127" s="10">
        <v>143</v>
      </c>
      <c r="AK127" s="10">
        <v>139</v>
      </c>
      <c r="AL127" s="10">
        <v>138</v>
      </c>
      <c r="AM127" s="10">
        <v>131</v>
      </c>
      <c r="AN127" s="10">
        <v>122</v>
      </c>
      <c r="AO127" s="10">
        <v>91</v>
      </c>
      <c r="AP127" s="10">
        <v>74</v>
      </c>
      <c r="AQ127" s="10">
        <v>71</v>
      </c>
      <c r="AR127" s="10">
        <v>69</v>
      </c>
      <c r="AS127" s="10">
        <v>54</v>
      </c>
      <c r="AT127" s="10">
        <v>47</v>
      </c>
      <c r="AU127" s="10">
        <v>43</v>
      </c>
      <c r="AV127" s="10">
        <v>45</v>
      </c>
      <c r="AW127" s="10">
        <v>40</v>
      </c>
      <c r="AX127" s="10">
        <v>39</v>
      </c>
      <c r="AY127" s="10">
        <v>36</v>
      </c>
      <c r="AZ127" s="10">
        <v>34</v>
      </c>
    </row>
    <row r="128" spans="1:52" x14ac:dyDescent="0.2">
      <c r="A128" s="7">
        <v>40213</v>
      </c>
      <c r="B128" s="8">
        <f>SUM(Table1[[#This Row],[12:30 AM kWH]:[12:00 AM kWH]])</f>
        <v>3925</v>
      </c>
      <c r="C128" s="14">
        <f>AVERAGE(Table1[[#This Row],[12:30 AM kWH]:[12:00 AM kWH]])</f>
        <v>81.770833333333329</v>
      </c>
      <c r="D128" s="14">
        <f>Table1[[#This Row],[Sum]]/(48*MAX(Table1[[#This Row],[12:30 AM kWH]:[12:00 AM kWH]]))</f>
        <v>0.53796600877192979</v>
      </c>
      <c r="E128" s="14">
        <v>33</v>
      </c>
      <c r="F128" s="14">
        <v>33</v>
      </c>
      <c r="G128" s="14">
        <v>33</v>
      </c>
      <c r="H128" s="14">
        <v>33</v>
      </c>
      <c r="I128" s="14">
        <v>33</v>
      </c>
      <c r="J128" s="14">
        <v>32</v>
      </c>
      <c r="K128" s="14">
        <v>32</v>
      </c>
      <c r="L128" s="14">
        <v>32</v>
      </c>
      <c r="M128" s="14">
        <v>31</v>
      </c>
      <c r="N128" s="14">
        <v>32</v>
      </c>
      <c r="O128" s="14">
        <v>31</v>
      </c>
      <c r="P128" s="14">
        <v>30</v>
      </c>
      <c r="Q128" s="14">
        <v>30</v>
      </c>
      <c r="R128" s="14">
        <v>31</v>
      </c>
      <c r="S128" s="14">
        <v>37</v>
      </c>
      <c r="T128" s="14">
        <v>57</v>
      </c>
      <c r="U128" s="14">
        <v>67</v>
      </c>
      <c r="V128" s="14">
        <v>66</v>
      </c>
      <c r="W128" s="14">
        <v>72</v>
      </c>
      <c r="X128" s="14">
        <v>83</v>
      </c>
      <c r="Y128" s="14">
        <v>106</v>
      </c>
      <c r="Z128" s="14">
        <v>128</v>
      </c>
      <c r="AA128" s="14">
        <v>138</v>
      </c>
      <c r="AB128" s="14">
        <v>140</v>
      </c>
      <c r="AC128" s="14">
        <v>145</v>
      </c>
      <c r="AD128" s="14">
        <v>146</v>
      </c>
      <c r="AE128" s="14">
        <v>146</v>
      </c>
      <c r="AF128" s="14">
        <v>147</v>
      </c>
      <c r="AG128" s="14">
        <v>147</v>
      </c>
      <c r="AH128" s="10">
        <v>152</v>
      </c>
      <c r="AI128" s="10">
        <v>149</v>
      </c>
      <c r="AJ128" s="10">
        <v>151</v>
      </c>
      <c r="AK128" s="10">
        <v>148</v>
      </c>
      <c r="AL128" s="10">
        <v>144</v>
      </c>
      <c r="AM128" s="10">
        <v>142</v>
      </c>
      <c r="AN128" s="10">
        <v>139</v>
      </c>
      <c r="AO128" s="10">
        <v>124</v>
      </c>
      <c r="AP128" s="10">
        <v>105</v>
      </c>
      <c r="AQ128" s="10">
        <v>98</v>
      </c>
      <c r="AR128" s="10">
        <v>93</v>
      </c>
      <c r="AS128" s="10">
        <v>76</v>
      </c>
      <c r="AT128" s="10">
        <v>68</v>
      </c>
      <c r="AU128" s="10">
        <v>53</v>
      </c>
      <c r="AV128" s="10">
        <v>45</v>
      </c>
      <c r="AW128" s="10">
        <v>49</v>
      </c>
      <c r="AX128" s="10">
        <v>45</v>
      </c>
      <c r="AY128" s="10">
        <v>36</v>
      </c>
      <c r="AZ128" s="10">
        <v>37</v>
      </c>
    </row>
    <row r="129" spans="1:52" x14ac:dyDescent="0.2">
      <c r="A129" s="7">
        <v>40214</v>
      </c>
      <c r="B129" s="8">
        <f>SUM(Table1[[#This Row],[12:30 AM kWH]:[12:00 AM kWH]])</f>
        <v>3144</v>
      </c>
      <c r="C129" s="14">
        <f>AVERAGE(Table1[[#This Row],[12:30 AM kWH]:[12:00 AM kWH]])</f>
        <v>65.5</v>
      </c>
      <c r="D129" s="14">
        <f>Table1[[#This Row],[Sum]]/(48*MAX(Table1[[#This Row],[12:30 AM kWH]:[12:00 AM kWH]]))</f>
        <v>0.53252032520325199</v>
      </c>
      <c r="E129" s="14">
        <v>36</v>
      </c>
      <c r="F129" s="14">
        <v>36</v>
      </c>
      <c r="G129" s="14">
        <v>35</v>
      </c>
      <c r="H129" s="14">
        <v>35</v>
      </c>
      <c r="I129" s="14">
        <v>35</v>
      </c>
      <c r="J129" s="14">
        <v>34</v>
      </c>
      <c r="K129" s="14">
        <v>35</v>
      </c>
      <c r="L129" s="14">
        <v>33</v>
      </c>
      <c r="M129" s="14">
        <v>31</v>
      </c>
      <c r="N129" s="14">
        <v>30</v>
      </c>
      <c r="O129" s="14">
        <v>30</v>
      </c>
      <c r="P129" s="14">
        <v>30</v>
      </c>
      <c r="Q129" s="14">
        <v>29</v>
      </c>
      <c r="R129" s="14">
        <v>29</v>
      </c>
      <c r="S129" s="14">
        <v>36</v>
      </c>
      <c r="T129" s="14">
        <v>54</v>
      </c>
      <c r="U129" s="14">
        <v>62</v>
      </c>
      <c r="V129" s="14">
        <v>61</v>
      </c>
      <c r="W129" s="14">
        <v>69</v>
      </c>
      <c r="X129" s="14">
        <v>80</v>
      </c>
      <c r="Y129" s="14">
        <v>109</v>
      </c>
      <c r="Z129" s="14">
        <v>120</v>
      </c>
      <c r="AA129" s="14">
        <v>123</v>
      </c>
      <c r="AB129" s="14">
        <v>121</v>
      </c>
      <c r="AC129" s="14">
        <v>120</v>
      </c>
      <c r="AD129" s="14">
        <v>119</v>
      </c>
      <c r="AE129" s="14">
        <v>116</v>
      </c>
      <c r="AF129" s="14">
        <v>119</v>
      </c>
      <c r="AG129" s="14">
        <v>112</v>
      </c>
      <c r="AH129" s="10">
        <v>106</v>
      </c>
      <c r="AI129" s="10">
        <v>102</v>
      </c>
      <c r="AJ129" s="10">
        <v>99</v>
      </c>
      <c r="AK129" s="10">
        <v>97</v>
      </c>
      <c r="AL129" s="10">
        <v>97</v>
      </c>
      <c r="AM129" s="10">
        <v>99</v>
      </c>
      <c r="AN129" s="10">
        <v>94</v>
      </c>
      <c r="AO129" s="10">
        <v>72</v>
      </c>
      <c r="AP129" s="10">
        <v>52</v>
      </c>
      <c r="AQ129" s="10">
        <v>50</v>
      </c>
      <c r="AR129" s="10">
        <v>47</v>
      </c>
      <c r="AS129" s="10">
        <v>46</v>
      </c>
      <c r="AT129" s="10">
        <v>45</v>
      </c>
      <c r="AU129" s="10">
        <v>43</v>
      </c>
      <c r="AV129" s="10">
        <v>43</v>
      </c>
      <c r="AW129" s="10">
        <v>44</v>
      </c>
      <c r="AX129" s="10">
        <v>43</v>
      </c>
      <c r="AY129" s="10">
        <v>43</v>
      </c>
      <c r="AZ129" s="10">
        <v>43</v>
      </c>
    </row>
    <row r="130" spans="1:52" x14ac:dyDescent="0.2">
      <c r="A130" s="7">
        <v>40215</v>
      </c>
      <c r="B130" s="8">
        <f>SUM(Table1[[#This Row],[12:30 AM kWH]:[12:00 AM kWH]])</f>
        <v>2847</v>
      </c>
      <c r="C130" s="14">
        <f>AVERAGE(Table1[[#This Row],[12:30 AM kWH]:[12:00 AM kWH]])</f>
        <v>59.3125</v>
      </c>
      <c r="D130" s="14">
        <f>Table1[[#This Row],[Sum]]/(48*MAX(Table1[[#This Row],[12:30 AM kWH]:[12:00 AM kWH]]))</f>
        <v>0.69779411764705879</v>
      </c>
      <c r="E130" s="14">
        <v>43</v>
      </c>
      <c r="F130" s="14">
        <v>43</v>
      </c>
      <c r="G130" s="14">
        <v>43</v>
      </c>
      <c r="H130" s="14">
        <v>42</v>
      </c>
      <c r="I130" s="14">
        <v>43</v>
      </c>
      <c r="J130" s="14">
        <v>43</v>
      </c>
      <c r="K130" s="14">
        <v>43</v>
      </c>
      <c r="L130" s="14">
        <v>43</v>
      </c>
      <c r="M130" s="14">
        <v>43</v>
      </c>
      <c r="N130" s="14">
        <v>43</v>
      </c>
      <c r="O130" s="14">
        <v>42</v>
      </c>
      <c r="P130" s="14">
        <v>42</v>
      </c>
      <c r="Q130" s="14">
        <v>41</v>
      </c>
      <c r="R130" s="14">
        <v>42</v>
      </c>
      <c r="S130" s="14">
        <v>48</v>
      </c>
      <c r="T130" s="14">
        <v>61</v>
      </c>
      <c r="U130" s="14">
        <v>61</v>
      </c>
      <c r="V130" s="14">
        <v>61</v>
      </c>
      <c r="W130" s="14">
        <v>65</v>
      </c>
      <c r="X130" s="14">
        <v>73</v>
      </c>
      <c r="Y130" s="14">
        <v>80</v>
      </c>
      <c r="Z130" s="14">
        <v>81</v>
      </c>
      <c r="AA130" s="14">
        <v>83</v>
      </c>
      <c r="AB130" s="14">
        <v>84</v>
      </c>
      <c r="AC130" s="14">
        <v>84</v>
      </c>
      <c r="AD130" s="14">
        <v>84</v>
      </c>
      <c r="AE130" s="14">
        <v>85</v>
      </c>
      <c r="AF130" s="14">
        <v>85</v>
      </c>
      <c r="AG130" s="14">
        <v>85</v>
      </c>
      <c r="AH130" s="10">
        <v>85</v>
      </c>
      <c r="AI130" s="10">
        <v>85</v>
      </c>
      <c r="AJ130" s="10">
        <v>84</v>
      </c>
      <c r="AK130" s="10">
        <v>84</v>
      </c>
      <c r="AL130" s="10">
        <v>85</v>
      </c>
      <c r="AM130" s="10">
        <v>84</v>
      </c>
      <c r="AN130" s="10">
        <v>82</v>
      </c>
      <c r="AO130" s="10">
        <v>65</v>
      </c>
      <c r="AP130" s="10">
        <v>49</v>
      </c>
      <c r="AQ130" s="10">
        <v>49</v>
      </c>
      <c r="AR130" s="10">
        <v>46</v>
      </c>
      <c r="AS130" s="10">
        <v>46</v>
      </c>
      <c r="AT130" s="10">
        <v>46</v>
      </c>
      <c r="AU130" s="10">
        <v>45</v>
      </c>
      <c r="AV130" s="10">
        <v>45</v>
      </c>
      <c r="AW130" s="10">
        <v>44</v>
      </c>
      <c r="AX130" s="10">
        <v>42</v>
      </c>
      <c r="AY130" s="10">
        <v>32</v>
      </c>
      <c r="AZ130" s="10">
        <v>33</v>
      </c>
    </row>
    <row r="131" spans="1:52" x14ac:dyDescent="0.2">
      <c r="A131" s="7">
        <v>40216</v>
      </c>
      <c r="B131" s="8">
        <f>SUM(Table1[[#This Row],[12:30 AM kWH]:[12:00 AM kWH]])</f>
        <v>2935</v>
      </c>
      <c r="C131" s="14">
        <f>AVERAGE(Table1[[#This Row],[12:30 AM kWH]:[12:00 AM kWH]])</f>
        <v>61.145833333333336</v>
      </c>
      <c r="D131" s="14">
        <f>Table1[[#This Row],[Sum]]/(48*MAX(Table1[[#This Row],[12:30 AM kWH]:[12:00 AM kWH]]))</f>
        <v>0.56097094801223246</v>
      </c>
      <c r="E131" s="14">
        <v>32</v>
      </c>
      <c r="F131" s="14">
        <v>32</v>
      </c>
      <c r="G131" s="14">
        <v>33</v>
      </c>
      <c r="H131" s="14">
        <v>32</v>
      </c>
      <c r="I131" s="14">
        <v>32</v>
      </c>
      <c r="J131" s="14">
        <v>32</v>
      </c>
      <c r="K131" s="14">
        <v>32</v>
      </c>
      <c r="L131" s="14">
        <v>33</v>
      </c>
      <c r="M131" s="14">
        <v>33</v>
      </c>
      <c r="N131" s="14">
        <v>32</v>
      </c>
      <c r="O131" s="14">
        <v>31</v>
      </c>
      <c r="P131" s="14">
        <v>32</v>
      </c>
      <c r="Q131" s="14">
        <v>32</v>
      </c>
      <c r="R131" s="14">
        <v>32</v>
      </c>
      <c r="S131" s="14">
        <v>37</v>
      </c>
      <c r="T131" s="14">
        <v>48</v>
      </c>
      <c r="U131" s="14">
        <v>55</v>
      </c>
      <c r="V131" s="14">
        <v>63</v>
      </c>
      <c r="W131" s="14">
        <v>68</v>
      </c>
      <c r="X131" s="14">
        <v>73</v>
      </c>
      <c r="Y131" s="14">
        <v>82</v>
      </c>
      <c r="Z131" s="14">
        <v>86</v>
      </c>
      <c r="AA131" s="14">
        <v>94</v>
      </c>
      <c r="AB131" s="14">
        <v>96</v>
      </c>
      <c r="AC131" s="14">
        <v>106</v>
      </c>
      <c r="AD131" s="14">
        <v>106</v>
      </c>
      <c r="AE131" s="14">
        <v>106</v>
      </c>
      <c r="AF131" s="14">
        <v>108</v>
      </c>
      <c r="AG131" s="14">
        <v>107</v>
      </c>
      <c r="AH131" s="10">
        <v>109</v>
      </c>
      <c r="AI131" s="10">
        <v>108</v>
      </c>
      <c r="AJ131" s="10">
        <v>109</v>
      </c>
      <c r="AK131" s="10">
        <v>108</v>
      </c>
      <c r="AL131" s="10">
        <v>108</v>
      </c>
      <c r="AM131" s="10">
        <v>101</v>
      </c>
      <c r="AN131" s="10">
        <v>98</v>
      </c>
      <c r="AO131" s="10">
        <v>73</v>
      </c>
      <c r="AP131" s="10">
        <v>55</v>
      </c>
      <c r="AQ131" s="10">
        <v>54</v>
      </c>
      <c r="AR131" s="10">
        <v>50</v>
      </c>
      <c r="AS131" s="10">
        <v>35</v>
      </c>
      <c r="AT131" s="10">
        <v>35</v>
      </c>
      <c r="AU131" s="10">
        <v>34</v>
      </c>
      <c r="AV131" s="10">
        <v>34</v>
      </c>
      <c r="AW131" s="10">
        <v>34</v>
      </c>
      <c r="AX131" s="10">
        <v>35</v>
      </c>
      <c r="AY131" s="10">
        <v>35</v>
      </c>
      <c r="AZ131" s="10">
        <v>35</v>
      </c>
    </row>
    <row r="132" spans="1:52" x14ac:dyDescent="0.2">
      <c r="A132" s="7">
        <v>40217</v>
      </c>
      <c r="B132" s="8">
        <f>SUM(Table1[[#This Row],[12:30 AM kWH]:[12:00 AM kWH]])</f>
        <v>3074</v>
      </c>
      <c r="C132" s="14">
        <f>AVERAGE(Table1[[#This Row],[12:30 AM kWH]:[12:00 AM kWH]])</f>
        <v>64.041666666666671</v>
      </c>
      <c r="D132" s="14">
        <f>Table1[[#This Row],[Sum]]/(48*MAX(Table1[[#This Row],[12:30 AM kWH]:[12:00 AM kWH]]))</f>
        <v>0.57695195195195192</v>
      </c>
      <c r="E132" s="14">
        <v>35</v>
      </c>
      <c r="F132" s="14">
        <v>35</v>
      </c>
      <c r="G132" s="14">
        <v>34</v>
      </c>
      <c r="H132" s="14">
        <v>35</v>
      </c>
      <c r="I132" s="14">
        <v>35</v>
      </c>
      <c r="J132" s="14">
        <v>35</v>
      </c>
      <c r="K132" s="14">
        <v>34</v>
      </c>
      <c r="L132" s="14">
        <v>35</v>
      </c>
      <c r="M132" s="14">
        <v>35</v>
      </c>
      <c r="N132" s="14">
        <v>35</v>
      </c>
      <c r="O132" s="14">
        <v>33</v>
      </c>
      <c r="P132" s="14">
        <v>34</v>
      </c>
      <c r="Q132" s="14">
        <v>34</v>
      </c>
      <c r="R132" s="14">
        <v>33</v>
      </c>
      <c r="S132" s="14">
        <v>40</v>
      </c>
      <c r="T132" s="14">
        <v>58</v>
      </c>
      <c r="U132" s="14">
        <v>64</v>
      </c>
      <c r="V132" s="14">
        <v>65</v>
      </c>
      <c r="W132" s="14">
        <v>69</v>
      </c>
      <c r="X132" s="14">
        <v>80</v>
      </c>
      <c r="Y132" s="14">
        <v>97</v>
      </c>
      <c r="Z132" s="14">
        <v>101</v>
      </c>
      <c r="AA132" s="14">
        <v>104</v>
      </c>
      <c r="AB132" s="14">
        <v>111</v>
      </c>
      <c r="AC132" s="14">
        <v>110</v>
      </c>
      <c r="AD132" s="14">
        <v>107</v>
      </c>
      <c r="AE132" s="14">
        <v>108</v>
      </c>
      <c r="AF132" s="14">
        <v>109</v>
      </c>
      <c r="AG132" s="14">
        <v>109</v>
      </c>
      <c r="AH132" s="10">
        <v>109</v>
      </c>
      <c r="AI132" s="10">
        <v>108</v>
      </c>
      <c r="AJ132" s="10">
        <v>110</v>
      </c>
      <c r="AK132" s="10">
        <v>110</v>
      </c>
      <c r="AL132" s="10">
        <v>106</v>
      </c>
      <c r="AM132" s="10">
        <v>105</v>
      </c>
      <c r="AN132" s="10">
        <v>100</v>
      </c>
      <c r="AO132" s="10">
        <v>78</v>
      </c>
      <c r="AP132" s="10">
        <v>54</v>
      </c>
      <c r="AQ132" s="10">
        <v>52</v>
      </c>
      <c r="AR132" s="10">
        <v>47</v>
      </c>
      <c r="AS132" s="10">
        <v>36</v>
      </c>
      <c r="AT132" s="10">
        <v>35</v>
      </c>
      <c r="AU132" s="10">
        <v>35</v>
      </c>
      <c r="AV132" s="10">
        <v>35</v>
      </c>
      <c r="AW132" s="10">
        <v>35</v>
      </c>
      <c r="AX132" s="10">
        <v>35</v>
      </c>
      <c r="AY132" s="10">
        <v>35</v>
      </c>
      <c r="AZ132" s="10">
        <v>35</v>
      </c>
    </row>
    <row r="133" spans="1:52" x14ac:dyDescent="0.2">
      <c r="A133" s="7">
        <v>40218</v>
      </c>
      <c r="B133" s="8">
        <f>SUM(Table1[[#This Row],[12:30 AM kWH]:[12:00 AM kWH]])</f>
        <v>3123</v>
      </c>
      <c r="C133" s="14">
        <f>AVERAGE(Table1[[#This Row],[12:30 AM kWH]:[12:00 AM kWH]])</f>
        <v>65.0625</v>
      </c>
      <c r="D133" s="14">
        <f>Table1[[#This Row],[Sum]]/(48*MAX(Table1[[#This Row],[12:30 AM kWH]:[12:00 AM kWH]]))</f>
        <v>0.5513771186440678</v>
      </c>
      <c r="E133" s="14">
        <v>35</v>
      </c>
      <c r="F133" s="14">
        <v>35</v>
      </c>
      <c r="G133" s="14">
        <v>35</v>
      </c>
      <c r="H133" s="14">
        <v>35</v>
      </c>
      <c r="I133" s="14">
        <v>35</v>
      </c>
      <c r="J133" s="14">
        <v>35</v>
      </c>
      <c r="K133" s="14">
        <v>35</v>
      </c>
      <c r="L133" s="14">
        <v>35</v>
      </c>
      <c r="M133" s="14">
        <v>34</v>
      </c>
      <c r="N133" s="14">
        <v>35</v>
      </c>
      <c r="O133" s="14">
        <v>33</v>
      </c>
      <c r="P133" s="14">
        <v>34</v>
      </c>
      <c r="Q133" s="14">
        <v>33</v>
      </c>
      <c r="R133" s="14">
        <v>34</v>
      </c>
      <c r="S133" s="14">
        <v>40</v>
      </c>
      <c r="T133" s="14">
        <v>58</v>
      </c>
      <c r="U133" s="14">
        <v>65</v>
      </c>
      <c r="V133" s="14">
        <v>66</v>
      </c>
      <c r="W133" s="14">
        <v>72</v>
      </c>
      <c r="X133" s="14">
        <v>82</v>
      </c>
      <c r="Y133" s="14">
        <v>98</v>
      </c>
      <c r="Z133" s="14">
        <v>108</v>
      </c>
      <c r="AA133" s="14">
        <v>112</v>
      </c>
      <c r="AB133" s="14">
        <v>110</v>
      </c>
      <c r="AC133" s="14">
        <v>113</v>
      </c>
      <c r="AD133" s="14">
        <v>115</v>
      </c>
      <c r="AE133" s="14">
        <v>117</v>
      </c>
      <c r="AF133" s="14">
        <v>117</v>
      </c>
      <c r="AG133" s="14">
        <v>118</v>
      </c>
      <c r="AH133" s="10">
        <v>116</v>
      </c>
      <c r="AI133" s="10">
        <v>116</v>
      </c>
      <c r="AJ133" s="10">
        <v>112</v>
      </c>
      <c r="AK133" s="10">
        <v>111</v>
      </c>
      <c r="AL133" s="10">
        <v>108</v>
      </c>
      <c r="AM133" s="10">
        <v>101</v>
      </c>
      <c r="AN133" s="10">
        <v>97</v>
      </c>
      <c r="AO133" s="10">
        <v>76</v>
      </c>
      <c r="AP133" s="10">
        <v>52</v>
      </c>
      <c r="AQ133" s="10">
        <v>48</v>
      </c>
      <c r="AR133" s="10">
        <v>47</v>
      </c>
      <c r="AS133" s="10">
        <v>36</v>
      </c>
      <c r="AT133" s="10">
        <v>34</v>
      </c>
      <c r="AU133" s="10">
        <v>34</v>
      </c>
      <c r="AV133" s="10">
        <v>32</v>
      </c>
      <c r="AW133" s="10">
        <v>33</v>
      </c>
      <c r="AX133" s="10">
        <v>33</v>
      </c>
      <c r="AY133" s="10">
        <v>31</v>
      </c>
      <c r="AZ133" s="10">
        <v>32</v>
      </c>
    </row>
    <row r="134" spans="1:52" x14ac:dyDescent="0.2">
      <c r="A134" s="7">
        <v>40219</v>
      </c>
      <c r="B134" s="8">
        <f>SUM(Table1[[#This Row],[12:30 AM kWH]:[12:00 AM kWH]])</f>
        <v>2616</v>
      </c>
      <c r="C134" s="14">
        <f>AVERAGE(Table1[[#This Row],[12:30 AM kWH]:[12:00 AM kWH]])</f>
        <v>54.5</v>
      </c>
      <c r="D134" s="14">
        <f>Table1[[#This Row],[Sum]]/(48*MAX(Table1[[#This Row],[12:30 AM kWH]:[12:00 AM kWH]]))</f>
        <v>0.64117647058823535</v>
      </c>
      <c r="E134" s="14">
        <v>31</v>
      </c>
      <c r="F134" s="14">
        <v>31</v>
      </c>
      <c r="G134" s="14">
        <v>31</v>
      </c>
      <c r="H134" s="14">
        <v>31</v>
      </c>
      <c r="I134" s="14">
        <v>31</v>
      </c>
      <c r="J134" s="14">
        <v>31</v>
      </c>
      <c r="K134" s="14">
        <v>31</v>
      </c>
      <c r="L134" s="14">
        <v>32</v>
      </c>
      <c r="M134" s="14">
        <v>31</v>
      </c>
      <c r="N134" s="14">
        <v>31</v>
      </c>
      <c r="O134" s="14">
        <v>30</v>
      </c>
      <c r="P134" s="14">
        <v>29</v>
      </c>
      <c r="Q134" s="14">
        <v>30</v>
      </c>
      <c r="R134" s="14">
        <v>30</v>
      </c>
      <c r="S134" s="14">
        <v>36</v>
      </c>
      <c r="T134" s="14">
        <v>55</v>
      </c>
      <c r="U134" s="14">
        <v>60</v>
      </c>
      <c r="V134" s="14">
        <v>62</v>
      </c>
      <c r="W134" s="14">
        <v>65</v>
      </c>
      <c r="X134" s="14">
        <v>71</v>
      </c>
      <c r="Y134" s="14">
        <v>80</v>
      </c>
      <c r="Z134" s="14">
        <v>82</v>
      </c>
      <c r="AA134" s="14">
        <v>81</v>
      </c>
      <c r="AB134" s="14">
        <v>82</v>
      </c>
      <c r="AC134" s="14">
        <v>85</v>
      </c>
      <c r="AD134" s="14">
        <v>84</v>
      </c>
      <c r="AE134" s="14">
        <v>84</v>
      </c>
      <c r="AF134" s="14">
        <v>85</v>
      </c>
      <c r="AG134" s="14">
        <v>85</v>
      </c>
      <c r="AH134" s="10">
        <v>85</v>
      </c>
      <c r="AI134" s="10">
        <v>84</v>
      </c>
      <c r="AJ134" s="10">
        <v>85</v>
      </c>
      <c r="AK134" s="10">
        <v>83</v>
      </c>
      <c r="AL134" s="10">
        <v>84</v>
      </c>
      <c r="AM134" s="10">
        <v>83</v>
      </c>
      <c r="AN134" s="10">
        <v>82</v>
      </c>
      <c r="AO134" s="10">
        <v>70</v>
      </c>
      <c r="AP134" s="10">
        <v>57</v>
      </c>
      <c r="AQ134" s="10">
        <v>56</v>
      </c>
      <c r="AR134" s="10">
        <v>57</v>
      </c>
      <c r="AS134" s="10">
        <v>40</v>
      </c>
      <c r="AT134" s="10">
        <v>34</v>
      </c>
      <c r="AU134" s="10">
        <v>32</v>
      </c>
      <c r="AV134" s="10">
        <v>33</v>
      </c>
      <c r="AW134" s="10">
        <v>32</v>
      </c>
      <c r="AX134" s="10">
        <v>32</v>
      </c>
      <c r="AY134" s="10">
        <v>32</v>
      </c>
      <c r="AZ134" s="10">
        <v>28</v>
      </c>
    </row>
    <row r="135" spans="1:52" x14ac:dyDescent="0.2">
      <c r="A135" s="7">
        <v>40220</v>
      </c>
      <c r="B135" s="8">
        <f>SUM(Table1[[#This Row],[12:30 AM kWH]:[12:00 AM kWH]])</f>
        <v>2909</v>
      </c>
      <c r="C135" s="14">
        <f>AVERAGE(Table1[[#This Row],[12:30 AM kWH]:[12:00 AM kWH]])</f>
        <v>60.604166666666664</v>
      </c>
      <c r="D135" s="14">
        <f>Table1[[#This Row],[Sum]]/(48*MAX(Table1[[#This Row],[12:30 AM kWH]:[12:00 AM kWH]]))</f>
        <v>0.53632005899705015</v>
      </c>
      <c r="E135" s="14">
        <v>29</v>
      </c>
      <c r="F135" s="14">
        <v>28</v>
      </c>
      <c r="G135" s="14">
        <v>30</v>
      </c>
      <c r="H135" s="14">
        <v>29</v>
      </c>
      <c r="I135" s="14">
        <v>28</v>
      </c>
      <c r="J135" s="14">
        <v>29</v>
      </c>
      <c r="K135" s="14">
        <v>29</v>
      </c>
      <c r="L135" s="14">
        <v>28</v>
      </c>
      <c r="M135" s="14">
        <v>29</v>
      </c>
      <c r="N135" s="14">
        <v>28</v>
      </c>
      <c r="O135" s="14">
        <v>27</v>
      </c>
      <c r="P135" s="14">
        <v>28</v>
      </c>
      <c r="Q135" s="14">
        <v>27</v>
      </c>
      <c r="R135" s="14">
        <v>28</v>
      </c>
      <c r="S135" s="14">
        <v>34</v>
      </c>
      <c r="T135" s="14">
        <v>54</v>
      </c>
      <c r="U135" s="14">
        <v>59</v>
      </c>
      <c r="V135" s="14">
        <v>60</v>
      </c>
      <c r="W135" s="14">
        <v>64</v>
      </c>
      <c r="X135" s="14">
        <v>72</v>
      </c>
      <c r="Y135" s="14">
        <v>88</v>
      </c>
      <c r="Z135" s="14">
        <v>93</v>
      </c>
      <c r="AA135" s="14">
        <v>98</v>
      </c>
      <c r="AB135" s="14">
        <v>99</v>
      </c>
      <c r="AC135" s="14">
        <v>101</v>
      </c>
      <c r="AD135" s="14">
        <v>102</v>
      </c>
      <c r="AE135" s="14">
        <v>104</v>
      </c>
      <c r="AF135" s="14">
        <v>104</v>
      </c>
      <c r="AG135" s="14">
        <v>103</v>
      </c>
      <c r="AH135" s="10">
        <v>108</v>
      </c>
      <c r="AI135" s="10">
        <v>110</v>
      </c>
      <c r="AJ135" s="10">
        <v>113</v>
      </c>
      <c r="AK135" s="10">
        <v>110</v>
      </c>
      <c r="AL135" s="10">
        <v>109</v>
      </c>
      <c r="AM135" s="10">
        <v>105</v>
      </c>
      <c r="AN135" s="10">
        <v>102</v>
      </c>
      <c r="AO135" s="10">
        <v>82</v>
      </c>
      <c r="AP135" s="10">
        <v>62</v>
      </c>
      <c r="AQ135" s="10">
        <v>58</v>
      </c>
      <c r="AR135" s="10">
        <v>50</v>
      </c>
      <c r="AS135" s="10">
        <v>37</v>
      </c>
      <c r="AT135" s="10">
        <v>36</v>
      </c>
      <c r="AU135" s="10">
        <v>33</v>
      </c>
      <c r="AV135" s="10">
        <v>32</v>
      </c>
      <c r="AW135" s="10">
        <v>32</v>
      </c>
      <c r="AX135" s="10">
        <v>32</v>
      </c>
      <c r="AY135" s="10">
        <v>33</v>
      </c>
      <c r="AZ135" s="10">
        <v>33</v>
      </c>
    </row>
    <row r="136" spans="1:52" x14ac:dyDescent="0.2">
      <c r="A136" s="7">
        <v>40221</v>
      </c>
      <c r="B136" s="8">
        <f>SUM(Table1[[#This Row],[12:30 AM kWH]:[12:00 AM kWH]])</f>
        <v>3463</v>
      </c>
      <c r="C136" s="14">
        <f>AVERAGE(Table1[[#This Row],[12:30 AM kWH]:[12:00 AM kWH]])</f>
        <v>72.145833333333329</v>
      </c>
      <c r="D136" s="14">
        <f>Table1[[#This Row],[Sum]]/(48*MAX(Table1[[#This Row],[12:30 AM kWH]:[12:00 AM kWH]]))</f>
        <v>0.50806924882629112</v>
      </c>
      <c r="E136" s="14">
        <v>32</v>
      </c>
      <c r="F136" s="14">
        <v>33</v>
      </c>
      <c r="G136" s="14">
        <v>33</v>
      </c>
      <c r="H136" s="14">
        <v>32</v>
      </c>
      <c r="I136" s="14">
        <v>33</v>
      </c>
      <c r="J136" s="14">
        <v>32</v>
      </c>
      <c r="K136" s="14">
        <v>33</v>
      </c>
      <c r="L136" s="14">
        <v>33</v>
      </c>
      <c r="M136" s="14">
        <v>32</v>
      </c>
      <c r="N136" s="14">
        <v>33</v>
      </c>
      <c r="O136" s="14">
        <v>31</v>
      </c>
      <c r="P136" s="14">
        <v>31</v>
      </c>
      <c r="Q136" s="14">
        <v>31</v>
      </c>
      <c r="R136" s="14">
        <v>31</v>
      </c>
      <c r="S136" s="14">
        <v>38</v>
      </c>
      <c r="T136" s="14">
        <v>56</v>
      </c>
      <c r="U136" s="14">
        <v>63</v>
      </c>
      <c r="V136" s="14">
        <v>65</v>
      </c>
      <c r="W136" s="14">
        <v>76</v>
      </c>
      <c r="X136" s="14">
        <v>91</v>
      </c>
      <c r="Y136" s="14">
        <v>99</v>
      </c>
      <c r="Z136" s="14">
        <v>100</v>
      </c>
      <c r="AA136" s="14">
        <v>104</v>
      </c>
      <c r="AB136" s="14">
        <v>122</v>
      </c>
      <c r="AC136" s="14">
        <v>130</v>
      </c>
      <c r="AD136" s="14">
        <v>133</v>
      </c>
      <c r="AE136" s="14">
        <v>136</v>
      </c>
      <c r="AF136" s="14">
        <v>142</v>
      </c>
      <c r="AG136" s="14">
        <v>139</v>
      </c>
      <c r="AH136" s="10">
        <v>139</v>
      </c>
      <c r="AI136" s="10">
        <v>138</v>
      </c>
      <c r="AJ136" s="10">
        <v>139</v>
      </c>
      <c r="AK136" s="10">
        <v>133</v>
      </c>
      <c r="AL136" s="10">
        <v>130</v>
      </c>
      <c r="AM136" s="10">
        <v>121</v>
      </c>
      <c r="AN136" s="10">
        <v>114</v>
      </c>
      <c r="AO136" s="10">
        <v>87</v>
      </c>
      <c r="AP136" s="10">
        <v>59</v>
      </c>
      <c r="AQ136" s="10">
        <v>51</v>
      </c>
      <c r="AR136" s="10">
        <v>51</v>
      </c>
      <c r="AS136" s="10">
        <v>52</v>
      </c>
      <c r="AT136" s="10">
        <v>46</v>
      </c>
      <c r="AU136" s="10">
        <v>45</v>
      </c>
      <c r="AV136" s="10">
        <v>43</v>
      </c>
      <c r="AW136" s="10">
        <v>43</v>
      </c>
      <c r="AX136" s="10">
        <v>43</v>
      </c>
      <c r="AY136" s="10">
        <v>43</v>
      </c>
      <c r="AZ136" s="10">
        <v>42</v>
      </c>
    </row>
    <row r="137" spans="1:52" x14ac:dyDescent="0.2">
      <c r="A137" s="7">
        <v>40222</v>
      </c>
      <c r="B137" s="8">
        <f>SUM(Table1[[#This Row],[12:30 AM kWH]:[12:00 AM kWH]])</f>
        <v>3858</v>
      </c>
      <c r="C137" s="14">
        <f>AVERAGE(Table1[[#This Row],[12:30 AM kWH]:[12:00 AM kWH]])</f>
        <v>80.375</v>
      </c>
      <c r="D137" s="14">
        <f>Table1[[#This Row],[Sum]]/(48*MAX(Table1[[#This Row],[12:30 AM kWH]:[12:00 AM kWH]]))</f>
        <v>0.52878289473684215</v>
      </c>
      <c r="E137" s="14">
        <v>43</v>
      </c>
      <c r="F137" s="14">
        <v>43</v>
      </c>
      <c r="G137" s="14">
        <v>43</v>
      </c>
      <c r="H137" s="14">
        <v>43</v>
      </c>
      <c r="I137" s="14">
        <v>43</v>
      </c>
      <c r="J137" s="14">
        <v>43</v>
      </c>
      <c r="K137" s="14">
        <v>42</v>
      </c>
      <c r="L137" s="14">
        <v>43</v>
      </c>
      <c r="M137" s="14">
        <v>43</v>
      </c>
      <c r="N137" s="14">
        <v>42</v>
      </c>
      <c r="O137" s="14">
        <v>41</v>
      </c>
      <c r="P137" s="14">
        <v>41</v>
      </c>
      <c r="Q137" s="14">
        <v>41</v>
      </c>
      <c r="R137" s="14">
        <v>42</v>
      </c>
      <c r="S137" s="14">
        <v>49</v>
      </c>
      <c r="T137" s="14">
        <v>64</v>
      </c>
      <c r="U137" s="14">
        <v>66</v>
      </c>
      <c r="V137" s="14">
        <v>67</v>
      </c>
      <c r="W137" s="14">
        <v>75</v>
      </c>
      <c r="X137" s="14">
        <v>91</v>
      </c>
      <c r="Y137" s="14">
        <v>113</v>
      </c>
      <c r="Z137" s="14">
        <v>120</v>
      </c>
      <c r="AA137" s="14">
        <v>131</v>
      </c>
      <c r="AB137" s="14">
        <v>138</v>
      </c>
      <c r="AC137" s="14">
        <v>140</v>
      </c>
      <c r="AD137" s="14">
        <v>146</v>
      </c>
      <c r="AE137" s="14">
        <v>148</v>
      </c>
      <c r="AF137" s="14">
        <v>147</v>
      </c>
      <c r="AG137" s="14">
        <v>149</v>
      </c>
      <c r="AH137" s="10">
        <v>150</v>
      </c>
      <c r="AI137" s="10">
        <v>152</v>
      </c>
      <c r="AJ137" s="10">
        <v>149</v>
      </c>
      <c r="AK137" s="10">
        <v>148</v>
      </c>
      <c r="AL137" s="10">
        <v>145</v>
      </c>
      <c r="AM137" s="10">
        <v>137</v>
      </c>
      <c r="AN137" s="10">
        <v>125</v>
      </c>
      <c r="AO137" s="10">
        <v>82</v>
      </c>
      <c r="AP137" s="10">
        <v>56</v>
      </c>
      <c r="AQ137" s="10">
        <v>54</v>
      </c>
      <c r="AR137" s="10">
        <v>52</v>
      </c>
      <c r="AS137" s="10">
        <v>52</v>
      </c>
      <c r="AT137" s="10">
        <v>54</v>
      </c>
      <c r="AU137" s="10">
        <v>51</v>
      </c>
      <c r="AV137" s="10">
        <v>52</v>
      </c>
      <c r="AW137" s="10">
        <v>51</v>
      </c>
      <c r="AX137" s="10">
        <v>46</v>
      </c>
      <c r="AY137" s="10">
        <v>32</v>
      </c>
      <c r="AZ137" s="10">
        <v>33</v>
      </c>
    </row>
    <row r="138" spans="1:52" x14ac:dyDescent="0.2">
      <c r="A138" s="7">
        <v>40223</v>
      </c>
      <c r="B138" s="8">
        <f>SUM(Table1[[#This Row],[12:30 AM kWH]:[12:00 AM kWH]])</f>
        <v>3523</v>
      </c>
      <c r="C138" s="14">
        <f>AVERAGE(Table1[[#This Row],[12:30 AM kWH]:[12:00 AM kWH]])</f>
        <v>73.395833333333329</v>
      </c>
      <c r="D138" s="14">
        <f>Table1[[#This Row],[Sum]]/(48*MAX(Table1[[#This Row],[12:30 AM kWH]:[12:00 AM kWH]]))</f>
        <v>0.49929138321995464</v>
      </c>
      <c r="E138" s="14">
        <v>33</v>
      </c>
      <c r="F138" s="14">
        <v>33</v>
      </c>
      <c r="G138" s="14">
        <v>33</v>
      </c>
      <c r="H138" s="14">
        <v>33</v>
      </c>
      <c r="I138" s="14">
        <v>33</v>
      </c>
      <c r="J138" s="14">
        <v>33</v>
      </c>
      <c r="K138" s="14">
        <v>34</v>
      </c>
      <c r="L138" s="14">
        <v>33</v>
      </c>
      <c r="M138" s="14">
        <v>33</v>
      </c>
      <c r="N138" s="14">
        <v>33</v>
      </c>
      <c r="O138" s="14">
        <v>31</v>
      </c>
      <c r="P138" s="14">
        <v>32</v>
      </c>
      <c r="Q138" s="14">
        <v>34</v>
      </c>
      <c r="R138" s="14">
        <v>37</v>
      </c>
      <c r="S138" s="14">
        <v>41</v>
      </c>
      <c r="T138" s="14">
        <v>52</v>
      </c>
      <c r="U138" s="14">
        <v>60</v>
      </c>
      <c r="V138" s="14">
        <v>70</v>
      </c>
      <c r="W138" s="14">
        <v>73</v>
      </c>
      <c r="X138" s="14">
        <v>79</v>
      </c>
      <c r="Y138" s="14">
        <v>99</v>
      </c>
      <c r="Z138" s="14">
        <v>111</v>
      </c>
      <c r="AA138" s="14">
        <v>123</v>
      </c>
      <c r="AB138" s="14">
        <v>131</v>
      </c>
      <c r="AC138" s="14">
        <v>137</v>
      </c>
      <c r="AD138" s="14">
        <v>139</v>
      </c>
      <c r="AE138" s="14">
        <v>143</v>
      </c>
      <c r="AF138" s="14">
        <v>140</v>
      </c>
      <c r="AG138" s="14">
        <v>144</v>
      </c>
      <c r="AH138" s="10">
        <v>146</v>
      </c>
      <c r="AI138" s="10">
        <v>146</v>
      </c>
      <c r="AJ138" s="10">
        <v>147</v>
      </c>
      <c r="AK138" s="10">
        <v>144</v>
      </c>
      <c r="AL138" s="10">
        <v>140</v>
      </c>
      <c r="AM138" s="10">
        <v>130</v>
      </c>
      <c r="AN138" s="10">
        <v>121</v>
      </c>
      <c r="AO138" s="10">
        <v>86</v>
      </c>
      <c r="AP138" s="10">
        <v>58</v>
      </c>
      <c r="AQ138" s="10">
        <v>55</v>
      </c>
      <c r="AR138" s="10">
        <v>51</v>
      </c>
      <c r="AS138" s="10">
        <v>38</v>
      </c>
      <c r="AT138" s="10">
        <v>38</v>
      </c>
      <c r="AU138" s="10">
        <v>38</v>
      </c>
      <c r="AV138" s="10">
        <v>38</v>
      </c>
      <c r="AW138" s="10">
        <v>37</v>
      </c>
      <c r="AX138" s="10">
        <v>34</v>
      </c>
      <c r="AY138" s="10">
        <v>35</v>
      </c>
      <c r="AZ138" s="10">
        <v>34</v>
      </c>
    </row>
    <row r="139" spans="1:52" x14ac:dyDescent="0.2">
      <c r="A139" s="7">
        <v>40224</v>
      </c>
      <c r="B139" s="8">
        <f>SUM(Table1[[#This Row],[12:30 AM kWH]:[12:00 AM kWH]])</f>
        <v>3606</v>
      </c>
      <c r="C139" s="14">
        <f>AVERAGE(Table1[[#This Row],[12:30 AM kWH]:[12:00 AM kWH]])</f>
        <v>75.125</v>
      </c>
      <c r="D139" s="14">
        <f>Table1[[#This Row],[Sum]]/(48*MAX(Table1[[#This Row],[12:30 AM kWH]:[12:00 AM kWH]]))</f>
        <v>0.50419463087248317</v>
      </c>
      <c r="E139" s="14">
        <v>35</v>
      </c>
      <c r="F139" s="14">
        <v>35</v>
      </c>
      <c r="G139" s="14">
        <v>35</v>
      </c>
      <c r="H139" s="14">
        <v>34</v>
      </c>
      <c r="I139" s="14">
        <v>35</v>
      </c>
      <c r="J139" s="14">
        <v>35</v>
      </c>
      <c r="K139" s="14">
        <v>34</v>
      </c>
      <c r="L139" s="14">
        <v>35</v>
      </c>
      <c r="M139" s="14">
        <v>35</v>
      </c>
      <c r="N139" s="14">
        <v>34</v>
      </c>
      <c r="O139" s="14">
        <v>34</v>
      </c>
      <c r="P139" s="14">
        <v>34</v>
      </c>
      <c r="Q139" s="14">
        <v>33</v>
      </c>
      <c r="R139" s="14">
        <v>34</v>
      </c>
      <c r="S139" s="14">
        <v>40</v>
      </c>
      <c r="T139" s="14">
        <v>58</v>
      </c>
      <c r="U139" s="14">
        <v>65</v>
      </c>
      <c r="V139" s="14">
        <v>66</v>
      </c>
      <c r="W139" s="14">
        <v>71</v>
      </c>
      <c r="X139" s="14">
        <v>88</v>
      </c>
      <c r="Y139" s="14">
        <v>111</v>
      </c>
      <c r="Z139" s="14">
        <v>121</v>
      </c>
      <c r="AA139" s="14">
        <v>130</v>
      </c>
      <c r="AB139" s="14">
        <v>135</v>
      </c>
      <c r="AC139" s="14">
        <v>137</v>
      </c>
      <c r="AD139" s="14">
        <v>143</v>
      </c>
      <c r="AE139" s="14">
        <v>144</v>
      </c>
      <c r="AF139" s="14">
        <v>146</v>
      </c>
      <c r="AG139" s="14">
        <v>149</v>
      </c>
      <c r="AH139" s="10">
        <v>144</v>
      </c>
      <c r="AI139" s="10">
        <v>141</v>
      </c>
      <c r="AJ139" s="10">
        <v>134</v>
      </c>
      <c r="AK139" s="10">
        <v>129</v>
      </c>
      <c r="AL139" s="10">
        <v>123</v>
      </c>
      <c r="AM139" s="10">
        <v>124</v>
      </c>
      <c r="AN139" s="10">
        <v>117</v>
      </c>
      <c r="AO139" s="10">
        <v>86</v>
      </c>
      <c r="AP139" s="10">
        <v>63</v>
      </c>
      <c r="AQ139" s="10">
        <v>61</v>
      </c>
      <c r="AR139" s="10">
        <v>59</v>
      </c>
      <c r="AS139" s="10">
        <v>47</v>
      </c>
      <c r="AT139" s="10">
        <v>45</v>
      </c>
      <c r="AU139" s="10">
        <v>47</v>
      </c>
      <c r="AV139" s="10">
        <v>45</v>
      </c>
      <c r="AW139" s="10">
        <v>42</v>
      </c>
      <c r="AX139" s="10">
        <v>38</v>
      </c>
      <c r="AY139" s="10">
        <v>38</v>
      </c>
      <c r="AZ139" s="10">
        <v>37</v>
      </c>
    </row>
    <row r="140" spans="1:52" x14ac:dyDescent="0.2">
      <c r="A140" s="7">
        <v>40225</v>
      </c>
      <c r="B140" s="8">
        <f>SUM(Table1[[#This Row],[12:30 AM kWH]:[12:00 AM kWH]])</f>
        <v>3785</v>
      </c>
      <c r="C140" s="14">
        <f>AVERAGE(Table1[[#This Row],[12:30 AM kWH]:[12:00 AM kWH]])</f>
        <v>78.854166666666671</v>
      </c>
      <c r="D140" s="14">
        <f>Table1[[#This Row],[Sum]]/(48*MAX(Table1[[#This Row],[12:30 AM kWH]:[12:00 AM kWH]]))</f>
        <v>0.53279842342342343</v>
      </c>
      <c r="E140" s="14">
        <v>37</v>
      </c>
      <c r="F140" s="14">
        <v>37</v>
      </c>
      <c r="G140" s="14">
        <v>37</v>
      </c>
      <c r="H140" s="14">
        <v>38</v>
      </c>
      <c r="I140" s="14">
        <v>37</v>
      </c>
      <c r="J140" s="14">
        <v>37</v>
      </c>
      <c r="K140" s="14">
        <v>38</v>
      </c>
      <c r="L140" s="14">
        <v>37</v>
      </c>
      <c r="M140" s="14">
        <v>37</v>
      </c>
      <c r="N140" s="14">
        <v>37</v>
      </c>
      <c r="O140" s="14">
        <v>35</v>
      </c>
      <c r="P140" s="14">
        <v>36</v>
      </c>
      <c r="Q140" s="14">
        <v>36</v>
      </c>
      <c r="R140" s="14">
        <v>35</v>
      </c>
      <c r="S140" s="14">
        <v>42</v>
      </c>
      <c r="T140" s="14">
        <v>63</v>
      </c>
      <c r="U140" s="14">
        <v>71</v>
      </c>
      <c r="V140" s="14">
        <v>72</v>
      </c>
      <c r="W140" s="14">
        <v>78</v>
      </c>
      <c r="X140" s="14">
        <v>88</v>
      </c>
      <c r="Y140" s="14">
        <v>114</v>
      </c>
      <c r="Z140" s="14">
        <v>120</v>
      </c>
      <c r="AA140" s="14">
        <v>134</v>
      </c>
      <c r="AB140" s="14">
        <v>139</v>
      </c>
      <c r="AC140" s="14">
        <v>141</v>
      </c>
      <c r="AD140" s="14">
        <v>143</v>
      </c>
      <c r="AE140" s="14">
        <v>147</v>
      </c>
      <c r="AF140" s="14">
        <v>147</v>
      </c>
      <c r="AG140" s="14">
        <v>147</v>
      </c>
      <c r="AH140" s="10">
        <v>148</v>
      </c>
      <c r="AI140" s="10">
        <v>148</v>
      </c>
      <c r="AJ140" s="10">
        <v>146</v>
      </c>
      <c r="AK140" s="10">
        <v>144</v>
      </c>
      <c r="AL140" s="10">
        <v>138</v>
      </c>
      <c r="AM140" s="10">
        <v>130</v>
      </c>
      <c r="AN140" s="10">
        <v>124</v>
      </c>
      <c r="AO140" s="10">
        <v>91</v>
      </c>
      <c r="AP140" s="10">
        <v>70</v>
      </c>
      <c r="AQ140" s="10">
        <v>68</v>
      </c>
      <c r="AR140" s="10">
        <v>64</v>
      </c>
      <c r="AS140" s="10">
        <v>49</v>
      </c>
      <c r="AT140" s="10">
        <v>52</v>
      </c>
      <c r="AU140" s="10">
        <v>49</v>
      </c>
      <c r="AV140" s="10">
        <v>46</v>
      </c>
      <c r="AW140" s="10">
        <v>47</v>
      </c>
      <c r="AX140" s="10">
        <v>40</v>
      </c>
      <c r="AY140" s="10">
        <v>36</v>
      </c>
      <c r="AZ140" s="10">
        <v>35</v>
      </c>
    </row>
    <row r="141" spans="1:52" x14ac:dyDescent="0.2">
      <c r="A141" s="7">
        <v>40226</v>
      </c>
      <c r="B141" s="8">
        <f>SUM(Table1[[#This Row],[12:30 AM kWH]:[12:00 AM kWH]])</f>
        <v>3826</v>
      </c>
      <c r="C141" s="14">
        <f>AVERAGE(Table1[[#This Row],[12:30 AM kWH]:[12:00 AM kWH]])</f>
        <v>79.708333333333329</v>
      </c>
      <c r="D141" s="14">
        <f>Table1[[#This Row],[Sum]]/(48*MAX(Table1[[#This Row],[12:30 AM kWH]:[12:00 AM kWH]]))</f>
        <v>0.52439692982456143</v>
      </c>
      <c r="E141" s="14">
        <v>36</v>
      </c>
      <c r="F141" s="14">
        <v>36</v>
      </c>
      <c r="G141" s="14">
        <v>35</v>
      </c>
      <c r="H141" s="14">
        <v>35</v>
      </c>
      <c r="I141" s="14">
        <v>35</v>
      </c>
      <c r="J141" s="14">
        <v>35</v>
      </c>
      <c r="K141" s="14">
        <v>35</v>
      </c>
      <c r="L141" s="14">
        <v>35</v>
      </c>
      <c r="M141" s="14">
        <v>34</v>
      </c>
      <c r="N141" s="14">
        <v>35</v>
      </c>
      <c r="O141" s="14">
        <v>34</v>
      </c>
      <c r="P141" s="14">
        <v>34</v>
      </c>
      <c r="Q141" s="14">
        <v>34</v>
      </c>
      <c r="R141" s="14">
        <v>34</v>
      </c>
      <c r="S141" s="14">
        <v>40</v>
      </c>
      <c r="T141" s="14">
        <v>59</v>
      </c>
      <c r="U141" s="14">
        <v>69</v>
      </c>
      <c r="V141" s="14">
        <v>72</v>
      </c>
      <c r="W141" s="14">
        <v>78</v>
      </c>
      <c r="X141" s="14">
        <v>95</v>
      </c>
      <c r="Y141" s="14">
        <v>112</v>
      </c>
      <c r="Z141" s="14">
        <v>124</v>
      </c>
      <c r="AA141" s="14">
        <v>141</v>
      </c>
      <c r="AB141" s="14">
        <v>144</v>
      </c>
      <c r="AC141" s="14">
        <v>148</v>
      </c>
      <c r="AD141" s="14">
        <v>149</v>
      </c>
      <c r="AE141" s="14">
        <v>152</v>
      </c>
      <c r="AF141" s="14">
        <v>151</v>
      </c>
      <c r="AG141" s="14">
        <v>145</v>
      </c>
      <c r="AH141" s="10">
        <v>148</v>
      </c>
      <c r="AI141" s="10">
        <v>147</v>
      </c>
      <c r="AJ141" s="10">
        <v>145</v>
      </c>
      <c r="AK141" s="10">
        <v>139</v>
      </c>
      <c r="AL141" s="10">
        <v>136</v>
      </c>
      <c r="AM141" s="10">
        <v>131</v>
      </c>
      <c r="AN141" s="10">
        <v>122</v>
      </c>
      <c r="AO141" s="10">
        <v>96</v>
      </c>
      <c r="AP141" s="10">
        <v>79</v>
      </c>
      <c r="AQ141" s="10">
        <v>75</v>
      </c>
      <c r="AR141" s="10">
        <v>72</v>
      </c>
      <c r="AS141" s="10">
        <v>55</v>
      </c>
      <c r="AT141" s="10">
        <v>50</v>
      </c>
      <c r="AU141" s="10">
        <v>48</v>
      </c>
      <c r="AV141" s="10">
        <v>48</v>
      </c>
      <c r="AW141" s="10">
        <v>43</v>
      </c>
      <c r="AX141" s="10">
        <v>43</v>
      </c>
      <c r="AY141" s="10">
        <v>41</v>
      </c>
      <c r="AZ141" s="10">
        <v>42</v>
      </c>
    </row>
    <row r="142" spans="1:52" x14ac:dyDescent="0.2">
      <c r="A142" s="7">
        <v>40227</v>
      </c>
      <c r="B142" s="8">
        <f>SUM(Table1[[#This Row],[12:30 AM kWH]:[12:00 AM kWH]])</f>
        <v>3963</v>
      </c>
      <c r="C142" s="14">
        <f>AVERAGE(Table1[[#This Row],[12:30 AM kWH]:[12:00 AM kWH]])</f>
        <v>82.5625</v>
      </c>
      <c r="D142" s="14">
        <f>Table1[[#This Row],[Sum]]/(48*MAX(Table1[[#This Row],[12:30 AM kWH]:[12:00 AM kWH]]))</f>
        <v>0.55785472972972971</v>
      </c>
      <c r="E142" s="14">
        <v>42</v>
      </c>
      <c r="F142" s="14">
        <v>41</v>
      </c>
      <c r="G142" s="14">
        <v>41</v>
      </c>
      <c r="H142" s="14">
        <v>39</v>
      </c>
      <c r="I142" s="14">
        <v>31</v>
      </c>
      <c r="J142" s="14">
        <v>31</v>
      </c>
      <c r="K142" s="14">
        <v>31</v>
      </c>
      <c r="L142" s="14">
        <v>30</v>
      </c>
      <c r="M142" s="14">
        <v>31</v>
      </c>
      <c r="N142" s="14">
        <v>31</v>
      </c>
      <c r="O142" s="14">
        <v>29</v>
      </c>
      <c r="P142" s="14">
        <v>30</v>
      </c>
      <c r="Q142" s="14">
        <v>30</v>
      </c>
      <c r="R142" s="14">
        <v>29</v>
      </c>
      <c r="S142" s="14">
        <v>37</v>
      </c>
      <c r="T142" s="14">
        <v>54</v>
      </c>
      <c r="U142" s="14">
        <v>63</v>
      </c>
      <c r="V142" s="14">
        <v>65</v>
      </c>
      <c r="W142" s="14">
        <v>72</v>
      </c>
      <c r="X142" s="14">
        <v>85</v>
      </c>
      <c r="Y142" s="14">
        <v>110</v>
      </c>
      <c r="Z142" s="14">
        <v>119</v>
      </c>
      <c r="AA142" s="14">
        <v>128</v>
      </c>
      <c r="AB142" s="14">
        <v>134</v>
      </c>
      <c r="AC142" s="14">
        <v>140</v>
      </c>
      <c r="AD142" s="14">
        <v>140</v>
      </c>
      <c r="AE142" s="14">
        <v>144</v>
      </c>
      <c r="AF142" s="14">
        <v>146</v>
      </c>
      <c r="AG142" s="14">
        <v>148</v>
      </c>
      <c r="AH142" s="10">
        <v>148</v>
      </c>
      <c r="AI142" s="10">
        <v>147</v>
      </c>
      <c r="AJ142" s="10">
        <v>144</v>
      </c>
      <c r="AK142" s="10">
        <v>144</v>
      </c>
      <c r="AL142" s="10">
        <v>141</v>
      </c>
      <c r="AM142" s="10">
        <v>136</v>
      </c>
      <c r="AN142" s="10">
        <v>137</v>
      </c>
      <c r="AO142" s="10">
        <v>128</v>
      </c>
      <c r="AP142" s="10">
        <v>113</v>
      </c>
      <c r="AQ142" s="10">
        <v>111</v>
      </c>
      <c r="AR142" s="10">
        <v>108</v>
      </c>
      <c r="AS142" s="10">
        <v>93</v>
      </c>
      <c r="AT142" s="10">
        <v>85</v>
      </c>
      <c r="AU142" s="10">
        <v>60</v>
      </c>
      <c r="AV142" s="10">
        <v>48</v>
      </c>
      <c r="AW142" s="10">
        <v>45</v>
      </c>
      <c r="AX142" s="10">
        <v>43</v>
      </c>
      <c r="AY142" s="10">
        <v>43</v>
      </c>
      <c r="AZ142" s="10">
        <v>38</v>
      </c>
    </row>
    <row r="143" spans="1:52" x14ac:dyDescent="0.2">
      <c r="A143" s="7">
        <v>40228</v>
      </c>
      <c r="B143" s="8">
        <f>SUM(Table1[[#This Row],[12:30 AM kWH]:[12:00 AM kWH]])</f>
        <v>3872</v>
      </c>
      <c r="C143" s="14">
        <f>AVERAGE(Table1[[#This Row],[12:30 AM kWH]:[12:00 AM kWH]])</f>
        <v>80.666666666666671</v>
      </c>
      <c r="D143" s="14">
        <f>Table1[[#This Row],[Sum]]/(48*MAX(Table1[[#This Row],[12:30 AM kWH]:[12:00 AM kWH]]))</f>
        <v>0.5377777777777778</v>
      </c>
      <c r="E143" s="14">
        <v>33</v>
      </c>
      <c r="F143" s="14">
        <v>33</v>
      </c>
      <c r="G143" s="14">
        <v>33</v>
      </c>
      <c r="H143" s="14">
        <v>33</v>
      </c>
      <c r="I143" s="14">
        <v>33</v>
      </c>
      <c r="J143" s="14">
        <v>33</v>
      </c>
      <c r="K143" s="14">
        <v>35</v>
      </c>
      <c r="L143" s="14">
        <v>34</v>
      </c>
      <c r="M143" s="14">
        <v>33</v>
      </c>
      <c r="N143" s="14">
        <v>32</v>
      </c>
      <c r="O143" s="14">
        <v>31</v>
      </c>
      <c r="P143" s="14">
        <v>31</v>
      </c>
      <c r="Q143" s="14">
        <v>31</v>
      </c>
      <c r="R143" s="14">
        <v>32</v>
      </c>
      <c r="S143" s="14">
        <v>39</v>
      </c>
      <c r="T143" s="14">
        <v>57</v>
      </c>
      <c r="U143" s="14">
        <v>64</v>
      </c>
      <c r="V143" s="14">
        <v>64</v>
      </c>
      <c r="W143" s="14">
        <v>73</v>
      </c>
      <c r="X143" s="14">
        <v>87</v>
      </c>
      <c r="Y143" s="14">
        <v>113</v>
      </c>
      <c r="Z143" s="14">
        <v>123</v>
      </c>
      <c r="AA143" s="14">
        <v>136</v>
      </c>
      <c r="AB143" s="14">
        <v>141</v>
      </c>
      <c r="AC143" s="14">
        <v>145</v>
      </c>
      <c r="AD143" s="14">
        <v>147</v>
      </c>
      <c r="AE143" s="14">
        <v>149</v>
      </c>
      <c r="AF143" s="14">
        <v>150</v>
      </c>
      <c r="AG143" s="14">
        <v>149</v>
      </c>
      <c r="AH143" s="10">
        <v>149</v>
      </c>
      <c r="AI143" s="10">
        <v>148</v>
      </c>
      <c r="AJ143" s="10">
        <v>146</v>
      </c>
      <c r="AK143" s="10">
        <v>146</v>
      </c>
      <c r="AL143" s="10">
        <v>139</v>
      </c>
      <c r="AM143" s="10">
        <v>131</v>
      </c>
      <c r="AN143" s="10">
        <v>124</v>
      </c>
      <c r="AO143" s="10">
        <v>93</v>
      </c>
      <c r="AP143" s="10">
        <v>69</v>
      </c>
      <c r="AQ143" s="10">
        <v>67</v>
      </c>
      <c r="AR143" s="10">
        <v>66</v>
      </c>
      <c r="AS143" s="10">
        <v>66</v>
      </c>
      <c r="AT143" s="10">
        <v>69</v>
      </c>
      <c r="AU143" s="10">
        <v>67</v>
      </c>
      <c r="AV143" s="10">
        <v>64</v>
      </c>
      <c r="AW143" s="10">
        <v>64</v>
      </c>
      <c r="AX143" s="10">
        <v>59</v>
      </c>
      <c r="AY143" s="10">
        <v>56</v>
      </c>
      <c r="AZ143" s="10">
        <v>55</v>
      </c>
    </row>
    <row r="144" spans="1:52" x14ac:dyDescent="0.2">
      <c r="A144" s="7">
        <v>40229</v>
      </c>
      <c r="B144" s="8">
        <f>SUM(Table1[[#This Row],[12:30 AM kWH]:[12:00 AM kWH]])</f>
        <v>4111</v>
      </c>
      <c r="C144" s="14">
        <f>AVERAGE(Table1[[#This Row],[12:30 AM kWH]:[12:00 AM kWH]])</f>
        <v>85.645833333333329</v>
      </c>
      <c r="D144" s="14">
        <f>Table1[[#This Row],[Sum]]/(48*MAX(Table1[[#This Row],[12:30 AM kWH]:[12:00 AM kWH]]))</f>
        <v>0.54206223628691985</v>
      </c>
      <c r="E144" s="14">
        <v>54</v>
      </c>
      <c r="F144" s="14">
        <v>50</v>
      </c>
      <c r="G144" s="14">
        <v>48</v>
      </c>
      <c r="H144" s="14">
        <v>49</v>
      </c>
      <c r="I144" s="14">
        <v>46</v>
      </c>
      <c r="J144" s="14">
        <v>45</v>
      </c>
      <c r="K144" s="14">
        <v>46</v>
      </c>
      <c r="L144" s="14">
        <v>45</v>
      </c>
      <c r="M144" s="14">
        <v>45</v>
      </c>
      <c r="N144" s="14">
        <v>45</v>
      </c>
      <c r="O144" s="14">
        <v>46</v>
      </c>
      <c r="P144" s="14">
        <v>44</v>
      </c>
      <c r="Q144" s="14">
        <v>44</v>
      </c>
      <c r="R144" s="14">
        <v>45</v>
      </c>
      <c r="S144" s="14">
        <v>50</v>
      </c>
      <c r="T144" s="14">
        <v>63</v>
      </c>
      <c r="U144" s="14">
        <v>64</v>
      </c>
      <c r="V144" s="14">
        <v>66</v>
      </c>
      <c r="W144" s="14">
        <v>72</v>
      </c>
      <c r="X144" s="14">
        <v>85</v>
      </c>
      <c r="Y144" s="14">
        <v>117</v>
      </c>
      <c r="Z144" s="14">
        <v>131</v>
      </c>
      <c r="AA144" s="14">
        <v>139</v>
      </c>
      <c r="AB144" s="14">
        <v>146</v>
      </c>
      <c r="AC144" s="14">
        <v>151</v>
      </c>
      <c r="AD144" s="14">
        <v>152</v>
      </c>
      <c r="AE144" s="14">
        <v>153</v>
      </c>
      <c r="AF144" s="14">
        <v>157</v>
      </c>
      <c r="AG144" s="14">
        <v>158</v>
      </c>
      <c r="AH144" s="10">
        <v>157</v>
      </c>
      <c r="AI144" s="10">
        <v>157</v>
      </c>
      <c r="AJ144" s="10">
        <v>158</v>
      </c>
      <c r="AK144" s="10">
        <v>157</v>
      </c>
      <c r="AL144" s="10">
        <v>154</v>
      </c>
      <c r="AM144" s="10">
        <v>144</v>
      </c>
      <c r="AN144" s="10">
        <v>134</v>
      </c>
      <c r="AO144" s="10">
        <v>97</v>
      </c>
      <c r="AP144" s="10">
        <v>71</v>
      </c>
      <c r="AQ144" s="10">
        <v>64</v>
      </c>
      <c r="AR144" s="10">
        <v>62</v>
      </c>
      <c r="AS144" s="10">
        <v>55</v>
      </c>
      <c r="AT144" s="10">
        <v>55</v>
      </c>
      <c r="AU144" s="10">
        <v>55</v>
      </c>
      <c r="AV144" s="10">
        <v>55</v>
      </c>
      <c r="AW144" s="10">
        <v>54</v>
      </c>
      <c r="AX144" s="10">
        <v>48</v>
      </c>
      <c r="AY144" s="10">
        <v>39</v>
      </c>
      <c r="AZ144" s="10">
        <v>39</v>
      </c>
    </row>
    <row r="145" spans="1:52" x14ac:dyDescent="0.2">
      <c r="A145" s="7">
        <v>40230</v>
      </c>
      <c r="B145" s="8">
        <f>SUM(Table1[[#This Row],[12:30 AM kWH]:[12:00 AM kWH]])</f>
        <v>3983</v>
      </c>
      <c r="C145" s="14">
        <f>AVERAGE(Table1[[#This Row],[12:30 AM kWH]:[12:00 AM kWH]])</f>
        <v>82.979166666666671</v>
      </c>
      <c r="D145" s="14">
        <f>Table1[[#This Row],[Sum]]/(48*MAX(Table1[[#This Row],[12:30 AM kWH]:[12:00 AM kWH]]))</f>
        <v>0.52852972399150744</v>
      </c>
      <c r="E145" s="14">
        <v>39</v>
      </c>
      <c r="F145" s="14">
        <v>41</v>
      </c>
      <c r="G145" s="14">
        <v>40</v>
      </c>
      <c r="H145" s="14">
        <v>39</v>
      </c>
      <c r="I145" s="14">
        <v>40</v>
      </c>
      <c r="J145" s="14">
        <v>39</v>
      </c>
      <c r="K145" s="14">
        <v>40</v>
      </c>
      <c r="L145" s="14">
        <v>41</v>
      </c>
      <c r="M145" s="14">
        <v>41</v>
      </c>
      <c r="N145" s="14">
        <v>39</v>
      </c>
      <c r="O145" s="14">
        <v>39</v>
      </c>
      <c r="P145" s="14">
        <v>39</v>
      </c>
      <c r="Q145" s="14">
        <v>38</v>
      </c>
      <c r="R145" s="14">
        <v>38</v>
      </c>
      <c r="S145" s="14">
        <v>44</v>
      </c>
      <c r="T145" s="14">
        <v>55</v>
      </c>
      <c r="U145" s="14">
        <v>63</v>
      </c>
      <c r="V145" s="14">
        <v>74</v>
      </c>
      <c r="W145" s="14">
        <v>76</v>
      </c>
      <c r="X145" s="14">
        <v>90</v>
      </c>
      <c r="Y145" s="14">
        <v>122</v>
      </c>
      <c r="Z145" s="14">
        <v>128</v>
      </c>
      <c r="AA145" s="14">
        <v>134</v>
      </c>
      <c r="AB145" s="14">
        <v>144</v>
      </c>
      <c r="AC145" s="14">
        <v>148</v>
      </c>
      <c r="AD145" s="14">
        <v>150</v>
      </c>
      <c r="AE145" s="14">
        <v>153</v>
      </c>
      <c r="AF145" s="14">
        <v>154</v>
      </c>
      <c r="AG145" s="14">
        <v>154</v>
      </c>
      <c r="AH145" s="10">
        <v>157</v>
      </c>
      <c r="AI145" s="10">
        <v>156</v>
      </c>
      <c r="AJ145" s="10">
        <v>155</v>
      </c>
      <c r="AK145" s="10">
        <v>147</v>
      </c>
      <c r="AL145" s="10">
        <v>136</v>
      </c>
      <c r="AM145" s="10">
        <v>121</v>
      </c>
      <c r="AN145" s="10">
        <v>114</v>
      </c>
      <c r="AO145" s="10">
        <v>91</v>
      </c>
      <c r="AP145" s="10">
        <v>73</v>
      </c>
      <c r="AQ145" s="10">
        <v>74</v>
      </c>
      <c r="AR145" s="10">
        <v>75</v>
      </c>
      <c r="AS145" s="10">
        <v>59</v>
      </c>
      <c r="AT145" s="10">
        <v>57</v>
      </c>
      <c r="AU145" s="10">
        <v>58</v>
      </c>
      <c r="AV145" s="10">
        <v>55</v>
      </c>
      <c r="AW145" s="10">
        <v>55</v>
      </c>
      <c r="AX145" s="10">
        <v>54</v>
      </c>
      <c r="AY145" s="10">
        <v>52</v>
      </c>
      <c r="AZ145" s="10">
        <v>52</v>
      </c>
    </row>
    <row r="146" spans="1:52" x14ac:dyDescent="0.2">
      <c r="A146" s="7">
        <v>40231</v>
      </c>
      <c r="B146" s="8">
        <f>SUM(Table1[[#This Row],[12:30 AM kWH]:[12:00 AM kWH]])</f>
        <v>3714</v>
      </c>
      <c r="C146" s="14">
        <f>AVERAGE(Table1[[#This Row],[12:30 AM kWH]:[12:00 AM kWH]])</f>
        <v>77.375</v>
      </c>
      <c r="D146" s="14">
        <f>Table1[[#This Row],[Sum]]/(48*MAX(Table1[[#This Row],[12:30 AM kWH]:[12:00 AM kWH]]))</f>
        <v>0.5336206896551724</v>
      </c>
      <c r="E146" s="14">
        <v>41</v>
      </c>
      <c r="F146" s="14">
        <v>41</v>
      </c>
      <c r="G146" s="14">
        <v>41</v>
      </c>
      <c r="H146" s="14">
        <v>41</v>
      </c>
      <c r="I146" s="14">
        <v>41</v>
      </c>
      <c r="J146" s="14">
        <v>40</v>
      </c>
      <c r="K146" s="14">
        <v>39</v>
      </c>
      <c r="L146" s="14">
        <v>40</v>
      </c>
      <c r="M146" s="14">
        <v>41</v>
      </c>
      <c r="N146" s="14">
        <v>41</v>
      </c>
      <c r="O146" s="14">
        <v>40</v>
      </c>
      <c r="P146" s="14">
        <v>39</v>
      </c>
      <c r="Q146" s="14">
        <v>38</v>
      </c>
      <c r="R146" s="14">
        <v>39</v>
      </c>
      <c r="S146" s="14">
        <v>46</v>
      </c>
      <c r="T146" s="14">
        <v>64</v>
      </c>
      <c r="U146" s="14">
        <v>73</v>
      </c>
      <c r="V146" s="14">
        <v>73</v>
      </c>
      <c r="W146" s="14">
        <v>81</v>
      </c>
      <c r="X146" s="14">
        <v>91</v>
      </c>
      <c r="Y146" s="14">
        <v>110</v>
      </c>
      <c r="Z146" s="14">
        <v>120</v>
      </c>
      <c r="AA146" s="14">
        <v>132</v>
      </c>
      <c r="AB146" s="14">
        <v>134</v>
      </c>
      <c r="AC146" s="14">
        <v>138</v>
      </c>
      <c r="AD146" s="14">
        <v>142</v>
      </c>
      <c r="AE146" s="14">
        <v>141</v>
      </c>
      <c r="AF146" s="14">
        <v>142</v>
      </c>
      <c r="AG146" s="14">
        <v>145</v>
      </c>
      <c r="AH146" s="10">
        <v>145</v>
      </c>
      <c r="AI146" s="10">
        <v>145</v>
      </c>
      <c r="AJ146" s="10">
        <v>143</v>
      </c>
      <c r="AK146" s="10">
        <v>140</v>
      </c>
      <c r="AL146" s="10">
        <v>132</v>
      </c>
      <c r="AM146" s="10">
        <v>126</v>
      </c>
      <c r="AN146" s="10">
        <v>116</v>
      </c>
      <c r="AO146" s="10">
        <v>86</v>
      </c>
      <c r="AP146" s="10">
        <v>63</v>
      </c>
      <c r="AQ146" s="10">
        <v>60</v>
      </c>
      <c r="AR146" s="10">
        <v>56</v>
      </c>
      <c r="AS146" s="10">
        <v>44</v>
      </c>
      <c r="AT146" s="10">
        <v>44</v>
      </c>
      <c r="AU146" s="10">
        <v>39</v>
      </c>
      <c r="AV146" s="10">
        <v>37</v>
      </c>
      <c r="AW146" s="10">
        <v>36</v>
      </c>
      <c r="AX146" s="10">
        <v>36</v>
      </c>
      <c r="AY146" s="10">
        <v>37</v>
      </c>
      <c r="AZ146" s="10">
        <v>35</v>
      </c>
    </row>
    <row r="147" spans="1:52" x14ac:dyDescent="0.2">
      <c r="A147" s="7">
        <v>40232</v>
      </c>
      <c r="B147" s="8">
        <f>SUM(Table1[[#This Row],[12:30 AM kWH]:[12:00 AM kWH]])</f>
        <v>3686</v>
      </c>
      <c r="C147" s="14">
        <f>AVERAGE(Table1[[#This Row],[12:30 AM kWH]:[12:00 AM kWH]])</f>
        <v>76.791666666666671</v>
      </c>
      <c r="D147" s="14">
        <f>Table1[[#This Row],[Sum]]/(48*MAX(Table1[[#This Row],[12:30 AM kWH]:[12:00 AM kWH]]))</f>
        <v>0.51194444444444442</v>
      </c>
      <c r="E147" s="14">
        <v>31</v>
      </c>
      <c r="F147" s="14">
        <v>31</v>
      </c>
      <c r="G147" s="14">
        <v>32</v>
      </c>
      <c r="H147" s="14">
        <v>31</v>
      </c>
      <c r="I147" s="14">
        <v>32</v>
      </c>
      <c r="J147" s="14">
        <v>32</v>
      </c>
      <c r="K147" s="14">
        <v>32</v>
      </c>
      <c r="L147" s="14">
        <v>31</v>
      </c>
      <c r="M147" s="14">
        <v>32</v>
      </c>
      <c r="N147" s="14">
        <v>31</v>
      </c>
      <c r="O147" s="14">
        <v>31</v>
      </c>
      <c r="P147" s="14">
        <v>32</v>
      </c>
      <c r="Q147" s="14">
        <v>31</v>
      </c>
      <c r="R147" s="14">
        <v>30</v>
      </c>
      <c r="S147" s="14">
        <v>35</v>
      </c>
      <c r="T147" s="14">
        <v>56</v>
      </c>
      <c r="U147" s="14">
        <v>65</v>
      </c>
      <c r="V147" s="14">
        <v>65</v>
      </c>
      <c r="W147" s="14">
        <v>73</v>
      </c>
      <c r="X147" s="14">
        <v>87</v>
      </c>
      <c r="Y147" s="14">
        <v>115</v>
      </c>
      <c r="Z147" s="14">
        <v>129</v>
      </c>
      <c r="AA147" s="14">
        <v>140</v>
      </c>
      <c r="AB147" s="14">
        <v>142</v>
      </c>
      <c r="AC147" s="14">
        <v>148</v>
      </c>
      <c r="AD147" s="14">
        <v>147</v>
      </c>
      <c r="AE147" s="14">
        <v>150</v>
      </c>
      <c r="AF147" s="14">
        <v>146</v>
      </c>
      <c r="AG147" s="14">
        <v>147</v>
      </c>
      <c r="AH147" s="10">
        <v>147</v>
      </c>
      <c r="AI147" s="10">
        <v>148</v>
      </c>
      <c r="AJ147" s="10">
        <v>145</v>
      </c>
      <c r="AK147" s="10">
        <v>140</v>
      </c>
      <c r="AL147" s="10">
        <v>135</v>
      </c>
      <c r="AM147" s="10">
        <v>129</v>
      </c>
      <c r="AN147" s="10">
        <v>119</v>
      </c>
      <c r="AO147" s="10">
        <v>87</v>
      </c>
      <c r="AP147" s="10">
        <v>66</v>
      </c>
      <c r="AQ147" s="10">
        <v>66</v>
      </c>
      <c r="AR147" s="10">
        <v>62</v>
      </c>
      <c r="AS147" s="10">
        <v>46</v>
      </c>
      <c r="AT147" s="10">
        <v>48</v>
      </c>
      <c r="AU147" s="10">
        <v>49</v>
      </c>
      <c r="AV147" s="10">
        <v>51</v>
      </c>
      <c r="AW147" s="10">
        <v>48</v>
      </c>
      <c r="AX147" s="10">
        <v>45</v>
      </c>
      <c r="AY147" s="10">
        <v>37</v>
      </c>
      <c r="AZ147" s="10">
        <v>34</v>
      </c>
    </row>
    <row r="148" spans="1:52" x14ac:dyDescent="0.2">
      <c r="A148" s="7">
        <v>40233</v>
      </c>
      <c r="B148" s="8">
        <f>SUM(Table1[[#This Row],[12:30 AM kWH]:[12:00 AM kWH]])</f>
        <v>3815</v>
      </c>
      <c r="C148" s="14">
        <f>AVERAGE(Table1[[#This Row],[12:30 AM kWH]:[12:00 AM kWH]])</f>
        <v>79.479166666666671</v>
      </c>
      <c r="D148" s="14">
        <f>Table1[[#This Row],[Sum]]/(48*MAX(Table1[[#This Row],[12:30 AM kWH]:[12:00 AM kWH]]))</f>
        <v>0.5228892543859649</v>
      </c>
      <c r="E148" s="14">
        <v>34</v>
      </c>
      <c r="F148" s="14">
        <v>34</v>
      </c>
      <c r="G148" s="14">
        <v>35</v>
      </c>
      <c r="H148" s="14">
        <v>34</v>
      </c>
      <c r="I148" s="14">
        <v>35</v>
      </c>
      <c r="J148" s="14">
        <v>34</v>
      </c>
      <c r="K148" s="14">
        <v>36</v>
      </c>
      <c r="L148" s="14">
        <v>35</v>
      </c>
      <c r="M148" s="14">
        <v>35</v>
      </c>
      <c r="N148" s="14">
        <v>36</v>
      </c>
      <c r="O148" s="14">
        <v>35</v>
      </c>
      <c r="P148" s="14">
        <v>35</v>
      </c>
      <c r="Q148" s="14">
        <v>34</v>
      </c>
      <c r="R148" s="14">
        <v>34</v>
      </c>
      <c r="S148" s="14">
        <v>41</v>
      </c>
      <c r="T148" s="14">
        <v>60</v>
      </c>
      <c r="U148" s="14">
        <v>71</v>
      </c>
      <c r="V148" s="14">
        <v>73</v>
      </c>
      <c r="W148" s="14">
        <v>83</v>
      </c>
      <c r="X148" s="14">
        <v>99</v>
      </c>
      <c r="Y148" s="14">
        <v>122</v>
      </c>
      <c r="Z148" s="14">
        <v>134</v>
      </c>
      <c r="AA148" s="14">
        <v>140</v>
      </c>
      <c r="AB148" s="14">
        <v>142</v>
      </c>
      <c r="AC148" s="14">
        <v>148</v>
      </c>
      <c r="AD148" s="14">
        <v>147</v>
      </c>
      <c r="AE148" s="14">
        <v>146</v>
      </c>
      <c r="AF148" s="14">
        <v>147</v>
      </c>
      <c r="AG148" s="14">
        <v>147</v>
      </c>
      <c r="AH148" s="10">
        <v>150</v>
      </c>
      <c r="AI148" s="10">
        <v>152</v>
      </c>
      <c r="AJ148" s="10">
        <v>145</v>
      </c>
      <c r="AK148" s="10">
        <v>143</v>
      </c>
      <c r="AL148" s="10">
        <v>139</v>
      </c>
      <c r="AM148" s="10">
        <v>135</v>
      </c>
      <c r="AN148" s="10">
        <v>127</v>
      </c>
      <c r="AO148" s="10">
        <v>96</v>
      </c>
      <c r="AP148" s="10">
        <v>75</v>
      </c>
      <c r="AQ148" s="10">
        <v>74</v>
      </c>
      <c r="AR148" s="10">
        <v>72</v>
      </c>
      <c r="AS148" s="10">
        <v>53</v>
      </c>
      <c r="AT148" s="10">
        <v>43</v>
      </c>
      <c r="AU148" s="10">
        <v>40</v>
      </c>
      <c r="AV148" s="10">
        <v>40</v>
      </c>
      <c r="AW148" s="10">
        <v>37</v>
      </c>
      <c r="AX148" s="10">
        <v>36</v>
      </c>
      <c r="AY148" s="10">
        <v>37</v>
      </c>
      <c r="AZ148" s="10">
        <v>35</v>
      </c>
    </row>
    <row r="149" spans="1:52" x14ac:dyDescent="0.2">
      <c r="A149" s="7">
        <v>40234</v>
      </c>
      <c r="B149" s="8">
        <f>SUM(Table1[[#This Row],[12:30 AM kWH]:[12:00 AM kWH]])</f>
        <v>4001</v>
      </c>
      <c r="C149" s="14">
        <f>AVERAGE(Table1[[#This Row],[12:30 AM kWH]:[12:00 AM kWH]])</f>
        <v>83.354166666666671</v>
      </c>
      <c r="D149" s="14">
        <f>Table1[[#This Row],[Sum]]/(48*MAX(Table1[[#This Row],[12:30 AM kWH]:[12:00 AM kWH]]))</f>
        <v>0.54838267543859653</v>
      </c>
      <c r="E149" s="14">
        <v>32</v>
      </c>
      <c r="F149" s="14">
        <v>31</v>
      </c>
      <c r="G149" s="14">
        <v>31</v>
      </c>
      <c r="H149" s="14">
        <v>30</v>
      </c>
      <c r="I149" s="14">
        <v>31</v>
      </c>
      <c r="J149" s="14">
        <v>30</v>
      </c>
      <c r="K149" s="14">
        <v>30</v>
      </c>
      <c r="L149" s="14">
        <v>30</v>
      </c>
      <c r="M149" s="14">
        <v>30</v>
      </c>
      <c r="N149" s="14">
        <v>30</v>
      </c>
      <c r="O149" s="14">
        <v>30</v>
      </c>
      <c r="P149" s="14">
        <v>30</v>
      </c>
      <c r="Q149" s="14">
        <v>29</v>
      </c>
      <c r="R149" s="14">
        <v>29</v>
      </c>
      <c r="S149" s="14">
        <v>35</v>
      </c>
      <c r="T149" s="14">
        <v>55</v>
      </c>
      <c r="U149" s="14">
        <v>64</v>
      </c>
      <c r="V149" s="14">
        <v>65</v>
      </c>
      <c r="W149" s="14">
        <v>73</v>
      </c>
      <c r="X149" s="14">
        <v>97</v>
      </c>
      <c r="Y149" s="14">
        <v>118</v>
      </c>
      <c r="Z149" s="14">
        <v>129</v>
      </c>
      <c r="AA149" s="14">
        <v>136</v>
      </c>
      <c r="AB149" s="14">
        <v>142</v>
      </c>
      <c r="AC149" s="14">
        <v>143</v>
      </c>
      <c r="AD149" s="14">
        <v>144</v>
      </c>
      <c r="AE149" s="14">
        <v>148</v>
      </c>
      <c r="AF149" s="14">
        <v>150</v>
      </c>
      <c r="AG149" s="14">
        <v>149</v>
      </c>
      <c r="AH149" s="10">
        <v>152</v>
      </c>
      <c r="AI149" s="10">
        <v>151</v>
      </c>
      <c r="AJ149" s="10">
        <v>148</v>
      </c>
      <c r="AK149" s="10">
        <v>146</v>
      </c>
      <c r="AL149" s="10">
        <v>143</v>
      </c>
      <c r="AM149" s="10">
        <v>140</v>
      </c>
      <c r="AN149" s="10">
        <v>137</v>
      </c>
      <c r="AO149" s="10">
        <v>123</v>
      </c>
      <c r="AP149" s="10">
        <v>106</v>
      </c>
      <c r="AQ149" s="10">
        <v>106</v>
      </c>
      <c r="AR149" s="10">
        <v>105</v>
      </c>
      <c r="AS149" s="10">
        <v>90</v>
      </c>
      <c r="AT149" s="10">
        <v>84</v>
      </c>
      <c r="AU149" s="10">
        <v>60</v>
      </c>
      <c r="AV149" s="10">
        <v>49</v>
      </c>
      <c r="AW149" s="10">
        <v>54</v>
      </c>
      <c r="AX149" s="10">
        <v>51</v>
      </c>
      <c r="AY149" s="10">
        <v>50</v>
      </c>
      <c r="AZ149" s="10">
        <v>35</v>
      </c>
    </row>
    <row r="150" spans="1:52" x14ac:dyDescent="0.2">
      <c r="A150" s="7">
        <v>40235</v>
      </c>
      <c r="B150" s="8">
        <f>SUM(Table1[[#This Row],[12:30 AM kWH]:[12:00 AM kWH]])</f>
        <v>3763</v>
      </c>
      <c r="C150" s="14">
        <f>AVERAGE(Table1[[#This Row],[12:30 AM kWH]:[12:00 AM kWH]])</f>
        <v>78.395833333333329</v>
      </c>
      <c r="D150" s="14">
        <f>Table1[[#This Row],[Sum]]/(48*MAX(Table1[[#This Row],[12:30 AM kWH]:[12:00 AM kWH]]))</f>
        <v>0.51576206140350878</v>
      </c>
      <c r="E150" s="14">
        <v>34</v>
      </c>
      <c r="F150" s="14">
        <v>34</v>
      </c>
      <c r="G150" s="14">
        <v>34</v>
      </c>
      <c r="H150" s="14">
        <v>33</v>
      </c>
      <c r="I150" s="14">
        <v>32</v>
      </c>
      <c r="J150" s="14">
        <v>32</v>
      </c>
      <c r="K150" s="14">
        <v>32</v>
      </c>
      <c r="L150" s="14">
        <v>32</v>
      </c>
      <c r="M150" s="14">
        <v>32</v>
      </c>
      <c r="N150" s="14">
        <v>32</v>
      </c>
      <c r="O150" s="14">
        <v>32</v>
      </c>
      <c r="P150" s="14">
        <v>31</v>
      </c>
      <c r="Q150" s="14">
        <v>31</v>
      </c>
      <c r="R150" s="14">
        <v>31</v>
      </c>
      <c r="S150" s="14">
        <v>37</v>
      </c>
      <c r="T150" s="14">
        <v>55</v>
      </c>
      <c r="U150" s="14">
        <v>65</v>
      </c>
      <c r="V150" s="14">
        <v>64</v>
      </c>
      <c r="W150" s="14">
        <v>71</v>
      </c>
      <c r="X150" s="14">
        <v>90</v>
      </c>
      <c r="Y150" s="14">
        <v>114</v>
      </c>
      <c r="Z150" s="14">
        <v>128</v>
      </c>
      <c r="AA150" s="14">
        <v>136</v>
      </c>
      <c r="AB150" s="14">
        <v>143</v>
      </c>
      <c r="AC150" s="14">
        <v>147</v>
      </c>
      <c r="AD150" s="14">
        <v>144</v>
      </c>
      <c r="AE150" s="14">
        <v>147</v>
      </c>
      <c r="AF150" s="14">
        <v>151</v>
      </c>
      <c r="AG150" s="14">
        <v>152</v>
      </c>
      <c r="AH150" s="10">
        <v>152</v>
      </c>
      <c r="AI150" s="10">
        <v>152</v>
      </c>
      <c r="AJ150" s="10">
        <v>149</v>
      </c>
      <c r="AK150" s="10">
        <v>148</v>
      </c>
      <c r="AL150" s="10">
        <v>139</v>
      </c>
      <c r="AM150" s="10">
        <v>135</v>
      </c>
      <c r="AN150" s="10">
        <v>126</v>
      </c>
      <c r="AO150" s="10">
        <v>88</v>
      </c>
      <c r="AP150" s="10">
        <v>63</v>
      </c>
      <c r="AQ150" s="10">
        <v>57</v>
      </c>
      <c r="AR150" s="10">
        <v>54</v>
      </c>
      <c r="AS150" s="10">
        <v>54</v>
      </c>
      <c r="AT150" s="10">
        <v>54</v>
      </c>
      <c r="AU150" s="10">
        <v>51</v>
      </c>
      <c r="AV150" s="10">
        <v>51</v>
      </c>
      <c r="AW150" s="10">
        <v>51</v>
      </c>
      <c r="AX150" s="10">
        <v>51</v>
      </c>
      <c r="AY150" s="10">
        <v>48</v>
      </c>
      <c r="AZ150" s="10">
        <v>44</v>
      </c>
    </row>
    <row r="151" spans="1:52" x14ac:dyDescent="0.2">
      <c r="A151" s="7">
        <v>40236</v>
      </c>
      <c r="B151" s="8">
        <f>SUM(Table1[[#This Row],[12:30 AM kWH]:[12:00 AM kWH]])</f>
        <v>3856</v>
      </c>
      <c r="C151" s="14">
        <f>AVERAGE(Table1[[#This Row],[12:30 AM kWH]:[12:00 AM kWH]])</f>
        <v>80.333333333333329</v>
      </c>
      <c r="D151" s="14">
        <f>Table1[[#This Row],[Sum]]/(48*MAX(Table1[[#This Row],[12:30 AM kWH]:[12:00 AM kWH]]))</f>
        <v>0.52505446623093677</v>
      </c>
      <c r="E151" s="14">
        <v>41</v>
      </c>
      <c r="F151" s="14">
        <v>41</v>
      </c>
      <c r="G151" s="14">
        <v>40</v>
      </c>
      <c r="H151" s="14">
        <v>41</v>
      </c>
      <c r="I151" s="14">
        <v>41</v>
      </c>
      <c r="J151" s="14">
        <v>40</v>
      </c>
      <c r="K151" s="14">
        <v>41</v>
      </c>
      <c r="L151" s="14">
        <v>40</v>
      </c>
      <c r="M151" s="14">
        <v>41</v>
      </c>
      <c r="N151" s="14">
        <v>41</v>
      </c>
      <c r="O151" s="14">
        <v>40</v>
      </c>
      <c r="P151" s="14">
        <v>40</v>
      </c>
      <c r="Q151" s="14">
        <v>40</v>
      </c>
      <c r="R151" s="14">
        <v>39</v>
      </c>
      <c r="S151" s="14">
        <v>45</v>
      </c>
      <c r="T151" s="14">
        <v>58</v>
      </c>
      <c r="U151" s="14">
        <v>60</v>
      </c>
      <c r="V151" s="14">
        <v>60</v>
      </c>
      <c r="W151" s="14">
        <v>70</v>
      </c>
      <c r="X151" s="14">
        <v>88</v>
      </c>
      <c r="Y151" s="14">
        <v>111</v>
      </c>
      <c r="Z151" s="14">
        <v>127</v>
      </c>
      <c r="AA151" s="14">
        <v>139</v>
      </c>
      <c r="AB151" s="14">
        <v>145</v>
      </c>
      <c r="AC151" s="14">
        <v>149</v>
      </c>
      <c r="AD151" s="14">
        <v>151</v>
      </c>
      <c r="AE151" s="14">
        <v>153</v>
      </c>
      <c r="AF151" s="14">
        <v>153</v>
      </c>
      <c r="AG151" s="14">
        <v>152</v>
      </c>
      <c r="AH151" s="10">
        <v>151</v>
      </c>
      <c r="AI151" s="10">
        <v>149</v>
      </c>
      <c r="AJ151" s="10">
        <v>151</v>
      </c>
      <c r="AK151" s="10">
        <v>151</v>
      </c>
      <c r="AL151" s="10">
        <v>148</v>
      </c>
      <c r="AM151" s="10">
        <v>140</v>
      </c>
      <c r="AN151" s="10">
        <v>129</v>
      </c>
      <c r="AO151" s="10">
        <v>83</v>
      </c>
      <c r="AP151" s="10">
        <v>55</v>
      </c>
      <c r="AQ151" s="10">
        <v>54</v>
      </c>
      <c r="AR151" s="10">
        <v>54</v>
      </c>
      <c r="AS151" s="10">
        <v>53</v>
      </c>
      <c r="AT151" s="10">
        <v>53</v>
      </c>
      <c r="AU151" s="10">
        <v>52</v>
      </c>
      <c r="AV151" s="10">
        <v>52</v>
      </c>
      <c r="AW151" s="10">
        <v>48</v>
      </c>
      <c r="AX151" s="10">
        <v>43</v>
      </c>
      <c r="AY151" s="10">
        <v>33</v>
      </c>
      <c r="AZ151" s="10">
        <v>30</v>
      </c>
    </row>
    <row r="152" spans="1:52" x14ac:dyDescent="0.2">
      <c r="A152" s="7">
        <v>40237</v>
      </c>
      <c r="B152" s="8">
        <f>SUM(Table1[[#This Row],[12:30 AM kWH]:[12:00 AM kWH]])</f>
        <v>3510</v>
      </c>
      <c r="C152" s="14">
        <f>AVERAGE(Table1[[#This Row],[12:30 AM kWH]:[12:00 AM kWH]])</f>
        <v>73.125</v>
      </c>
      <c r="D152" s="14">
        <f>Table1[[#This Row],[Sum]]/(48*MAX(Table1[[#This Row],[12:30 AM kWH]:[12:00 AM kWH]]))</f>
        <v>0.50085616438356162</v>
      </c>
      <c r="E152" s="14">
        <v>30</v>
      </c>
      <c r="F152" s="14">
        <v>30</v>
      </c>
      <c r="G152" s="14">
        <v>30</v>
      </c>
      <c r="H152" s="14">
        <v>30</v>
      </c>
      <c r="I152" s="14">
        <v>30</v>
      </c>
      <c r="J152" s="14">
        <v>30</v>
      </c>
      <c r="K152" s="14">
        <v>30</v>
      </c>
      <c r="L152" s="14">
        <v>30</v>
      </c>
      <c r="M152" s="14">
        <v>30</v>
      </c>
      <c r="N152" s="14">
        <v>30</v>
      </c>
      <c r="O152" s="14">
        <v>30</v>
      </c>
      <c r="P152" s="14">
        <v>29</v>
      </c>
      <c r="Q152" s="14">
        <v>29</v>
      </c>
      <c r="R152" s="14">
        <v>29</v>
      </c>
      <c r="S152" s="14">
        <v>34</v>
      </c>
      <c r="T152" s="14">
        <v>45</v>
      </c>
      <c r="U152" s="14">
        <v>52</v>
      </c>
      <c r="V152" s="14">
        <v>62</v>
      </c>
      <c r="W152" s="14">
        <v>65</v>
      </c>
      <c r="X152" s="14">
        <v>74</v>
      </c>
      <c r="Y152" s="14">
        <v>103</v>
      </c>
      <c r="Z152" s="14">
        <v>110</v>
      </c>
      <c r="AA152" s="14">
        <v>119</v>
      </c>
      <c r="AB152" s="14">
        <v>129</v>
      </c>
      <c r="AC152" s="14">
        <v>139</v>
      </c>
      <c r="AD152" s="14">
        <v>139</v>
      </c>
      <c r="AE152" s="14">
        <v>143</v>
      </c>
      <c r="AF152" s="14">
        <v>143</v>
      </c>
      <c r="AG152" s="14">
        <v>144</v>
      </c>
      <c r="AH152" s="10">
        <v>145</v>
      </c>
      <c r="AI152" s="10">
        <v>145</v>
      </c>
      <c r="AJ152" s="10">
        <v>145</v>
      </c>
      <c r="AK152" s="10">
        <v>146</v>
      </c>
      <c r="AL152" s="10">
        <v>143</v>
      </c>
      <c r="AM152" s="10">
        <v>133</v>
      </c>
      <c r="AN152" s="10">
        <v>125</v>
      </c>
      <c r="AO152" s="10">
        <v>92</v>
      </c>
      <c r="AP152" s="10">
        <v>66</v>
      </c>
      <c r="AQ152" s="10">
        <v>62</v>
      </c>
      <c r="AR152" s="10">
        <v>59</v>
      </c>
      <c r="AS152" s="10">
        <v>45</v>
      </c>
      <c r="AT152" s="10">
        <v>48</v>
      </c>
      <c r="AU152" s="10">
        <v>45</v>
      </c>
      <c r="AV152" s="10">
        <v>47</v>
      </c>
      <c r="AW152" s="10">
        <v>49</v>
      </c>
      <c r="AX152" s="10">
        <v>34</v>
      </c>
      <c r="AY152" s="10">
        <v>31</v>
      </c>
      <c r="AZ152" s="10">
        <v>32</v>
      </c>
    </row>
    <row r="153" spans="1:52" x14ac:dyDescent="0.2">
      <c r="A153" s="7">
        <v>40238</v>
      </c>
      <c r="B153" s="8">
        <f>SUM(Table1[[#This Row],[12:30 AM kWH]:[12:00 AM kWH]])</f>
        <v>3513</v>
      </c>
      <c r="C153" s="14">
        <f>AVERAGE(Table1[[#This Row],[12:30 AM kWH]:[12:00 AM kWH]])</f>
        <v>73.1875</v>
      </c>
      <c r="D153" s="14">
        <f>Table1[[#This Row],[Sum]]/(48*MAX(Table1[[#This Row],[12:30 AM kWH]:[12:00 AM kWH]]))</f>
        <v>0.49787414965986393</v>
      </c>
      <c r="E153" s="14">
        <v>31</v>
      </c>
      <c r="F153" s="14">
        <v>31</v>
      </c>
      <c r="G153" s="14">
        <v>30</v>
      </c>
      <c r="H153" s="14">
        <v>31</v>
      </c>
      <c r="I153" s="14">
        <v>30</v>
      </c>
      <c r="J153" s="14">
        <v>31</v>
      </c>
      <c r="K153" s="14">
        <v>30</v>
      </c>
      <c r="L153" s="14">
        <v>31</v>
      </c>
      <c r="M153" s="14">
        <v>30</v>
      </c>
      <c r="N153" s="14">
        <v>30</v>
      </c>
      <c r="O153" s="14">
        <v>30</v>
      </c>
      <c r="P153" s="14">
        <v>30</v>
      </c>
      <c r="Q153" s="14">
        <v>30</v>
      </c>
      <c r="R153" s="14">
        <v>29</v>
      </c>
      <c r="S153" s="14">
        <v>36</v>
      </c>
      <c r="T153" s="14">
        <v>55</v>
      </c>
      <c r="U153" s="14">
        <v>61</v>
      </c>
      <c r="V153" s="14">
        <v>64</v>
      </c>
      <c r="W153" s="14">
        <v>72</v>
      </c>
      <c r="X153" s="14">
        <v>88</v>
      </c>
      <c r="Y153" s="14">
        <v>111</v>
      </c>
      <c r="Z153" s="14">
        <v>121</v>
      </c>
      <c r="AA153" s="14">
        <v>126</v>
      </c>
      <c r="AB153" s="14">
        <v>135</v>
      </c>
      <c r="AC153" s="14">
        <v>138</v>
      </c>
      <c r="AD153" s="14">
        <v>141</v>
      </c>
      <c r="AE153" s="14">
        <v>145</v>
      </c>
      <c r="AF153" s="14">
        <v>144</v>
      </c>
      <c r="AG153" s="14">
        <v>146</v>
      </c>
      <c r="AH153" s="10">
        <v>147</v>
      </c>
      <c r="AI153" s="10">
        <v>147</v>
      </c>
      <c r="AJ153" s="10">
        <v>145</v>
      </c>
      <c r="AK153" s="10">
        <v>143</v>
      </c>
      <c r="AL153" s="10">
        <v>133</v>
      </c>
      <c r="AM153" s="10">
        <v>124</v>
      </c>
      <c r="AN153" s="10">
        <v>118</v>
      </c>
      <c r="AO153" s="10">
        <v>83</v>
      </c>
      <c r="AP153" s="10">
        <v>61</v>
      </c>
      <c r="AQ153" s="10">
        <v>58</v>
      </c>
      <c r="AR153" s="10">
        <v>57</v>
      </c>
      <c r="AS153" s="10">
        <v>44</v>
      </c>
      <c r="AT153" s="10">
        <v>43</v>
      </c>
      <c r="AU153" s="10">
        <v>42</v>
      </c>
      <c r="AV153" s="10">
        <v>40</v>
      </c>
      <c r="AW153" s="10">
        <v>33</v>
      </c>
      <c r="AX153" s="10">
        <v>29</v>
      </c>
      <c r="AY153" s="10">
        <v>30</v>
      </c>
      <c r="AZ153" s="10">
        <v>29</v>
      </c>
    </row>
    <row r="154" spans="1:52" x14ac:dyDescent="0.2">
      <c r="A154" s="7">
        <v>40239</v>
      </c>
      <c r="B154" s="8">
        <f>SUM(Table1[[#This Row],[12:30 AM kWH]:[12:00 AM kWH]])</f>
        <v>3521</v>
      </c>
      <c r="C154" s="14">
        <f>AVERAGE(Table1[[#This Row],[12:30 AM kWH]:[12:00 AM kWH]])</f>
        <v>73.354166666666671</v>
      </c>
      <c r="D154" s="14">
        <f>Table1[[#This Row],[Sum]]/(48*MAX(Table1[[#This Row],[12:30 AM kWH]:[12:00 AM kWH]]))</f>
        <v>0.49563626126126126</v>
      </c>
      <c r="E154" s="14">
        <v>30</v>
      </c>
      <c r="F154" s="14">
        <v>30</v>
      </c>
      <c r="G154" s="14">
        <v>30</v>
      </c>
      <c r="H154" s="14">
        <v>30</v>
      </c>
      <c r="I154" s="14">
        <v>29</v>
      </c>
      <c r="J154" s="14">
        <v>30</v>
      </c>
      <c r="K154" s="14">
        <v>30</v>
      </c>
      <c r="L154" s="14">
        <v>30</v>
      </c>
      <c r="M154" s="14">
        <v>29</v>
      </c>
      <c r="N154" s="14">
        <v>30</v>
      </c>
      <c r="O154" s="14">
        <v>30</v>
      </c>
      <c r="P154" s="14">
        <v>29</v>
      </c>
      <c r="Q154" s="14">
        <v>28</v>
      </c>
      <c r="R154" s="14">
        <v>28</v>
      </c>
      <c r="S154" s="14">
        <v>35</v>
      </c>
      <c r="T154" s="14">
        <v>53</v>
      </c>
      <c r="U154" s="14">
        <v>58</v>
      </c>
      <c r="V154" s="14">
        <v>62</v>
      </c>
      <c r="W154" s="14">
        <v>70</v>
      </c>
      <c r="X154" s="14">
        <v>86</v>
      </c>
      <c r="Y154" s="14">
        <v>112</v>
      </c>
      <c r="Z154" s="14">
        <v>126</v>
      </c>
      <c r="AA154" s="14">
        <v>139</v>
      </c>
      <c r="AB154" s="14">
        <v>142</v>
      </c>
      <c r="AC154" s="14">
        <v>144</v>
      </c>
      <c r="AD154" s="14">
        <v>142</v>
      </c>
      <c r="AE154" s="14">
        <v>144</v>
      </c>
      <c r="AF154" s="14">
        <v>148</v>
      </c>
      <c r="AG154" s="14">
        <v>147</v>
      </c>
      <c r="AH154" s="10">
        <v>147</v>
      </c>
      <c r="AI154" s="10">
        <v>144</v>
      </c>
      <c r="AJ154" s="10">
        <v>144</v>
      </c>
      <c r="AK154" s="10">
        <v>142</v>
      </c>
      <c r="AL154" s="10">
        <v>135</v>
      </c>
      <c r="AM154" s="10">
        <v>133</v>
      </c>
      <c r="AN154" s="10">
        <v>118</v>
      </c>
      <c r="AO154" s="10">
        <v>82</v>
      </c>
      <c r="AP154" s="10">
        <v>62</v>
      </c>
      <c r="AQ154" s="10">
        <v>58</v>
      </c>
      <c r="AR154" s="10">
        <v>54</v>
      </c>
      <c r="AS154" s="10">
        <v>38</v>
      </c>
      <c r="AT154" s="10">
        <v>37</v>
      </c>
      <c r="AU154" s="10">
        <v>38</v>
      </c>
      <c r="AV154" s="10">
        <v>40</v>
      </c>
      <c r="AW154" s="10">
        <v>39</v>
      </c>
      <c r="AX154" s="10">
        <v>31</v>
      </c>
      <c r="AY154" s="10">
        <v>29</v>
      </c>
      <c r="AZ154" s="10">
        <v>29</v>
      </c>
    </row>
    <row r="155" spans="1:52" x14ac:dyDescent="0.2">
      <c r="A155" s="7">
        <v>40240</v>
      </c>
      <c r="B155" s="8">
        <f>SUM(Table1[[#This Row],[12:30 AM kWH]:[12:00 AM kWH]])</f>
        <v>3643</v>
      </c>
      <c r="C155" s="14">
        <f>AVERAGE(Table1[[#This Row],[12:30 AM kWH]:[12:00 AM kWH]])</f>
        <v>75.895833333333329</v>
      </c>
      <c r="D155" s="14">
        <f>Table1[[#This Row],[Sum]]/(48*MAX(Table1[[#This Row],[12:30 AM kWH]:[12:00 AM kWH]]))</f>
        <v>0.50936800894854584</v>
      </c>
      <c r="E155" s="14">
        <v>30</v>
      </c>
      <c r="F155" s="14">
        <v>30</v>
      </c>
      <c r="G155" s="14">
        <v>29</v>
      </c>
      <c r="H155" s="14">
        <v>29</v>
      </c>
      <c r="I155" s="14">
        <v>30</v>
      </c>
      <c r="J155" s="14">
        <v>29</v>
      </c>
      <c r="K155" s="14">
        <v>29</v>
      </c>
      <c r="L155" s="14">
        <v>29</v>
      </c>
      <c r="M155" s="14">
        <v>29</v>
      </c>
      <c r="N155" s="14">
        <v>29</v>
      </c>
      <c r="O155" s="14">
        <v>30</v>
      </c>
      <c r="P155" s="14">
        <v>29</v>
      </c>
      <c r="Q155" s="14">
        <v>28</v>
      </c>
      <c r="R155" s="14">
        <v>28</v>
      </c>
      <c r="S155" s="14">
        <v>34</v>
      </c>
      <c r="T155" s="14">
        <v>54</v>
      </c>
      <c r="U155" s="14">
        <v>62</v>
      </c>
      <c r="V155" s="14">
        <v>64</v>
      </c>
      <c r="W155" s="14">
        <v>75</v>
      </c>
      <c r="X155" s="14">
        <v>91</v>
      </c>
      <c r="Y155" s="14">
        <v>115</v>
      </c>
      <c r="Z155" s="14">
        <v>130</v>
      </c>
      <c r="AA155" s="14">
        <v>139</v>
      </c>
      <c r="AB155" s="14">
        <v>141</v>
      </c>
      <c r="AC155" s="14">
        <v>144</v>
      </c>
      <c r="AD155" s="14">
        <v>146</v>
      </c>
      <c r="AE155" s="14">
        <v>146</v>
      </c>
      <c r="AF155" s="14">
        <v>145</v>
      </c>
      <c r="AG155" s="14">
        <v>149</v>
      </c>
      <c r="AH155" s="10">
        <v>149</v>
      </c>
      <c r="AI155" s="10">
        <v>148</v>
      </c>
      <c r="AJ155" s="10">
        <v>147</v>
      </c>
      <c r="AK155" s="10">
        <v>144</v>
      </c>
      <c r="AL155" s="10">
        <v>141</v>
      </c>
      <c r="AM155" s="10">
        <v>136</v>
      </c>
      <c r="AN155" s="10">
        <v>128</v>
      </c>
      <c r="AO155" s="10">
        <v>97</v>
      </c>
      <c r="AP155" s="10">
        <v>76</v>
      </c>
      <c r="AQ155" s="10">
        <v>73</v>
      </c>
      <c r="AR155" s="10">
        <v>65</v>
      </c>
      <c r="AS155" s="10">
        <v>45</v>
      </c>
      <c r="AT155" s="10">
        <v>40</v>
      </c>
      <c r="AU155" s="10">
        <v>37</v>
      </c>
      <c r="AV155" s="10">
        <v>38</v>
      </c>
      <c r="AW155" s="10">
        <v>34</v>
      </c>
      <c r="AX155" s="10">
        <v>34</v>
      </c>
      <c r="AY155" s="10">
        <v>34</v>
      </c>
      <c r="AZ155" s="10">
        <v>34</v>
      </c>
    </row>
    <row r="156" spans="1:52" x14ac:dyDescent="0.2">
      <c r="A156" s="7">
        <v>40241</v>
      </c>
      <c r="B156" s="8">
        <f>SUM(Table1[[#This Row],[12:30 AM kWH]:[12:00 AM kWH]])</f>
        <v>3904</v>
      </c>
      <c r="C156" s="14">
        <f>AVERAGE(Table1[[#This Row],[12:30 AM kWH]:[12:00 AM kWH]])</f>
        <v>81.333333333333329</v>
      </c>
      <c r="D156" s="14">
        <f>Table1[[#This Row],[Sum]]/(48*MAX(Table1[[#This Row],[12:30 AM kWH]:[12:00 AM kWH]]))</f>
        <v>0.53863134657836642</v>
      </c>
      <c r="E156" s="14">
        <v>34</v>
      </c>
      <c r="F156" s="14">
        <v>34</v>
      </c>
      <c r="G156" s="14">
        <v>34</v>
      </c>
      <c r="H156" s="14">
        <v>34</v>
      </c>
      <c r="I156" s="14">
        <v>33</v>
      </c>
      <c r="J156" s="14">
        <v>31</v>
      </c>
      <c r="K156" s="14">
        <v>28</v>
      </c>
      <c r="L156" s="14">
        <v>29</v>
      </c>
      <c r="M156" s="14">
        <v>29</v>
      </c>
      <c r="N156" s="14">
        <v>28</v>
      </c>
      <c r="O156" s="14">
        <v>28</v>
      </c>
      <c r="P156" s="14">
        <v>28</v>
      </c>
      <c r="Q156" s="14">
        <v>28</v>
      </c>
      <c r="R156" s="14">
        <v>27</v>
      </c>
      <c r="S156" s="14">
        <v>34</v>
      </c>
      <c r="T156" s="14">
        <v>53</v>
      </c>
      <c r="U156" s="14">
        <v>60</v>
      </c>
      <c r="V156" s="14">
        <v>62</v>
      </c>
      <c r="W156" s="14">
        <v>69</v>
      </c>
      <c r="X156" s="14">
        <v>86</v>
      </c>
      <c r="Y156" s="14">
        <v>111</v>
      </c>
      <c r="Z156" s="14">
        <v>121</v>
      </c>
      <c r="AA156" s="14">
        <v>130</v>
      </c>
      <c r="AB156" s="14">
        <v>138</v>
      </c>
      <c r="AC156" s="14">
        <v>143</v>
      </c>
      <c r="AD156" s="14">
        <v>143</v>
      </c>
      <c r="AE156" s="14">
        <v>144</v>
      </c>
      <c r="AF156" s="14">
        <v>146</v>
      </c>
      <c r="AG156" s="14">
        <v>149</v>
      </c>
      <c r="AH156" s="10">
        <v>151</v>
      </c>
      <c r="AI156" s="10">
        <v>148</v>
      </c>
      <c r="AJ156" s="10">
        <v>149</v>
      </c>
      <c r="AK156" s="10">
        <v>144</v>
      </c>
      <c r="AL156" s="10">
        <v>142</v>
      </c>
      <c r="AM156" s="10">
        <v>141</v>
      </c>
      <c r="AN156" s="10">
        <v>139</v>
      </c>
      <c r="AO156" s="10">
        <v>126</v>
      </c>
      <c r="AP156" s="10">
        <v>115</v>
      </c>
      <c r="AQ156" s="10">
        <v>111</v>
      </c>
      <c r="AR156" s="10">
        <v>112</v>
      </c>
      <c r="AS156" s="10">
        <v>88</v>
      </c>
      <c r="AT156" s="10">
        <v>79</v>
      </c>
      <c r="AU156" s="10">
        <v>53</v>
      </c>
      <c r="AV156" s="10">
        <v>43</v>
      </c>
      <c r="AW156" s="10">
        <v>41</v>
      </c>
      <c r="AX156" s="10">
        <v>37</v>
      </c>
      <c r="AY156" s="10">
        <v>35</v>
      </c>
      <c r="AZ156" s="10">
        <v>36</v>
      </c>
    </row>
    <row r="157" spans="1:52" x14ac:dyDescent="0.2">
      <c r="A157" s="7">
        <v>40242</v>
      </c>
      <c r="B157" s="8">
        <f>SUM(Table1[[#This Row],[12:30 AM kWH]:[12:00 AM kWH]])</f>
        <v>3909</v>
      </c>
      <c r="C157" s="14">
        <f>AVERAGE(Table1[[#This Row],[12:30 AM kWH]:[12:00 AM kWH]])</f>
        <v>81.4375</v>
      </c>
      <c r="D157" s="14">
        <f>Table1[[#This Row],[Sum]]/(48*MAX(Table1[[#This Row],[12:30 AM kWH]:[12:00 AM kWH]]))</f>
        <v>0.52881493506493504</v>
      </c>
      <c r="E157" s="14">
        <v>35</v>
      </c>
      <c r="F157" s="14">
        <v>35</v>
      </c>
      <c r="G157" s="14">
        <v>34</v>
      </c>
      <c r="H157" s="14">
        <v>34</v>
      </c>
      <c r="I157" s="14">
        <v>33</v>
      </c>
      <c r="J157" s="14">
        <v>34</v>
      </c>
      <c r="K157" s="14">
        <v>33</v>
      </c>
      <c r="L157" s="14">
        <v>34</v>
      </c>
      <c r="M157" s="14">
        <v>33</v>
      </c>
      <c r="N157" s="14">
        <v>33</v>
      </c>
      <c r="O157" s="14">
        <v>33</v>
      </c>
      <c r="P157" s="14">
        <v>34</v>
      </c>
      <c r="Q157" s="14">
        <v>33</v>
      </c>
      <c r="R157" s="14">
        <v>32</v>
      </c>
      <c r="S157" s="14">
        <v>38</v>
      </c>
      <c r="T157" s="14">
        <v>58</v>
      </c>
      <c r="U157" s="14">
        <v>68</v>
      </c>
      <c r="V157" s="14">
        <v>65</v>
      </c>
      <c r="W157" s="14">
        <v>72</v>
      </c>
      <c r="X157" s="14">
        <v>85</v>
      </c>
      <c r="Y157" s="14">
        <v>114</v>
      </c>
      <c r="Z157" s="14">
        <v>126</v>
      </c>
      <c r="AA157" s="14">
        <v>140</v>
      </c>
      <c r="AB157" s="14">
        <v>144</v>
      </c>
      <c r="AC157" s="14">
        <v>150</v>
      </c>
      <c r="AD157" s="14">
        <v>149</v>
      </c>
      <c r="AE157" s="14">
        <v>150</v>
      </c>
      <c r="AF157" s="14">
        <v>152</v>
      </c>
      <c r="AG157" s="14">
        <v>154</v>
      </c>
      <c r="AH157" s="10">
        <v>153</v>
      </c>
      <c r="AI157" s="10">
        <v>151</v>
      </c>
      <c r="AJ157" s="10">
        <v>152</v>
      </c>
      <c r="AK157" s="10">
        <v>148</v>
      </c>
      <c r="AL157" s="10">
        <v>144</v>
      </c>
      <c r="AM157" s="10">
        <v>138</v>
      </c>
      <c r="AN157" s="10">
        <v>131</v>
      </c>
      <c r="AO157" s="10">
        <v>94</v>
      </c>
      <c r="AP157" s="10">
        <v>72</v>
      </c>
      <c r="AQ157" s="10">
        <v>70</v>
      </c>
      <c r="AR157" s="10">
        <v>64</v>
      </c>
      <c r="AS157" s="10">
        <v>57</v>
      </c>
      <c r="AT157" s="10">
        <v>58</v>
      </c>
      <c r="AU157" s="10">
        <v>58</v>
      </c>
      <c r="AV157" s="10">
        <v>56</v>
      </c>
      <c r="AW157" s="10">
        <v>58</v>
      </c>
      <c r="AX157" s="10">
        <v>58</v>
      </c>
      <c r="AY157" s="10">
        <v>58</v>
      </c>
      <c r="AZ157" s="10">
        <v>54</v>
      </c>
    </row>
    <row r="158" spans="1:52" x14ac:dyDescent="0.2">
      <c r="A158" s="7">
        <v>40243</v>
      </c>
      <c r="B158" s="8">
        <f>SUM(Table1[[#This Row],[12:30 AM kWH]:[12:00 AM kWH]])</f>
        <v>4101</v>
      </c>
      <c r="C158" s="14">
        <f>AVERAGE(Table1[[#This Row],[12:30 AM kWH]:[12:00 AM kWH]])</f>
        <v>85.4375</v>
      </c>
      <c r="D158" s="14">
        <f>Table1[[#This Row],[Sum]]/(48*MAX(Table1[[#This Row],[12:30 AM kWH]:[12:00 AM kWH]]))</f>
        <v>0.55478896103896103</v>
      </c>
      <c r="E158" s="14">
        <v>55</v>
      </c>
      <c r="F158" s="14">
        <v>54</v>
      </c>
      <c r="G158" s="14">
        <v>54</v>
      </c>
      <c r="H158" s="14">
        <v>54</v>
      </c>
      <c r="I158" s="14">
        <v>54</v>
      </c>
      <c r="J158" s="14">
        <v>54</v>
      </c>
      <c r="K158" s="14">
        <v>54</v>
      </c>
      <c r="L158" s="14">
        <v>55</v>
      </c>
      <c r="M158" s="14">
        <v>54</v>
      </c>
      <c r="N158" s="14">
        <v>54</v>
      </c>
      <c r="O158" s="14">
        <v>54</v>
      </c>
      <c r="P158" s="14">
        <v>54</v>
      </c>
      <c r="Q158" s="14">
        <v>53</v>
      </c>
      <c r="R158" s="14">
        <v>53</v>
      </c>
      <c r="S158" s="14">
        <v>59</v>
      </c>
      <c r="T158" s="14">
        <v>71</v>
      </c>
      <c r="U158" s="14">
        <v>73</v>
      </c>
      <c r="V158" s="14">
        <v>72</v>
      </c>
      <c r="W158" s="14">
        <v>81</v>
      </c>
      <c r="X158" s="14">
        <v>94</v>
      </c>
      <c r="Y158" s="14">
        <v>123</v>
      </c>
      <c r="Z158" s="14">
        <v>133</v>
      </c>
      <c r="AA158" s="14">
        <v>142</v>
      </c>
      <c r="AB158" s="14">
        <v>143</v>
      </c>
      <c r="AC158" s="14">
        <v>147</v>
      </c>
      <c r="AD158" s="14">
        <v>149</v>
      </c>
      <c r="AE158" s="14">
        <v>152</v>
      </c>
      <c r="AF158" s="14">
        <v>154</v>
      </c>
      <c r="AG158" s="14">
        <v>151</v>
      </c>
      <c r="AH158" s="10">
        <v>151</v>
      </c>
      <c r="AI158" s="10">
        <v>153</v>
      </c>
      <c r="AJ158" s="10">
        <v>154</v>
      </c>
      <c r="AK158" s="10">
        <v>151</v>
      </c>
      <c r="AL158" s="10">
        <v>151</v>
      </c>
      <c r="AM158" s="10">
        <v>143</v>
      </c>
      <c r="AN158" s="10">
        <v>133</v>
      </c>
      <c r="AO158" s="10">
        <v>87</v>
      </c>
      <c r="AP158" s="10">
        <v>56</v>
      </c>
      <c r="AQ158" s="10">
        <v>48</v>
      </c>
      <c r="AR158" s="10">
        <v>46</v>
      </c>
      <c r="AS158" s="10">
        <v>45</v>
      </c>
      <c r="AT158" s="10">
        <v>44</v>
      </c>
      <c r="AU158" s="10">
        <v>44</v>
      </c>
      <c r="AV158" s="10">
        <v>44</v>
      </c>
      <c r="AW158" s="10">
        <v>45</v>
      </c>
      <c r="AX158" s="10">
        <v>43</v>
      </c>
      <c r="AY158" s="10">
        <v>31</v>
      </c>
      <c r="AZ158" s="10">
        <v>32</v>
      </c>
    </row>
    <row r="159" spans="1:52" x14ac:dyDescent="0.2">
      <c r="A159" s="7">
        <v>40244</v>
      </c>
      <c r="B159" s="8">
        <f>SUM(Table1[[#This Row],[12:30 AM kWH]:[12:00 AM kWH]])</f>
        <v>3432</v>
      </c>
      <c r="C159" s="14">
        <f>AVERAGE(Table1[[#This Row],[12:30 AM kWH]:[12:00 AM kWH]])</f>
        <v>71.5</v>
      </c>
      <c r="D159" s="14">
        <f>Table1[[#This Row],[Sum]]/(48*MAX(Table1[[#This Row],[12:30 AM kWH]:[12:00 AM kWH]]))</f>
        <v>0.48310810810810811</v>
      </c>
      <c r="E159" s="14">
        <v>31</v>
      </c>
      <c r="F159" s="14">
        <v>31</v>
      </c>
      <c r="G159" s="14">
        <v>31</v>
      </c>
      <c r="H159" s="14">
        <v>31</v>
      </c>
      <c r="I159" s="14">
        <v>31</v>
      </c>
      <c r="J159" s="14">
        <v>30</v>
      </c>
      <c r="K159" s="14">
        <v>31</v>
      </c>
      <c r="L159" s="14">
        <v>31</v>
      </c>
      <c r="M159" s="14">
        <v>31</v>
      </c>
      <c r="N159" s="14">
        <v>31</v>
      </c>
      <c r="O159" s="14">
        <v>31</v>
      </c>
      <c r="P159" s="14">
        <v>31</v>
      </c>
      <c r="Q159" s="14">
        <v>31</v>
      </c>
      <c r="R159" s="14">
        <v>29</v>
      </c>
      <c r="S159" s="14">
        <v>34</v>
      </c>
      <c r="T159" s="14">
        <v>45</v>
      </c>
      <c r="U159" s="14">
        <v>52</v>
      </c>
      <c r="V159" s="14">
        <v>62</v>
      </c>
      <c r="W159" s="14">
        <v>64</v>
      </c>
      <c r="X159" s="14">
        <v>76</v>
      </c>
      <c r="Y159" s="14">
        <v>103</v>
      </c>
      <c r="Z159" s="14">
        <v>111</v>
      </c>
      <c r="AA159" s="14">
        <v>123</v>
      </c>
      <c r="AB159" s="14">
        <v>133</v>
      </c>
      <c r="AC159" s="14">
        <v>142</v>
      </c>
      <c r="AD159" s="14">
        <v>141</v>
      </c>
      <c r="AE159" s="14">
        <v>146</v>
      </c>
      <c r="AF159" s="14">
        <v>148</v>
      </c>
      <c r="AG159" s="14">
        <v>147</v>
      </c>
      <c r="AH159" s="10">
        <v>147</v>
      </c>
      <c r="AI159" s="10">
        <v>147</v>
      </c>
      <c r="AJ159" s="10">
        <v>146</v>
      </c>
      <c r="AK159" s="10">
        <v>144</v>
      </c>
      <c r="AL159" s="10">
        <v>141</v>
      </c>
      <c r="AM159" s="10">
        <v>133</v>
      </c>
      <c r="AN159" s="10">
        <v>126</v>
      </c>
      <c r="AO159" s="10">
        <v>83</v>
      </c>
      <c r="AP159" s="10">
        <v>57</v>
      </c>
      <c r="AQ159" s="10">
        <v>55</v>
      </c>
      <c r="AR159" s="10">
        <v>51</v>
      </c>
      <c r="AS159" s="10">
        <v>35</v>
      </c>
      <c r="AT159" s="10">
        <v>32</v>
      </c>
      <c r="AU159" s="10">
        <v>31</v>
      </c>
      <c r="AV159" s="10">
        <v>29</v>
      </c>
      <c r="AW159" s="10">
        <v>30</v>
      </c>
      <c r="AX159" s="10">
        <v>30</v>
      </c>
      <c r="AY159" s="10">
        <v>30</v>
      </c>
      <c r="AZ159" s="10">
        <v>27</v>
      </c>
    </row>
    <row r="160" spans="1:52" x14ac:dyDescent="0.2">
      <c r="A160" s="7">
        <v>40245</v>
      </c>
      <c r="B160" s="8">
        <f>SUM(Table1[[#This Row],[12:30 AM kWH]:[12:00 AM kWH]])</f>
        <v>3402</v>
      </c>
      <c r="C160" s="14">
        <f>AVERAGE(Table1[[#This Row],[12:30 AM kWH]:[12:00 AM kWH]])</f>
        <v>70.875</v>
      </c>
      <c r="D160" s="14">
        <f>Table1[[#This Row],[Sum]]/(48*MAX(Table1[[#This Row],[12:30 AM kWH]:[12:00 AM kWH]]))</f>
        <v>0.49911971830985913</v>
      </c>
      <c r="E160" s="14">
        <v>27</v>
      </c>
      <c r="F160" s="14">
        <v>27</v>
      </c>
      <c r="G160" s="14">
        <v>27</v>
      </c>
      <c r="H160" s="14">
        <v>28</v>
      </c>
      <c r="I160" s="14">
        <v>27</v>
      </c>
      <c r="J160" s="14">
        <v>28</v>
      </c>
      <c r="K160" s="14">
        <v>27</v>
      </c>
      <c r="L160" s="14">
        <v>27</v>
      </c>
      <c r="M160" s="14">
        <v>27</v>
      </c>
      <c r="N160" s="14">
        <v>27</v>
      </c>
      <c r="O160" s="14">
        <v>28</v>
      </c>
      <c r="P160" s="14">
        <v>26</v>
      </c>
      <c r="Q160" s="14">
        <v>26</v>
      </c>
      <c r="R160" s="14">
        <v>25</v>
      </c>
      <c r="S160" s="14">
        <v>31</v>
      </c>
      <c r="T160" s="14">
        <v>49</v>
      </c>
      <c r="U160" s="14">
        <v>58</v>
      </c>
      <c r="V160" s="14">
        <v>63</v>
      </c>
      <c r="W160" s="14">
        <v>70</v>
      </c>
      <c r="X160" s="14">
        <v>85</v>
      </c>
      <c r="Y160" s="14">
        <v>108</v>
      </c>
      <c r="Z160" s="14">
        <v>115</v>
      </c>
      <c r="AA160" s="14">
        <v>121</v>
      </c>
      <c r="AB160" s="14">
        <v>131</v>
      </c>
      <c r="AC160" s="14">
        <v>136</v>
      </c>
      <c r="AD160" s="14">
        <v>138</v>
      </c>
      <c r="AE160" s="14">
        <v>142</v>
      </c>
      <c r="AF160" s="14">
        <v>141</v>
      </c>
      <c r="AG160" s="14">
        <v>141</v>
      </c>
      <c r="AH160" s="10">
        <v>142</v>
      </c>
      <c r="AI160" s="10">
        <v>142</v>
      </c>
      <c r="AJ160" s="10">
        <v>140</v>
      </c>
      <c r="AK160" s="10">
        <v>137</v>
      </c>
      <c r="AL160" s="10">
        <v>134</v>
      </c>
      <c r="AM160" s="10">
        <v>129</v>
      </c>
      <c r="AN160" s="10">
        <v>120</v>
      </c>
      <c r="AO160" s="10">
        <v>90</v>
      </c>
      <c r="AP160" s="10">
        <v>65</v>
      </c>
      <c r="AQ160" s="10">
        <v>65</v>
      </c>
      <c r="AR160" s="10">
        <v>57</v>
      </c>
      <c r="AS160" s="10">
        <v>38</v>
      </c>
      <c r="AT160" s="10">
        <v>36</v>
      </c>
      <c r="AU160" s="10">
        <v>33</v>
      </c>
      <c r="AV160" s="10">
        <v>34</v>
      </c>
      <c r="AW160" s="10">
        <v>35</v>
      </c>
      <c r="AX160" s="10">
        <v>33</v>
      </c>
      <c r="AY160" s="10">
        <v>33</v>
      </c>
      <c r="AZ160" s="10">
        <v>33</v>
      </c>
    </row>
    <row r="161" spans="1:52" x14ac:dyDescent="0.2">
      <c r="A161" s="7">
        <v>40246</v>
      </c>
      <c r="B161" s="8">
        <f>SUM(Table1[[#This Row],[12:30 AM kWH]:[12:00 AM kWH]])</f>
        <v>3596</v>
      </c>
      <c r="C161" s="14">
        <f>AVERAGE(Table1[[#This Row],[12:30 AM kWH]:[12:00 AM kWH]])</f>
        <v>74.916666666666671</v>
      </c>
      <c r="D161" s="14">
        <f>Table1[[#This Row],[Sum]]/(48*MAX(Table1[[#This Row],[12:30 AM kWH]:[12:00 AM kWH]]))</f>
        <v>0.50279642058165552</v>
      </c>
      <c r="E161" s="14">
        <v>33</v>
      </c>
      <c r="F161" s="14">
        <v>33</v>
      </c>
      <c r="G161" s="14">
        <v>33</v>
      </c>
      <c r="H161" s="14">
        <v>33</v>
      </c>
      <c r="I161" s="14">
        <v>33</v>
      </c>
      <c r="J161" s="14">
        <v>33</v>
      </c>
      <c r="K161" s="14">
        <v>33</v>
      </c>
      <c r="L161" s="14">
        <v>33</v>
      </c>
      <c r="M161" s="14">
        <v>33</v>
      </c>
      <c r="N161" s="14">
        <v>32</v>
      </c>
      <c r="O161" s="14">
        <v>31</v>
      </c>
      <c r="P161" s="14">
        <v>32</v>
      </c>
      <c r="Q161" s="14">
        <v>31</v>
      </c>
      <c r="R161" s="14">
        <v>30</v>
      </c>
      <c r="S161" s="14">
        <v>37</v>
      </c>
      <c r="T161" s="14">
        <v>55</v>
      </c>
      <c r="U161" s="14">
        <v>65</v>
      </c>
      <c r="V161" s="14">
        <v>66</v>
      </c>
      <c r="W161" s="14">
        <v>76</v>
      </c>
      <c r="X161" s="14">
        <v>84</v>
      </c>
      <c r="Y161" s="14">
        <v>109</v>
      </c>
      <c r="Z161" s="14">
        <v>123</v>
      </c>
      <c r="AA161" s="14">
        <v>133</v>
      </c>
      <c r="AB161" s="14">
        <v>138</v>
      </c>
      <c r="AC161" s="14">
        <v>139</v>
      </c>
      <c r="AD161" s="14">
        <v>142</v>
      </c>
      <c r="AE161" s="14">
        <v>143</v>
      </c>
      <c r="AF161" s="14">
        <v>148</v>
      </c>
      <c r="AG161" s="14">
        <v>146</v>
      </c>
      <c r="AH161" s="10">
        <v>149</v>
      </c>
      <c r="AI161" s="10">
        <v>148</v>
      </c>
      <c r="AJ161" s="10">
        <v>146</v>
      </c>
      <c r="AK161" s="10">
        <v>140</v>
      </c>
      <c r="AL161" s="10">
        <v>137</v>
      </c>
      <c r="AM161" s="10">
        <v>131</v>
      </c>
      <c r="AN161" s="10">
        <v>122</v>
      </c>
      <c r="AO161" s="10">
        <v>87</v>
      </c>
      <c r="AP161" s="10">
        <v>62</v>
      </c>
      <c r="AQ161" s="10">
        <v>58</v>
      </c>
      <c r="AR161" s="10">
        <v>55</v>
      </c>
      <c r="AS161" s="10">
        <v>38</v>
      </c>
      <c r="AT161" s="10">
        <v>40</v>
      </c>
      <c r="AU161" s="10">
        <v>41</v>
      </c>
      <c r="AV161" s="10">
        <v>39</v>
      </c>
      <c r="AW161" s="10">
        <v>42</v>
      </c>
      <c r="AX161" s="10">
        <v>35</v>
      </c>
      <c r="AY161" s="10">
        <v>35</v>
      </c>
      <c r="AZ161" s="10">
        <v>34</v>
      </c>
    </row>
    <row r="162" spans="1:52" x14ac:dyDescent="0.2">
      <c r="A162" s="7">
        <v>40247</v>
      </c>
      <c r="B162" s="8">
        <f>SUM(Table1[[#This Row],[12:30 AM kWH]:[12:00 AM kWH]])</f>
        <v>3635</v>
      </c>
      <c r="C162" s="14">
        <f>AVERAGE(Table1[[#This Row],[12:30 AM kWH]:[12:00 AM kWH]])</f>
        <v>75.729166666666671</v>
      </c>
      <c r="D162" s="14">
        <f>Table1[[#This Row],[Sum]]/(48*MAX(Table1[[#This Row],[12:30 AM kWH]:[12:00 AM kWH]]))</f>
        <v>0.51869292237442921</v>
      </c>
      <c r="E162" s="14">
        <v>32</v>
      </c>
      <c r="F162" s="14">
        <v>32</v>
      </c>
      <c r="G162" s="14">
        <v>31</v>
      </c>
      <c r="H162" s="14">
        <v>31</v>
      </c>
      <c r="I162" s="14">
        <v>31</v>
      </c>
      <c r="J162" s="14">
        <v>32</v>
      </c>
      <c r="K162" s="14">
        <v>31</v>
      </c>
      <c r="L162" s="14">
        <v>32</v>
      </c>
      <c r="M162" s="14">
        <v>31</v>
      </c>
      <c r="N162" s="14">
        <v>31</v>
      </c>
      <c r="O162" s="14">
        <v>30</v>
      </c>
      <c r="P162" s="14">
        <v>30</v>
      </c>
      <c r="Q162" s="14">
        <v>30</v>
      </c>
      <c r="R162" s="14">
        <v>28</v>
      </c>
      <c r="S162" s="14">
        <v>34</v>
      </c>
      <c r="T162" s="14">
        <v>53</v>
      </c>
      <c r="U162" s="14">
        <v>65</v>
      </c>
      <c r="V162" s="14">
        <v>68</v>
      </c>
      <c r="W162" s="14">
        <v>74</v>
      </c>
      <c r="X162" s="14">
        <v>84</v>
      </c>
      <c r="Y162" s="14">
        <v>113</v>
      </c>
      <c r="Z162" s="14">
        <v>127</v>
      </c>
      <c r="AA162" s="14">
        <v>133</v>
      </c>
      <c r="AB162" s="14">
        <v>138</v>
      </c>
      <c r="AC162" s="14">
        <v>140</v>
      </c>
      <c r="AD162" s="14">
        <v>144</v>
      </c>
      <c r="AE162" s="14">
        <v>142</v>
      </c>
      <c r="AF162" s="14">
        <v>141</v>
      </c>
      <c r="AG162" s="14">
        <v>144</v>
      </c>
      <c r="AH162" s="10">
        <v>144</v>
      </c>
      <c r="AI162" s="10">
        <v>146</v>
      </c>
      <c r="AJ162" s="10">
        <v>144</v>
      </c>
      <c r="AK162" s="10">
        <v>143</v>
      </c>
      <c r="AL162" s="10">
        <v>138</v>
      </c>
      <c r="AM162" s="10">
        <v>130</v>
      </c>
      <c r="AN162" s="10">
        <v>122</v>
      </c>
      <c r="AO162" s="10">
        <v>98</v>
      </c>
      <c r="AP162" s="10">
        <v>73</v>
      </c>
      <c r="AQ162" s="10">
        <v>71</v>
      </c>
      <c r="AR162" s="10">
        <v>68</v>
      </c>
      <c r="AS162" s="10">
        <v>46</v>
      </c>
      <c r="AT162" s="10">
        <v>41</v>
      </c>
      <c r="AU162" s="10">
        <v>43</v>
      </c>
      <c r="AV162" s="10">
        <v>40</v>
      </c>
      <c r="AW162" s="10">
        <v>39</v>
      </c>
      <c r="AX162" s="10">
        <v>39</v>
      </c>
      <c r="AY162" s="10">
        <v>39</v>
      </c>
      <c r="AZ162" s="10">
        <v>39</v>
      </c>
    </row>
    <row r="163" spans="1:52" x14ac:dyDescent="0.2">
      <c r="A163" s="7">
        <v>40248</v>
      </c>
      <c r="B163" s="8">
        <f>SUM(Table1[[#This Row],[12:30 AM kWH]:[12:00 AM kWH]])</f>
        <v>4193</v>
      </c>
      <c r="C163" s="14">
        <f>AVERAGE(Table1[[#This Row],[12:30 AM kWH]:[12:00 AM kWH]])</f>
        <v>87.354166666666671</v>
      </c>
      <c r="D163" s="14">
        <f>Table1[[#This Row],[Sum]]/(48*MAX(Table1[[#This Row],[12:30 AM kWH]:[12:00 AM kWH]]))</f>
        <v>0.52622991967871491</v>
      </c>
      <c r="E163" s="14">
        <v>39</v>
      </c>
      <c r="F163" s="14">
        <v>38</v>
      </c>
      <c r="G163" s="14">
        <v>37</v>
      </c>
      <c r="H163" s="14">
        <v>39</v>
      </c>
      <c r="I163" s="14">
        <v>38</v>
      </c>
      <c r="J163" s="14">
        <v>38</v>
      </c>
      <c r="K163" s="14">
        <v>39</v>
      </c>
      <c r="L163" s="14">
        <v>38</v>
      </c>
      <c r="M163" s="14">
        <v>38</v>
      </c>
      <c r="N163" s="14">
        <v>37</v>
      </c>
      <c r="O163" s="14">
        <v>36</v>
      </c>
      <c r="P163" s="14">
        <v>37</v>
      </c>
      <c r="Q163" s="14">
        <v>37</v>
      </c>
      <c r="R163" s="14">
        <v>36</v>
      </c>
      <c r="S163" s="14">
        <v>43</v>
      </c>
      <c r="T163" s="14">
        <v>62</v>
      </c>
      <c r="U163" s="14">
        <v>68</v>
      </c>
      <c r="V163" s="14">
        <v>72</v>
      </c>
      <c r="W163" s="14">
        <v>79</v>
      </c>
      <c r="X163" s="14">
        <v>88</v>
      </c>
      <c r="Y163" s="14">
        <v>111</v>
      </c>
      <c r="Z163" s="14">
        <v>120</v>
      </c>
      <c r="AA163" s="14">
        <v>128</v>
      </c>
      <c r="AB163" s="14">
        <v>134</v>
      </c>
      <c r="AC163" s="14">
        <v>138</v>
      </c>
      <c r="AD163" s="14">
        <v>139</v>
      </c>
      <c r="AE163" s="14">
        <v>143</v>
      </c>
      <c r="AF163" s="14">
        <v>143</v>
      </c>
      <c r="AG163" s="14">
        <v>143</v>
      </c>
      <c r="AH163" s="10">
        <v>144</v>
      </c>
      <c r="AI163" s="10">
        <v>144</v>
      </c>
      <c r="AJ163" s="10">
        <v>143</v>
      </c>
      <c r="AK163" s="10">
        <v>147</v>
      </c>
      <c r="AL163" s="10">
        <v>157</v>
      </c>
      <c r="AM163" s="10">
        <v>162</v>
      </c>
      <c r="AN163" s="10">
        <v>163</v>
      </c>
      <c r="AO163" s="10">
        <v>166</v>
      </c>
      <c r="AP163" s="10">
        <v>142</v>
      </c>
      <c r="AQ163" s="10">
        <v>142</v>
      </c>
      <c r="AR163" s="10">
        <v>132</v>
      </c>
      <c r="AS163" s="10">
        <v>94</v>
      </c>
      <c r="AT163" s="10">
        <v>84</v>
      </c>
      <c r="AU163" s="10">
        <v>57</v>
      </c>
      <c r="AV163" s="10">
        <v>43</v>
      </c>
      <c r="AW163" s="10">
        <v>41</v>
      </c>
      <c r="AX163" s="10">
        <v>36</v>
      </c>
      <c r="AY163" s="10">
        <v>29</v>
      </c>
      <c r="AZ163" s="10">
        <v>29</v>
      </c>
    </row>
    <row r="164" spans="1:52" x14ac:dyDescent="0.2">
      <c r="A164" s="7">
        <v>40249</v>
      </c>
      <c r="B164" s="8">
        <f>SUM(Table1[[#This Row],[12:30 AM kWH]:[12:00 AM kWH]])</f>
        <v>3707</v>
      </c>
      <c r="C164" s="14">
        <f>AVERAGE(Table1[[#This Row],[12:30 AM kWH]:[12:00 AM kWH]])</f>
        <v>77.229166666666671</v>
      </c>
      <c r="D164" s="14">
        <f>Table1[[#This Row],[Sum]]/(48*MAX(Table1[[#This Row],[12:30 AM kWH]:[12:00 AM kWH]]))</f>
        <v>0.51145143487858724</v>
      </c>
      <c r="E164" s="14">
        <v>29</v>
      </c>
      <c r="F164" s="14">
        <v>29</v>
      </c>
      <c r="G164" s="14">
        <v>30</v>
      </c>
      <c r="H164" s="14">
        <v>29</v>
      </c>
      <c r="I164" s="14">
        <v>29</v>
      </c>
      <c r="J164" s="14">
        <v>27</v>
      </c>
      <c r="K164" s="14">
        <v>27</v>
      </c>
      <c r="L164" s="14">
        <v>29</v>
      </c>
      <c r="M164" s="14">
        <v>28</v>
      </c>
      <c r="N164" s="14">
        <v>27</v>
      </c>
      <c r="O164" s="14">
        <v>27</v>
      </c>
      <c r="P164" s="14">
        <v>26</v>
      </c>
      <c r="Q164" s="14">
        <v>26</v>
      </c>
      <c r="R164" s="14">
        <v>28</v>
      </c>
      <c r="S164" s="14">
        <v>34</v>
      </c>
      <c r="T164" s="14">
        <v>58</v>
      </c>
      <c r="U164" s="14">
        <v>63</v>
      </c>
      <c r="V164" s="14">
        <v>67</v>
      </c>
      <c r="W164" s="14">
        <v>72</v>
      </c>
      <c r="X164" s="14">
        <v>83</v>
      </c>
      <c r="Y164" s="14">
        <v>110</v>
      </c>
      <c r="Z164" s="14">
        <v>118</v>
      </c>
      <c r="AA164" s="14">
        <v>129</v>
      </c>
      <c r="AB164" s="14">
        <v>140</v>
      </c>
      <c r="AC164" s="14">
        <v>140</v>
      </c>
      <c r="AD164" s="14">
        <v>146</v>
      </c>
      <c r="AE164" s="14">
        <v>148</v>
      </c>
      <c r="AF164" s="14">
        <v>151</v>
      </c>
      <c r="AG164" s="14">
        <v>151</v>
      </c>
      <c r="AH164" s="10">
        <v>149</v>
      </c>
      <c r="AI164" s="10">
        <v>148</v>
      </c>
      <c r="AJ164" s="10">
        <v>149</v>
      </c>
      <c r="AK164" s="10">
        <v>150</v>
      </c>
      <c r="AL164" s="10">
        <v>146</v>
      </c>
      <c r="AM164" s="10">
        <v>136</v>
      </c>
      <c r="AN164" s="10">
        <v>129</v>
      </c>
      <c r="AO164" s="10">
        <v>93</v>
      </c>
      <c r="AP164" s="10">
        <v>67</v>
      </c>
      <c r="AQ164" s="10">
        <v>66</v>
      </c>
      <c r="AR164" s="10">
        <v>63</v>
      </c>
      <c r="AS164" s="10">
        <v>63</v>
      </c>
      <c r="AT164" s="10">
        <v>62</v>
      </c>
      <c r="AU164" s="10">
        <v>54</v>
      </c>
      <c r="AV164" s="10">
        <v>47</v>
      </c>
      <c r="AW164" s="10">
        <v>47</v>
      </c>
      <c r="AX164" s="10">
        <v>46</v>
      </c>
      <c r="AY164" s="10">
        <v>45</v>
      </c>
      <c r="AZ164" s="10">
        <v>46</v>
      </c>
    </row>
    <row r="165" spans="1:52" x14ac:dyDescent="0.2">
      <c r="A165" s="7">
        <v>40250</v>
      </c>
      <c r="B165" s="8">
        <f>SUM(Table1[[#This Row],[12:30 AM kWH]:[12:00 AM kWH]])</f>
        <v>3977</v>
      </c>
      <c r="C165" s="14">
        <f>AVERAGE(Table1[[#This Row],[12:30 AM kWH]:[12:00 AM kWH]])</f>
        <v>82.854166666666671</v>
      </c>
      <c r="D165" s="14">
        <f>Table1[[#This Row],[Sum]]/(48*MAX(Table1[[#This Row],[12:30 AM kWH]:[12:00 AM kWH]]))</f>
        <v>0.54153050108932466</v>
      </c>
      <c r="E165" s="14">
        <v>45</v>
      </c>
      <c r="F165" s="14">
        <v>44</v>
      </c>
      <c r="G165" s="14">
        <v>45</v>
      </c>
      <c r="H165" s="14">
        <v>46</v>
      </c>
      <c r="I165" s="14">
        <v>45</v>
      </c>
      <c r="J165" s="14">
        <v>45</v>
      </c>
      <c r="K165" s="14">
        <v>45</v>
      </c>
      <c r="L165" s="14">
        <v>45</v>
      </c>
      <c r="M165" s="14">
        <v>45</v>
      </c>
      <c r="N165" s="14">
        <v>44</v>
      </c>
      <c r="O165" s="14">
        <v>43</v>
      </c>
      <c r="P165" s="14">
        <v>43</v>
      </c>
      <c r="Q165" s="14">
        <v>43</v>
      </c>
      <c r="R165" s="14">
        <v>44</v>
      </c>
      <c r="S165" s="14">
        <v>48</v>
      </c>
      <c r="T165" s="14">
        <v>60</v>
      </c>
      <c r="U165" s="14">
        <v>61</v>
      </c>
      <c r="V165" s="14">
        <v>64</v>
      </c>
      <c r="W165" s="14">
        <v>75</v>
      </c>
      <c r="X165" s="14">
        <v>91</v>
      </c>
      <c r="Y165" s="14">
        <v>111</v>
      </c>
      <c r="Z165" s="14">
        <v>121</v>
      </c>
      <c r="AA165" s="14">
        <v>133</v>
      </c>
      <c r="AB165" s="14">
        <v>141</v>
      </c>
      <c r="AC165" s="14">
        <v>144</v>
      </c>
      <c r="AD165" s="14">
        <v>149</v>
      </c>
      <c r="AE165" s="14">
        <v>151</v>
      </c>
      <c r="AF165" s="14">
        <v>150</v>
      </c>
      <c r="AG165" s="14">
        <v>147</v>
      </c>
      <c r="AH165" s="10">
        <v>148</v>
      </c>
      <c r="AI165" s="10">
        <v>152</v>
      </c>
      <c r="AJ165" s="10">
        <v>153</v>
      </c>
      <c r="AK165" s="10">
        <v>153</v>
      </c>
      <c r="AL165" s="10">
        <v>148</v>
      </c>
      <c r="AM165" s="10">
        <v>119</v>
      </c>
      <c r="AN165" s="10">
        <v>113</v>
      </c>
      <c r="AO165" s="10">
        <v>88</v>
      </c>
      <c r="AP165" s="10">
        <v>80</v>
      </c>
      <c r="AQ165" s="10">
        <v>72</v>
      </c>
      <c r="AR165" s="10">
        <v>67</v>
      </c>
      <c r="AS165" s="10">
        <v>67</v>
      </c>
      <c r="AT165" s="10">
        <v>67</v>
      </c>
      <c r="AU165" s="10">
        <v>65</v>
      </c>
      <c r="AV165" s="10">
        <v>53</v>
      </c>
      <c r="AW165" s="10">
        <v>49</v>
      </c>
      <c r="AX165" s="10">
        <v>45</v>
      </c>
      <c r="AY165" s="10">
        <v>35</v>
      </c>
      <c r="AZ165" s="10">
        <v>35</v>
      </c>
    </row>
    <row r="166" spans="1:52" x14ac:dyDescent="0.2">
      <c r="A166" s="7">
        <v>40251</v>
      </c>
      <c r="B166" s="8">
        <f>SUM(Table1[[#This Row],[12:30 AM kWH]:[12:00 AM kWH]])</f>
        <v>3254</v>
      </c>
      <c r="C166" s="14">
        <f>AVERAGE(Table1[[#This Row],[12:30 AM kWH]:[12:00 AM kWH]])</f>
        <v>70.739130434782609</v>
      </c>
      <c r="D166" s="14">
        <f>Table1[[#This Row],[Sum]]/(48*MAX(Table1[[#This Row],[12:30 AM kWH]:[12:00 AM kWH]]))</f>
        <v>0.46432648401826482</v>
      </c>
      <c r="E166" s="14">
        <v>36</v>
      </c>
      <c r="F166" s="14">
        <v>36</v>
      </c>
      <c r="G166" s="14">
        <v>33</v>
      </c>
      <c r="H166" s="14">
        <v>28</v>
      </c>
      <c r="I166" s="14" t="s">
        <v>101</v>
      </c>
      <c r="J166" s="14" t="s">
        <v>101</v>
      </c>
      <c r="K166" s="14">
        <v>29</v>
      </c>
      <c r="L166" s="14">
        <v>29</v>
      </c>
      <c r="M166" s="14">
        <v>29</v>
      </c>
      <c r="N166" s="14">
        <v>29</v>
      </c>
      <c r="O166" s="14">
        <v>28</v>
      </c>
      <c r="P166" s="14">
        <v>27</v>
      </c>
      <c r="Q166" s="14">
        <v>24</v>
      </c>
      <c r="R166" s="14">
        <v>24</v>
      </c>
      <c r="S166" s="14">
        <v>24</v>
      </c>
      <c r="T166" s="14">
        <v>24</v>
      </c>
      <c r="U166" s="14">
        <v>30</v>
      </c>
      <c r="V166" s="14">
        <v>41</v>
      </c>
      <c r="W166" s="14">
        <v>53</v>
      </c>
      <c r="X166" s="14">
        <v>71</v>
      </c>
      <c r="Y166" s="14">
        <v>89</v>
      </c>
      <c r="Z166" s="14">
        <v>100</v>
      </c>
      <c r="AA166" s="14">
        <v>114</v>
      </c>
      <c r="AB166" s="14">
        <v>127</v>
      </c>
      <c r="AC166" s="14">
        <v>131</v>
      </c>
      <c r="AD166" s="14">
        <v>140</v>
      </c>
      <c r="AE166" s="14">
        <v>143</v>
      </c>
      <c r="AF166" s="14">
        <v>145</v>
      </c>
      <c r="AG166" s="14">
        <v>141</v>
      </c>
      <c r="AH166" s="10">
        <v>143</v>
      </c>
      <c r="AI166" s="10">
        <v>144</v>
      </c>
      <c r="AJ166" s="10">
        <v>144</v>
      </c>
      <c r="AK166" s="10">
        <v>146</v>
      </c>
      <c r="AL166" s="10">
        <v>144</v>
      </c>
      <c r="AM166" s="10">
        <v>138</v>
      </c>
      <c r="AN166" s="10">
        <v>130</v>
      </c>
      <c r="AO166" s="10">
        <v>96</v>
      </c>
      <c r="AP166" s="10">
        <v>82</v>
      </c>
      <c r="AQ166" s="10">
        <v>68</v>
      </c>
      <c r="AR166" s="10">
        <v>48</v>
      </c>
      <c r="AS166" s="10">
        <v>38</v>
      </c>
      <c r="AT166" s="10">
        <v>38</v>
      </c>
      <c r="AU166" s="10">
        <v>27</v>
      </c>
      <c r="AV166" s="10">
        <v>26</v>
      </c>
      <c r="AW166" s="10">
        <v>29</v>
      </c>
      <c r="AX166" s="10">
        <v>30</v>
      </c>
      <c r="AY166" s="10">
        <v>29</v>
      </c>
      <c r="AZ166" s="10">
        <v>29</v>
      </c>
    </row>
    <row r="167" spans="1:52" x14ac:dyDescent="0.2">
      <c r="A167" s="7">
        <v>40252</v>
      </c>
      <c r="B167" s="8">
        <f>SUM(Table1[[#This Row],[12:30 AM kWH]:[12:00 AM kWH]])</f>
        <v>3373</v>
      </c>
      <c r="C167" s="14">
        <f>AVERAGE(Table1[[#This Row],[12:30 AM kWH]:[12:00 AM kWH]])</f>
        <v>70.270833333333329</v>
      </c>
      <c r="D167" s="14">
        <f>Table1[[#This Row],[Sum]]/(48*MAX(Table1[[#This Row],[12:30 AM kWH]:[12:00 AM kWH]]))</f>
        <v>0.48799189814814814</v>
      </c>
      <c r="E167" s="14">
        <v>29</v>
      </c>
      <c r="F167" s="14">
        <v>28</v>
      </c>
      <c r="G167" s="14">
        <v>28</v>
      </c>
      <c r="H167" s="14">
        <v>28</v>
      </c>
      <c r="I167" s="14">
        <v>28</v>
      </c>
      <c r="J167" s="14">
        <v>28</v>
      </c>
      <c r="K167" s="14">
        <v>28</v>
      </c>
      <c r="L167" s="14">
        <v>28</v>
      </c>
      <c r="M167" s="14">
        <v>28</v>
      </c>
      <c r="N167" s="14">
        <v>27</v>
      </c>
      <c r="O167" s="14">
        <v>27</v>
      </c>
      <c r="P167" s="14">
        <v>26</v>
      </c>
      <c r="Q167" s="14">
        <v>27</v>
      </c>
      <c r="R167" s="14">
        <v>27</v>
      </c>
      <c r="S167" s="14">
        <v>25</v>
      </c>
      <c r="T167" s="14">
        <v>25</v>
      </c>
      <c r="U167" s="14">
        <v>35</v>
      </c>
      <c r="V167" s="14">
        <v>54</v>
      </c>
      <c r="W167" s="14">
        <v>62</v>
      </c>
      <c r="X167" s="14">
        <v>71</v>
      </c>
      <c r="Y167" s="14">
        <v>99</v>
      </c>
      <c r="Z167" s="14">
        <v>114</v>
      </c>
      <c r="AA167" s="14">
        <v>127</v>
      </c>
      <c r="AB167" s="14">
        <v>135</v>
      </c>
      <c r="AC167" s="14">
        <v>138</v>
      </c>
      <c r="AD167" s="14">
        <v>140</v>
      </c>
      <c r="AE167" s="14">
        <v>144</v>
      </c>
      <c r="AF167" s="14">
        <v>142</v>
      </c>
      <c r="AG167" s="14">
        <v>142</v>
      </c>
      <c r="AH167" s="10">
        <v>142</v>
      </c>
      <c r="AI167" s="10">
        <v>143</v>
      </c>
      <c r="AJ167" s="10">
        <v>143</v>
      </c>
      <c r="AK167" s="10">
        <v>143</v>
      </c>
      <c r="AL167" s="10">
        <v>135</v>
      </c>
      <c r="AM167" s="10">
        <v>125</v>
      </c>
      <c r="AN167" s="10">
        <v>118</v>
      </c>
      <c r="AO167" s="10">
        <v>95</v>
      </c>
      <c r="AP167" s="10">
        <v>84</v>
      </c>
      <c r="AQ167" s="10">
        <v>72</v>
      </c>
      <c r="AR167" s="10">
        <v>53</v>
      </c>
      <c r="AS167" s="10">
        <v>48</v>
      </c>
      <c r="AT167" s="10">
        <v>46</v>
      </c>
      <c r="AU167" s="10">
        <v>33</v>
      </c>
      <c r="AV167" s="10">
        <v>35</v>
      </c>
      <c r="AW167" s="10">
        <v>32</v>
      </c>
      <c r="AX167" s="10">
        <v>30</v>
      </c>
      <c r="AY167" s="10">
        <v>28</v>
      </c>
      <c r="AZ167" s="10">
        <v>28</v>
      </c>
    </row>
    <row r="168" spans="1:52" x14ac:dyDescent="0.2">
      <c r="A168" s="7">
        <v>40253</v>
      </c>
      <c r="B168" s="8">
        <f>SUM(Table1[[#This Row],[12:30 AM kWH]:[12:00 AM kWH]])</f>
        <v>3514</v>
      </c>
      <c r="C168" s="14">
        <f>AVERAGE(Table1[[#This Row],[12:30 AM kWH]:[12:00 AM kWH]])</f>
        <v>73.208333333333329</v>
      </c>
      <c r="D168" s="14">
        <f>Table1[[#This Row],[Sum]]/(48*MAX(Table1[[#This Row],[12:30 AM kWH]:[12:00 AM kWH]]))</f>
        <v>0.48805555555555558</v>
      </c>
      <c r="E168" s="14">
        <v>27</v>
      </c>
      <c r="F168" s="14">
        <v>28</v>
      </c>
      <c r="G168" s="14">
        <v>27</v>
      </c>
      <c r="H168" s="14">
        <v>28</v>
      </c>
      <c r="I168" s="14">
        <v>27</v>
      </c>
      <c r="J168" s="14">
        <v>27</v>
      </c>
      <c r="K168" s="14">
        <v>28</v>
      </c>
      <c r="L168" s="14">
        <v>27</v>
      </c>
      <c r="M168" s="14">
        <v>28</v>
      </c>
      <c r="N168" s="14">
        <v>28</v>
      </c>
      <c r="O168" s="14">
        <v>26</v>
      </c>
      <c r="P168" s="14">
        <v>27</v>
      </c>
      <c r="Q168" s="14">
        <v>26</v>
      </c>
      <c r="R168" s="14">
        <v>27</v>
      </c>
      <c r="S168" s="14">
        <v>27</v>
      </c>
      <c r="T168" s="14">
        <v>27</v>
      </c>
      <c r="U168" s="14">
        <v>36</v>
      </c>
      <c r="V168" s="14">
        <v>58</v>
      </c>
      <c r="W168" s="14">
        <v>63</v>
      </c>
      <c r="X168" s="14">
        <v>81</v>
      </c>
      <c r="Y168" s="14">
        <v>107</v>
      </c>
      <c r="Z168" s="14">
        <v>123</v>
      </c>
      <c r="AA168" s="14">
        <v>133</v>
      </c>
      <c r="AB168" s="14">
        <v>136</v>
      </c>
      <c r="AC168" s="14">
        <v>145</v>
      </c>
      <c r="AD168" s="14">
        <v>146</v>
      </c>
      <c r="AE168" s="14">
        <v>149</v>
      </c>
      <c r="AF168" s="14">
        <v>149</v>
      </c>
      <c r="AG168" s="14">
        <v>150</v>
      </c>
      <c r="AH168" s="10">
        <v>149</v>
      </c>
      <c r="AI168" s="10">
        <v>148</v>
      </c>
      <c r="AJ168" s="10">
        <v>147</v>
      </c>
      <c r="AK168" s="10">
        <v>144</v>
      </c>
      <c r="AL168" s="10">
        <v>143</v>
      </c>
      <c r="AM168" s="10">
        <v>130</v>
      </c>
      <c r="AN168" s="10">
        <v>125</v>
      </c>
      <c r="AO168" s="10">
        <v>95</v>
      </c>
      <c r="AP168" s="10">
        <v>84</v>
      </c>
      <c r="AQ168" s="10">
        <v>72</v>
      </c>
      <c r="AR168" s="10">
        <v>56</v>
      </c>
      <c r="AS168" s="10">
        <v>54</v>
      </c>
      <c r="AT168" s="10">
        <v>52</v>
      </c>
      <c r="AU168" s="10">
        <v>36</v>
      </c>
      <c r="AV168" s="10">
        <v>40</v>
      </c>
      <c r="AW168" s="10">
        <v>37</v>
      </c>
      <c r="AX168" s="10">
        <v>31</v>
      </c>
      <c r="AY168" s="10">
        <v>30</v>
      </c>
      <c r="AZ168" s="10">
        <v>30</v>
      </c>
    </row>
    <row r="169" spans="1:52" x14ac:dyDescent="0.2">
      <c r="A169" s="7">
        <v>40254</v>
      </c>
      <c r="B169" s="8">
        <f>SUM(Table1[[#This Row],[12:30 AM kWH]:[12:00 AM kWH]])</f>
        <v>3760</v>
      </c>
      <c r="C169" s="14">
        <f>AVERAGE(Table1[[#This Row],[12:30 AM kWH]:[12:00 AM kWH]])</f>
        <v>78.333333333333329</v>
      </c>
      <c r="D169" s="14">
        <f>Table1[[#This Row],[Sum]]/(48*MAX(Table1[[#This Row],[12:30 AM kWH]:[12:00 AM kWH]]))</f>
        <v>0.49578059071729957</v>
      </c>
      <c r="E169" s="14">
        <v>31</v>
      </c>
      <c r="F169" s="14">
        <v>31</v>
      </c>
      <c r="G169" s="14">
        <v>30</v>
      </c>
      <c r="H169" s="14">
        <v>31</v>
      </c>
      <c r="I169" s="14">
        <v>30</v>
      </c>
      <c r="J169" s="14">
        <v>31</v>
      </c>
      <c r="K169" s="14">
        <v>31</v>
      </c>
      <c r="L169" s="14">
        <v>30</v>
      </c>
      <c r="M169" s="14">
        <v>31</v>
      </c>
      <c r="N169" s="14">
        <v>31</v>
      </c>
      <c r="O169" s="14">
        <v>29</v>
      </c>
      <c r="P169" s="14">
        <v>30</v>
      </c>
      <c r="Q169" s="14">
        <v>29</v>
      </c>
      <c r="R169" s="14">
        <v>30</v>
      </c>
      <c r="S169" s="14">
        <v>30</v>
      </c>
      <c r="T169" s="14">
        <v>29</v>
      </c>
      <c r="U169" s="14">
        <v>39</v>
      </c>
      <c r="V169" s="14">
        <v>57</v>
      </c>
      <c r="W169" s="14">
        <v>65</v>
      </c>
      <c r="X169" s="14">
        <v>76</v>
      </c>
      <c r="Y169" s="14">
        <v>104</v>
      </c>
      <c r="Z169" s="14">
        <v>116</v>
      </c>
      <c r="AA169" s="14">
        <v>130</v>
      </c>
      <c r="AB169" s="14">
        <v>143</v>
      </c>
      <c r="AC169" s="14">
        <v>143</v>
      </c>
      <c r="AD169" s="14">
        <v>149</v>
      </c>
      <c r="AE169" s="14">
        <v>149</v>
      </c>
      <c r="AF169" s="14">
        <v>151</v>
      </c>
      <c r="AG169" s="14">
        <v>150</v>
      </c>
      <c r="AH169" s="10">
        <v>151</v>
      </c>
      <c r="AI169" s="10">
        <v>151</v>
      </c>
      <c r="AJ169" s="10">
        <v>158</v>
      </c>
      <c r="AK169" s="10">
        <v>157</v>
      </c>
      <c r="AL169" s="10">
        <v>158</v>
      </c>
      <c r="AM169" s="10">
        <v>147</v>
      </c>
      <c r="AN169" s="10">
        <v>145</v>
      </c>
      <c r="AO169" s="10">
        <v>113</v>
      </c>
      <c r="AP169" s="10">
        <v>96</v>
      </c>
      <c r="AQ169" s="10">
        <v>83</v>
      </c>
      <c r="AR169" s="10">
        <v>71</v>
      </c>
      <c r="AS169" s="10">
        <v>69</v>
      </c>
      <c r="AT169" s="10">
        <v>66</v>
      </c>
      <c r="AU169" s="10">
        <v>45</v>
      </c>
      <c r="AV169" s="10">
        <v>41</v>
      </c>
      <c r="AW169" s="10">
        <v>40</v>
      </c>
      <c r="AX169" s="10">
        <v>40</v>
      </c>
      <c r="AY169" s="10">
        <v>39</v>
      </c>
      <c r="AZ169" s="10">
        <v>34</v>
      </c>
    </row>
    <row r="170" spans="1:52" x14ac:dyDescent="0.2">
      <c r="A170" s="7">
        <v>40255</v>
      </c>
      <c r="B170" s="8">
        <f>SUM(Table1[[#This Row],[12:30 AM kWH]:[12:00 AM kWH]])</f>
        <v>4122</v>
      </c>
      <c r="C170" s="14">
        <f>AVERAGE(Table1[[#This Row],[12:30 AM kWH]:[12:00 AM kWH]])</f>
        <v>85.875</v>
      </c>
      <c r="D170" s="14">
        <f>Table1[[#This Row],[Sum]]/(48*MAX(Table1[[#This Row],[12:30 AM kWH]:[12:00 AM kWH]]))</f>
        <v>0.53338509316770188</v>
      </c>
      <c r="E170" s="14">
        <v>33</v>
      </c>
      <c r="F170" s="14">
        <v>31</v>
      </c>
      <c r="G170" s="14">
        <v>31</v>
      </c>
      <c r="H170" s="14">
        <v>32</v>
      </c>
      <c r="I170" s="14">
        <v>32</v>
      </c>
      <c r="J170" s="14">
        <v>32</v>
      </c>
      <c r="K170" s="14">
        <v>31</v>
      </c>
      <c r="L170" s="14">
        <v>32</v>
      </c>
      <c r="M170" s="14">
        <v>32</v>
      </c>
      <c r="N170" s="14">
        <v>31</v>
      </c>
      <c r="O170" s="14">
        <v>31</v>
      </c>
      <c r="P170" s="14">
        <v>30</v>
      </c>
      <c r="Q170" s="14">
        <v>30</v>
      </c>
      <c r="R170" s="14">
        <v>29</v>
      </c>
      <c r="S170" s="14">
        <v>30</v>
      </c>
      <c r="T170" s="14">
        <v>31</v>
      </c>
      <c r="U170" s="14">
        <v>42</v>
      </c>
      <c r="V170" s="14">
        <v>63</v>
      </c>
      <c r="W170" s="14">
        <v>70</v>
      </c>
      <c r="X170" s="14">
        <v>82</v>
      </c>
      <c r="Y170" s="14">
        <v>111</v>
      </c>
      <c r="Z170" s="14">
        <v>122</v>
      </c>
      <c r="AA170" s="14">
        <v>132</v>
      </c>
      <c r="AB170" s="14">
        <v>144</v>
      </c>
      <c r="AC170" s="14">
        <v>145</v>
      </c>
      <c r="AD170" s="14">
        <v>145</v>
      </c>
      <c r="AE170" s="14">
        <v>150</v>
      </c>
      <c r="AF170" s="14">
        <v>157</v>
      </c>
      <c r="AG170" s="14">
        <v>152</v>
      </c>
      <c r="AH170" s="10">
        <v>161</v>
      </c>
      <c r="AI170" s="10">
        <v>156</v>
      </c>
      <c r="AJ170" s="10">
        <v>149</v>
      </c>
      <c r="AK170" s="10">
        <v>159</v>
      </c>
      <c r="AL170" s="10">
        <v>159</v>
      </c>
      <c r="AM170" s="10">
        <v>156</v>
      </c>
      <c r="AN170" s="10">
        <v>161</v>
      </c>
      <c r="AO170" s="10">
        <v>150</v>
      </c>
      <c r="AP170" s="10">
        <v>153</v>
      </c>
      <c r="AQ170" s="10">
        <v>133</v>
      </c>
      <c r="AR170" s="10">
        <v>119</v>
      </c>
      <c r="AS170" s="10">
        <v>118</v>
      </c>
      <c r="AT170" s="10">
        <v>107</v>
      </c>
      <c r="AU170" s="10">
        <v>52</v>
      </c>
      <c r="AV170" s="10">
        <v>40</v>
      </c>
      <c r="AW170" s="10">
        <v>35</v>
      </c>
      <c r="AX170" s="10">
        <v>32</v>
      </c>
      <c r="AY170" s="10">
        <v>34</v>
      </c>
      <c r="AZ170" s="10">
        <v>35</v>
      </c>
    </row>
    <row r="171" spans="1:52" x14ac:dyDescent="0.2">
      <c r="A171" s="7">
        <v>40256</v>
      </c>
      <c r="B171" s="8">
        <f>SUM(Table1[[#This Row],[12:30 AM kWH]:[12:00 AM kWH]])</f>
        <v>3991</v>
      </c>
      <c r="C171" s="14">
        <f>AVERAGE(Table1[[#This Row],[12:30 AM kWH]:[12:00 AM kWH]])</f>
        <v>83.145833333333329</v>
      </c>
      <c r="D171" s="14">
        <f>Table1[[#This Row],[Sum]]/(48*MAX(Table1[[#This Row],[12:30 AM kWH]:[12:00 AM kWH]]))</f>
        <v>0.47784961685823757</v>
      </c>
      <c r="E171" s="14">
        <v>33</v>
      </c>
      <c r="F171" s="14">
        <v>34</v>
      </c>
      <c r="G171" s="14">
        <v>31</v>
      </c>
      <c r="H171" s="14">
        <v>31</v>
      </c>
      <c r="I171" s="14">
        <v>32</v>
      </c>
      <c r="J171" s="14">
        <v>33</v>
      </c>
      <c r="K171" s="14">
        <v>32</v>
      </c>
      <c r="L171" s="14">
        <v>32</v>
      </c>
      <c r="M171" s="14">
        <v>32</v>
      </c>
      <c r="N171" s="14">
        <v>31</v>
      </c>
      <c r="O171" s="14">
        <v>31</v>
      </c>
      <c r="P171" s="14">
        <v>30</v>
      </c>
      <c r="Q171" s="14">
        <v>30</v>
      </c>
      <c r="R171" s="14">
        <v>30</v>
      </c>
      <c r="S171" s="14">
        <v>29</v>
      </c>
      <c r="T171" s="14">
        <v>30</v>
      </c>
      <c r="U171" s="14">
        <v>35</v>
      </c>
      <c r="V171" s="14">
        <v>59</v>
      </c>
      <c r="W171" s="14">
        <v>68</v>
      </c>
      <c r="X171" s="14">
        <v>78</v>
      </c>
      <c r="Y171" s="14">
        <v>108</v>
      </c>
      <c r="Z171" s="14">
        <v>117</v>
      </c>
      <c r="AA171" s="14">
        <v>132</v>
      </c>
      <c r="AB171" s="14">
        <v>136</v>
      </c>
      <c r="AC171" s="14">
        <v>145</v>
      </c>
      <c r="AD171" s="14">
        <v>161</v>
      </c>
      <c r="AE171" s="14">
        <v>162</v>
      </c>
      <c r="AF171" s="14">
        <v>163</v>
      </c>
      <c r="AG171" s="14">
        <v>172</v>
      </c>
      <c r="AH171" s="10">
        <v>163</v>
      </c>
      <c r="AI171" s="10">
        <v>168</v>
      </c>
      <c r="AJ171" s="10">
        <v>166</v>
      </c>
      <c r="AK171" s="10">
        <v>174</v>
      </c>
      <c r="AL171" s="10">
        <v>165</v>
      </c>
      <c r="AM171" s="10">
        <v>161</v>
      </c>
      <c r="AN171" s="10">
        <v>152</v>
      </c>
      <c r="AO171" s="10">
        <v>119</v>
      </c>
      <c r="AP171" s="10">
        <v>94</v>
      </c>
      <c r="AQ171" s="10">
        <v>82</v>
      </c>
      <c r="AR171" s="10">
        <v>72</v>
      </c>
      <c r="AS171" s="10">
        <v>62</v>
      </c>
      <c r="AT171" s="10">
        <v>57</v>
      </c>
      <c r="AU171" s="10">
        <v>55</v>
      </c>
      <c r="AV171" s="10">
        <v>53</v>
      </c>
      <c r="AW171" s="10">
        <v>53</v>
      </c>
      <c r="AX171" s="10">
        <v>53</v>
      </c>
      <c r="AY171" s="10">
        <v>51</v>
      </c>
      <c r="AZ171" s="10">
        <v>54</v>
      </c>
    </row>
    <row r="172" spans="1:52" x14ac:dyDescent="0.2">
      <c r="A172" s="7">
        <v>40257</v>
      </c>
      <c r="B172" s="8">
        <f>SUM(Table1[[#This Row],[12:30 AM kWH]:[12:00 AM kWH]])</f>
        <v>4296</v>
      </c>
      <c r="C172" s="14">
        <f>AVERAGE(Table1[[#This Row],[12:30 AM kWH]:[12:00 AM kWH]])</f>
        <v>89.5</v>
      </c>
      <c r="D172" s="14">
        <f>Table1[[#This Row],[Sum]]/(48*MAX(Table1[[#This Row],[12:30 AM kWH]:[12:00 AM kWH]]))</f>
        <v>0.46614583333333331</v>
      </c>
      <c r="E172" s="14">
        <v>51</v>
      </c>
      <c r="F172" s="14">
        <v>47</v>
      </c>
      <c r="G172" s="14">
        <v>43</v>
      </c>
      <c r="H172" s="14">
        <v>43</v>
      </c>
      <c r="I172" s="14">
        <v>42</v>
      </c>
      <c r="J172" s="14">
        <v>43</v>
      </c>
      <c r="K172" s="14">
        <v>42</v>
      </c>
      <c r="L172" s="14">
        <v>43</v>
      </c>
      <c r="M172" s="14">
        <v>43</v>
      </c>
      <c r="N172" s="14">
        <v>42</v>
      </c>
      <c r="O172" s="14">
        <v>42</v>
      </c>
      <c r="P172" s="14">
        <v>42</v>
      </c>
      <c r="Q172" s="14">
        <v>42</v>
      </c>
      <c r="R172" s="14">
        <v>41</v>
      </c>
      <c r="S172" s="14">
        <v>40</v>
      </c>
      <c r="T172" s="14">
        <v>39</v>
      </c>
      <c r="U172" s="14">
        <v>53</v>
      </c>
      <c r="V172" s="14">
        <v>66</v>
      </c>
      <c r="W172" s="14">
        <v>67</v>
      </c>
      <c r="X172" s="14">
        <v>83</v>
      </c>
      <c r="Y172" s="14">
        <v>105</v>
      </c>
      <c r="Z172" s="14">
        <v>122</v>
      </c>
      <c r="AA172" s="14">
        <v>136</v>
      </c>
      <c r="AB172" s="14">
        <v>153</v>
      </c>
      <c r="AC172" s="14">
        <v>152</v>
      </c>
      <c r="AD172" s="14">
        <v>168</v>
      </c>
      <c r="AE172" s="14">
        <v>173</v>
      </c>
      <c r="AF172" s="14">
        <v>166</v>
      </c>
      <c r="AG172" s="14">
        <v>169</v>
      </c>
      <c r="AH172" s="10">
        <v>177</v>
      </c>
      <c r="AI172" s="10">
        <v>174</v>
      </c>
      <c r="AJ172" s="10">
        <v>181</v>
      </c>
      <c r="AK172" s="10">
        <v>187</v>
      </c>
      <c r="AL172" s="10">
        <v>192</v>
      </c>
      <c r="AM172" s="10">
        <v>170</v>
      </c>
      <c r="AN172" s="10">
        <v>165</v>
      </c>
      <c r="AO172" s="10">
        <v>117</v>
      </c>
      <c r="AP172" s="10">
        <v>90</v>
      </c>
      <c r="AQ172" s="10">
        <v>74</v>
      </c>
      <c r="AR172" s="10">
        <v>55</v>
      </c>
      <c r="AS172" s="10">
        <v>53</v>
      </c>
      <c r="AT172" s="10">
        <v>53</v>
      </c>
      <c r="AU172" s="10">
        <v>54</v>
      </c>
      <c r="AV172" s="10">
        <v>52</v>
      </c>
      <c r="AW172" s="10">
        <v>54</v>
      </c>
      <c r="AX172" s="10">
        <v>50</v>
      </c>
      <c r="AY172" s="10">
        <v>50</v>
      </c>
      <c r="AZ172" s="10">
        <v>50</v>
      </c>
    </row>
    <row r="173" spans="1:52" x14ac:dyDescent="0.2">
      <c r="A173" s="7">
        <v>40258</v>
      </c>
      <c r="B173" s="8">
        <f>SUM(Table1[[#This Row],[12:30 AM kWH]:[12:00 AM kWH]])</f>
        <v>3907</v>
      </c>
      <c r="C173" s="14">
        <f>AVERAGE(Table1[[#This Row],[12:30 AM kWH]:[12:00 AM kWH]])</f>
        <v>81.395833333333329</v>
      </c>
      <c r="D173" s="14">
        <f>Table1[[#This Row],[Sum]]/(48*MAX(Table1[[#This Row],[12:30 AM kWH]:[12:00 AM kWH]]))</f>
        <v>0.42839912280701753</v>
      </c>
      <c r="E173" s="14">
        <v>33</v>
      </c>
      <c r="F173" s="14">
        <v>34</v>
      </c>
      <c r="G173" s="14">
        <v>33</v>
      </c>
      <c r="H173" s="14">
        <v>33</v>
      </c>
      <c r="I173" s="14">
        <v>33</v>
      </c>
      <c r="J173" s="14">
        <v>33</v>
      </c>
      <c r="K173" s="14">
        <v>33</v>
      </c>
      <c r="L173" s="14">
        <v>33</v>
      </c>
      <c r="M173" s="14">
        <v>33</v>
      </c>
      <c r="N173" s="14">
        <v>33</v>
      </c>
      <c r="O173" s="14">
        <v>32</v>
      </c>
      <c r="P173" s="14">
        <v>32</v>
      </c>
      <c r="Q173" s="14">
        <v>34</v>
      </c>
      <c r="R173" s="14">
        <v>33</v>
      </c>
      <c r="S173" s="14">
        <v>33</v>
      </c>
      <c r="T173" s="14">
        <v>33</v>
      </c>
      <c r="U173" s="14">
        <v>38</v>
      </c>
      <c r="V173" s="14">
        <v>57</v>
      </c>
      <c r="W173" s="14">
        <v>63</v>
      </c>
      <c r="X173" s="14">
        <v>81</v>
      </c>
      <c r="Y173" s="14">
        <v>105</v>
      </c>
      <c r="Z173" s="14">
        <v>118</v>
      </c>
      <c r="AA173" s="14">
        <v>125</v>
      </c>
      <c r="AB173" s="14">
        <v>136</v>
      </c>
      <c r="AC173" s="14">
        <v>146</v>
      </c>
      <c r="AD173" s="14">
        <v>152</v>
      </c>
      <c r="AE173" s="14">
        <v>157</v>
      </c>
      <c r="AF173" s="14">
        <v>162</v>
      </c>
      <c r="AG173" s="14">
        <v>180</v>
      </c>
      <c r="AH173" s="10">
        <v>171</v>
      </c>
      <c r="AI173" s="10">
        <v>190</v>
      </c>
      <c r="AJ173" s="10">
        <v>180</v>
      </c>
      <c r="AK173" s="10">
        <v>183</v>
      </c>
      <c r="AL173" s="10">
        <v>177</v>
      </c>
      <c r="AM173" s="10">
        <v>166</v>
      </c>
      <c r="AN173" s="10">
        <v>153</v>
      </c>
      <c r="AO173" s="10">
        <v>107</v>
      </c>
      <c r="AP173" s="10">
        <v>87</v>
      </c>
      <c r="AQ173" s="10">
        <v>71</v>
      </c>
      <c r="AR173" s="10">
        <v>56</v>
      </c>
      <c r="AS173" s="10">
        <v>55</v>
      </c>
      <c r="AT173" s="10">
        <v>52</v>
      </c>
      <c r="AU173" s="10">
        <v>36</v>
      </c>
      <c r="AV173" s="10">
        <v>35</v>
      </c>
      <c r="AW173" s="10">
        <v>35</v>
      </c>
      <c r="AX173" s="10">
        <v>35</v>
      </c>
      <c r="AY173" s="10">
        <v>35</v>
      </c>
      <c r="AZ173" s="10">
        <v>35</v>
      </c>
    </row>
    <row r="174" spans="1:52" x14ac:dyDescent="0.2">
      <c r="A174" s="7">
        <v>40259</v>
      </c>
      <c r="B174" s="8">
        <f>SUM(Table1[[#This Row],[12:30 AM kWH]:[12:00 AM kWH]])</f>
        <v>4027</v>
      </c>
      <c r="C174" s="14">
        <f>AVERAGE(Table1[[#This Row],[12:30 AM kWH]:[12:00 AM kWH]])</f>
        <v>83.895833333333329</v>
      </c>
      <c r="D174" s="14">
        <f>Table1[[#This Row],[Sum]]/(48*MAX(Table1[[#This Row],[12:30 AM kWH]:[12:00 AM kWH]]))</f>
        <v>0.49937996031746029</v>
      </c>
      <c r="E174" s="14">
        <v>35</v>
      </c>
      <c r="F174" s="14">
        <v>36</v>
      </c>
      <c r="G174" s="14">
        <v>35</v>
      </c>
      <c r="H174" s="14">
        <v>35</v>
      </c>
      <c r="I174" s="14">
        <v>36</v>
      </c>
      <c r="J174" s="14">
        <v>36</v>
      </c>
      <c r="K174" s="14">
        <v>35</v>
      </c>
      <c r="L174" s="14">
        <v>35</v>
      </c>
      <c r="M174" s="14">
        <v>36</v>
      </c>
      <c r="N174" s="14">
        <v>36</v>
      </c>
      <c r="O174" s="14">
        <v>34</v>
      </c>
      <c r="P174" s="14">
        <v>34</v>
      </c>
      <c r="Q174" s="14">
        <v>34</v>
      </c>
      <c r="R174" s="14">
        <v>34</v>
      </c>
      <c r="S174" s="14">
        <v>34</v>
      </c>
      <c r="T174" s="14">
        <v>34</v>
      </c>
      <c r="U174" s="14">
        <v>41</v>
      </c>
      <c r="V174" s="14">
        <v>74</v>
      </c>
      <c r="W174" s="14">
        <v>87</v>
      </c>
      <c r="X174" s="14">
        <v>88</v>
      </c>
      <c r="Y174" s="14">
        <v>117</v>
      </c>
      <c r="Z174" s="14">
        <v>137</v>
      </c>
      <c r="AA174" s="14">
        <v>136</v>
      </c>
      <c r="AB174" s="14">
        <v>153</v>
      </c>
      <c r="AC174" s="14">
        <v>152</v>
      </c>
      <c r="AD174" s="14">
        <v>164</v>
      </c>
      <c r="AE174" s="14">
        <v>165</v>
      </c>
      <c r="AF174" s="14">
        <v>168</v>
      </c>
      <c r="AG174" s="14">
        <v>166</v>
      </c>
      <c r="AH174" s="10">
        <v>165</v>
      </c>
      <c r="AI174" s="10">
        <v>168</v>
      </c>
      <c r="AJ174" s="10">
        <v>167</v>
      </c>
      <c r="AK174" s="10">
        <v>164</v>
      </c>
      <c r="AL174" s="10">
        <v>159</v>
      </c>
      <c r="AM174" s="10">
        <v>156</v>
      </c>
      <c r="AN174" s="10">
        <v>149</v>
      </c>
      <c r="AO174" s="10">
        <v>123</v>
      </c>
      <c r="AP174" s="10">
        <v>107</v>
      </c>
      <c r="AQ174" s="10">
        <v>86</v>
      </c>
      <c r="AR174" s="10">
        <v>61</v>
      </c>
      <c r="AS174" s="10">
        <v>63</v>
      </c>
      <c r="AT174" s="10">
        <v>56</v>
      </c>
      <c r="AU174" s="10">
        <v>38</v>
      </c>
      <c r="AV174" s="10">
        <v>34</v>
      </c>
      <c r="AW174" s="10">
        <v>33</v>
      </c>
      <c r="AX174" s="10">
        <v>32</v>
      </c>
      <c r="AY174" s="10">
        <v>32</v>
      </c>
      <c r="AZ174" s="10">
        <v>27</v>
      </c>
    </row>
    <row r="175" spans="1:52" x14ac:dyDescent="0.2">
      <c r="A175" s="7">
        <v>40260</v>
      </c>
      <c r="B175" s="8">
        <f>SUM(Table1[[#This Row],[12:30 AM kWH]:[12:00 AM kWH]])</f>
        <v>3495</v>
      </c>
      <c r="C175" s="14">
        <f>AVERAGE(Table1[[#This Row],[12:30 AM kWH]:[12:00 AM kWH]])</f>
        <v>72.8125</v>
      </c>
      <c r="D175" s="14">
        <f>Table1[[#This Row],[Sum]]/(48*MAX(Table1[[#This Row],[12:30 AM kWH]:[12:00 AM kWH]]))</f>
        <v>0.48220198675496689</v>
      </c>
      <c r="E175" s="14">
        <v>26</v>
      </c>
      <c r="F175" s="14">
        <v>26</v>
      </c>
      <c r="G175" s="14">
        <v>26</v>
      </c>
      <c r="H175" s="14">
        <v>26</v>
      </c>
      <c r="I175" s="14">
        <v>27</v>
      </c>
      <c r="J175" s="14">
        <v>27</v>
      </c>
      <c r="K175" s="14">
        <v>27</v>
      </c>
      <c r="L175" s="14">
        <v>27</v>
      </c>
      <c r="M175" s="14">
        <v>27</v>
      </c>
      <c r="N175" s="14">
        <v>28</v>
      </c>
      <c r="O175" s="14">
        <v>26</v>
      </c>
      <c r="P175" s="14">
        <v>26</v>
      </c>
      <c r="Q175" s="14">
        <v>26</v>
      </c>
      <c r="R175" s="14">
        <v>27</v>
      </c>
      <c r="S175" s="14">
        <v>28</v>
      </c>
      <c r="T175" s="14">
        <v>26</v>
      </c>
      <c r="U175" s="14">
        <v>38</v>
      </c>
      <c r="V175" s="14">
        <v>60</v>
      </c>
      <c r="W175" s="14">
        <v>67</v>
      </c>
      <c r="X175" s="14">
        <v>81</v>
      </c>
      <c r="Y175" s="14">
        <v>112</v>
      </c>
      <c r="Z175" s="14">
        <v>126</v>
      </c>
      <c r="AA175" s="14">
        <v>137</v>
      </c>
      <c r="AB175" s="14">
        <v>139</v>
      </c>
      <c r="AC175" s="14">
        <v>142</v>
      </c>
      <c r="AD175" s="14">
        <v>145</v>
      </c>
      <c r="AE175" s="14">
        <v>147</v>
      </c>
      <c r="AF175" s="14">
        <v>149</v>
      </c>
      <c r="AG175" s="14">
        <v>147</v>
      </c>
      <c r="AH175" s="10">
        <v>151</v>
      </c>
      <c r="AI175" s="10">
        <v>149</v>
      </c>
      <c r="AJ175" s="10">
        <v>147</v>
      </c>
      <c r="AK175" s="10">
        <v>147</v>
      </c>
      <c r="AL175" s="10">
        <v>139</v>
      </c>
      <c r="AM175" s="10">
        <v>130</v>
      </c>
      <c r="AN175" s="10">
        <v>126</v>
      </c>
      <c r="AO175" s="10">
        <v>95</v>
      </c>
      <c r="AP175" s="10">
        <v>81</v>
      </c>
      <c r="AQ175" s="10">
        <v>66</v>
      </c>
      <c r="AR175" s="10">
        <v>50</v>
      </c>
      <c r="AS175" s="10">
        <v>50</v>
      </c>
      <c r="AT175" s="10">
        <v>50</v>
      </c>
      <c r="AU175" s="10">
        <v>38</v>
      </c>
      <c r="AV175" s="10">
        <v>38</v>
      </c>
      <c r="AW175" s="10">
        <v>33</v>
      </c>
      <c r="AX175" s="10">
        <v>30</v>
      </c>
      <c r="AY175" s="10">
        <v>30</v>
      </c>
      <c r="AZ175" s="10">
        <v>29</v>
      </c>
    </row>
    <row r="176" spans="1:52" x14ac:dyDescent="0.2">
      <c r="A176" s="7">
        <v>40261</v>
      </c>
      <c r="B176" s="8">
        <f>SUM(Table1[[#This Row],[12:30 AM kWH]:[12:00 AM kWH]])</f>
        <v>3659</v>
      </c>
      <c r="C176" s="14">
        <f>AVERAGE(Table1[[#This Row],[12:30 AM kWH]:[12:00 AM kWH]])</f>
        <v>76.229166666666671</v>
      </c>
      <c r="D176" s="14">
        <f>Table1[[#This Row],[Sum]]/(48*MAX(Table1[[#This Row],[12:30 AM kWH]:[12:00 AM kWH]]))</f>
        <v>0.47347308488612838</v>
      </c>
      <c r="E176" s="14">
        <v>28</v>
      </c>
      <c r="F176" s="14">
        <v>27</v>
      </c>
      <c r="G176" s="14">
        <v>28</v>
      </c>
      <c r="H176" s="14">
        <v>27</v>
      </c>
      <c r="I176" s="14">
        <v>28</v>
      </c>
      <c r="J176" s="14">
        <v>28</v>
      </c>
      <c r="K176" s="14">
        <v>27</v>
      </c>
      <c r="L176" s="14">
        <v>28</v>
      </c>
      <c r="M176" s="14">
        <v>28</v>
      </c>
      <c r="N176" s="14">
        <v>27</v>
      </c>
      <c r="O176" s="14">
        <v>27</v>
      </c>
      <c r="P176" s="14">
        <v>26</v>
      </c>
      <c r="Q176" s="14">
        <v>26</v>
      </c>
      <c r="R176" s="14">
        <v>27</v>
      </c>
      <c r="S176" s="14">
        <v>26</v>
      </c>
      <c r="T176" s="14">
        <v>26</v>
      </c>
      <c r="U176" s="14">
        <v>37</v>
      </c>
      <c r="V176" s="14">
        <v>58</v>
      </c>
      <c r="W176" s="14">
        <v>65</v>
      </c>
      <c r="X176" s="14">
        <v>76</v>
      </c>
      <c r="Y176" s="14">
        <v>111</v>
      </c>
      <c r="Z176" s="14">
        <v>127</v>
      </c>
      <c r="AA176" s="14">
        <v>136</v>
      </c>
      <c r="AB176" s="14">
        <v>139</v>
      </c>
      <c r="AC176" s="14">
        <v>144</v>
      </c>
      <c r="AD176" s="14">
        <v>149</v>
      </c>
      <c r="AE176" s="14">
        <v>150</v>
      </c>
      <c r="AF176" s="14">
        <v>151</v>
      </c>
      <c r="AG176" s="14">
        <v>152</v>
      </c>
      <c r="AH176" s="10">
        <v>155</v>
      </c>
      <c r="AI176" s="10">
        <v>160</v>
      </c>
      <c r="AJ176" s="10">
        <v>151</v>
      </c>
      <c r="AK176" s="10">
        <v>161</v>
      </c>
      <c r="AL176" s="10">
        <v>161</v>
      </c>
      <c r="AM176" s="10">
        <v>155</v>
      </c>
      <c r="AN176" s="10">
        <v>149</v>
      </c>
      <c r="AO176" s="10">
        <v>111</v>
      </c>
      <c r="AP176" s="10">
        <v>89</v>
      </c>
      <c r="AQ176" s="10">
        <v>74</v>
      </c>
      <c r="AR176" s="10">
        <v>61</v>
      </c>
      <c r="AS176" s="10">
        <v>55</v>
      </c>
      <c r="AT176" s="10">
        <v>53</v>
      </c>
      <c r="AU176" s="10">
        <v>37</v>
      </c>
      <c r="AV176" s="10">
        <v>33</v>
      </c>
      <c r="AW176" s="10">
        <v>33</v>
      </c>
      <c r="AX176" s="10">
        <v>31</v>
      </c>
      <c r="AY176" s="10">
        <v>30</v>
      </c>
      <c r="AZ176" s="10">
        <v>31</v>
      </c>
    </row>
    <row r="177" spans="1:52" x14ac:dyDescent="0.2">
      <c r="A177" s="7">
        <v>40262</v>
      </c>
      <c r="B177" s="8">
        <f>SUM(Table1[[#This Row],[12:30 AM kWH]:[12:00 AM kWH]])</f>
        <v>4174</v>
      </c>
      <c r="C177" s="14">
        <f>AVERAGE(Table1[[#This Row],[12:30 AM kWH]:[12:00 AM kWH]])</f>
        <v>86.958333333333329</v>
      </c>
      <c r="D177" s="14">
        <f>Table1[[#This Row],[Sum]]/(48*MAX(Table1[[#This Row],[12:30 AM kWH]:[12:00 AM kWH]]))</f>
        <v>0.51454635108481261</v>
      </c>
      <c r="E177" s="14">
        <v>31</v>
      </c>
      <c r="F177" s="14">
        <v>31</v>
      </c>
      <c r="G177" s="14">
        <v>28</v>
      </c>
      <c r="H177" s="14">
        <v>28</v>
      </c>
      <c r="I177" s="14">
        <v>27</v>
      </c>
      <c r="J177" s="14">
        <v>27</v>
      </c>
      <c r="K177" s="14">
        <v>27</v>
      </c>
      <c r="L177" s="14">
        <v>27</v>
      </c>
      <c r="M177" s="14">
        <v>28</v>
      </c>
      <c r="N177" s="14">
        <v>28</v>
      </c>
      <c r="O177" s="14">
        <v>26</v>
      </c>
      <c r="P177" s="14">
        <v>25</v>
      </c>
      <c r="Q177" s="14">
        <v>26</v>
      </c>
      <c r="R177" s="14">
        <v>26</v>
      </c>
      <c r="S177" s="14">
        <v>26</v>
      </c>
      <c r="T177" s="14">
        <v>28</v>
      </c>
      <c r="U177" s="14">
        <v>39</v>
      </c>
      <c r="V177" s="14">
        <v>58</v>
      </c>
      <c r="W177" s="14">
        <v>67</v>
      </c>
      <c r="X177" s="14">
        <v>77</v>
      </c>
      <c r="Y177" s="14">
        <v>104</v>
      </c>
      <c r="Z177" s="14">
        <v>122</v>
      </c>
      <c r="AA177" s="14">
        <v>136</v>
      </c>
      <c r="AB177" s="14">
        <v>146</v>
      </c>
      <c r="AC177" s="14">
        <v>150</v>
      </c>
      <c r="AD177" s="14">
        <v>153</v>
      </c>
      <c r="AE177" s="14">
        <v>148</v>
      </c>
      <c r="AF177" s="14">
        <v>152</v>
      </c>
      <c r="AG177" s="14">
        <v>157</v>
      </c>
      <c r="AH177" s="10">
        <v>162</v>
      </c>
      <c r="AI177" s="10">
        <v>159</v>
      </c>
      <c r="AJ177" s="10">
        <v>163</v>
      </c>
      <c r="AK177" s="10">
        <v>156</v>
      </c>
      <c r="AL177" s="10">
        <v>169</v>
      </c>
      <c r="AM177" s="10">
        <v>161</v>
      </c>
      <c r="AN177" s="10">
        <v>164</v>
      </c>
      <c r="AO177" s="10">
        <v>160</v>
      </c>
      <c r="AP177" s="10">
        <v>152</v>
      </c>
      <c r="AQ177" s="10">
        <v>146</v>
      </c>
      <c r="AR177" s="10">
        <v>132</v>
      </c>
      <c r="AS177" s="10">
        <v>119</v>
      </c>
      <c r="AT177" s="10">
        <v>117</v>
      </c>
      <c r="AU177" s="10">
        <v>56</v>
      </c>
      <c r="AV177" s="10">
        <v>50</v>
      </c>
      <c r="AW177" s="10">
        <v>44</v>
      </c>
      <c r="AX177" s="10">
        <v>44</v>
      </c>
      <c r="AY177" s="10">
        <v>39</v>
      </c>
      <c r="AZ177" s="10">
        <v>33</v>
      </c>
    </row>
    <row r="178" spans="1:52" x14ac:dyDescent="0.2">
      <c r="A178" s="7">
        <v>40263</v>
      </c>
      <c r="B178" s="8">
        <f>SUM(Table1[[#This Row],[12:30 AM kWH]:[12:00 AM kWH]])</f>
        <v>3635</v>
      </c>
      <c r="C178" s="14">
        <f>AVERAGE(Table1[[#This Row],[12:30 AM kWH]:[12:00 AM kWH]])</f>
        <v>75.729166666666671</v>
      </c>
      <c r="D178" s="14">
        <f>Table1[[#This Row],[Sum]]/(48*MAX(Table1[[#This Row],[12:30 AM kWH]:[12:00 AM kWH]]))</f>
        <v>0.51516439909297052</v>
      </c>
      <c r="E178" s="14">
        <v>33</v>
      </c>
      <c r="F178" s="14">
        <v>33</v>
      </c>
      <c r="G178" s="14">
        <v>35</v>
      </c>
      <c r="H178" s="14">
        <v>32</v>
      </c>
      <c r="I178" s="14">
        <v>33</v>
      </c>
      <c r="J178" s="14">
        <v>32</v>
      </c>
      <c r="K178" s="14">
        <v>32</v>
      </c>
      <c r="L178" s="14">
        <v>31</v>
      </c>
      <c r="M178" s="14">
        <v>31</v>
      </c>
      <c r="N178" s="14">
        <v>32</v>
      </c>
      <c r="O178" s="14">
        <v>29</v>
      </c>
      <c r="P178" s="14">
        <v>28</v>
      </c>
      <c r="Q178" s="14">
        <v>28</v>
      </c>
      <c r="R178" s="14">
        <v>28</v>
      </c>
      <c r="S178" s="14">
        <v>29</v>
      </c>
      <c r="T178" s="14">
        <v>32</v>
      </c>
      <c r="U178" s="14">
        <v>40</v>
      </c>
      <c r="V178" s="14">
        <v>60</v>
      </c>
      <c r="W178" s="14">
        <v>70</v>
      </c>
      <c r="X178" s="14">
        <v>92</v>
      </c>
      <c r="Y178" s="14">
        <v>119</v>
      </c>
      <c r="Z178" s="14">
        <v>131</v>
      </c>
      <c r="AA178" s="14">
        <v>136</v>
      </c>
      <c r="AB178" s="14">
        <v>136</v>
      </c>
      <c r="AC178" s="14">
        <v>143</v>
      </c>
      <c r="AD178" s="14">
        <v>142</v>
      </c>
      <c r="AE178" s="14">
        <v>145</v>
      </c>
      <c r="AF178" s="14">
        <v>146</v>
      </c>
      <c r="AG178" s="14">
        <v>147</v>
      </c>
      <c r="AH178" s="10">
        <v>145</v>
      </c>
      <c r="AI178" s="10">
        <v>141</v>
      </c>
      <c r="AJ178" s="10">
        <v>138</v>
      </c>
      <c r="AK178" s="10">
        <v>137</v>
      </c>
      <c r="AL178" s="10">
        <v>132</v>
      </c>
      <c r="AM178" s="10">
        <v>133</v>
      </c>
      <c r="AN178" s="10">
        <v>129</v>
      </c>
      <c r="AO178" s="10">
        <v>95</v>
      </c>
      <c r="AP178" s="10">
        <v>78</v>
      </c>
      <c r="AQ178" s="10">
        <v>67</v>
      </c>
      <c r="AR178" s="10">
        <v>51</v>
      </c>
      <c r="AS178" s="10">
        <v>52</v>
      </c>
      <c r="AT178" s="10">
        <v>50</v>
      </c>
      <c r="AU178" s="10">
        <v>50</v>
      </c>
      <c r="AV178" s="10">
        <v>49</v>
      </c>
      <c r="AW178" s="10">
        <v>49</v>
      </c>
      <c r="AX178" s="10">
        <v>45</v>
      </c>
      <c r="AY178" s="10">
        <v>44</v>
      </c>
      <c r="AZ178" s="10">
        <v>45</v>
      </c>
    </row>
    <row r="179" spans="1:52" x14ac:dyDescent="0.2">
      <c r="A179" s="7">
        <v>40264</v>
      </c>
      <c r="B179" s="8">
        <f>SUM(Table1[[#This Row],[12:30 AM kWH]:[12:00 AM kWH]])</f>
        <v>3877</v>
      </c>
      <c r="C179" s="14">
        <f>AVERAGE(Table1[[#This Row],[12:30 AM kWH]:[12:00 AM kWH]])</f>
        <v>80.770833333333329</v>
      </c>
      <c r="D179" s="14">
        <f>Table1[[#This Row],[Sum]]/(48*MAX(Table1[[#This Row],[12:30 AM kWH]:[12:00 AM kWH]]))</f>
        <v>0.53490618101545251</v>
      </c>
      <c r="E179" s="14">
        <v>44</v>
      </c>
      <c r="F179" s="14">
        <v>44</v>
      </c>
      <c r="G179" s="14">
        <v>44</v>
      </c>
      <c r="H179" s="14">
        <v>43</v>
      </c>
      <c r="I179" s="14">
        <v>44</v>
      </c>
      <c r="J179" s="14">
        <v>44</v>
      </c>
      <c r="K179" s="14">
        <v>44</v>
      </c>
      <c r="L179" s="14">
        <v>44</v>
      </c>
      <c r="M179" s="14">
        <v>43</v>
      </c>
      <c r="N179" s="14">
        <v>43</v>
      </c>
      <c r="O179" s="14">
        <v>43</v>
      </c>
      <c r="P179" s="14">
        <v>42</v>
      </c>
      <c r="Q179" s="14">
        <v>42</v>
      </c>
      <c r="R179" s="14">
        <v>42</v>
      </c>
      <c r="S179" s="14">
        <v>42</v>
      </c>
      <c r="T179" s="14">
        <v>43</v>
      </c>
      <c r="U179" s="14">
        <v>51</v>
      </c>
      <c r="V179" s="14">
        <v>63</v>
      </c>
      <c r="W179" s="14">
        <v>67</v>
      </c>
      <c r="X179" s="14">
        <v>81</v>
      </c>
      <c r="Y179" s="14">
        <v>115</v>
      </c>
      <c r="Z179" s="14">
        <v>125</v>
      </c>
      <c r="AA179" s="14">
        <v>138</v>
      </c>
      <c r="AB179" s="14">
        <v>143</v>
      </c>
      <c r="AC179" s="14">
        <v>145</v>
      </c>
      <c r="AD179" s="14">
        <v>144</v>
      </c>
      <c r="AE179" s="14">
        <v>148</v>
      </c>
      <c r="AF179" s="14">
        <v>150</v>
      </c>
      <c r="AG179" s="14">
        <v>150</v>
      </c>
      <c r="AH179" s="10">
        <v>151</v>
      </c>
      <c r="AI179" s="10">
        <v>148</v>
      </c>
      <c r="AJ179" s="10">
        <v>147</v>
      </c>
      <c r="AK179" s="10">
        <v>149</v>
      </c>
      <c r="AL179" s="10">
        <v>145</v>
      </c>
      <c r="AM179" s="10">
        <v>142</v>
      </c>
      <c r="AN179" s="10">
        <v>135</v>
      </c>
      <c r="AO179" s="10">
        <v>99</v>
      </c>
      <c r="AP179" s="10">
        <v>79</v>
      </c>
      <c r="AQ179" s="10">
        <v>66</v>
      </c>
      <c r="AR179" s="10">
        <v>50</v>
      </c>
      <c r="AS179" s="10">
        <v>48</v>
      </c>
      <c r="AT179" s="10">
        <v>47</v>
      </c>
      <c r="AU179" s="10">
        <v>46</v>
      </c>
      <c r="AV179" s="10">
        <v>44</v>
      </c>
      <c r="AW179" s="10">
        <v>42</v>
      </c>
      <c r="AX179" s="10">
        <v>43</v>
      </c>
      <c r="AY179" s="10">
        <v>44</v>
      </c>
      <c r="AZ179" s="10">
        <v>41</v>
      </c>
    </row>
    <row r="180" spans="1:52" x14ac:dyDescent="0.2">
      <c r="A180" s="7">
        <v>40265</v>
      </c>
      <c r="B180" s="8">
        <f>SUM(Table1[[#This Row],[12:30 AM kWH]:[12:00 AM kWH]])</f>
        <v>3354</v>
      </c>
      <c r="C180" s="14">
        <f>AVERAGE(Table1[[#This Row],[12:30 AM kWH]:[12:00 AM kWH]])</f>
        <v>69.875</v>
      </c>
      <c r="D180" s="14">
        <f>Table1[[#This Row],[Sum]]/(48*MAX(Table1[[#This Row],[12:30 AM kWH]:[12:00 AM kWH]]))</f>
        <v>0.48189655172413792</v>
      </c>
      <c r="E180" s="14">
        <v>29</v>
      </c>
      <c r="F180" s="14">
        <v>29</v>
      </c>
      <c r="G180" s="14">
        <v>29</v>
      </c>
      <c r="H180" s="14">
        <v>28</v>
      </c>
      <c r="I180" s="14">
        <v>29</v>
      </c>
      <c r="J180" s="14">
        <v>28</v>
      </c>
      <c r="K180" s="14">
        <v>28</v>
      </c>
      <c r="L180" s="14">
        <v>28</v>
      </c>
      <c r="M180" s="14">
        <v>29</v>
      </c>
      <c r="N180" s="14">
        <v>28</v>
      </c>
      <c r="O180" s="14">
        <v>28</v>
      </c>
      <c r="P180" s="14">
        <v>28</v>
      </c>
      <c r="Q180" s="14">
        <v>27</v>
      </c>
      <c r="R180" s="14">
        <v>28</v>
      </c>
      <c r="S180" s="14">
        <v>28</v>
      </c>
      <c r="T180" s="14">
        <v>27</v>
      </c>
      <c r="U180" s="14">
        <v>32</v>
      </c>
      <c r="V180" s="14">
        <v>45</v>
      </c>
      <c r="W180" s="14">
        <v>52</v>
      </c>
      <c r="X180" s="14">
        <v>74</v>
      </c>
      <c r="Y180" s="14">
        <v>100</v>
      </c>
      <c r="Z180" s="14">
        <v>106</v>
      </c>
      <c r="AA180" s="14">
        <v>115</v>
      </c>
      <c r="AB180" s="14">
        <v>124</v>
      </c>
      <c r="AC180" s="14">
        <v>134</v>
      </c>
      <c r="AD180" s="14">
        <v>136</v>
      </c>
      <c r="AE180" s="14">
        <v>140</v>
      </c>
      <c r="AF180" s="14">
        <v>138</v>
      </c>
      <c r="AG180" s="14">
        <v>142</v>
      </c>
      <c r="AH180" s="10">
        <v>142</v>
      </c>
      <c r="AI180" s="10">
        <v>140</v>
      </c>
      <c r="AJ180" s="10">
        <v>141</v>
      </c>
      <c r="AK180" s="10">
        <v>145</v>
      </c>
      <c r="AL180" s="10">
        <v>143</v>
      </c>
      <c r="AM180" s="10">
        <v>136</v>
      </c>
      <c r="AN180" s="10">
        <v>131</v>
      </c>
      <c r="AO180" s="10">
        <v>96</v>
      </c>
      <c r="AP180" s="10">
        <v>82</v>
      </c>
      <c r="AQ180" s="10">
        <v>69</v>
      </c>
      <c r="AR180" s="10">
        <v>53</v>
      </c>
      <c r="AS180" s="10">
        <v>49</v>
      </c>
      <c r="AT180" s="10">
        <v>47</v>
      </c>
      <c r="AU180" s="10">
        <v>33</v>
      </c>
      <c r="AV180" s="10">
        <v>32</v>
      </c>
      <c r="AW180" s="10">
        <v>31</v>
      </c>
      <c r="AX180" s="10">
        <v>32</v>
      </c>
      <c r="AY180" s="10">
        <v>32</v>
      </c>
      <c r="AZ180" s="10">
        <v>31</v>
      </c>
    </row>
    <row r="181" spans="1:52" x14ac:dyDescent="0.2">
      <c r="A181" s="7">
        <v>40266</v>
      </c>
      <c r="B181" s="8">
        <f>SUM(Table1[[#This Row],[12:30 AM kWH]:[12:00 AM kWH]])</f>
        <v>3371</v>
      </c>
      <c r="C181" s="14">
        <f>AVERAGE(Table1[[#This Row],[12:30 AM kWH]:[12:00 AM kWH]])</f>
        <v>70.229166666666671</v>
      </c>
      <c r="D181" s="14">
        <f>Table1[[#This Row],[Sum]]/(48*MAX(Table1[[#This Row],[12:30 AM kWH]:[12:00 AM kWH]]))</f>
        <v>0.50163690476190481</v>
      </c>
      <c r="E181" s="14">
        <v>32</v>
      </c>
      <c r="F181" s="14">
        <v>31</v>
      </c>
      <c r="G181" s="14">
        <v>29</v>
      </c>
      <c r="H181" s="14">
        <v>29</v>
      </c>
      <c r="I181" s="14">
        <v>29</v>
      </c>
      <c r="J181" s="14">
        <v>29</v>
      </c>
      <c r="K181" s="14">
        <v>30</v>
      </c>
      <c r="L181" s="14">
        <v>29</v>
      </c>
      <c r="M181" s="14">
        <v>30</v>
      </c>
      <c r="N181" s="14">
        <v>29</v>
      </c>
      <c r="O181" s="14">
        <v>28</v>
      </c>
      <c r="P181" s="14">
        <v>28</v>
      </c>
      <c r="Q181" s="14">
        <v>27</v>
      </c>
      <c r="R181" s="14">
        <v>28</v>
      </c>
      <c r="S181" s="14">
        <v>28</v>
      </c>
      <c r="T181" s="14">
        <v>28</v>
      </c>
      <c r="U181" s="14">
        <v>35</v>
      </c>
      <c r="V181" s="14">
        <v>56</v>
      </c>
      <c r="W181" s="14">
        <v>62</v>
      </c>
      <c r="X181" s="14">
        <v>76</v>
      </c>
      <c r="Y181" s="14">
        <v>100</v>
      </c>
      <c r="Z181" s="14">
        <v>114</v>
      </c>
      <c r="AA181" s="14">
        <v>122</v>
      </c>
      <c r="AB181" s="14">
        <v>129</v>
      </c>
      <c r="AC181" s="14">
        <v>133</v>
      </c>
      <c r="AD181" s="14">
        <v>137</v>
      </c>
      <c r="AE181" s="14">
        <v>140</v>
      </c>
      <c r="AF181" s="14">
        <v>139</v>
      </c>
      <c r="AG181" s="14">
        <v>139</v>
      </c>
      <c r="AH181" s="10">
        <v>140</v>
      </c>
      <c r="AI181" s="10">
        <v>139</v>
      </c>
      <c r="AJ181" s="10">
        <v>138</v>
      </c>
      <c r="AK181" s="10">
        <v>139</v>
      </c>
      <c r="AL181" s="10">
        <v>137</v>
      </c>
      <c r="AM181" s="10">
        <v>129</v>
      </c>
      <c r="AN181" s="10">
        <v>121</v>
      </c>
      <c r="AO181" s="10">
        <v>94</v>
      </c>
      <c r="AP181" s="10">
        <v>79</v>
      </c>
      <c r="AQ181" s="10">
        <v>70</v>
      </c>
      <c r="AR181" s="10">
        <v>55</v>
      </c>
      <c r="AS181" s="10">
        <v>51</v>
      </c>
      <c r="AT181" s="10">
        <v>50</v>
      </c>
      <c r="AU181" s="10">
        <v>36</v>
      </c>
      <c r="AV181" s="10">
        <v>30</v>
      </c>
      <c r="AW181" s="10">
        <v>29</v>
      </c>
      <c r="AX181" s="10">
        <v>29</v>
      </c>
      <c r="AY181" s="10">
        <v>29</v>
      </c>
      <c r="AZ181" s="10">
        <v>30</v>
      </c>
    </row>
    <row r="182" spans="1:52" x14ac:dyDescent="0.2">
      <c r="A182" s="7">
        <v>40267</v>
      </c>
      <c r="B182" s="8">
        <f>SUM(Table1[[#This Row],[12:30 AM kWH]:[12:00 AM kWH]])</f>
        <v>3472</v>
      </c>
      <c r="C182" s="14">
        <f>AVERAGE(Table1[[#This Row],[12:30 AM kWH]:[12:00 AM kWH]])</f>
        <v>72.333333333333329</v>
      </c>
      <c r="D182" s="14">
        <f>Table1[[#This Row],[Sum]]/(48*MAX(Table1[[#This Row],[12:30 AM kWH]:[12:00 AM kWH]]))</f>
        <v>0.48873873873873874</v>
      </c>
      <c r="E182" s="14">
        <v>30</v>
      </c>
      <c r="F182" s="14">
        <v>29</v>
      </c>
      <c r="G182" s="14">
        <v>29</v>
      </c>
      <c r="H182" s="14">
        <v>29</v>
      </c>
      <c r="I182" s="14">
        <v>29</v>
      </c>
      <c r="J182" s="14">
        <v>29</v>
      </c>
      <c r="K182" s="14">
        <v>29</v>
      </c>
      <c r="L182" s="14">
        <v>29</v>
      </c>
      <c r="M182" s="14">
        <v>29</v>
      </c>
      <c r="N182" s="14">
        <v>29</v>
      </c>
      <c r="O182" s="14">
        <v>29</v>
      </c>
      <c r="P182" s="14">
        <v>27</v>
      </c>
      <c r="Q182" s="14">
        <v>28</v>
      </c>
      <c r="R182" s="14">
        <v>27</v>
      </c>
      <c r="S182" s="14">
        <v>28</v>
      </c>
      <c r="T182" s="14">
        <v>30</v>
      </c>
      <c r="U182" s="14">
        <v>41</v>
      </c>
      <c r="V182" s="14">
        <v>62</v>
      </c>
      <c r="W182" s="14">
        <v>71</v>
      </c>
      <c r="X182" s="14">
        <v>90</v>
      </c>
      <c r="Y182" s="14">
        <v>113</v>
      </c>
      <c r="Z182" s="14">
        <v>123</v>
      </c>
      <c r="AA182" s="14">
        <v>134</v>
      </c>
      <c r="AB182" s="14">
        <v>142</v>
      </c>
      <c r="AC182" s="14">
        <v>143</v>
      </c>
      <c r="AD182" s="14">
        <v>143</v>
      </c>
      <c r="AE182" s="14">
        <v>148</v>
      </c>
      <c r="AF182" s="14">
        <v>146</v>
      </c>
      <c r="AG182" s="14">
        <v>144</v>
      </c>
      <c r="AH182" s="10">
        <v>148</v>
      </c>
      <c r="AI182" s="10">
        <v>147</v>
      </c>
      <c r="AJ182" s="10">
        <v>144</v>
      </c>
      <c r="AK182" s="10">
        <v>144</v>
      </c>
      <c r="AL182" s="10">
        <v>137</v>
      </c>
      <c r="AM182" s="10">
        <v>132</v>
      </c>
      <c r="AN182" s="10">
        <v>125</v>
      </c>
      <c r="AO182" s="10">
        <v>93</v>
      </c>
      <c r="AP182" s="10">
        <v>78</v>
      </c>
      <c r="AQ182" s="10">
        <v>63</v>
      </c>
      <c r="AR182" s="10">
        <v>47</v>
      </c>
      <c r="AS182" s="10">
        <v>45</v>
      </c>
      <c r="AT182" s="10">
        <v>44</v>
      </c>
      <c r="AU182" s="10">
        <v>31</v>
      </c>
      <c r="AV182" s="10">
        <v>29</v>
      </c>
      <c r="AW182" s="10">
        <v>26</v>
      </c>
      <c r="AX182" s="10">
        <v>26</v>
      </c>
      <c r="AY182" s="10">
        <v>26</v>
      </c>
      <c r="AZ182" s="10">
        <v>27</v>
      </c>
    </row>
    <row r="183" spans="1:52" x14ac:dyDescent="0.2">
      <c r="A183" s="7">
        <v>40268</v>
      </c>
      <c r="B183" s="8">
        <f>SUM(Table1[[#This Row],[12:30 AM kWH]:[12:00 AM kWH]])</f>
        <v>3570</v>
      </c>
      <c r="C183" s="14">
        <f>AVERAGE(Table1[[#This Row],[12:30 AM kWH]:[12:00 AM kWH]])</f>
        <v>74.375</v>
      </c>
      <c r="D183" s="14">
        <f>Table1[[#This Row],[Sum]]/(48*MAX(Table1[[#This Row],[12:30 AM kWH]:[12:00 AM kWH]]))</f>
        <v>0.49916107382550334</v>
      </c>
      <c r="E183" s="14">
        <v>27</v>
      </c>
      <c r="F183" s="14">
        <v>26</v>
      </c>
      <c r="G183" s="14">
        <v>27</v>
      </c>
      <c r="H183" s="14">
        <v>26</v>
      </c>
      <c r="I183" s="14">
        <v>26</v>
      </c>
      <c r="J183" s="14">
        <v>26</v>
      </c>
      <c r="K183" s="14">
        <v>26</v>
      </c>
      <c r="L183" s="14">
        <v>26</v>
      </c>
      <c r="M183" s="14">
        <v>26</v>
      </c>
      <c r="N183" s="14">
        <v>26</v>
      </c>
      <c r="O183" s="14">
        <v>24</v>
      </c>
      <c r="P183" s="14">
        <v>24</v>
      </c>
      <c r="Q183" s="14">
        <v>24</v>
      </c>
      <c r="R183" s="14">
        <v>24</v>
      </c>
      <c r="S183" s="14">
        <v>24</v>
      </c>
      <c r="T183" s="14">
        <v>25</v>
      </c>
      <c r="U183" s="14">
        <v>33</v>
      </c>
      <c r="V183" s="14">
        <v>54</v>
      </c>
      <c r="W183" s="14">
        <v>60</v>
      </c>
      <c r="X183" s="14">
        <v>75</v>
      </c>
      <c r="Y183" s="14">
        <v>108</v>
      </c>
      <c r="Z183" s="14">
        <v>121</v>
      </c>
      <c r="AA183" s="14">
        <v>129</v>
      </c>
      <c r="AB183" s="14">
        <v>138</v>
      </c>
      <c r="AC183" s="14">
        <v>136</v>
      </c>
      <c r="AD183" s="14">
        <v>138</v>
      </c>
      <c r="AE183" s="14">
        <v>138</v>
      </c>
      <c r="AF183" s="14">
        <v>140</v>
      </c>
      <c r="AG183" s="14">
        <v>142</v>
      </c>
      <c r="AH183" s="10">
        <v>145</v>
      </c>
      <c r="AI183" s="10">
        <v>143</v>
      </c>
      <c r="AJ183" s="10">
        <v>147</v>
      </c>
      <c r="AK183" s="10">
        <v>149</v>
      </c>
      <c r="AL183" s="10">
        <v>144</v>
      </c>
      <c r="AM183" s="10">
        <v>145</v>
      </c>
      <c r="AN183" s="10">
        <v>137</v>
      </c>
      <c r="AO183" s="10">
        <v>100</v>
      </c>
      <c r="AP183" s="10">
        <v>104</v>
      </c>
      <c r="AQ183" s="10">
        <v>103</v>
      </c>
      <c r="AR183" s="10">
        <v>87</v>
      </c>
      <c r="AS183" s="10">
        <v>81</v>
      </c>
      <c r="AT183" s="10">
        <v>69</v>
      </c>
      <c r="AU183" s="10">
        <v>44</v>
      </c>
      <c r="AV183" s="10">
        <v>33</v>
      </c>
      <c r="AW183" s="10">
        <v>33</v>
      </c>
      <c r="AX183" s="10">
        <v>34</v>
      </c>
      <c r="AY183" s="10">
        <v>27</v>
      </c>
      <c r="AZ183" s="10">
        <v>26</v>
      </c>
    </row>
    <row r="184" spans="1:52" x14ac:dyDescent="0.2">
      <c r="A184" s="7">
        <v>40269</v>
      </c>
      <c r="B184" s="8">
        <f>SUM(Table1[[#This Row],[12:30 AM kWH]:[12:00 AM kWH]])</f>
        <v>4213</v>
      </c>
      <c r="C184" s="14">
        <f>AVERAGE(Table1[[#This Row],[12:30 AM kWH]:[12:00 AM kWH]])</f>
        <v>87.770833333333329</v>
      </c>
      <c r="D184" s="14">
        <f>Table1[[#This Row],[Sum]]/(48*MAX(Table1[[#This Row],[12:30 AM kWH]:[12:00 AM kWH]]))</f>
        <v>0.46195175438596492</v>
      </c>
      <c r="E184" s="14">
        <v>26</v>
      </c>
      <c r="F184" s="14">
        <v>26</v>
      </c>
      <c r="G184" s="14">
        <v>27</v>
      </c>
      <c r="H184" s="14">
        <v>27</v>
      </c>
      <c r="I184" s="14">
        <v>26</v>
      </c>
      <c r="J184" s="14">
        <v>26</v>
      </c>
      <c r="K184" s="14">
        <v>26</v>
      </c>
      <c r="L184" s="14">
        <v>27</v>
      </c>
      <c r="M184" s="14">
        <v>27</v>
      </c>
      <c r="N184" s="14">
        <v>26</v>
      </c>
      <c r="O184" s="14">
        <v>25</v>
      </c>
      <c r="P184" s="14">
        <v>25</v>
      </c>
      <c r="Q184" s="14">
        <v>25</v>
      </c>
      <c r="R184" s="14">
        <v>25</v>
      </c>
      <c r="S184" s="14">
        <v>25</v>
      </c>
      <c r="T184" s="14">
        <v>26</v>
      </c>
      <c r="U184" s="14">
        <v>40</v>
      </c>
      <c r="V184" s="14">
        <v>56</v>
      </c>
      <c r="W184" s="14">
        <v>65</v>
      </c>
      <c r="X184" s="14">
        <v>83</v>
      </c>
      <c r="Y184" s="14">
        <v>112</v>
      </c>
      <c r="Z184" s="14">
        <v>125</v>
      </c>
      <c r="AA184" s="14">
        <v>136</v>
      </c>
      <c r="AB184" s="14">
        <v>145</v>
      </c>
      <c r="AC184" s="14">
        <v>137</v>
      </c>
      <c r="AD184" s="14">
        <v>141</v>
      </c>
      <c r="AE184" s="14">
        <v>152</v>
      </c>
      <c r="AF184" s="14">
        <v>155</v>
      </c>
      <c r="AG184" s="14">
        <v>160</v>
      </c>
      <c r="AH184" s="10">
        <v>167</v>
      </c>
      <c r="AI184" s="10">
        <v>167</v>
      </c>
      <c r="AJ184" s="10">
        <v>176</v>
      </c>
      <c r="AK184" s="10">
        <v>175</v>
      </c>
      <c r="AL184" s="10">
        <v>189</v>
      </c>
      <c r="AM184" s="10">
        <v>190</v>
      </c>
      <c r="AN184" s="10">
        <v>182</v>
      </c>
      <c r="AO184" s="10">
        <v>176</v>
      </c>
      <c r="AP184" s="10">
        <v>165</v>
      </c>
      <c r="AQ184" s="10">
        <v>151</v>
      </c>
      <c r="AR184" s="10">
        <v>117</v>
      </c>
      <c r="AS184" s="10">
        <v>112</v>
      </c>
      <c r="AT184" s="10">
        <v>101</v>
      </c>
      <c r="AU184" s="10">
        <v>55</v>
      </c>
      <c r="AV184" s="10">
        <v>36</v>
      </c>
      <c r="AW184" s="10">
        <v>32</v>
      </c>
      <c r="AX184" s="10">
        <v>34</v>
      </c>
      <c r="AY184" s="10">
        <v>35</v>
      </c>
      <c r="AZ184" s="10">
        <v>31</v>
      </c>
    </row>
    <row r="185" spans="1:52" x14ac:dyDescent="0.2">
      <c r="A185" s="7">
        <v>40270</v>
      </c>
      <c r="B185" s="8">
        <f>SUM(Table1[[#This Row],[12:30 AM kWH]:[12:00 AM kWH]])</f>
        <v>4215</v>
      </c>
      <c r="C185" s="14">
        <f>AVERAGE(Table1[[#This Row],[12:30 AM kWH]:[12:00 AM kWH]])</f>
        <v>87.8125</v>
      </c>
      <c r="D185" s="14">
        <f>Table1[[#This Row],[Sum]]/(48*MAX(Table1[[#This Row],[12:30 AM kWH]:[12:00 AM kWH]]))</f>
        <v>0.42421497584541062</v>
      </c>
      <c r="E185" s="14">
        <v>30</v>
      </c>
      <c r="F185" s="14">
        <v>30</v>
      </c>
      <c r="G185" s="14">
        <v>29</v>
      </c>
      <c r="H185" s="14">
        <v>23</v>
      </c>
      <c r="I185" s="14">
        <v>23</v>
      </c>
      <c r="J185" s="14">
        <v>23</v>
      </c>
      <c r="K185" s="14">
        <v>23</v>
      </c>
      <c r="L185" s="14">
        <v>22</v>
      </c>
      <c r="M185" s="14">
        <v>22</v>
      </c>
      <c r="N185" s="14">
        <v>23</v>
      </c>
      <c r="O185" s="14">
        <v>22</v>
      </c>
      <c r="P185" s="14">
        <v>20</v>
      </c>
      <c r="Q185" s="14">
        <v>21</v>
      </c>
      <c r="R185" s="14">
        <v>22</v>
      </c>
      <c r="S185" s="14">
        <v>21</v>
      </c>
      <c r="T185" s="14">
        <v>22</v>
      </c>
      <c r="U185" s="14">
        <v>34</v>
      </c>
      <c r="V185" s="14">
        <v>66</v>
      </c>
      <c r="W185" s="14">
        <v>74</v>
      </c>
      <c r="X185" s="14">
        <v>83</v>
      </c>
      <c r="Y185" s="14">
        <v>113</v>
      </c>
      <c r="Z185" s="14">
        <v>145</v>
      </c>
      <c r="AA185" s="14">
        <v>158</v>
      </c>
      <c r="AB185" s="14">
        <v>170</v>
      </c>
      <c r="AC185" s="14">
        <v>179</v>
      </c>
      <c r="AD185" s="14">
        <v>173</v>
      </c>
      <c r="AE185" s="14">
        <v>180</v>
      </c>
      <c r="AF185" s="14">
        <v>200</v>
      </c>
      <c r="AG185" s="14">
        <v>207</v>
      </c>
      <c r="AH185" s="10">
        <v>204</v>
      </c>
      <c r="AI185" s="10">
        <v>199</v>
      </c>
      <c r="AJ185" s="10">
        <v>204</v>
      </c>
      <c r="AK185" s="10">
        <v>201</v>
      </c>
      <c r="AL185" s="10">
        <v>185</v>
      </c>
      <c r="AM185" s="10">
        <v>174</v>
      </c>
      <c r="AN185" s="10">
        <v>165</v>
      </c>
      <c r="AO185" s="10">
        <v>125</v>
      </c>
      <c r="AP185" s="10">
        <v>98</v>
      </c>
      <c r="AQ185" s="10">
        <v>82</v>
      </c>
      <c r="AR185" s="10">
        <v>54</v>
      </c>
      <c r="AS185" s="10">
        <v>49</v>
      </c>
      <c r="AT185" s="10">
        <v>48</v>
      </c>
      <c r="AU185" s="10">
        <v>45</v>
      </c>
      <c r="AV185" s="10">
        <v>49</v>
      </c>
      <c r="AW185" s="10">
        <v>45</v>
      </c>
      <c r="AX185" s="10">
        <v>46</v>
      </c>
      <c r="AY185" s="10">
        <v>45</v>
      </c>
      <c r="AZ185" s="10">
        <v>39</v>
      </c>
    </row>
    <row r="186" spans="1:52" x14ac:dyDescent="0.2">
      <c r="A186" s="7">
        <v>40271</v>
      </c>
      <c r="B186" s="8">
        <f>SUM(Table1[[#This Row],[12:30 AM kWH]:[12:00 AM kWH]])</f>
        <v>4381</v>
      </c>
      <c r="C186" s="14">
        <f>AVERAGE(Table1[[#This Row],[12:30 AM kWH]:[12:00 AM kWH]])</f>
        <v>91.270833333333329</v>
      </c>
      <c r="D186" s="14">
        <f>Table1[[#This Row],[Sum]]/(48*MAX(Table1[[#This Row],[12:30 AM kWH]:[12:00 AM kWH]]))</f>
        <v>0.43880208333333331</v>
      </c>
      <c r="E186" s="14">
        <v>39</v>
      </c>
      <c r="F186" s="14">
        <v>40</v>
      </c>
      <c r="G186" s="14">
        <v>39</v>
      </c>
      <c r="H186" s="14">
        <v>38</v>
      </c>
      <c r="I186" s="14">
        <v>38</v>
      </c>
      <c r="J186" s="14">
        <v>38</v>
      </c>
      <c r="K186" s="14">
        <v>38</v>
      </c>
      <c r="L186" s="14">
        <v>38</v>
      </c>
      <c r="M186" s="14">
        <v>38</v>
      </c>
      <c r="N186" s="14">
        <v>38</v>
      </c>
      <c r="O186" s="14">
        <v>37</v>
      </c>
      <c r="P186" s="14">
        <v>37</v>
      </c>
      <c r="Q186" s="14">
        <v>37</v>
      </c>
      <c r="R186" s="14">
        <v>37</v>
      </c>
      <c r="S186" s="14">
        <v>36</v>
      </c>
      <c r="T186" s="14">
        <v>37</v>
      </c>
      <c r="U186" s="14">
        <v>46</v>
      </c>
      <c r="V186" s="14">
        <v>62</v>
      </c>
      <c r="W186" s="14">
        <v>59</v>
      </c>
      <c r="X186" s="14">
        <v>80</v>
      </c>
      <c r="Y186" s="14">
        <v>109</v>
      </c>
      <c r="Z186" s="14">
        <v>126</v>
      </c>
      <c r="AA186" s="14">
        <v>139</v>
      </c>
      <c r="AB186" s="14">
        <v>153</v>
      </c>
      <c r="AC186" s="14">
        <v>158</v>
      </c>
      <c r="AD186" s="14">
        <v>170</v>
      </c>
      <c r="AE186" s="14">
        <v>173</v>
      </c>
      <c r="AF186" s="14">
        <v>176</v>
      </c>
      <c r="AG186" s="14">
        <v>196</v>
      </c>
      <c r="AH186" s="10">
        <v>198</v>
      </c>
      <c r="AI186" s="10">
        <v>206</v>
      </c>
      <c r="AJ186" s="10">
        <v>208</v>
      </c>
      <c r="AK186" s="10">
        <v>208</v>
      </c>
      <c r="AL186" s="10">
        <v>202</v>
      </c>
      <c r="AM186" s="10">
        <v>193</v>
      </c>
      <c r="AN186" s="10">
        <v>184</v>
      </c>
      <c r="AO186" s="10">
        <v>141</v>
      </c>
      <c r="AP186" s="10">
        <v>85</v>
      </c>
      <c r="AQ186" s="10">
        <v>72</v>
      </c>
      <c r="AR186" s="10">
        <v>60</v>
      </c>
      <c r="AS186" s="10">
        <v>51</v>
      </c>
      <c r="AT186" s="10">
        <v>54</v>
      </c>
      <c r="AU186" s="10">
        <v>49</v>
      </c>
      <c r="AV186" s="10">
        <v>47</v>
      </c>
      <c r="AW186" s="10">
        <v>47</v>
      </c>
      <c r="AX186" s="10">
        <v>41</v>
      </c>
      <c r="AY186" s="10">
        <v>40</v>
      </c>
      <c r="AZ186" s="10">
        <v>43</v>
      </c>
    </row>
    <row r="187" spans="1:52" x14ac:dyDescent="0.2">
      <c r="A187" s="7">
        <v>40272</v>
      </c>
      <c r="B187" s="8">
        <f>SUM(Table1[[#This Row],[12:30 AM kWH]:[12:00 AM kWH]])</f>
        <v>2658</v>
      </c>
      <c r="C187" s="14">
        <f>AVERAGE(Table1[[#This Row],[12:30 AM kWH]:[12:00 AM kWH]])</f>
        <v>55.375</v>
      </c>
      <c r="D187" s="14">
        <f>Table1[[#This Row],[Sum]]/(48*MAX(Table1[[#This Row],[12:30 AM kWH]:[12:00 AM kWH]]))</f>
        <v>0.5080275229357798</v>
      </c>
      <c r="E187" s="14">
        <v>25</v>
      </c>
      <c r="F187" s="14">
        <v>25</v>
      </c>
      <c r="G187" s="14">
        <v>26</v>
      </c>
      <c r="H187" s="14">
        <v>29</v>
      </c>
      <c r="I187" s="14">
        <v>26</v>
      </c>
      <c r="J187" s="14">
        <v>25</v>
      </c>
      <c r="K187" s="14">
        <v>25</v>
      </c>
      <c r="L187" s="14">
        <v>26</v>
      </c>
      <c r="M187" s="14">
        <v>26</v>
      </c>
      <c r="N187" s="14">
        <v>26</v>
      </c>
      <c r="O187" s="14">
        <v>25</v>
      </c>
      <c r="P187" s="14">
        <v>25</v>
      </c>
      <c r="Q187" s="14">
        <v>25</v>
      </c>
      <c r="R187" s="14">
        <v>25</v>
      </c>
      <c r="S187" s="14">
        <v>24</v>
      </c>
      <c r="T187" s="14">
        <v>25</v>
      </c>
      <c r="U187" s="14">
        <v>30</v>
      </c>
      <c r="V187" s="14">
        <v>45</v>
      </c>
      <c r="W187" s="14">
        <v>54</v>
      </c>
      <c r="X187" s="14">
        <v>73</v>
      </c>
      <c r="Y187" s="14">
        <v>86</v>
      </c>
      <c r="Z187" s="14">
        <v>90</v>
      </c>
      <c r="AA187" s="14">
        <v>94</v>
      </c>
      <c r="AB187" s="14">
        <v>90</v>
      </c>
      <c r="AC187" s="14">
        <v>88</v>
      </c>
      <c r="AD187" s="14">
        <v>97</v>
      </c>
      <c r="AE187" s="14">
        <v>90</v>
      </c>
      <c r="AF187" s="14">
        <v>100</v>
      </c>
      <c r="AG187" s="14">
        <v>94</v>
      </c>
      <c r="AH187" s="10">
        <v>109</v>
      </c>
      <c r="AI187" s="10">
        <v>93</v>
      </c>
      <c r="AJ187" s="10">
        <v>98</v>
      </c>
      <c r="AK187" s="10">
        <v>109</v>
      </c>
      <c r="AL187" s="10">
        <v>93</v>
      </c>
      <c r="AM187" s="10">
        <v>106</v>
      </c>
      <c r="AN187" s="10">
        <v>94</v>
      </c>
      <c r="AO187" s="10">
        <v>83</v>
      </c>
      <c r="AP187" s="10">
        <v>79</v>
      </c>
      <c r="AQ187" s="10">
        <v>62</v>
      </c>
      <c r="AR187" s="10">
        <v>47</v>
      </c>
      <c r="AS187" s="10">
        <v>47</v>
      </c>
      <c r="AT187" s="10">
        <v>43</v>
      </c>
      <c r="AU187" s="10">
        <v>25</v>
      </c>
      <c r="AV187" s="10">
        <v>32</v>
      </c>
      <c r="AW187" s="10">
        <v>24</v>
      </c>
      <c r="AX187" s="10">
        <v>28</v>
      </c>
      <c r="AY187" s="10">
        <v>23</v>
      </c>
      <c r="AZ187" s="10">
        <v>24</v>
      </c>
    </row>
    <row r="188" spans="1:52" x14ac:dyDescent="0.2">
      <c r="A188" s="7">
        <v>40273</v>
      </c>
      <c r="B188" s="8">
        <f>SUM(Table1[[#This Row],[12:30 AM kWH]:[12:00 AM kWH]])</f>
        <v>4347</v>
      </c>
      <c r="C188" s="14">
        <f>AVERAGE(Table1[[#This Row],[12:30 AM kWH]:[12:00 AM kWH]])</f>
        <v>90.5625</v>
      </c>
      <c r="D188" s="14">
        <f>Table1[[#This Row],[Sum]]/(48*MAX(Table1[[#This Row],[12:30 AM kWH]:[12:00 AM kWH]]))</f>
        <v>0.45508793969849248</v>
      </c>
      <c r="E188" s="14">
        <v>24</v>
      </c>
      <c r="F188" s="14">
        <v>24</v>
      </c>
      <c r="G188" s="14">
        <v>23</v>
      </c>
      <c r="H188" s="14">
        <v>24</v>
      </c>
      <c r="I188" s="14">
        <v>24</v>
      </c>
      <c r="J188" s="14">
        <v>24</v>
      </c>
      <c r="K188" s="14">
        <v>24</v>
      </c>
      <c r="L188" s="14">
        <v>24</v>
      </c>
      <c r="M188" s="14">
        <v>23</v>
      </c>
      <c r="N188" s="14">
        <v>24</v>
      </c>
      <c r="O188" s="14">
        <v>23</v>
      </c>
      <c r="P188" s="14">
        <v>22</v>
      </c>
      <c r="Q188" s="14">
        <v>22</v>
      </c>
      <c r="R188" s="14">
        <v>22</v>
      </c>
      <c r="S188" s="14">
        <v>22</v>
      </c>
      <c r="T188" s="14">
        <v>23</v>
      </c>
      <c r="U188" s="14">
        <v>33</v>
      </c>
      <c r="V188" s="14">
        <v>66</v>
      </c>
      <c r="W188" s="14">
        <v>81</v>
      </c>
      <c r="X188" s="14">
        <v>92</v>
      </c>
      <c r="Y188" s="14">
        <v>120</v>
      </c>
      <c r="Z188" s="14">
        <v>143</v>
      </c>
      <c r="AA188" s="14">
        <v>148</v>
      </c>
      <c r="AB188" s="14">
        <v>170</v>
      </c>
      <c r="AC188" s="14">
        <v>180</v>
      </c>
      <c r="AD188" s="14">
        <v>190</v>
      </c>
      <c r="AE188" s="14">
        <v>192</v>
      </c>
      <c r="AF188" s="14">
        <v>198</v>
      </c>
      <c r="AG188" s="14">
        <v>199</v>
      </c>
      <c r="AH188" s="10">
        <v>198</v>
      </c>
      <c r="AI188" s="10">
        <v>198</v>
      </c>
      <c r="AJ188" s="10">
        <v>199</v>
      </c>
      <c r="AK188" s="10">
        <v>198</v>
      </c>
      <c r="AL188" s="10">
        <v>191</v>
      </c>
      <c r="AM188" s="10">
        <v>189</v>
      </c>
      <c r="AN188" s="10">
        <v>182</v>
      </c>
      <c r="AO188" s="10">
        <v>155</v>
      </c>
      <c r="AP188" s="10">
        <v>123</v>
      </c>
      <c r="AQ188" s="10">
        <v>109</v>
      </c>
      <c r="AR188" s="10">
        <v>68</v>
      </c>
      <c r="AS188" s="10">
        <v>75</v>
      </c>
      <c r="AT188" s="10">
        <v>69</v>
      </c>
      <c r="AU188" s="10">
        <v>36</v>
      </c>
      <c r="AV188" s="10">
        <v>41</v>
      </c>
      <c r="AW188" s="10">
        <v>31</v>
      </c>
      <c r="AX188" s="10">
        <v>38</v>
      </c>
      <c r="AY188" s="10">
        <v>31</v>
      </c>
      <c r="AZ188" s="10">
        <v>32</v>
      </c>
    </row>
    <row r="189" spans="1:52" x14ac:dyDescent="0.2">
      <c r="A189" s="7">
        <v>40274</v>
      </c>
      <c r="B189" s="8">
        <f>SUM(Table1[[#This Row],[12:30 AM kWH]:[12:00 AM kWH]])</f>
        <v>4939</v>
      </c>
      <c r="C189" s="14">
        <f>AVERAGE(Table1[[#This Row],[12:30 AM kWH]:[12:00 AM kWH]])</f>
        <v>102.89583333333333</v>
      </c>
      <c r="D189" s="14">
        <f>Table1[[#This Row],[Sum]]/(48*MAX(Table1[[#This Row],[12:30 AM kWH]:[12:00 AM kWH]]))</f>
        <v>0.45935639880952384</v>
      </c>
      <c r="E189" s="14">
        <v>26</v>
      </c>
      <c r="F189" s="14">
        <v>32</v>
      </c>
      <c r="G189" s="14">
        <v>25</v>
      </c>
      <c r="H189" s="14">
        <v>25</v>
      </c>
      <c r="I189" s="14">
        <v>30</v>
      </c>
      <c r="J189" s="14">
        <v>25</v>
      </c>
      <c r="K189" s="14">
        <v>25</v>
      </c>
      <c r="L189" s="14">
        <v>26</v>
      </c>
      <c r="M189" s="14">
        <v>31</v>
      </c>
      <c r="N189" s="14">
        <v>25</v>
      </c>
      <c r="O189" s="14">
        <v>24</v>
      </c>
      <c r="P189" s="14">
        <v>29</v>
      </c>
      <c r="Q189" s="14">
        <v>24</v>
      </c>
      <c r="R189" s="14">
        <v>24</v>
      </c>
      <c r="S189" s="14">
        <v>29</v>
      </c>
      <c r="T189" s="14">
        <v>26</v>
      </c>
      <c r="U189" s="14">
        <v>45</v>
      </c>
      <c r="V189" s="14">
        <v>79</v>
      </c>
      <c r="W189" s="14">
        <v>86</v>
      </c>
      <c r="X189" s="14">
        <v>109</v>
      </c>
      <c r="Y189" s="14">
        <v>150</v>
      </c>
      <c r="Z189" s="14">
        <v>187</v>
      </c>
      <c r="AA189" s="14">
        <v>200</v>
      </c>
      <c r="AB189" s="14">
        <v>210</v>
      </c>
      <c r="AC189" s="14">
        <v>218</v>
      </c>
      <c r="AD189" s="14">
        <v>222</v>
      </c>
      <c r="AE189" s="14">
        <v>224</v>
      </c>
      <c r="AF189" s="14">
        <v>224</v>
      </c>
      <c r="AG189" s="14">
        <v>219</v>
      </c>
      <c r="AH189" s="10">
        <v>214</v>
      </c>
      <c r="AI189" s="10">
        <v>219</v>
      </c>
      <c r="AJ189" s="10">
        <v>219</v>
      </c>
      <c r="AK189" s="10">
        <v>217</v>
      </c>
      <c r="AL189" s="10">
        <v>209</v>
      </c>
      <c r="AM189" s="10">
        <v>205</v>
      </c>
      <c r="AN189" s="10">
        <v>189</v>
      </c>
      <c r="AO189" s="10">
        <v>164</v>
      </c>
      <c r="AP189" s="10">
        <v>139</v>
      </c>
      <c r="AQ189" s="10">
        <v>119</v>
      </c>
      <c r="AR189" s="10">
        <v>87</v>
      </c>
      <c r="AS189" s="10">
        <v>78</v>
      </c>
      <c r="AT189" s="10">
        <v>75</v>
      </c>
      <c r="AU189" s="10">
        <v>35</v>
      </c>
      <c r="AV189" s="10">
        <v>34</v>
      </c>
      <c r="AW189" s="10">
        <v>37</v>
      </c>
      <c r="AX189" s="10">
        <v>33</v>
      </c>
      <c r="AY189" s="10">
        <v>37</v>
      </c>
      <c r="AZ189" s="10">
        <v>30</v>
      </c>
    </row>
    <row r="190" spans="1:52" x14ac:dyDescent="0.2">
      <c r="A190" s="7">
        <v>40275</v>
      </c>
      <c r="B190" s="8">
        <f>SUM(Table1[[#This Row],[12:30 AM kWH]:[12:00 AM kWH]])</f>
        <v>4920</v>
      </c>
      <c r="C190" s="14">
        <f>AVERAGE(Table1[[#This Row],[12:30 AM kWH]:[12:00 AM kWH]])</f>
        <v>102.5</v>
      </c>
      <c r="D190" s="14">
        <f>Table1[[#This Row],[Sum]]/(48*MAX(Table1[[#This Row],[12:30 AM kWH]:[12:00 AM kWH]]))</f>
        <v>0.44372294372294374</v>
      </c>
      <c r="E190" s="14">
        <v>37</v>
      </c>
      <c r="F190" s="14">
        <v>25</v>
      </c>
      <c r="G190" s="14">
        <v>34</v>
      </c>
      <c r="H190" s="14">
        <v>32</v>
      </c>
      <c r="I190" s="14">
        <v>27</v>
      </c>
      <c r="J190" s="14">
        <v>35</v>
      </c>
      <c r="K190" s="14">
        <v>30</v>
      </c>
      <c r="L190" s="14">
        <v>27</v>
      </c>
      <c r="M190" s="14">
        <v>33</v>
      </c>
      <c r="N190" s="14">
        <v>32</v>
      </c>
      <c r="O190" s="14">
        <v>24</v>
      </c>
      <c r="P190" s="14">
        <v>30</v>
      </c>
      <c r="Q190" s="14">
        <v>29</v>
      </c>
      <c r="R190" s="14">
        <v>23</v>
      </c>
      <c r="S190" s="14">
        <v>28</v>
      </c>
      <c r="T190" s="14">
        <v>34</v>
      </c>
      <c r="U190" s="14">
        <v>46</v>
      </c>
      <c r="V190" s="14">
        <v>91</v>
      </c>
      <c r="W190" s="14">
        <v>96</v>
      </c>
      <c r="X190" s="14">
        <v>137</v>
      </c>
      <c r="Y190" s="14">
        <v>157</v>
      </c>
      <c r="Z190" s="14">
        <v>190</v>
      </c>
      <c r="AA190" s="14">
        <v>202</v>
      </c>
      <c r="AB190" s="14">
        <v>210</v>
      </c>
      <c r="AC190" s="14">
        <v>213</v>
      </c>
      <c r="AD190" s="14">
        <v>217</v>
      </c>
      <c r="AE190" s="14">
        <v>222</v>
      </c>
      <c r="AF190" s="14">
        <v>224</v>
      </c>
      <c r="AG190" s="14">
        <v>212</v>
      </c>
      <c r="AH190" s="10">
        <v>217</v>
      </c>
      <c r="AI190" s="10">
        <v>229</v>
      </c>
      <c r="AJ190" s="10">
        <v>231</v>
      </c>
      <c r="AK190" s="10">
        <v>203</v>
      </c>
      <c r="AL190" s="10">
        <v>194</v>
      </c>
      <c r="AM190" s="10">
        <v>174</v>
      </c>
      <c r="AN190" s="10">
        <v>147</v>
      </c>
      <c r="AO190" s="10">
        <v>131</v>
      </c>
      <c r="AP190" s="10">
        <v>106</v>
      </c>
      <c r="AQ190" s="10">
        <v>105</v>
      </c>
      <c r="AR190" s="10">
        <v>87</v>
      </c>
      <c r="AS190" s="10">
        <v>85</v>
      </c>
      <c r="AT190" s="10">
        <v>81</v>
      </c>
      <c r="AU190" s="10">
        <v>46</v>
      </c>
      <c r="AV190" s="10">
        <v>41</v>
      </c>
      <c r="AW190" s="10">
        <v>38</v>
      </c>
      <c r="AX190" s="10">
        <v>43</v>
      </c>
      <c r="AY190" s="10">
        <v>29</v>
      </c>
      <c r="AZ190" s="10">
        <v>36</v>
      </c>
    </row>
    <row r="191" spans="1:52" x14ac:dyDescent="0.2">
      <c r="A191" s="7">
        <v>40276</v>
      </c>
      <c r="B191" s="8">
        <f>SUM(Table1[[#This Row],[12:30 AM kWH]:[12:00 AM kWH]])</f>
        <v>5261</v>
      </c>
      <c r="C191" s="14">
        <f>AVERAGE(Table1[[#This Row],[12:30 AM kWH]:[12:00 AM kWH]])</f>
        <v>109.60416666666667</v>
      </c>
      <c r="D191" s="14">
        <f>Table1[[#This Row],[Sum]]/(48*MAX(Table1[[#This Row],[12:30 AM kWH]:[12:00 AM kWH]]))</f>
        <v>0.48712962962962963</v>
      </c>
      <c r="E191" s="14">
        <v>34</v>
      </c>
      <c r="F191" s="14">
        <v>28</v>
      </c>
      <c r="G191" s="14">
        <v>36</v>
      </c>
      <c r="H191" s="14">
        <v>29</v>
      </c>
      <c r="I191" s="14">
        <v>29</v>
      </c>
      <c r="J191" s="14">
        <v>36</v>
      </c>
      <c r="K191" s="14">
        <v>27</v>
      </c>
      <c r="L191" s="14">
        <v>32</v>
      </c>
      <c r="M191" s="14">
        <v>32</v>
      </c>
      <c r="N191" s="14">
        <v>25</v>
      </c>
      <c r="O191" s="14">
        <v>32</v>
      </c>
      <c r="P191" s="14">
        <v>26</v>
      </c>
      <c r="Q191" s="14">
        <v>27</v>
      </c>
      <c r="R191" s="14">
        <v>30</v>
      </c>
      <c r="S191" s="14">
        <v>25</v>
      </c>
      <c r="T191" s="14">
        <v>30</v>
      </c>
      <c r="U191" s="14">
        <v>45</v>
      </c>
      <c r="V191" s="14">
        <v>79</v>
      </c>
      <c r="W191" s="14">
        <v>104</v>
      </c>
      <c r="X191" s="14">
        <v>111</v>
      </c>
      <c r="Y191" s="14">
        <v>152</v>
      </c>
      <c r="Z191" s="14">
        <v>165</v>
      </c>
      <c r="AA191" s="14">
        <v>173</v>
      </c>
      <c r="AB191" s="14">
        <v>182</v>
      </c>
      <c r="AC191" s="14">
        <v>186</v>
      </c>
      <c r="AD191" s="14">
        <v>205</v>
      </c>
      <c r="AE191" s="14">
        <v>219</v>
      </c>
      <c r="AF191" s="14">
        <v>216</v>
      </c>
      <c r="AG191" s="14">
        <v>222</v>
      </c>
      <c r="AH191" s="10">
        <v>225</v>
      </c>
      <c r="AI191" s="10">
        <v>216</v>
      </c>
      <c r="AJ191" s="10">
        <v>211</v>
      </c>
      <c r="AK191" s="10">
        <v>218</v>
      </c>
      <c r="AL191" s="10">
        <v>210</v>
      </c>
      <c r="AM191" s="10">
        <v>198</v>
      </c>
      <c r="AN191" s="10">
        <v>202</v>
      </c>
      <c r="AO191" s="10">
        <v>199</v>
      </c>
      <c r="AP191" s="10">
        <v>193</v>
      </c>
      <c r="AQ191" s="10">
        <v>178</v>
      </c>
      <c r="AR191" s="10">
        <v>147</v>
      </c>
      <c r="AS191" s="10">
        <v>140</v>
      </c>
      <c r="AT191" s="10">
        <v>126</v>
      </c>
      <c r="AU191" s="10">
        <v>55</v>
      </c>
      <c r="AV191" s="10">
        <v>39</v>
      </c>
      <c r="AW191" s="10">
        <v>46</v>
      </c>
      <c r="AX191" s="10">
        <v>38</v>
      </c>
      <c r="AY191" s="10">
        <v>39</v>
      </c>
      <c r="AZ191" s="10">
        <v>44</v>
      </c>
    </row>
    <row r="192" spans="1:52" x14ac:dyDescent="0.2">
      <c r="A192" s="7">
        <v>40277</v>
      </c>
      <c r="B192" s="8">
        <f>SUM(Table1[[#This Row],[12:30 AM kWH]:[12:00 AM kWH]])</f>
        <v>3596</v>
      </c>
      <c r="C192" s="14">
        <f>AVERAGE(Table1[[#This Row],[12:30 AM kWH]:[12:00 AM kWH]])</f>
        <v>74.916666666666671</v>
      </c>
      <c r="D192" s="14">
        <f>Table1[[#This Row],[Sum]]/(48*MAX(Table1[[#This Row],[12:30 AM kWH]:[12:00 AM kWH]]))</f>
        <v>0.48965141612200436</v>
      </c>
      <c r="E192" s="14">
        <v>39</v>
      </c>
      <c r="F192" s="14">
        <v>39</v>
      </c>
      <c r="G192" s="14">
        <v>35</v>
      </c>
      <c r="H192" s="14">
        <v>34</v>
      </c>
      <c r="I192" s="14">
        <v>34</v>
      </c>
      <c r="J192" s="14">
        <v>29</v>
      </c>
      <c r="K192" s="14">
        <v>26</v>
      </c>
      <c r="L192" s="14">
        <v>28</v>
      </c>
      <c r="M192" s="14">
        <v>26</v>
      </c>
      <c r="N192" s="14">
        <v>26</v>
      </c>
      <c r="O192" s="14">
        <v>25</v>
      </c>
      <c r="P192" s="14">
        <v>25</v>
      </c>
      <c r="Q192" s="14">
        <v>24</v>
      </c>
      <c r="R192" s="14">
        <v>24</v>
      </c>
      <c r="S192" s="14">
        <v>25</v>
      </c>
      <c r="T192" s="14">
        <v>25</v>
      </c>
      <c r="U192" s="14">
        <v>34</v>
      </c>
      <c r="V192" s="14">
        <v>59</v>
      </c>
      <c r="W192" s="14">
        <v>67</v>
      </c>
      <c r="X192" s="14">
        <v>82</v>
      </c>
      <c r="Y192" s="14">
        <v>110</v>
      </c>
      <c r="Z192" s="14">
        <v>125</v>
      </c>
      <c r="AA192" s="14">
        <v>130</v>
      </c>
      <c r="AB192" s="14">
        <v>132</v>
      </c>
      <c r="AC192" s="14">
        <v>140</v>
      </c>
      <c r="AD192" s="14">
        <v>144</v>
      </c>
      <c r="AE192" s="14">
        <v>144</v>
      </c>
      <c r="AF192" s="14">
        <v>142</v>
      </c>
      <c r="AG192" s="14">
        <v>149</v>
      </c>
      <c r="AH192" s="10">
        <v>153</v>
      </c>
      <c r="AI192" s="10">
        <v>153</v>
      </c>
      <c r="AJ192" s="10">
        <v>150</v>
      </c>
      <c r="AK192" s="10">
        <v>152</v>
      </c>
      <c r="AL192" s="10">
        <v>142</v>
      </c>
      <c r="AM192" s="10">
        <v>135</v>
      </c>
      <c r="AN192" s="10">
        <v>129</v>
      </c>
      <c r="AO192" s="10">
        <v>95</v>
      </c>
      <c r="AP192" s="10">
        <v>81</v>
      </c>
      <c r="AQ192" s="10">
        <v>66</v>
      </c>
      <c r="AR192" s="10">
        <v>50</v>
      </c>
      <c r="AS192" s="10">
        <v>51</v>
      </c>
      <c r="AT192" s="10">
        <v>51</v>
      </c>
      <c r="AU192" s="10">
        <v>49</v>
      </c>
      <c r="AV192" s="10">
        <v>45</v>
      </c>
      <c r="AW192" s="10">
        <v>45</v>
      </c>
      <c r="AX192" s="10">
        <v>44</v>
      </c>
      <c r="AY192" s="10">
        <v>43</v>
      </c>
      <c r="AZ192" s="10">
        <v>40</v>
      </c>
    </row>
    <row r="193" spans="1:52" x14ac:dyDescent="0.2">
      <c r="A193" s="7">
        <v>40278</v>
      </c>
      <c r="B193" s="8">
        <f>SUM(Table1[[#This Row],[12:30 AM kWH]:[12:00 AM kWH]])</f>
        <v>4123</v>
      </c>
      <c r="C193" s="14">
        <f>AVERAGE(Table1[[#This Row],[12:30 AM kWH]:[12:00 AM kWH]])</f>
        <v>85.895833333333329</v>
      </c>
      <c r="D193" s="14">
        <f>Table1[[#This Row],[Sum]]/(48*MAX(Table1[[#This Row],[12:30 AM kWH]:[12:00 AM kWH]]))</f>
        <v>0.47456261510128911</v>
      </c>
      <c r="E193" s="14">
        <v>38</v>
      </c>
      <c r="F193" s="14">
        <v>38</v>
      </c>
      <c r="G193" s="14">
        <v>38</v>
      </c>
      <c r="H193" s="14">
        <v>38</v>
      </c>
      <c r="I193" s="14">
        <v>38</v>
      </c>
      <c r="J193" s="14">
        <v>37</v>
      </c>
      <c r="K193" s="14">
        <v>38</v>
      </c>
      <c r="L193" s="14">
        <v>38</v>
      </c>
      <c r="M193" s="14">
        <v>38</v>
      </c>
      <c r="N193" s="14">
        <v>38</v>
      </c>
      <c r="O193" s="14">
        <v>37</v>
      </c>
      <c r="P193" s="14">
        <v>36</v>
      </c>
      <c r="Q193" s="14">
        <v>36</v>
      </c>
      <c r="R193" s="14">
        <v>36</v>
      </c>
      <c r="S193" s="14">
        <v>36</v>
      </c>
      <c r="T193" s="14">
        <v>36</v>
      </c>
      <c r="U193" s="14">
        <v>47</v>
      </c>
      <c r="V193" s="14">
        <v>57</v>
      </c>
      <c r="W193" s="14">
        <v>60</v>
      </c>
      <c r="X193" s="14">
        <v>85</v>
      </c>
      <c r="Y193" s="14">
        <v>120</v>
      </c>
      <c r="Z193" s="14">
        <v>133</v>
      </c>
      <c r="AA193" s="14">
        <v>144</v>
      </c>
      <c r="AB193" s="14">
        <v>148</v>
      </c>
      <c r="AC193" s="14">
        <v>150</v>
      </c>
      <c r="AD193" s="14">
        <v>156</v>
      </c>
      <c r="AE193" s="14">
        <v>163</v>
      </c>
      <c r="AF193" s="14">
        <v>163</v>
      </c>
      <c r="AG193" s="14">
        <v>166</v>
      </c>
      <c r="AH193" s="10">
        <v>169</v>
      </c>
      <c r="AI193" s="10">
        <v>171</v>
      </c>
      <c r="AJ193" s="10">
        <v>181</v>
      </c>
      <c r="AK193" s="10">
        <v>176</v>
      </c>
      <c r="AL193" s="10">
        <v>174</v>
      </c>
      <c r="AM193" s="10">
        <v>165</v>
      </c>
      <c r="AN193" s="10">
        <v>159</v>
      </c>
      <c r="AO193" s="10">
        <v>118</v>
      </c>
      <c r="AP193" s="10">
        <v>88</v>
      </c>
      <c r="AQ193" s="10">
        <v>73</v>
      </c>
      <c r="AR193" s="10">
        <v>56</v>
      </c>
      <c r="AS193" s="10">
        <v>55</v>
      </c>
      <c r="AT193" s="10">
        <v>53</v>
      </c>
      <c r="AU193" s="10">
        <v>53</v>
      </c>
      <c r="AV193" s="10">
        <v>52</v>
      </c>
      <c r="AW193" s="10">
        <v>51</v>
      </c>
      <c r="AX193" s="10">
        <v>50</v>
      </c>
      <c r="AY193" s="10">
        <v>47</v>
      </c>
      <c r="AZ193" s="10">
        <v>44</v>
      </c>
    </row>
    <row r="194" spans="1:52" x14ac:dyDescent="0.2">
      <c r="A194" s="7">
        <v>40279</v>
      </c>
      <c r="B194" s="8">
        <f>SUM(Table1[[#This Row],[12:30 AM kWH]:[12:00 AM kWH]])</f>
        <v>4102</v>
      </c>
      <c r="C194" s="14">
        <f>AVERAGE(Table1[[#This Row],[12:30 AM kWH]:[12:00 AM kWH]])</f>
        <v>85.458333333333329</v>
      </c>
      <c r="D194" s="14">
        <f>Table1[[#This Row],[Sum]]/(48*MAX(Table1[[#This Row],[12:30 AM kWH]:[12:00 AM kWH]]))</f>
        <v>0.44742582897033156</v>
      </c>
      <c r="E194" s="14">
        <v>29</v>
      </c>
      <c r="F194" s="14">
        <v>29</v>
      </c>
      <c r="G194" s="14">
        <v>29</v>
      </c>
      <c r="H194" s="14">
        <v>29</v>
      </c>
      <c r="I194" s="14">
        <v>29</v>
      </c>
      <c r="J194" s="14">
        <v>30</v>
      </c>
      <c r="K194" s="14">
        <v>29</v>
      </c>
      <c r="L194" s="14">
        <v>30</v>
      </c>
      <c r="M194" s="14">
        <v>30</v>
      </c>
      <c r="N194" s="14">
        <v>29</v>
      </c>
      <c r="O194" s="14">
        <v>29</v>
      </c>
      <c r="P194" s="14">
        <v>28</v>
      </c>
      <c r="Q194" s="14">
        <v>28</v>
      </c>
      <c r="R194" s="14">
        <v>28</v>
      </c>
      <c r="S194" s="14">
        <v>28</v>
      </c>
      <c r="T194" s="14">
        <v>28</v>
      </c>
      <c r="U194" s="14">
        <v>34</v>
      </c>
      <c r="V194" s="14">
        <v>46</v>
      </c>
      <c r="W194" s="14">
        <v>57</v>
      </c>
      <c r="X194" s="14">
        <v>73</v>
      </c>
      <c r="Y194" s="14">
        <v>102</v>
      </c>
      <c r="Z194" s="14">
        <v>107</v>
      </c>
      <c r="AA194" s="14">
        <v>136</v>
      </c>
      <c r="AB194" s="14">
        <v>141</v>
      </c>
      <c r="AC194" s="14">
        <v>167</v>
      </c>
      <c r="AD194" s="14">
        <v>166</v>
      </c>
      <c r="AE194" s="14">
        <v>185</v>
      </c>
      <c r="AF194" s="14">
        <v>187</v>
      </c>
      <c r="AG194" s="14">
        <v>191</v>
      </c>
      <c r="AH194" s="10">
        <v>190</v>
      </c>
      <c r="AI194" s="10">
        <v>189</v>
      </c>
      <c r="AJ194" s="10">
        <v>189</v>
      </c>
      <c r="AK194" s="10">
        <v>190</v>
      </c>
      <c r="AL194" s="10">
        <v>190</v>
      </c>
      <c r="AM194" s="10">
        <v>187</v>
      </c>
      <c r="AN194" s="10">
        <v>173</v>
      </c>
      <c r="AO194" s="10">
        <v>129</v>
      </c>
      <c r="AP194" s="10">
        <v>99</v>
      </c>
      <c r="AQ194" s="10">
        <v>79</v>
      </c>
      <c r="AR194" s="10">
        <v>64</v>
      </c>
      <c r="AS194" s="10">
        <v>69</v>
      </c>
      <c r="AT194" s="10">
        <v>63</v>
      </c>
      <c r="AU194" s="10">
        <v>40</v>
      </c>
      <c r="AV194" s="10">
        <v>41</v>
      </c>
      <c r="AW194" s="10">
        <v>40</v>
      </c>
      <c r="AX194" s="10">
        <v>39</v>
      </c>
      <c r="AY194" s="10">
        <v>39</v>
      </c>
      <c r="AZ194" s="10">
        <v>38</v>
      </c>
    </row>
    <row r="195" spans="1:52" x14ac:dyDescent="0.2">
      <c r="A195" s="7">
        <v>40280</v>
      </c>
      <c r="B195" s="8">
        <f>SUM(Table1[[#This Row],[12:30 AM kWH]:[12:00 AM kWH]])</f>
        <v>4114</v>
      </c>
      <c r="C195" s="14">
        <f>AVERAGE(Table1[[#This Row],[12:30 AM kWH]:[12:00 AM kWH]])</f>
        <v>85.708333333333329</v>
      </c>
      <c r="D195" s="14">
        <f>Table1[[#This Row],[Sum]]/(48*MAX(Table1[[#This Row],[12:30 AM kWH]:[12:00 AM kWH]]))</f>
        <v>0.4788175046554935</v>
      </c>
      <c r="E195" s="14">
        <v>37</v>
      </c>
      <c r="F195" s="14">
        <v>37</v>
      </c>
      <c r="G195" s="14">
        <v>37</v>
      </c>
      <c r="H195" s="14">
        <v>35</v>
      </c>
      <c r="I195" s="14">
        <v>34</v>
      </c>
      <c r="J195" s="14">
        <v>35</v>
      </c>
      <c r="K195" s="14">
        <v>36</v>
      </c>
      <c r="L195" s="14">
        <v>34</v>
      </c>
      <c r="M195" s="14">
        <v>34</v>
      </c>
      <c r="N195" s="14">
        <v>34</v>
      </c>
      <c r="O195" s="14">
        <v>32</v>
      </c>
      <c r="P195" s="14">
        <v>34</v>
      </c>
      <c r="Q195" s="14">
        <v>32</v>
      </c>
      <c r="R195" s="14">
        <v>32</v>
      </c>
      <c r="S195" s="14">
        <v>31</v>
      </c>
      <c r="T195" s="14">
        <v>33</v>
      </c>
      <c r="U195" s="14">
        <v>38</v>
      </c>
      <c r="V195" s="14">
        <v>70</v>
      </c>
      <c r="W195" s="14">
        <v>84</v>
      </c>
      <c r="X195" s="14">
        <v>96</v>
      </c>
      <c r="Y195" s="14">
        <v>114</v>
      </c>
      <c r="Z195" s="14">
        <v>132</v>
      </c>
      <c r="AA195" s="14">
        <v>147</v>
      </c>
      <c r="AB195" s="14">
        <v>156</v>
      </c>
      <c r="AC195" s="14">
        <v>163</v>
      </c>
      <c r="AD195" s="14">
        <v>163</v>
      </c>
      <c r="AE195" s="14">
        <v>168</v>
      </c>
      <c r="AF195" s="14">
        <v>167</v>
      </c>
      <c r="AG195" s="14">
        <v>174</v>
      </c>
      <c r="AH195" s="10">
        <v>174</v>
      </c>
      <c r="AI195" s="10">
        <v>179</v>
      </c>
      <c r="AJ195" s="10">
        <v>166</v>
      </c>
      <c r="AK195" s="10">
        <v>175</v>
      </c>
      <c r="AL195" s="10">
        <v>163</v>
      </c>
      <c r="AM195" s="10">
        <v>166</v>
      </c>
      <c r="AN195" s="10">
        <v>150</v>
      </c>
      <c r="AO195" s="10">
        <v>126</v>
      </c>
      <c r="AP195" s="10">
        <v>101</v>
      </c>
      <c r="AQ195" s="10">
        <v>88</v>
      </c>
      <c r="AR195" s="10">
        <v>68</v>
      </c>
      <c r="AS195" s="10">
        <v>65</v>
      </c>
      <c r="AT195" s="10">
        <v>60</v>
      </c>
      <c r="AU195" s="10">
        <v>39</v>
      </c>
      <c r="AV195" s="10">
        <v>41</v>
      </c>
      <c r="AW195" s="10">
        <v>36</v>
      </c>
      <c r="AX195" s="10">
        <v>33</v>
      </c>
      <c r="AY195" s="10">
        <v>32</v>
      </c>
      <c r="AZ195" s="10">
        <v>33</v>
      </c>
    </row>
    <row r="196" spans="1:52" x14ac:dyDescent="0.2">
      <c r="A196" s="7">
        <v>40281</v>
      </c>
      <c r="B196" s="8">
        <f>SUM(Table1[[#This Row],[12:30 AM kWH]:[12:00 AM kWH]])</f>
        <v>3534</v>
      </c>
      <c r="C196" s="14">
        <f>AVERAGE(Table1[[#This Row],[12:30 AM kWH]:[12:00 AM kWH]])</f>
        <v>73.625</v>
      </c>
      <c r="D196" s="14">
        <f>Table1[[#This Row],[Sum]]/(48*MAX(Table1[[#This Row],[12:30 AM kWH]:[12:00 AM kWH]]))</f>
        <v>0.47808441558441561</v>
      </c>
      <c r="E196" s="14">
        <v>33</v>
      </c>
      <c r="F196" s="14">
        <v>29</v>
      </c>
      <c r="G196" s="14">
        <v>27</v>
      </c>
      <c r="H196" s="14">
        <v>27</v>
      </c>
      <c r="I196" s="14">
        <v>27</v>
      </c>
      <c r="J196" s="14">
        <v>27</v>
      </c>
      <c r="K196" s="14">
        <v>26</v>
      </c>
      <c r="L196" s="14">
        <v>27</v>
      </c>
      <c r="M196" s="14">
        <v>27</v>
      </c>
      <c r="N196" s="14">
        <v>26</v>
      </c>
      <c r="O196" s="14">
        <v>26</v>
      </c>
      <c r="P196" s="14">
        <v>26</v>
      </c>
      <c r="Q196" s="14">
        <v>26</v>
      </c>
      <c r="R196" s="14">
        <v>26</v>
      </c>
      <c r="S196" s="14">
        <v>26</v>
      </c>
      <c r="T196" s="14">
        <v>28</v>
      </c>
      <c r="U196" s="14">
        <v>39</v>
      </c>
      <c r="V196" s="14">
        <v>64</v>
      </c>
      <c r="W196" s="14">
        <v>74</v>
      </c>
      <c r="X196" s="14">
        <v>88</v>
      </c>
      <c r="Y196" s="14">
        <v>117</v>
      </c>
      <c r="Z196" s="14">
        <v>133</v>
      </c>
      <c r="AA196" s="14">
        <v>133</v>
      </c>
      <c r="AB196" s="14">
        <v>137</v>
      </c>
      <c r="AC196" s="14">
        <v>141</v>
      </c>
      <c r="AD196" s="14">
        <v>144</v>
      </c>
      <c r="AE196" s="14">
        <v>147</v>
      </c>
      <c r="AF196" s="14">
        <v>153</v>
      </c>
      <c r="AG196" s="14">
        <v>152</v>
      </c>
      <c r="AH196" s="10">
        <v>154</v>
      </c>
      <c r="AI196" s="10">
        <v>149</v>
      </c>
      <c r="AJ196" s="10">
        <v>144</v>
      </c>
      <c r="AK196" s="10">
        <v>140</v>
      </c>
      <c r="AL196" s="10">
        <v>137</v>
      </c>
      <c r="AM196" s="10">
        <v>133</v>
      </c>
      <c r="AN196" s="10">
        <v>121</v>
      </c>
      <c r="AO196" s="10">
        <v>92</v>
      </c>
      <c r="AP196" s="10">
        <v>81</v>
      </c>
      <c r="AQ196" s="10">
        <v>74</v>
      </c>
      <c r="AR196" s="10">
        <v>60</v>
      </c>
      <c r="AS196" s="10">
        <v>55</v>
      </c>
      <c r="AT196" s="10">
        <v>55</v>
      </c>
      <c r="AU196" s="10">
        <v>33</v>
      </c>
      <c r="AV196" s="10">
        <v>34</v>
      </c>
      <c r="AW196" s="10">
        <v>31</v>
      </c>
      <c r="AX196" s="10">
        <v>28</v>
      </c>
      <c r="AY196" s="10">
        <v>29</v>
      </c>
      <c r="AZ196" s="10">
        <v>28</v>
      </c>
    </row>
    <row r="197" spans="1:52" x14ac:dyDescent="0.2">
      <c r="A197" s="7">
        <v>40282</v>
      </c>
      <c r="B197" s="8">
        <f>SUM(Table1[[#This Row],[12:30 AM kWH]:[12:00 AM kWH]])</f>
        <v>3515</v>
      </c>
      <c r="C197" s="14">
        <f>AVERAGE(Table1[[#This Row],[12:30 AM kWH]:[12:00 AM kWH]])</f>
        <v>73.229166666666671</v>
      </c>
      <c r="D197" s="14">
        <f>Table1[[#This Row],[Sum]]/(48*MAX(Table1[[#This Row],[12:30 AM kWH]:[12:00 AM kWH]]))</f>
        <v>0.47862200435729846</v>
      </c>
      <c r="E197" s="14">
        <v>26</v>
      </c>
      <c r="F197" s="14">
        <v>27</v>
      </c>
      <c r="G197" s="14">
        <v>26</v>
      </c>
      <c r="H197" s="14">
        <v>27</v>
      </c>
      <c r="I197" s="14">
        <v>26</v>
      </c>
      <c r="J197" s="14">
        <v>26</v>
      </c>
      <c r="K197" s="14">
        <v>27</v>
      </c>
      <c r="L197" s="14">
        <v>26</v>
      </c>
      <c r="M197" s="14">
        <v>27</v>
      </c>
      <c r="N197" s="14">
        <v>26</v>
      </c>
      <c r="O197" s="14">
        <v>26</v>
      </c>
      <c r="P197" s="14">
        <v>25</v>
      </c>
      <c r="Q197" s="14">
        <v>25</v>
      </c>
      <c r="R197" s="14">
        <v>25</v>
      </c>
      <c r="S197" s="14">
        <v>25</v>
      </c>
      <c r="T197" s="14">
        <v>28</v>
      </c>
      <c r="U197" s="14">
        <v>37</v>
      </c>
      <c r="V197" s="14">
        <v>56</v>
      </c>
      <c r="W197" s="14">
        <v>67</v>
      </c>
      <c r="X197" s="14">
        <v>81</v>
      </c>
      <c r="Y197" s="14">
        <v>110</v>
      </c>
      <c r="Z197" s="14">
        <v>122</v>
      </c>
      <c r="AA197" s="14">
        <v>130</v>
      </c>
      <c r="AB197" s="14">
        <v>136</v>
      </c>
      <c r="AC197" s="14">
        <v>142</v>
      </c>
      <c r="AD197" s="14">
        <v>143</v>
      </c>
      <c r="AE197" s="14">
        <v>143</v>
      </c>
      <c r="AF197" s="14">
        <v>146</v>
      </c>
      <c r="AG197" s="14">
        <v>146</v>
      </c>
      <c r="AH197" s="10">
        <v>153</v>
      </c>
      <c r="AI197" s="10">
        <v>145</v>
      </c>
      <c r="AJ197" s="10">
        <v>144</v>
      </c>
      <c r="AK197" s="10">
        <v>143</v>
      </c>
      <c r="AL197" s="10">
        <v>142</v>
      </c>
      <c r="AM197" s="10">
        <v>135</v>
      </c>
      <c r="AN197" s="10">
        <v>141</v>
      </c>
      <c r="AO197" s="10">
        <v>99</v>
      </c>
      <c r="AP197" s="10">
        <v>88</v>
      </c>
      <c r="AQ197" s="10">
        <v>78</v>
      </c>
      <c r="AR197" s="10">
        <v>65</v>
      </c>
      <c r="AS197" s="10">
        <v>65</v>
      </c>
      <c r="AT197" s="10">
        <v>61</v>
      </c>
      <c r="AU197" s="10">
        <v>37</v>
      </c>
      <c r="AV197" s="10">
        <v>31</v>
      </c>
      <c r="AW197" s="10">
        <v>28</v>
      </c>
      <c r="AX197" s="10">
        <v>28</v>
      </c>
      <c r="AY197" s="10">
        <v>27</v>
      </c>
      <c r="AZ197" s="10">
        <v>28</v>
      </c>
    </row>
    <row r="198" spans="1:52" x14ac:dyDescent="0.2">
      <c r="A198" s="7">
        <v>40283</v>
      </c>
      <c r="B198" s="8">
        <f>SUM(Table1[[#This Row],[12:30 AM kWH]:[12:00 AM kWH]])</f>
        <v>4058</v>
      </c>
      <c r="C198" s="14">
        <f>AVERAGE(Table1[[#This Row],[12:30 AM kWH]:[12:00 AM kWH]])</f>
        <v>84.541666666666671</v>
      </c>
      <c r="D198" s="14">
        <f>Table1[[#This Row],[Sum]]/(48*MAX(Table1[[#This Row],[12:30 AM kWH]:[12:00 AM kWH]]))</f>
        <v>0.49152131782945735</v>
      </c>
      <c r="E198" s="14">
        <v>28</v>
      </c>
      <c r="F198" s="14">
        <v>28</v>
      </c>
      <c r="G198" s="14">
        <v>28</v>
      </c>
      <c r="H198" s="14">
        <v>28</v>
      </c>
      <c r="I198" s="14">
        <v>28</v>
      </c>
      <c r="J198" s="14">
        <v>28</v>
      </c>
      <c r="K198" s="14">
        <v>28</v>
      </c>
      <c r="L198" s="14">
        <v>28</v>
      </c>
      <c r="M198" s="14">
        <v>28</v>
      </c>
      <c r="N198" s="14">
        <v>28</v>
      </c>
      <c r="O198" s="14">
        <v>27</v>
      </c>
      <c r="P198" s="14">
        <v>27</v>
      </c>
      <c r="Q198" s="14">
        <v>27</v>
      </c>
      <c r="R198" s="14">
        <v>26</v>
      </c>
      <c r="S198" s="14">
        <v>26</v>
      </c>
      <c r="T198" s="14">
        <v>27</v>
      </c>
      <c r="U198" s="14">
        <v>33</v>
      </c>
      <c r="V198" s="14">
        <v>52</v>
      </c>
      <c r="W198" s="14">
        <v>62</v>
      </c>
      <c r="X198" s="14">
        <v>76</v>
      </c>
      <c r="Y198" s="14">
        <v>102</v>
      </c>
      <c r="Z198" s="14">
        <v>116</v>
      </c>
      <c r="AA198" s="14">
        <v>125</v>
      </c>
      <c r="AB198" s="14">
        <v>132</v>
      </c>
      <c r="AC198" s="14">
        <v>143</v>
      </c>
      <c r="AD198" s="14">
        <v>141</v>
      </c>
      <c r="AE198" s="14">
        <v>155</v>
      </c>
      <c r="AF198" s="14">
        <v>164</v>
      </c>
      <c r="AG198" s="14">
        <v>164</v>
      </c>
      <c r="AH198" s="10">
        <v>170</v>
      </c>
      <c r="AI198" s="10">
        <v>172</v>
      </c>
      <c r="AJ198" s="10">
        <v>165</v>
      </c>
      <c r="AK198" s="10">
        <v>166</v>
      </c>
      <c r="AL198" s="10">
        <v>172</v>
      </c>
      <c r="AM198" s="10">
        <v>161</v>
      </c>
      <c r="AN198" s="10">
        <v>159</v>
      </c>
      <c r="AO198" s="10">
        <v>160</v>
      </c>
      <c r="AP198" s="10">
        <v>148</v>
      </c>
      <c r="AQ198" s="10">
        <v>135</v>
      </c>
      <c r="AR198" s="10">
        <v>115</v>
      </c>
      <c r="AS198" s="10">
        <v>107</v>
      </c>
      <c r="AT198" s="10">
        <v>102</v>
      </c>
      <c r="AU198" s="10">
        <v>54</v>
      </c>
      <c r="AV198" s="10">
        <v>35</v>
      </c>
      <c r="AW198" s="10">
        <v>37</v>
      </c>
      <c r="AX198" s="10">
        <v>33</v>
      </c>
      <c r="AY198" s="10">
        <v>32</v>
      </c>
      <c r="AZ198" s="10">
        <v>30</v>
      </c>
    </row>
    <row r="199" spans="1:52" x14ac:dyDescent="0.2">
      <c r="A199" s="7">
        <v>40284</v>
      </c>
      <c r="B199" s="8">
        <f>SUM(Table1[[#This Row],[12:30 AM kWH]:[12:00 AM kWH]])</f>
        <v>4689</v>
      </c>
      <c r="C199" s="14">
        <f>AVERAGE(Table1[[#This Row],[12:30 AM kWH]:[12:00 AM kWH]])</f>
        <v>97.6875</v>
      </c>
      <c r="D199" s="14">
        <f>Table1[[#This Row],[Sum]]/(48*MAX(Table1[[#This Row],[12:30 AM kWH]:[12:00 AM kWH]]))</f>
        <v>0.47652439024390242</v>
      </c>
      <c r="E199" s="14">
        <v>33</v>
      </c>
      <c r="F199" s="14">
        <v>30</v>
      </c>
      <c r="G199" s="14">
        <v>29</v>
      </c>
      <c r="H199" s="14">
        <v>29</v>
      </c>
      <c r="I199" s="14">
        <v>28</v>
      </c>
      <c r="J199" s="14">
        <v>30</v>
      </c>
      <c r="K199" s="14">
        <v>29</v>
      </c>
      <c r="L199" s="14">
        <v>29</v>
      </c>
      <c r="M199" s="14">
        <v>31</v>
      </c>
      <c r="N199" s="14">
        <v>31</v>
      </c>
      <c r="O199" s="14">
        <v>29</v>
      </c>
      <c r="P199" s="14">
        <v>29</v>
      </c>
      <c r="Q199" s="14">
        <v>28</v>
      </c>
      <c r="R199" s="14">
        <v>26</v>
      </c>
      <c r="S199" s="14">
        <v>25</v>
      </c>
      <c r="T199" s="14">
        <v>26</v>
      </c>
      <c r="U199" s="14">
        <v>35</v>
      </c>
      <c r="V199" s="14">
        <v>57</v>
      </c>
      <c r="W199" s="14">
        <v>73</v>
      </c>
      <c r="X199" s="14">
        <v>87</v>
      </c>
      <c r="Y199" s="14">
        <v>131</v>
      </c>
      <c r="Z199" s="14">
        <v>162</v>
      </c>
      <c r="AA199" s="14">
        <v>179</v>
      </c>
      <c r="AB199" s="14">
        <v>182</v>
      </c>
      <c r="AC199" s="14">
        <v>195</v>
      </c>
      <c r="AD199" s="14">
        <v>195</v>
      </c>
      <c r="AE199" s="14">
        <v>195</v>
      </c>
      <c r="AF199" s="14">
        <v>203</v>
      </c>
      <c r="AG199" s="14">
        <v>203</v>
      </c>
      <c r="AH199" s="10">
        <v>205</v>
      </c>
      <c r="AI199" s="10">
        <v>205</v>
      </c>
      <c r="AJ199" s="10">
        <v>199</v>
      </c>
      <c r="AK199" s="10">
        <v>202</v>
      </c>
      <c r="AL199" s="10">
        <v>190</v>
      </c>
      <c r="AM199" s="10">
        <v>177</v>
      </c>
      <c r="AN199" s="10">
        <v>156</v>
      </c>
      <c r="AO199" s="10">
        <v>129</v>
      </c>
      <c r="AP199" s="10">
        <v>121</v>
      </c>
      <c r="AQ199" s="10">
        <v>105</v>
      </c>
      <c r="AR199" s="10">
        <v>89</v>
      </c>
      <c r="AS199" s="10">
        <v>88</v>
      </c>
      <c r="AT199" s="10">
        <v>79</v>
      </c>
      <c r="AU199" s="10">
        <v>79</v>
      </c>
      <c r="AV199" s="10">
        <v>75</v>
      </c>
      <c r="AW199" s="10">
        <v>72</v>
      </c>
      <c r="AX199" s="10">
        <v>54</v>
      </c>
      <c r="AY199" s="10">
        <v>56</v>
      </c>
      <c r="AZ199" s="10">
        <v>49</v>
      </c>
    </row>
    <row r="200" spans="1:52" x14ac:dyDescent="0.2">
      <c r="A200" s="7">
        <v>40285</v>
      </c>
      <c r="B200" s="8">
        <f>SUM(Table1[[#This Row],[12:30 AM kWH]:[12:00 AM kWH]])</f>
        <v>4061</v>
      </c>
      <c r="C200" s="14">
        <f>AVERAGE(Table1[[#This Row],[12:30 AM kWH]:[12:00 AM kWH]])</f>
        <v>84.604166666666671</v>
      </c>
      <c r="D200" s="14">
        <f>Table1[[#This Row],[Sum]]/(48*MAX(Table1[[#This Row],[12:30 AM kWH]:[12:00 AM kWH]]))</f>
        <v>0.47530430711610488</v>
      </c>
      <c r="E200" s="14">
        <v>45</v>
      </c>
      <c r="F200" s="14">
        <v>48</v>
      </c>
      <c r="G200" s="14">
        <v>45</v>
      </c>
      <c r="H200" s="14">
        <v>44</v>
      </c>
      <c r="I200" s="14">
        <v>47</v>
      </c>
      <c r="J200" s="14">
        <v>42</v>
      </c>
      <c r="K200" s="14">
        <v>46</v>
      </c>
      <c r="L200" s="14">
        <v>42</v>
      </c>
      <c r="M200" s="14">
        <v>47</v>
      </c>
      <c r="N200" s="14">
        <v>41</v>
      </c>
      <c r="O200" s="14">
        <v>44</v>
      </c>
      <c r="P200" s="14">
        <v>40</v>
      </c>
      <c r="Q200" s="14">
        <v>42</v>
      </c>
      <c r="R200" s="14">
        <v>40</v>
      </c>
      <c r="S200" s="14">
        <v>40</v>
      </c>
      <c r="T200" s="14">
        <v>43</v>
      </c>
      <c r="U200" s="14">
        <v>48</v>
      </c>
      <c r="V200" s="14">
        <v>64</v>
      </c>
      <c r="W200" s="14">
        <v>71</v>
      </c>
      <c r="X200" s="14">
        <v>87</v>
      </c>
      <c r="Y200" s="14">
        <v>121</v>
      </c>
      <c r="Z200" s="14">
        <v>138</v>
      </c>
      <c r="AA200" s="14">
        <v>151</v>
      </c>
      <c r="AB200" s="14">
        <v>153</v>
      </c>
      <c r="AC200" s="14">
        <v>164</v>
      </c>
      <c r="AD200" s="14">
        <v>167</v>
      </c>
      <c r="AE200" s="14">
        <v>173</v>
      </c>
      <c r="AF200" s="14">
        <v>171</v>
      </c>
      <c r="AG200" s="14">
        <v>178</v>
      </c>
      <c r="AH200" s="10">
        <v>174</v>
      </c>
      <c r="AI200" s="10">
        <v>178</v>
      </c>
      <c r="AJ200" s="10">
        <v>174</v>
      </c>
      <c r="AK200" s="10">
        <v>171</v>
      </c>
      <c r="AL200" s="10">
        <v>166</v>
      </c>
      <c r="AM200" s="10">
        <v>132</v>
      </c>
      <c r="AN200" s="10">
        <v>101</v>
      </c>
      <c r="AO200" s="10">
        <v>87</v>
      </c>
      <c r="AP200" s="10">
        <v>70</v>
      </c>
      <c r="AQ200" s="10">
        <v>60</v>
      </c>
      <c r="AR200" s="10">
        <v>43</v>
      </c>
      <c r="AS200" s="10">
        <v>41</v>
      </c>
      <c r="AT200" s="10">
        <v>42</v>
      </c>
      <c r="AU200" s="10">
        <v>42</v>
      </c>
      <c r="AV200" s="10">
        <v>41</v>
      </c>
      <c r="AW200" s="10">
        <v>41</v>
      </c>
      <c r="AX200" s="10">
        <v>40</v>
      </c>
      <c r="AY200" s="10">
        <v>39</v>
      </c>
      <c r="AZ200" s="10">
        <v>37</v>
      </c>
    </row>
    <row r="201" spans="1:52" x14ac:dyDescent="0.2">
      <c r="A201" s="7">
        <v>40286</v>
      </c>
      <c r="B201" s="8">
        <f>SUM(Table1[[#This Row],[12:30 AM kWH]:[12:00 AM kWH]])</f>
        <v>3339</v>
      </c>
      <c r="C201" s="14">
        <f>AVERAGE(Table1[[#This Row],[12:30 AM kWH]:[12:00 AM kWH]])</f>
        <v>69.5625</v>
      </c>
      <c r="D201" s="14">
        <f>Table1[[#This Row],[Sum]]/(48*MAX(Table1[[#This Row],[12:30 AM kWH]:[12:00 AM kWH]]))</f>
        <v>0.46067880794701987</v>
      </c>
      <c r="E201" s="14">
        <v>27</v>
      </c>
      <c r="F201" s="14">
        <v>24</v>
      </c>
      <c r="G201" s="14">
        <v>23</v>
      </c>
      <c r="H201" s="14">
        <v>23</v>
      </c>
      <c r="I201" s="14">
        <v>23</v>
      </c>
      <c r="J201" s="14">
        <v>23</v>
      </c>
      <c r="K201" s="14">
        <v>23</v>
      </c>
      <c r="L201" s="14">
        <v>23</v>
      </c>
      <c r="M201" s="14">
        <v>23</v>
      </c>
      <c r="N201" s="14">
        <v>23</v>
      </c>
      <c r="O201" s="14">
        <v>22</v>
      </c>
      <c r="P201" s="14">
        <v>22</v>
      </c>
      <c r="Q201" s="14">
        <v>22</v>
      </c>
      <c r="R201" s="14">
        <v>21</v>
      </c>
      <c r="S201" s="14">
        <v>22</v>
      </c>
      <c r="T201" s="14">
        <v>21</v>
      </c>
      <c r="U201" s="14">
        <v>29</v>
      </c>
      <c r="V201" s="14">
        <v>38</v>
      </c>
      <c r="W201" s="14">
        <v>49</v>
      </c>
      <c r="X201" s="14">
        <v>69</v>
      </c>
      <c r="Y201" s="14">
        <v>100</v>
      </c>
      <c r="Z201" s="14">
        <v>107</v>
      </c>
      <c r="AA201" s="14">
        <v>117</v>
      </c>
      <c r="AB201" s="14">
        <v>128</v>
      </c>
      <c r="AC201" s="14">
        <v>138</v>
      </c>
      <c r="AD201" s="14">
        <v>139</v>
      </c>
      <c r="AE201" s="14">
        <v>142</v>
      </c>
      <c r="AF201" s="14">
        <v>142</v>
      </c>
      <c r="AG201" s="14">
        <v>150</v>
      </c>
      <c r="AH201" s="10">
        <v>151</v>
      </c>
      <c r="AI201" s="10">
        <v>150</v>
      </c>
      <c r="AJ201" s="10">
        <v>150</v>
      </c>
      <c r="AK201" s="10">
        <v>151</v>
      </c>
      <c r="AL201" s="10">
        <v>146</v>
      </c>
      <c r="AM201" s="10">
        <v>144</v>
      </c>
      <c r="AN201" s="10">
        <v>133</v>
      </c>
      <c r="AO201" s="10">
        <v>100</v>
      </c>
      <c r="AP201" s="10">
        <v>79</v>
      </c>
      <c r="AQ201" s="10">
        <v>71</v>
      </c>
      <c r="AR201" s="10">
        <v>54</v>
      </c>
      <c r="AS201" s="10">
        <v>51</v>
      </c>
      <c r="AT201" s="10">
        <v>51</v>
      </c>
      <c r="AU201" s="10">
        <v>35</v>
      </c>
      <c r="AV201" s="10">
        <v>33</v>
      </c>
      <c r="AW201" s="10">
        <v>33</v>
      </c>
      <c r="AX201" s="10">
        <v>33</v>
      </c>
      <c r="AY201" s="10">
        <v>33</v>
      </c>
      <c r="AZ201" s="10">
        <v>28</v>
      </c>
    </row>
    <row r="202" spans="1:52" x14ac:dyDescent="0.2">
      <c r="A202" s="7">
        <v>40287</v>
      </c>
      <c r="B202" s="8">
        <f>SUM(Table1[[#This Row],[12:30 AM kWH]:[12:00 AM kWH]])</f>
        <v>3357</v>
      </c>
      <c r="C202" s="14">
        <f>AVERAGE(Table1[[#This Row],[12:30 AM kWH]:[12:00 AM kWH]])</f>
        <v>69.9375</v>
      </c>
      <c r="D202" s="14">
        <f>Table1[[#This Row],[Sum]]/(48*MAX(Table1[[#This Row],[12:30 AM kWH]:[12:00 AM kWH]]))</f>
        <v>0.46937919463087246</v>
      </c>
      <c r="E202" s="14">
        <v>25</v>
      </c>
      <c r="F202" s="14">
        <v>25</v>
      </c>
      <c r="G202" s="14">
        <v>26</v>
      </c>
      <c r="H202" s="14">
        <v>26</v>
      </c>
      <c r="I202" s="14">
        <v>25</v>
      </c>
      <c r="J202" s="14">
        <v>26</v>
      </c>
      <c r="K202" s="14">
        <v>25</v>
      </c>
      <c r="L202" s="14">
        <v>25</v>
      </c>
      <c r="M202" s="14">
        <v>26</v>
      </c>
      <c r="N202" s="14">
        <v>25</v>
      </c>
      <c r="O202" s="14">
        <v>24</v>
      </c>
      <c r="P202" s="14">
        <v>25</v>
      </c>
      <c r="Q202" s="14">
        <v>24</v>
      </c>
      <c r="R202" s="14">
        <v>24</v>
      </c>
      <c r="S202" s="14">
        <v>24</v>
      </c>
      <c r="T202" s="14">
        <v>25</v>
      </c>
      <c r="U202" s="14">
        <v>33</v>
      </c>
      <c r="V202" s="14">
        <v>52</v>
      </c>
      <c r="W202" s="14">
        <v>63</v>
      </c>
      <c r="X202" s="14">
        <v>76</v>
      </c>
      <c r="Y202" s="14">
        <v>104</v>
      </c>
      <c r="Z202" s="14">
        <v>114</v>
      </c>
      <c r="AA202" s="14">
        <v>124</v>
      </c>
      <c r="AB202" s="14">
        <v>130</v>
      </c>
      <c r="AC202" s="14">
        <v>140</v>
      </c>
      <c r="AD202" s="14">
        <v>146</v>
      </c>
      <c r="AE202" s="14">
        <v>149</v>
      </c>
      <c r="AF202" s="14">
        <v>140</v>
      </c>
      <c r="AG202" s="14">
        <v>140</v>
      </c>
      <c r="AH202" s="10">
        <v>135</v>
      </c>
      <c r="AI202" s="10">
        <v>142</v>
      </c>
      <c r="AJ202" s="10">
        <v>146</v>
      </c>
      <c r="AK202" s="10">
        <v>141</v>
      </c>
      <c r="AL202" s="10">
        <v>139</v>
      </c>
      <c r="AM202" s="10">
        <v>135</v>
      </c>
      <c r="AN202" s="10">
        <v>131</v>
      </c>
      <c r="AO202" s="10">
        <v>102</v>
      </c>
      <c r="AP202" s="10">
        <v>85</v>
      </c>
      <c r="AQ202" s="10">
        <v>72</v>
      </c>
      <c r="AR202" s="10">
        <v>57</v>
      </c>
      <c r="AS202" s="10">
        <v>51</v>
      </c>
      <c r="AT202" s="10">
        <v>47</v>
      </c>
      <c r="AU202" s="10">
        <v>30</v>
      </c>
      <c r="AV202" s="10">
        <v>29</v>
      </c>
      <c r="AW202" s="10">
        <v>28</v>
      </c>
      <c r="AX202" s="10">
        <v>25</v>
      </c>
      <c r="AY202" s="10">
        <v>26</v>
      </c>
      <c r="AZ202" s="10">
        <v>25</v>
      </c>
    </row>
    <row r="203" spans="1:52" x14ac:dyDescent="0.2">
      <c r="A203" s="7">
        <v>40288</v>
      </c>
      <c r="B203" s="8">
        <f>SUM(Table1[[#This Row],[12:30 AM kWH]:[12:00 AM kWH]])</f>
        <v>3533</v>
      </c>
      <c r="C203" s="14">
        <f>AVERAGE(Table1[[#This Row],[12:30 AM kWH]:[12:00 AM kWH]])</f>
        <v>73.604166666666671</v>
      </c>
      <c r="D203" s="14">
        <f>Table1[[#This Row],[Sum]]/(48*MAX(Table1[[#This Row],[12:30 AM kWH]:[12:00 AM kWH]]))</f>
        <v>0.46584915611814348</v>
      </c>
      <c r="E203" s="14">
        <v>26</v>
      </c>
      <c r="F203" s="14">
        <v>25</v>
      </c>
      <c r="G203" s="14">
        <v>25</v>
      </c>
      <c r="H203" s="14">
        <v>26</v>
      </c>
      <c r="I203" s="14">
        <v>25</v>
      </c>
      <c r="J203" s="14">
        <v>26</v>
      </c>
      <c r="K203" s="14">
        <v>25</v>
      </c>
      <c r="L203" s="14">
        <v>26</v>
      </c>
      <c r="M203" s="14">
        <v>26</v>
      </c>
      <c r="N203" s="14">
        <v>25</v>
      </c>
      <c r="O203" s="14">
        <v>25</v>
      </c>
      <c r="P203" s="14">
        <v>24</v>
      </c>
      <c r="Q203" s="14">
        <v>24</v>
      </c>
      <c r="R203" s="14">
        <v>25</v>
      </c>
      <c r="S203" s="14">
        <v>24</v>
      </c>
      <c r="T203" s="14">
        <v>25</v>
      </c>
      <c r="U203" s="14">
        <v>33</v>
      </c>
      <c r="V203" s="14">
        <v>57</v>
      </c>
      <c r="W203" s="14">
        <v>67</v>
      </c>
      <c r="X203" s="14">
        <v>84</v>
      </c>
      <c r="Y203" s="14">
        <v>117</v>
      </c>
      <c r="Z203" s="14">
        <v>124</v>
      </c>
      <c r="AA203" s="14">
        <v>133</v>
      </c>
      <c r="AB203" s="14">
        <v>135</v>
      </c>
      <c r="AC203" s="14">
        <v>141</v>
      </c>
      <c r="AD203" s="14">
        <v>147</v>
      </c>
      <c r="AE203" s="14">
        <v>147</v>
      </c>
      <c r="AF203" s="14">
        <v>148</v>
      </c>
      <c r="AG203" s="14">
        <v>155</v>
      </c>
      <c r="AH203" s="10">
        <v>156</v>
      </c>
      <c r="AI203" s="10">
        <v>156</v>
      </c>
      <c r="AJ203" s="10">
        <v>158</v>
      </c>
      <c r="AK203" s="10">
        <v>154</v>
      </c>
      <c r="AL203" s="10">
        <v>152</v>
      </c>
      <c r="AM203" s="10">
        <v>144</v>
      </c>
      <c r="AN203" s="10">
        <v>132</v>
      </c>
      <c r="AO203" s="10">
        <v>101</v>
      </c>
      <c r="AP203" s="10">
        <v>86</v>
      </c>
      <c r="AQ203" s="10">
        <v>74</v>
      </c>
      <c r="AR203" s="10">
        <v>58</v>
      </c>
      <c r="AS203" s="10">
        <v>54</v>
      </c>
      <c r="AT203" s="10">
        <v>47</v>
      </c>
      <c r="AU203" s="10">
        <v>32</v>
      </c>
      <c r="AV203" s="10">
        <v>32</v>
      </c>
      <c r="AW203" s="10">
        <v>29</v>
      </c>
      <c r="AX203" s="10">
        <v>26</v>
      </c>
      <c r="AY203" s="10">
        <v>26</v>
      </c>
      <c r="AZ203" s="10">
        <v>26</v>
      </c>
    </row>
    <row r="204" spans="1:52" x14ac:dyDescent="0.2">
      <c r="A204" s="7">
        <v>40289</v>
      </c>
      <c r="B204" s="8">
        <f>SUM(Table1[[#This Row],[12:30 AM kWH]:[12:00 AM kWH]])</f>
        <v>3590</v>
      </c>
      <c r="C204" s="14">
        <f>AVERAGE(Table1[[#This Row],[12:30 AM kWH]:[12:00 AM kWH]])</f>
        <v>74.791666666666671</v>
      </c>
      <c r="D204" s="14">
        <f>Table1[[#This Row],[Sum]]/(48*MAX(Table1[[#This Row],[12:30 AM kWH]:[12:00 AM kWH]]))</f>
        <v>0.47038784067085954</v>
      </c>
      <c r="E204" s="14">
        <v>27</v>
      </c>
      <c r="F204" s="14">
        <v>26</v>
      </c>
      <c r="G204" s="14">
        <v>26</v>
      </c>
      <c r="H204" s="14">
        <v>26</v>
      </c>
      <c r="I204" s="14">
        <v>26</v>
      </c>
      <c r="J204" s="14">
        <v>26</v>
      </c>
      <c r="K204" s="14">
        <v>26</v>
      </c>
      <c r="L204" s="14">
        <v>26</v>
      </c>
      <c r="M204" s="14">
        <v>26</v>
      </c>
      <c r="N204" s="14">
        <v>26</v>
      </c>
      <c r="O204" s="14">
        <v>25</v>
      </c>
      <c r="P204" s="14">
        <v>25</v>
      </c>
      <c r="Q204" s="14">
        <v>25</v>
      </c>
      <c r="R204" s="14">
        <v>25</v>
      </c>
      <c r="S204" s="14">
        <v>24</v>
      </c>
      <c r="T204" s="14">
        <v>25</v>
      </c>
      <c r="U204" s="14">
        <v>33</v>
      </c>
      <c r="V204" s="14">
        <v>58</v>
      </c>
      <c r="W204" s="14">
        <v>70</v>
      </c>
      <c r="X204" s="14">
        <v>86</v>
      </c>
      <c r="Y204" s="14">
        <v>111</v>
      </c>
      <c r="Z204" s="14">
        <v>122</v>
      </c>
      <c r="AA204" s="14">
        <v>134</v>
      </c>
      <c r="AB204" s="14">
        <v>142</v>
      </c>
      <c r="AC204" s="14">
        <v>148</v>
      </c>
      <c r="AD204" s="14">
        <v>153</v>
      </c>
      <c r="AE204" s="14">
        <v>148</v>
      </c>
      <c r="AF204" s="14">
        <v>159</v>
      </c>
      <c r="AG204" s="14">
        <v>156</v>
      </c>
      <c r="AH204" s="10">
        <v>153</v>
      </c>
      <c r="AI204" s="10">
        <v>159</v>
      </c>
      <c r="AJ204" s="10">
        <v>150</v>
      </c>
      <c r="AK204" s="10">
        <v>151</v>
      </c>
      <c r="AL204" s="10">
        <v>146</v>
      </c>
      <c r="AM204" s="10">
        <v>136</v>
      </c>
      <c r="AN204" s="10">
        <v>131</v>
      </c>
      <c r="AO204" s="10">
        <v>99</v>
      </c>
      <c r="AP204" s="10">
        <v>84</v>
      </c>
      <c r="AQ204" s="10">
        <v>77</v>
      </c>
      <c r="AR204" s="10">
        <v>63</v>
      </c>
      <c r="AS204" s="10">
        <v>62</v>
      </c>
      <c r="AT204" s="10">
        <v>63</v>
      </c>
      <c r="AU204" s="10">
        <v>39</v>
      </c>
      <c r="AV204" s="10">
        <v>33</v>
      </c>
      <c r="AW204" s="10">
        <v>32</v>
      </c>
      <c r="AX204" s="10">
        <v>29</v>
      </c>
      <c r="AY204" s="10">
        <v>26</v>
      </c>
      <c r="AZ204" s="10">
        <v>27</v>
      </c>
    </row>
    <row r="205" spans="1:52" x14ac:dyDescent="0.2">
      <c r="A205" s="7">
        <v>40290</v>
      </c>
      <c r="B205" s="8">
        <f>SUM(Table1[[#This Row],[12:30 AM kWH]:[12:00 AM kWH]])</f>
        <v>4102</v>
      </c>
      <c r="C205" s="14">
        <f>AVERAGE(Table1[[#This Row],[12:30 AM kWH]:[12:00 AM kWH]])</f>
        <v>85.458333333333329</v>
      </c>
      <c r="D205" s="14">
        <f>Table1[[#This Row],[Sum]]/(48*MAX(Table1[[#This Row],[12:30 AM kWH]:[12:00 AM kWH]]))</f>
        <v>0.4855587121212121</v>
      </c>
      <c r="E205" s="14">
        <v>27</v>
      </c>
      <c r="F205" s="14">
        <v>27</v>
      </c>
      <c r="G205" s="14">
        <v>27</v>
      </c>
      <c r="H205" s="14">
        <v>27</v>
      </c>
      <c r="I205" s="14">
        <v>27</v>
      </c>
      <c r="J205" s="14">
        <v>27</v>
      </c>
      <c r="K205" s="14">
        <v>27</v>
      </c>
      <c r="L205" s="14">
        <v>27</v>
      </c>
      <c r="M205" s="14">
        <v>27</v>
      </c>
      <c r="N205" s="14">
        <v>27</v>
      </c>
      <c r="O205" s="14">
        <v>26</v>
      </c>
      <c r="P205" s="14">
        <v>26</v>
      </c>
      <c r="Q205" s="14">
        <v>26</v>
      </c>
      <c r="R205" s="14">
        <v>26</v>
      </c>
      <c r="S205" s="14">
        <v>26</v>
      </c>
      <c r="T205" s="14">
        <v>26</v>
      </c>
      <c r="U205" s="14">
        <v>34</v>
      </c>
      <c r="V205" s="14">
        <v>58</v>
      </c>
      <c r="W205" s="14">
        <v>73</v>
      </c>
      <c r="X205" s="14">
        <v>88</v>
      </c>
      <c r="Y205" s="14">
        <v>109</v>
      </c>
      <c r="Z205" s="14">
        <v>119</v>
      </c>
      <c r="AA205" s="14">
        <v>127</v>
      </c>
      <c r="AB205" s="14">
        <v>137</v>
      </c>
      <c r="AC205" s="14">
        <v>148</v>
      </c>
      <c r="AD205" s="14">
        <v>153</v>
      </c>
      <c r="AE205" s="14">
        <v>160</v>
      </c>
      <c r="AF205" s="14">
        <v>166</v>
      </c>
      <c r="AG205" s="14">
        <v>167</v>
      </c>
      <c r="AH205" s="10">
        <v>176</v>
      </c>
      <c r="AI205" s="10">
        <v>171</v>
      </c>
      <c r="AJ205" s="10">
        <v>170</v>
      </c>
      <c r="AK205" s="10">
        <v>170</v>
      </c>
      <c r="AL205" s="10">
        <v>166</v>
      </c>
      <c r="AM205" s="10">
        <v>168</v>
      </c>
      <c r="AN205" s="10">
        <v>160</v>
      </c>
      <c r="AO205" s="10">
        <v>156</v>
      </c>
      <c r="AP205" s="10">
        <v>144</v>
      </c>
      <c r="AQ205" s="10">
        <v>134</v>
      </c>
      <c r="AR205" s="10">
        <v>114</v>
      </c>
      <c r="AS205" s="10">
        <v>111</v>
      </c>
      <c r="AT205" s="10">
        <v>98</v>
      </c>
      <c r="AU205" s="10">
        <v>45</v>
      </c>
      <c r="AV205" s="10">
        <v>33</v>
      </c>
      <c r="AW205" s="10">
        <v>34</v>
      </c>
      <c r="AX205" s="10">
        <v>29</v>
      </c>
      <c r="AY205" s="10">
        <v>29</v>
      </c>
      <c r="AZ205" s="10">
        <v>29</v>
      </c>
    </row>
    <row r="206" spans="1:52" x14ac:dyDescent="0.2">
      <c r="A206" s="7">
        <v>40291</v>
      </c>
      <c r="B206" s="8">
        <f>SUM(Table1[[#This Row],[12:30 AM kWH]:[12:00 AM kWH]])</f>
        <v>3930</v>
      </c>
      <c r="C206" s="14">
        <f>AVERAGE(Table1[[#This Row],[12:30 AM kWH]:[12:00 AM kWH]])</f>
        <v>81.875</v>
      </c>
      <c r="D206" s="14">
        <f>Table1[[#This Row],[Sum]]/(48*MAX(Table1[[#This Row],[12:30 AM kWH]:[12:00 AM kWH]]))</f>
        <v>0.45740223463687152</v>
      </c>
      <c r="E206" s="14">
        <v>27</v>
      </c>
      <c r="F206" s="14">
        <v>27</v>
      </c>
      <c r="G206" s="14">
        <v>27</v>
      </c>
      <c r="H206" s="14">
        <v>27</v>
      </c>
      <c r="I206" s="14">
        <v>27</v>
      </c>
      <c r="J206" s="14">
        <v>27</v>
      </c>
      <c r="K206" s="14">
        <v>27</v>
      </c>
      <c r="L206" s="14">
        <v>28</v>
      </c>
      <c r="M206" s="14">
        <v>27</v>
      </c>
      <c r="N206" s="14">
        <v>27</v>
      </c>
      <c r="O206" s="14">
        <v>26</v>
      </c>
      <c r="P206" s="14">
        <v>26</v>
      </c>
      <c r="Q206" s="14">
        <v>26</v>
      </c>
      <c r="R206" s="14">
        <v>26</v>
      </c>
      <c r="S206" s="14">
        <v>26</v>
      </c>
      <c r="T206" s="14">
        <v>26</v>
      </c>
      <c r="U206" s="14">
        <v>31</v>
      </c>
      <c r="V206" s="14">
        <v>59</v>
      </c>
      <c r="W206" s="14">
        <v>73</v>
      </c>
      <c r="X206" s="14">
        <v>92</v>
      </c>
      <c r="Y206" s="14">
        <v>116</v>
      </c>
      <c r="Z206" s="14">
        <v>128</v>
      </c>
      <c r="AA206" s="14">
        <v>124</v>
      </c>
      <c r="AB206" s="14">
        <v>149</v>
      </c>
      <c r="AC206" s="14">
        <v>147</v>
      </c>
      <c r="AD206" s="14">
        <v>142</v>
      </c>
      <c r="AE206" s="14">
        <v>154</v>
      </c>
      <c r="AF206" s="14">
        <v>165</v>
      </c>
      <c r="AG206" s="14">
        <v>179</v>
      </c>
      <c r="AH206" s="10">
        <v>173</v>
      </c>
      <c r="AI206" s="10">
        <v>176</v>
      </c>
      <c r="AJ206" s="10">
        <v>172</v>
      </c>
      <c r="AK206" s="10">
        <v>171</v>
      </c>
      <c r="AL206" s="10">
        <v>171</v>
      </c>
      <c r="AM206" s="10">
        <v>160</v>
      </c>
      <c r="AN206" s="10">
        <v>149</v>
      </c>
      <c r="AO206" s="10">
        <v>121</v>
      </c>
      <c r="AP206" s="10">
        <v>96</v>
      </c>
      <c r="AQ206" s="10">
        <v>83</v>
      </c>
      <c r="AR206" s="10">
        <v>59</v>
      </c>
      <c r="AS206" s="10">
        <v>54</v>
      </c>
      <c r="AT206" s="10">
        <v>55</v>
      </c>
      <c r="AU206" s="10">
        <v>53</v>
      </c>
      <c r="AV206" s="10">
        <v>52</v>
      </c>
      <c r="AW206" s="10">
        <v>53</v>
      </c>
      <c r="AX206" s="10">
        <v>49</v>
      </c>
      <c r="AY206" s="10">
        <v>47</v>
      </c>
      <c r="AZ206" s="10">
        <v>50</v>
      </c>
    </row>
    <row r="207" spans="1:52" x14ac:dyDescent="0.2">
      <c r="A207" s="7">
        <v>40292</v>
      </c>
      <c r="B207" s="8">
        <f>SUM(Table1[[#This Row],[12:30 AM kWH]:[12:00 AM kWH]])</f>
        <v>3951</v>
      </c>
      <c r="C207" s="14">
        <f>AVERAGE(Table1[[#This Row],[12:30 AM kWH]:[12:00 AM kWH]])</f>
        <v>82.3125</v>
      </c>
      <c r="D207" s="14">
        <f>Table1[[#This Row],[Sum]]/(48*MAX(Table1[[#This Row],[12:30 AM kWH]:[12:00 AM kWH]]))</f>
        <v>0.51768867924528306</v>
      </c>
      <c r="E207" s="14">
        <v>46</v>
      </c>
      <c r="F207" s="14">
        <v>45</v>
      </c>
      <c r="G207" s="14">
        <v>43</v>
      </c>
      <c r="H207" s="14">
        <v>41</v>
      </c>
      <c r="I207" s="14">
        <v>43</v>
      </c>
      <c r="J207" s="14">
        <v>40</v>
      </c>
      <c r="K207" s="14">
        <v>40</v>
      </c>
      <c r="L207" s="14">
        <v>40</v>
      </c>
      <c r="M207" s="14">
        <v>40</v>
      </c>
      <c r="N207" s="14">
        <v>41</v>
      </c>
      <c r="O207" s="14">
        <v>41</v>
      </c>
      <c r="P207" s="14">
        <v>40</v>
      </c>
      <c r="Q207" s="14">
        <v>40</v>
      </c>
      <c r="R207" s="14">
        <v>40</v>
      </c>
      <c r="S207" s="14">
        <v>39</v>
      </c>
      <c r="T207" s="14">
        <v>40</v>
      </c>
      <c r="U207" s="14">
        <v>46</v>
      </c>
      <c r="V207" s="14">
        <v>64</v>
      </c>
      <c r="W207" s="14">
        <v>70</v>
      </c>
      <c r="X207" s="14">
        <v>87</v>
      </c>
      <c r="Y207" s="14">
        <v>123</v>
      </c>
      <c r="Z207" s="14">
        <v>130</v>
      </c>
      <c r="AA207" s="14">
        <v>137</v>
      </c>
      <c r="AB207" s="14">
        <v>144</v>
      </c>
      <c r="AC207" s="14">
        <v>149</v>
      </c>
      <c r="AD207" s="14">
        <v>154</v>
      </c>
      <c r="AE207" s="14">
        <v>157</v>
      </c>
      <c r="AF207" s="14">
        <v>158</v>
      </c>
      <c r="AG207" s="14">
        <v>159</v>
      </c>
      <c r="AH207" s="10">
        <v>158</v>
      </c>
      <c r="AI207" s="10">
        <v>156</v>
      </c>
      <c r="AJ207" s="10">
        <v>155</v>
      </c>
      <c r="AK207" s="10">
        <v>156</v>
      </c>
      <c r="AL207" s="10">
        <v>150</v>
      </c>
      <c r="AM207" s="10">
        <v>114</v>
      </c>
      <c r="AN207" s="10">
        <v>105</v>
      </c>
      <c r="AO207" s="10">
        <v>90</v>
      </c>
      <c r="AP207" s="10">
        <v>81</v>
      </c>
      <c r="AQ207" s="10">
        <v>74</v>
      </c>
      <c r="AR207" s="10">
        <v>57</v>
      </c>
      <c r="AS207" s="10">
        <v>55</v>
      </c>
      <c r="AT207" s="10">
        <v>59</v>
      </c>
      <c r="AU207" s="10">
        <v>55</v>
      </c>
      <c r="AV207" s="10">
        <v>51</v>
      </c>
      <c r="AW207" s="10">
        <v>50</v>
      </c>
      <c r="AX207" s="10">
        <v>50</v>
      </c>
      <c r="AY207" s="10">
        <v>50</v>
      </c>
      <c r="AZ207" s="10">
        <v>48</v>
      </c>
    </row>
    <row r="208" spans="1:52" x14ac:dyDescent="0.2">
      <c r="A208" s="7">
        <v>40293</v>
      </c>
      <c r="B208" s="8">
        <f>SUM(Table1[[#This Row],[12:30 AM kWH]:[12:00 AM kWH]])</f>
        <v>3836</v>
      </c>
      <c r="C208" s="14">
        <f>AVERAGE(Table1[[#This Row],[12:30 AM kWH]:[12:00 AM kWH]])</f>
        <v>79.916666666666671</v>
      </c>
      <c r="D208" s="14">
        <f>Table1[[#This Row],[Sum]]/(48*MAX(Table1[[#This Row],[12:30 AM kWH]:[12:00 AM kWH]]))</f>
        <v>0.41407599309153714</v>
      </c>
      <c r="E208" s="14">
        <v>33</v>
      </c>
      <c r="F208" s="14">
        <v>27</v>
      </c>
      <c r="G208" s="14">
        <v>28</v>
      </c>
      <c r="H208" s="14">
        <v>27</v>
      </c>
      <c r="I208" s="14">
        <v>28</v>
      </c>
      <c r="J208" s="14">
        <v>27</v>
      </c>
      <c r="K208" s="14">
        <v>27</v>
      </c>
      <c r="L208" s="14">
        <v>27</v>
      </c>
      <c r="M208" s="14">
        <v>27</v>
      </c>
      <c r="N208" s="14">
        <v>27</v>
      </c>
      <c r="O208" s="14">
        <v>27</v>
      </c>
      <c r="P208" s="14">
        <v>26</v>
      </c>
      <c r="Q208" s="14">
        <v>26</v>
      </c>
      <c r="R208" s="14">
        <v>26</v>
      </c>
      <c r="S208" s="14">
        <v>26</v>
      </c>
      <c r="T208" s="14">
        <v>26</v>
      </c>
      <c r="U208" s="14">
        <v>31</v>
      </c>
      <c r="V208" s="14">
        <v>47</v>
      </c>
      <c r="W208" s="14">
        <v>52</v>
      </c>
      <c r="X208" s="14">
        <v>75</v>
      </c>
      <c r="Y208" s="14">
        <v>107</v>
      </c>
      <c r="Z208" s="14">
        <v>113</v>
      </c>
      <c r="AA208" s="14">
        <v>134</v>
      </c>
      <c r="AB208" s="14">
        <v>130</v>
      </c>
      <c r="AC208" s="14">
        <v>154</v>
      </c>
      <c r="AD208" s="14">
        <v>153</v>
      </c>
      <c r="AE208" s="14">
        <v>175</v>
      </c>
      <c r="AF208" s="14">
        <v>175</v>
      </c>
      <c r="AG208" s="14">
        <v>169</v>
      </c>
      <c r="AH208" s="10">
        <v>182</v>
      </c>
      <c r="AI208" s="10">
        <v>180</v>
      </c>
      <c r="AJ208" s="10">
        <v>190</v>
      </c>
      <c r="AK208" s="10">
        <v>193</v>
      </c>
      <c r="AL208" s="10">
        <v>186</v>
      </c>
      <c r="AM208" s="10">
        <v>172</v>
      </c>
      <c r="AN208" s="10">
        <v>162</v>
      </c>
      <c r="AO208" s="10">
        <v>122</v>
      </c>
      <c r="AP208" s="10">
        <v>101</v>
      </c>
      <c r="AQ208" s="10">
        <v>75</v>
      </c>
      <c r="AR208" s="10">
        <v>56</v>
      </c>
      <c r="AS208" s="10">
        <v>46</v>
      </c>
      <c r="AT208" s="10">
        <v>44</v>
      </c>
      <c r="AU208" s="10">
        <v>30</v>
      </c>
      <c r="AV208" s="10">
        <v>30</v>
      </c>
      <c r="AW208" s="10">
        <v>30</v>
      </c>
      <c r="AX208" s="10">
        <v>29</v>
      </c>
      <c r="AY208" s="10">
        <v>29</v>
      </c>
      <c r="AZ208" s="10">
        <v>29</v>
      </c>
    </row>
    <row r="209" spans="1:52" x14ac:dyDescent="0.2">
      <c r="A209" s="7">
        <v>40294</v>
      </c>
      <c r="B209" s="8">
        <f>SUM(Table1[[#This Row],[12:30 AM kWH]:[12:00 AM kWH]])</f>
        <v>3430</v>
      </c>
      <c r="C209" s="14">
        <f>AVERAGE(Table1[[#This Row],[12:30 AM kWH]:[12:00 AM kWH]])</f>
        <v>71.458333333333329</v>
      </c>
      <c r="D209" s="14">
        <f>Table1[[#This Row],[Sum]]/(48*MAX(Table1[[#This Row],[12:30 AM kWH]:[12:00 AM kWH]]))</f>
        <v>0.44942348008385746</v>
      </c>
      <c r="E209" s="14">
        <v>29</v>
      </c>
      <c r="F209" s="14">
        <v>30</v>
      </c>
      <c r="G209" s="14">
        <v>29</v>
      </c>
      <c r="H209" s="14">
        <v>30</v>
      </c>
      <c r="I209" s="14">
        <v>27</v>
      </c>
      <c r="J209" s="14">
        <v>24</v>
      </c>
      <c r="K209" s="14">
        <v>25</v>
      </c>
      <c r="L209" s="14">
        <v>24</v>
      </c>
      <c r="M209" s="14">
        <v>24</v>
      </c>
      <c r="N209" s="14">
        <v>24</v>
      </c>
      <c r="O209" s="14">
        <v>24</v>
      </c>
      <c r="P209" s="14">
        <v>23</v>
      </c>
      <c r="Q209" s="14">
        <v>24</v>
      </c>
      <c r="R209" s="14">
        <v>23</v>
      </c>
      <c r="S209" s="14">
        <v>23</v>
      </c>
      <c r="T209" s="14">
        <v>24</v>
      </c>
      <c r="U209" s="14">
        <v>31</v>
      </c>
      <c r="V209" s="14">
        <v>51</v>
      </c>
      <c r="W209" s="14">
        <v>65</v>
      </c>
      <c r="X209" s="14">
        <v>80</v>
      </c>
      <c r="Y209" s="14">
        <v>105</v>
      </c>
      <c r="Z209" s="14">
        <v>116</v>
      </c>
      <c r="AA209" s="14">
        <v>123</v>
      </c>
      <c r="AB209" s="14">
        <v>127</v>
      </c>
      <c r="AC209" s="14">
        <v>136</v>
      </c>
      <c r="AD209" s="14">
        <v>152</v>
      </c>
      <c r="AE209" s="14">
        <v>154</v>
      </c>
      <c r="AF209" s="14">
        <v>142</v>
      </c>
      <c r="AG209" s="14">
        <v>145</v>
      </c>
      <c r="AH209" s="10">
        <v>153</v>
      </c>
      <c r="AI209" s="10">
        <v>143</v>
      </c>
      <c r="AJ209" s="10">
        <v>159</v>
      </c>
      <c r="AK209" s="10">
        <v>144</v>
      </c>
      <c r="AL209" s="10">
        <v>147</v>
      </c>
      <c r="AM209" s="10">
        <v>134</v>
      </c>
      <c r="AN209" s="10">
        <v>121</v>
      </c>
      <c r="AO209" s="10">
        <v>102</v>
      </c>
      <c r="AP209" s="10">
        <v>83</v>
      </c>
      <c r="AQ209" s="10">
        <v>76</v>
      </c>
      <c r="AR209" s="10">
        <v>55</v>
      </c>
      <c r="AS209" s="10">
        <v>50</v>
      </c>
      <c r="AT209" s="10">
        <v>47</v>
      </c>
      <c r="AU209" s="10">
        <v>31</v>
      </c>
      <c r="AV209" s="10">
        <v>33</v>
      </c>
      <c r="AW209" s="10">
        <v>30</v>
      </c>
      <c r="AX209" s="10">
        <v>29</v>
      </c>
      <c r="AY209" s="10">
        <v>30</v>
      </c>
      <c r="AZ209" s="10">
        <v>29</v>
      </c>
    </row>
    <row r="210" spans="1:52" x14ac:dyDescent="0.2">
      <c r="A210" s="7">
        <v>40295</v>
      </c>
      <c r="B210" s="8">
        <f>SUM(Table1[[#This Row],[12:30 AM kWH]:[12:00 AM kWH]])</f>
        <v>3478</v>
      </c>
      <c r="C210" s="14">
        <f>AVERAGE(Table1[[#This Row],[12:30 AM kWH]:[12:00 AM kWH]])</f>
        <v>72.458333333333329</v>
      </c>
      <c r="D210" s="14">
        <f>Table1[[#This Row],[Sum]]/(48*MAX(Table1[[#This Row],[12:30 AM kWH]:[12:00 AM kWH]]))</f>
        <v>0.47358387799564272</v>
      </c>
      <c r="E210" s="14">
        <v>29</v>
      </c>
      <c r="F210" s="14">
        <v>29</v>
      </c>
      <c r="G210" s="14">
        <v>27</v>
      </c>
      <c r="H210" s="14">
        <v>26</v>
      </c>
      <c r="I210" s="14">
        <v>25</v>
      </c>
      <c r="J210" s="14">
        <v>24</v>
      </c>
      <c r="K210" s="14">
        <v>24</v>
      </c>
      <c r="L210" s="14">
        <v>24</v>
      </c>
      <c r="M210" s="14">
        <v>24</v>
      </c>
      <c r="N210" s="14">
        <v>24</v>
      </c>
      <c r="O210" s="14">
        <v>23</v>
      </c>
      <c r="P210" s="14">
        <v>23</v>
      </c>
      <c r="Q210" s="14">
        <v>23</v>
      </c>
      <c r="R210" s="14">
        <v>23</v>
      </c>
      <c r="S210" s="14">
        <v>23</v>
      </c>
      <c r="T210" s="14">
        <v>24</v>
      </c>
      <c r="U210" s="14">
        <v>34</v>
      </c>
      <c r="V210" s="14">
        <v>57</v>
      </c>
      <c r="W210" s="14">
        <v>65</v>
      </c>
      <c r="X210" s="14">
        <v>78</v>
      </c>
      <c r="Y210" s="14">
        <v>112</v>
      </c>
      <c r="Z210" s="14">
        <v>125</v>
      </c>
      <c r="AA210" s="14">
        <v>138</v>
      </c>
      <c r="AB210" s="14">
        <v>140</v>
      </c>
      <c r="AC210" s="14">
        <v>147</v>
      </c>
      <c r="AD210" s="14">
        <v>151</v>
      </c>
      <c r="AE210" s="14">
        <v>152</v>
      </c>
      <c r="AF210" s="14">
        <v>150</v>
      </c>
      <c r="AG210" s="14">
        <v>153</v>
      </c>
      <c r="AH210" s="10">
        <v>150</v>
      </c>
      <c r="AI210" s="10">
        <v>149</v>
      </c>
      <c r="AJ210" s="10">
        <v>145</v>
      </c>
      <c r="AK210" s="10">
        <v>145</v>
      </c>
      <c r="AL210" s="10">
        <v>142</v>
      </c>
      <c r="AM210" s="10">
        <v>136</v>
      </c>
      <c r="AN210" s="10">
        <v>126</v>
      </c>
      <c r="AO210" s="10">
        <v>96</v>
      </c>
      <c r="AP210" s="10">
        <v>83</v>
      </c>
      <c r="AQ210" s="10">
        <v>74</v>
      </c>
      <c r="AR210" s="10">
        <v>57</v>
      </c>
      <c r="AS210" s="10">
        <v>51</v>
      </c>
      <c r="AT210" s="10">
        <v>48</v>
      </c>
      <c r="AU210" s="10">
        <v>31</v>
      </c>
      <c r="AV210" s="10">
        <v>32</v>
      </c>
      <c r="AW210" s="10">
        <v>30</v>
      </c>
      <c r="AX210" s="10">
        <v>29</v>
      </c>
      <c r="AY210" s="10">
        <v>29</v>
      </c>
      <c r="AZ210" s="10">
        <v>28</v>
      </c>
    </row>
    <row r="211" spans="1:52" x14ac:dyDescent="0.2">
      <c r="A211" s="7">
        <v>40296</v>
      </c>
      <c r="B211" s="8">
        <f>SUM(Table1[[#This Row],[12:30 AM kWH]:[12:00 AM kWH]])</f>
        <v>3552</v>
      </c>
      <c r="C211" s="14">
        <f>AVERAGE(Table1[[#This Row],[12:30 AM kWH]:[12:00 AM kWH]])</f>
        <v>74</v>
      </c>
      <c r="D211" s="14">
        <f>Table1[[#This Row],[Sum]]/(48*MAX(Table1[[#This Row],[12:30 AM kWH]:[12:00 AM kWH]]))</f>
        <v>0.49664429530201343</v>
      </c>
      <c r="E211" s="14">
        <v>28</v>
      </c>
      <c r="F211" s="14">
        <v>29</v>
      </c>
      <c r="G211" s="14">
        <v>28</v>
      </c>
      <c r="H211" s="14">
        <v>28</v>
      </c>
      <c r="I211" s="14">
        <v>29</v>
      </c>
      <c r="J211" s="14">
        <v>29</v>
      </c>
      <c r="K211" s="14">
        <v>29</v>
      </c>
      <c r="L211" s="14">
        <v>28</v>
      </c>
      <c r="M211" s="14">
        <v>27</v>
      </c>
      <c r="N211" s="14">
        <v>29</v>
      </c>
      <c r="O211" s="14">
        <v>27</v>
      </c>
      <c r="P211" s="14">
        <v>27</v>
      </c>
      <c r="Q211" s="14">
        <v>26</v>
      </c>
      <c r="R211" s="14">
        <v>27</v>
      </c>
      <c r="S211" s="14">
        <v>27</v>
      </c>
      <c r="T211" s="14">
        <v>28</v>
      </c>
      <c r="U211" s="14">
        <v>40</v>
      </c>
      <c r="V211" s="14">
        <v>63</v>
      </c>
      <c r="W211" s="14">
        <v>73</v>
      </c>
      <c r="X211" s="14">
        <v>85</v>
      </c>
      <c r="Y211" s="14">
        <v>105</v>
      </c>
      <c r="Z211" s="14">
        <v>116</v>
      </c>
      <c r="AA211" s="14">
        <v>124</v>
      </c>
      <c r="AB211" s="14">
        <v>137</v>
      </c>
      <c r="AC211" s="14">
        <v>125</v>
      </c>
      <c r="AD211" s="14">
        <v>127</v>
      </c>
      <c r="AE211" s="14">
        <v>143</v>
      </c>
      <c r="AF211" s="14">
        <v>147</v>
      </c>
      <c r="AG211" s="14">
        <v>147</v>
      </c>
      <c r="AH211" s="10">
        <v>145</v>
      </c>
      <c r="AI211" s="10">
        <v>149</v>
      </c>
      <c r="AJ211" s="10">
        <v>147</v>
      </c>
      <c r="AK211" s="10">
        <v>149</v>
      </c>
      <c r="AL211" s="10">
        <v>143</v>
      </c>
      <c r="AM211" s="10">
        <v>138</v>
      </c>
      <c r="AN211" s="10">
        <v>126</v>
      </c>
      <c r="AO211" s="10">
        <v>102</v>
      </c>
      <c r="AP211" s="10">
        <v>89</v>
      </c>
      <c r="AQ211" s="10">
        <v>85</v>
      </c>
      <c r="AR211" s="10">
        <v>72</v>
      </c>
      <c r="AS211" s="10">
        <v>64</v>
      </c>
      <c r="AT211" s="10">
        <v>62</v>
      </c>
      <c r="AU211" s="10">
        <v>42</v>
      </c>
      <c r="AV211" s="10">
        <v>40</v>
      </c>
      <c r="AW211" s="10">
        <v>36</v>
      </c>
      <c r="AX211" s="10">
        <v>29</v>
      </c>
      <c r="AY211" s="10">
        <v>28</v>
      </c>
      <c r="AZ211" s="10">
        <v>28</v>
      </c>
    </row>
    <row r="212" spans="1:52" x14ac:dyDescent="0.2">
      <c r="A212" s="7">
        <v>40297</v>
      </c>
      <c r="B212" s="8">
        <f>SUM(Table1[[#This Row],[12:30 AM kWH]:[12:00 AM kWH]])</f>
        <v>3946</v>
      </c>
      <c r="C212" s="14">
        <f>AVERAGE(Table1[[#This Row],[12:30 AM kWH]:[12:00 AM kWH]])</f>
        <v>82.208333333333329</v>
      </c>
      <c r="D212" s="14">
        <f>Table1[[#This Row],[Sum]]/(48*MAX(Table1[[#This Row],[12:30 AM kWH]:[12:00 AM kWH]]))</f>
        <v>0.49226546906187624</v>
      </c>
      <c r="E212" s="14">
        <v>28</v>
      </c>
      <c r="F212" s="14">
        <v>28</v>
      </c>
      <c r="G212" s="14">
        <v>26</v>
      </c>
      <c r="H212" s="14">
        <v>24</v>
      </c>
      <c r="I212" s="14">
        <v>24</v>
      </c>
      <c r="J212" s="14">
        <v>23</v>
      </c>
      <c r="K212" s="14">
        <v>24</v>
      </c>
      <c r="L212" s="14">
        <v>24</v>
      </c>
      <c r="M212" s="14">
        <v>24</v>
      </c>
      <c r="N212" s="14">
        <v>23</v>
      </c>
      <c r="O212" s="14">
        <v>23</v>
      </c>
      <c r="P212" s="14">
        <v>23</v>
      </c>
      <c r="Q212" s="14">
        <v>23</v>
      </c>
      <c r="R212" s="14">
        <v>22</v>
      </c>
      <c r="S212" s="14">
        <v>25</v>
      </c>
      <c r="T212" s="14">
        <v>26</v>
      </c>
      <c r="U212" s="14">
        <v>34</v>
      </c>
      <c r="V212" s="14">
        <v>55</v>
      </c>
      <c r="W212" s="14">
        <v>69</v>
      </c>
      <c r="X212" s="14">
        <v>79</v>
      </c>
      <c r="Y212" s="14">
        <v>106</v>
      </c>
      <c r="Z212" s="14">
        <v>119</v>
      </c>
      <c r="AA212" s="14">
        <v>128</v>
      </c>
      <c r="AB212" s="14">
        <v>134</v>
      </c>
      <c r="AC212" s="14">
        <v>147</v>
      </c>
      <c r="AD212" s="14">
        <v>140</v>
      </c>
      <c r="AE212" s="14">
        <v>151</v>
      </c>
      <c r="AF212" s="14">
        <v>154</v>
      </c>
      <c r="AG212" s="14">
        <v>153</v>
      </c>
      <c r="AH212" s="10">
        <v>162</v>
      </c>
      <c r="AI212" s="10">
        <v>165</v>
      </c>
      <c r="AJ212" s="10">
        <v>158</v>
      </c>
      <c r="AK212" s="10">
        <v>162</v>
      </c>
      <c r="AL212" s="10">
        <v>167</v>
      </c>
      <c r="AM212" s="10">
        <v>157</v>
      </c>
      <c r="AN212" s="10">
        <v>154</v>
      </c>
      <c r="AO212" s="10">
        <v>153</v>
      </c>
      <c r="AP212" s="10">
        <v>139</v>
      </c>
      <c r="AQ212" s="10">
        <v>134</v>
      </c>
      <c r="AR212" s="10">
        <v>109</v>
      </c>
      <c r="AS212" s="10">
        <v>97</v>
      </c>
      <c r="AT212" s="10">
        <v>92</v>
      </c>
      <c r="AU212" s="10">
        <v>52</v>
      </c>
      <c r="AV212" s="10">
        <v>43</v>
      </c>
      <c r="AW212" s="10">
        <v>36</v>
      </c>
      <c r="AX212" s="10">
        <v>35</v>
      </c>
      <c r="AY212" s="10">
        <v>37</v>
      </c>
      <c r="AZ212" s="10">
        <v>35</v>
      </c>
    </row>
    <row r="213" spans="1:52" x14ac:dyDescent="0.2">
      <c r="A213" s="7">
        <v>40298</v>
      </c>
      <c r="B213" s="8">
        <f>SUM(Table1[[#This Row],[12:30 AM kWH]:[12:00 AM kWH]])</f>
        <v>4298</v>
      </c>
      <c r="C213" s="14">
        <f>AVERAGE(Table1[[#This Row],[12:30 AM kWH]:[12:00 AM kWH]])</f>
        <v>89.541666666666671</v>
      </c>
      <c r="D213" s="14">
        <f>Table1[[#This Row],[Sum]]/(48*MAX(Table1[[#This Row],[12:30 AM kWH]:[12:00 AM kWH]]))</f>
        <v>0.46155498281786944</v>
      </c>
      <c r="E213" s="14">
        <v>34</v>
      </c>
      <c r="F213" s="14">
        <v>26</v>
      </c>
      <c r="G213" s="14">
        <v>27</v>
      </c>
      <c r="H213" s="14">
        <v>27</v>
      </c>
      <c r="I213" s="14">
        <v>26</v>
      </c>
      <c r="J213" s="14">
        <v>26</v>
      </c>
      <c r="K213" s="14">
        <v>26</v>
      </c>
      <c r="L213" s="14">
        <v>26</v>
      </c>
      <c r="M213" s="14">
        <v>26</v>
      </c>
      <c r="N213" s="14">
        <v>27</v>
      </c>
      <c r="O213" s="14">
        <v>25</v>
      </c>
      <c r="P213" s="14">
        <v>25</v>
      </c>
      <c r="Q213" s="14">
        <v>25</v>
      </c>
      <c r="R213" s="14">
        <v>24</v>
      </c>
      <c r="S213" s="14">
        <v>24</v>
      </c>
      <c r="T213" s="14">
        <v>25</v>
      </c>
      <c r="U213" s="14">
        <v>31</v>
      </c>
      <c r="V213" s="14">
        <v>54</v>
      </c>
      <c r="W213" s="14">
        <v>68</v>
      </c>
      <c r="X213" s="14">
        <v>84</v>
      </c>
      <c r="Y213" s="14">
        <v>103</v>
      </c>
      <c r="Z213" s="14">
        <v>126</v>
      </c>
      <c r="AA213" s="14">
        <v>153</v>
      </c>
      <c r="AB213" s="14">
        <v>167</v>
      </c>
      <c r="AC213" s="14">
        <v>174</v>
      </c>
      <c r="AD213" s="14">
        <v>175</v>
      </c>
      <c r="AE213" s="14">
        <v>173</v>
      </c>
      <c r="AF213" s="14">
        <v>179</v>
      </c>
      <c r="AG213" s="14">
        <v>185</v>
      </c>
      <c r="AH213" s="10">
        <v>188</v>
      </c>
      <c r="AI213" s="10">
        <v>194</v>
      </c>
      <c r="AJ213" s="10">
        <v>191</v>
      </c>
      <c r="AK213" s="10">
        <v>188</v>
      </c>
      <c r="AL213" s="10">
        <v>186</v>
      </c>
      <c r="AM213" s="10">
        <v>181</v>
      </c>
      <c r="AN213" s="10">
        <v>174</v>
      </c>
      <c r="AO213" s="10">
        <v>144</v>
      </c>
      <c r="AP213" s="10">
        <v>123</v>
      </c>
      <c r="AQ213" s="10">
        <v>105</v>
      </c>
      <c r="AR213" s="10">
        <v>83</v>
      </c>
      <c r="AS213" s="10">
        <v>75</v>
      </c>
      <c r="AT213" s="10">
        <v>66</v>
      </c>
      <c r="AU213" s="10">
        <v>54</v>
      </c>
      <c r="AV213" s="10">
        <v>60</v>
      </c>
      <c r="AW213" s="10">
        <v>52</v>
      </c>
      <c r="AX213" s="10">
        <v>44</v>
      </c>
      <c r="AY213" s="10">
        <v>50</v>
      </c>
      <c r="AZ213" s="10">
        <v>49</v>
      </c>
    </row>
    <row r="214" spans="1:52" x14ac:dyDescent="0.2">
      <c r="A214" s="7">
        <v>40299</v>
      </c>
      <c r="B214" s="8">
        <f>SUM(Table1[[#This Row],[12:30 AM kWH]:[12:00 AM kWH]])</f>
        <v>5493</v>
      </c>
      <c r="C214" s="14">
        <f>AVERAGE(Table1[[#This Row],[12:30 AM kWH]:[12:00 AM kWH]])</f>
        <v>114.4375</v>
      </c>
      <c r="D214" s="14">
        <f>Table1[[#This Row],[Sum]]/(48*MAX(Table1[[#This Row],[12:30 AM kWH]:[12:00 AM kWH]]))</f>
        <v>0.48285864978902954</v>
      </c>
      <c r="E214" s="14">
        <v>45</v>
      </c>
      <c r="F214" s="14">
        <v>46</v>
      </c>
      <c r="G214" s="14">
        <v>49</v>
      </c>
      <c r="H214" s="14">
        <v>44</v>
      </c>
      <c r="I214" s="14">
        <v>45</v>
      </c>
      <c r="J214" s="14">
        <v>48</v>
      </c>
      <c r="K214" s="14">
        <v>41</v>
      </c>
      <c r="L214" s="14">
        <v>47</v>
      </c>
      <c r="M214" s="14">
        <v>41</v>
      </c>
      <c r="N214" s="14">
        <v>46</v>
      </c>
      <c r="O214" s="14">
        <v>39</v>
      </c>
      <c r="P214" s="14">
        <v>44</v>
      </c>
      <c r="Q214" s="14">
        <v>40</v>
      </c>
      <c r="R214" s="14">
        <v>44</v>
      </c>
      <c r="S214" s="14">
        <v>39</v>
      </c>
      <c r="T214" s="14">
        <v>48</v>
      </c>
      <c r="U214" s="14">
        <v>44</v>
      </c>
      <c r="V214" s="14">
        <v>69</v>
      </c>
      <c r="W214" s="14">
        <v>77</v>
      </c>
      <c r="X214" s="14">
        <v>100</v>
      </c>
      <c r="Y214" s="14">
        <v>139</v>
      </c>
      <c r="Z214" s="14">
        <v>156</v>
      </c>
      <c r="AA214" s="14">
        <v>188</v>
      </c>
      <c r="AB214" s="14">
        <v>208</v>
      </c>
      <c r="AC214" s="14">
        <v>217</v>
      </c>
      <c r="AD214" s="14">
        <v>226</v>
      </c>
      <c r="AE214" s="14">
        <v>230</v>
      </c>
      <c r="AF214" s="14">
        <v>226</v>
      </c>
      <c r="AG214" s="14">
        <v>229</v>
      </c>
      <c r="AH214" s="10">
        <v>233</v>
      </c>
      <c r="AI214" s="10">
        <v>234</v>
      </c>
      <c r="AJ214" s="10">
        <v>237</v>
      </c>
      <c r="AK214" s="10">
        <v>235</v>
      </c>
      <c r="AL214" s="10">
        <v>227</v>
      </c>
      <c r="AM214" s="10">
        <v>185</v>
      </c>
      <c r="AN214" s="10">
        <v>171</v>
      </c>
      <c r="AO214" s="10">
        <v>145</v>
      </c>
      <c r="AP214" s="10">
        <v>126</v>
      </c>
      <c r="AQ214" s="10">
        <v>117</v>
      </c>
      <c r="AR214" s="10">
        <v>87</v>
      </c>
      <c r="AS214" s="10">
        <v>91</v>
      </c>
      <c r="AT214" s="10">
        <v>90</v>
      </c>
      <c r="AU214" s="10">
        <v>88</v>
      </c>
      <c r="AV214" s="10">
        <v>88</v>
      </c>
      <c r="AW214" s="10">
        <v>90</v>
      </c>
      <c r="AX214" s="10">
        <v>82</v>
      </c>
      <c r="AY214" s="10">
        <v>79</v>
      </c>
      <c r="AZ214" s="10">
        <v>73</v>
      </c>
    </row>
    <row r="215" spans="1:52" x14ac:dyDescent="0.2">
      <c r="A215" s="7">
        <v>40300</v>
      </c>
      <c r="B215" s="8">
        <f>SUM(Table1[[#This Row],[12:30 AM kWH]:[12:00 AM kWH]])</f>
        <v>5270</v>
      </c>
      <c r="C215" s="14">
        <f>AVERAGE(Table1[[#This Row],[12:30 AM kWH]:[12:00 AM kWH]])</f>
        <v>109.79166666666667</v>
      </c>
      <c r="D215" s="14">
        <f>Table1[[#This Row],[Sum]]/(48*MAX(Table1[[#This Row],[12:30 AM kWH]:[12:00 AM kWH]]))</f>
        <v>0.46919515669515671</v>
      </c>
      <c r="E215" s="14">
        <v>48</v>
      </c>
      <c r="F215" s="14">
        <v>47</v>
      </c>
      <c r="G215" s="14">
        <v>41</v>
      </c>
      <c r="H215" s="14">
        <v>39</v>
      </c>
      <c r="I215" s="14">
        <v>38</v>
      </c>
      <c r="J215" s="14">
        <v>38</v>
      </c>
      <c r="K215" s="14">
        <v>33</v>
      </c>
      <c r="L215" s="14">
        <v>29</v>
      </c>
      <c r="M215" s="14">
        <v>28</v>
      </c>
      <c r="N215" s="14">
        <v>38</v>
      </c>
      <c r="O215" s="14">
        <v>25</v>
      </c>
      <c r="P215" s="14">
        <v>37</v>
      </c>
      <c r="Q215" s="14">
        <v>28</v>
      </c>
      <c r="R215" s="14">
        <v>34</v>
      </c>
      <c r="S215" s="14">
        <v>32</v>
      </c>
      <c r="T215" s="14">
        <v>29</v>
      </c>
      <c r="U215" s="14">
        <v>42</v>
      </c>
      <c r="V215" s="14">
        <v>63</v>
      </c>
      <c r="W215" s="14">
        <v>79</v>
      </c>
      <c r="X215" s="14">
        <v>109</v>
      </c>
      <c r="Y215" s="14">
        <v>152</v>
      </c>
      <c r="Z215" s="14">
        <v>174</v>
      </c>
      <c r="AA215" s="14">
        <v>182</v>
      </c>
      <c r="AB215" s="14">
        <v>195</v>
      </c>
      <c r="AC215" s="14">
        <v>204</v>
      </c>
      <c r="AD215" s="14">
        <v>214</v>
      </c>
      <c r="AE215" s="14">
        <v>222</v>
      </c>
      <c r="AF215" s="14">
        <v>227</v>
      </c>
      <c r="AG215" s="14">
        <v>231</v>
      </c>
      <c r="AH215" s="10">
        <v>234</v>
      </c>
      <c r="AI215" s="10">
        <v>231</v>
      </c>
      <c r="AJ215" s="10">
        <v>229</v>
      </c>
      <c r="AK215" s="10">
        <v>229</v>
      </c>
      <c r="AL215" s="10">
        <v>223</v>
      </c>
      <c r="AM215" s="10">
        <v>218</v>
      </c>
      <c r="AN215" s="10">
        <v>212</v>
      </c>
      <c r="AO215" s="10">
        <v>166</v>
      </c>
      <c r="AP215" s="10">
        <v>143</v>
      </c>
      <c r="AQ215" s="10">
        <v>127</v>
      </c>
      <c r="AR215" s="10">
        <v>104</v>
      </c>
      <c r="AS215" s="10">
        <v>97</v>
      </c>
      <c r="AT215" s="10">
        <v>91</v>
      </c>
      <c r="AU215" s="10">
        <v>54</v>
      </c>
      <c r="AV215" s="10">
        <v>54</v>
      </c>
      <c r="AW215" s="10">
        <v>47</v>
      </c>
      <c r="AX215" s="10">
        <v>51</v>
      </c>
      <c r="AY215" s="10">
        <v>52</v>
      </c>
      <c r="AZ215" s="10">
        <v>50</v>
      </c>
    </row>
    <row r="216" spans="1:52" x14ac:dyDescent="0.2">
      <c r="A216" s="7">
        <v>40301</v>
      </c>
      <c r="B216" s="8">
        <f>SUM(Table1[[#This Row],[12:30 AM kWH]:[12:00 AM kWH]])</f>
        <v>5051</v>
      </c>
      <c r="C216" s="14">
        <f>AVERAGE(Table1[[#This Row],[12:30 AM kWH]:[12:00 AM kWH]])</f>
        <v>105.22916666666667</v>
      </c>
      <c r="D216" s="14">
        <f>Table1[[#This Row],[Sum]]/(48*MAX(Table1[[#This Row],[12:30 AM kWH]:[12:00 AM kWH]]))</f>
        <v>0.45951601164483258</v>
      </c>
      <c r="E216" s="14">
        <v>46</v>
      </c>
      <c r="F216" s="14">
        <v>45</v>
      </c>
      <c r="G216" s="14">
        <v>45</v>
      </c>
      <c r="H216" s="14">
        <v>41</v>
      </c>
      <c r="I216" s="14">
        <v>41</v>
      </c>
      <c r="J216" s="14">
        <v>45</v>
      </c>
      <c r="K216" s="14">
        <v>42</v>
      </c>
      <c r="L216" s="14">
        <v>42</v>
      </c>
      <c r="M216" s="14">
        <v>40</v>
      </c>
      <c r="N216" s="14">
        <v>40</v>
      </c>
      <c r="O216" s="14">
        <v>45</v>
      </c>
      <c r="P216" s="14">
        <v>38</v>
      </c>
      <c r="Q216" s="14">
        <v>38</v>
      </c>
      <c r="R216" s="14">
        <v>38</v>
      </c>
      <c r="S216" s="14">
        <v>39</v>
      </c>
      <c r="T216" s="14">
        <v>39</v>
      </c>
      <c r="U216" s="14">
        <v>54</v>
      </c>
      <c r="V216" s="14">
        <v>84</v>
      </c>
      <c r="W216" s="14">
        <v>104</v>
      </c>
      <c r="X216" s="14">
        <v>118</v>
      </c>
      <c r="Y216" s="14">
        <v>151</v>
      </c>
      <c r="Z216" s="14">
        <v>167</v>
      </c>
      <c r="AA216" s="14">
        <v>182</v>
      </c>
      <c r="AB216" s="14">
        <v>193</v>
      </c>
      <c r="AC216" s="14">
        <v>198</v>
      </c>
      <c r="AD216" s="14">
        <v>212</v>
      </c>
      <c r="AE216" s="14">
        <v>217</v>
      </c>
      <c r="AF216" s="14">
        <v>218</v>
      </c>
      <c r="AG216" s="14">
        <v>219</v>
      </c>
      <c r="AH216" s="10">
        <v>227</v>
      </c>
      <c r="AI216" s="10">
        <v>229</v>
      </c>
      <c r="AJ216" s="10">
        <v>227</v>
      </c>
      <c r="AK216" s="10">
        <v>224</v>
      </c>
      <c r="AL216" s="10">
        <v>213</v>
      </c>
      <c r="AM216" s="10">
        <v>205</v>
      </c>
      <c r="AN216" s="10">
        <v>179</v>
      </c>
      <c r="AO216" s="10">
        <v>126</v>
      </c>
      <c r="AP216" s="10">
        <v>104</v>
      </c>
      <c r="AQ216" s="10">
        <v>98</v>
      </c>
      <c r="AR216" s="10">
        <v>67</v>
      </c>
      <c r="AS216" s="10">
        <v>65</v>
      </c>
      <c r="AT216" s="10">
        <v>60</v>
      </c>
      <c r="AU216" s="10">
        <v>41</v>
      </c>
      <c r="AV216" s="10">
        <v>46</v>
      </c>
      <c r="AW216" s="10">
        <v>38</v>
      </c>
      <c r="AX216" s="10">
        <v>44</v>
      </c>
      <c r="AY216" s="10">
        <v>34</v>
      </c>
      <c r="AZ216" s="10">
        <v>43</v>
      </c>
    </row>
    <row r="217" spans="1:52" x14ac:dyDescent="0.2">
      <c r="A217" s="7">
        <v>40302</v>
      </c>
      <c r="B217" s="8">
        <f>SUM(Table1[[#This Row],[12:30 AM kWH]:[12:00 AM kWH]])</f>
        <v>4462</v>
      </c>
      <c r="C217" s="14">
        <f>AVERAGE(Table1[[#This Row],[12:30 AM kWH]:[12:00 AM kWH]])</f>
        <v>92.958333333333329</v>
      </c>
      <c r="D217" s="14">
        <f>Table1[[#This Row],[Sum]]/(48*MAX(Table1[[#This Row],[12:30 AM kWH]:[12:00 AM kWH]]))</f>
        <v>0.4447767145135566</v>
      </c>
      <c r="E217" s="14">
        <v>24</v>
      </c>
      <c r="F217" s="14">
        <v>36</v>
      </c>
      <c r="G217" s="14">
        <v>24</v>
      </c>
      <c r="H217" s="14">
        <v>35</v>
      </c>
      <c r="I217" s="14">
        <v>25</v>
      </c>
      <c r="J217" s="14">
        <v>33</v>
      </c>
      <c r="K217" s="14">
        <v>27</v>
      </c>
      <c r="L217" s="14">
        <v>30</v>
      </c>
      <c r="M217" s="14">
        <v>28</v>
      </c>
      <c r="N217" s="14">
        <v>29</v>
      </c>
      <c r="O217" s="14">
        <v>30</v>
      </c>
      <c r="P217" s="14">
        <v>25</v>
      </c>
      <c r="Q217" s="14">
        <v>30</v>
      </c>
      <c r="R217" s="14">
        <v>23</v>
      </c>
      <c r="S217" s="14">
        <v>31</v>
      </c>
      <c r="T217" s="14">
        <v>24</v>
      </c>
      <c r="U217" s="14">
        <v>49</v>
      </c>
      <c r="V217" s="14">
        <v>72</v>
      </c>
      <c r="W217" s="14">
        <v>94</v>
      </c>
      <c r="X217" s="14">
        <v>116</v>
      </c>
      <c r="Y217" s="14">
        <v>140</v>
      </c>
      <c r="Z217" s="14">
        <v>166</v>
      </c>
      <c r="AA217" s="14">
        <v>174</v>
      </c>
      <c r="AB217" s="14">
        <v>182</v>
      </c>
      <c r="AC217" s="14">
        <v>189</v>
      </c>
      <c r="AD217" s="14">
        <v>187</v>
      </c>
      <c r="AE217" s="14">
        <v>184</v>
      </c>
      <c r="AF217" s="14">
        <v>185</v>
      </c>
      <c r="AG217" s="14">
        <v>187</v>
      </c>
      <c r="AH217" s="10">
        <v>185</v>
      </c>
      <c r="AI217" s="10">
        <v>191</v>
      </c>
      <c r="AJ217" s="10">
        <v>209</v>
      </c>
      <c r="AK217" s="10">
        <v>191</v>
      </c>
      <c r="AL217" s="10">
        <v>184</v>
      </c>
      <c r="AM217" s="10">
        <v>180</v>
      </c>
      <c r="AN217" s="10">
        <v>171</v>
      </c>
      <c r="AO217" s="10">
        <v>133</v>
      </c>
      <c r="AP217" s="10">
        <v>114</v>
      </c>
      <c r="AQ217" s="10">
        <v>96</v>
      </c>
      <c r="AR217" s="10">
        <v>78</v>
      </c>
      <c r="AS217" s="10">
        <v>63</v>
      </c>
      <c r="AT217" s="10">
        <v>67</v>
      </c>
      <c r="AU217" s="10">
        <v>40</v>
      </c>
      <c r="AV217" s="10">
        <v>44</v>
      </c>
      <c r="AW217" s="10">
        <v>40</v>
      </c>
      <c r="AX217" s="10">
        <v>32</v>
      </c>
      <c r="AY217" s="10">
        <v>36</v>
      </c>
      <c r="AZ217" s="10">
        <v>29</v>
      </c>
    </row>
    <row r="218" spans="1:52" x14ac:dyDescent="0.2">
      <c r="A218" s="7">
        <v>40303</v>
      </c>
      <c r="B218" s="8">
        <f>SUM(Table1[[#This Row],[12:30 AM kWH]:[12:00 AM kWH]])</f>
        <v>4806</v>
      </c>
      <c r="C218" s="14">
        <f>AVERAGE(Table1[[#This Row],[12:30 AM kWH]:[12:00 AM kWH]])</f>
        <v>100.125</v>
      </c>
      <c r="D218" s="14">
        <f>Table1[[#This Row],[Sum]]/(48*MAX(Table1[[#This Row],[12:30 AM kWH]:[12:00 AM kWH]]))</f>
        <v>0.47452606635071087</v>
      </c>
      <c r="E218" s="14">
        <v>27</v>
      </c>
      <c r="F218" s="14">
        <v>29</v>
      </c>
      <c r="G218" s="14">
        <v>25</v>
      </c>
      <c r="H218" s="14">
        <v>25</v>
      </c>
      <c r="I218" s="14">
        <v>29</v>
      </c>
      <c r="J218" s="14">
        <v>24</v>
      </c>
      <c r="K218" s="14">
        <v>24</v>
      </c>
      <c r="L218" s="14">
        <v>27</v>
      </c>
      <c r="M218" s="14">
        <v>25</v>
      </c>
      <c r="N218" s="14">
        <v>24</v>
      </c>
      <c r="O218" s="14">
        <v>24</v>
      </c>
      <c r="P218" s="14">
        <v>23</v>
      </c>
      <c r="Q218" s="14">
        <v>23</v>
      </c>
      <c r="R218" s="14">
        <v>23</v>
      </c>
      <c r="S218" s="14">
        <v>23</v>
      </c>
      <c r="T218" s="14">
        <v>31</v>
      </c>
      <c r="U218" s="14">
        <v>41</v>
      </c>
      <c r="V218" s="14">
        <v>88</v>
      </c>
      <c r="W218" s="14">
        <v>105</v>
      </c>
      <c r="X218" s="14">
        <v>124</v>
      </c>
      <c r="Y218" s="14">
        <v>155</v>
      </c>
      <c r="Z218" s="14">
        <v>167</v>
      </c>
      <c r="AA218" s="14">
        <v>178</v>
      </c>
      <c r="AB218" s="14">
        <v>193</v>
      </c>
      <c r="AC218" s="14">
        <v>203</v>
      </c>
      <c r="AD218" s="14">
        <v>202</v>
      </c>
      <c r="AE218" s="14">
        <v>207</v>
      </c>
      <c r="AF218" s="14">
        <v>209</v>
      </c>
      <c r="AG218" s="14">
        <v>210</v>
      </c>
      <c r="AH218" s="10">
        <v>211</v>
      </c>
      <c r="AI218" s="10">
        <v>211</v>
      </c>
      <c r="AJ218" s="10">
        <v>207</v>
      </c>
      <c r="AK218" s="10">
        <v>211</v>
      </c>
      <c r="AL218" s="10">
        <v>207</v>
      </c>
      <c r="AM218" s="10">
        <v>198</v>
      </c>
      <c r="AN218" s="10">
        <v>183</v>
      </c>
      <c r="AO218" s="10">
        <v>149</v>
      </c>
      <c r="AP218" s="10">
        <v>129</v>
      </c>
      <c r="AQ218" s="10">
        <v>114</v>
      </c>
      <c r="AR218" s="10">
        <v>92</v>
      </c>
      <c r="AS218" s="10">
        <v>88</v>
      </c>
      <c r="AT218" s="10">
        <v>78</v>
      </c>
      <c r="AU218" s="10">
        <v>58</v>
      </c>
      <c r="AV218" s="10">
        <v>36</v>
      </c>
      <c r="AW218" s="10">
        <v>43</v>
      </c>
      <c r="AX218" s="10">
        <v>34</v>
      </c>
      <c r="AY218" s="10">
        <v>34</v>
      </c>
      <c r="AZ218" s="10">
        <v>35</v>
      </c>
    </row>
    <row r="219" spans="1:52" x14ac:dyDescent="0.2">
      <c r="A219" s="7">
        <v>40304</v>
      </c>
      <c r="B219" s="8">
        <f>SUM(Table1[[#This Row],[12:30 AM kWH]:[12:00 AM kWH]])</f>
        <v>4959</v>
      </c>
      <c r="C219" s="14">
        <f>AVERAGE(Table1[[#This Row],[12:30 AM kWH]:[12:00 AM kWH]])</f>
        <v>103.3125</v>
      </c>
      <c r="D219" s="14">
        <f>Table1[[#This Row],[Sum]]/(48*MAX(Table1[[#This Row],[12:30 AM kWH]:[12:00 AM kWH]]))</f>
        <v>0.51915829145728642</v>
      </c>
      <c r="E219" s="14">
        <v>32</v>
      </c>
      <c r="F219" s="14">
        <v>37</v>
      </c>
      <c r="G219" s="14">
        <v>29</v>
      </c>
      <c r="H219" s="14">
        <v>37</v>
      </c>
      <c r="I219" s="14">
        <v>25</v>
      </c>
      <c r="J219" s="14">
        <v>35</v>
      </c>
      <c r="K219" s="14">
        <v>25</v>
      </c>
      <c r="L219" s="14">
        <v>34</v>
      </c>
      <c r="M219" s="14">
        <v>26</v>
      </c>
      <c r="N219" s="14">
        <v>33</v>
      </c>
      <c r="O219" s="14">
        <v>27</v>
      </c>
      <c r="P219" s="14">
        <v>30</v>
      </c>
      <c r="Q219" s="14">
        <v>26</v>
      </c>
      <c r="R219" s="14">
        <v>28</v>
      </c>
      <c r="S219" s="14">
        <v>34</v>
      </c>
      <c r="T219" s="14">
        <v>27</v>
      </c>
      <c r="U219" s="14">
        <v>53</v>
      </c>
      <c r="V219" s="14">
        <v>71</v>
      </c>
      <c r="W219" s="14">
        <v>115</v>
      </c>
      <c r="X219" s="14">
        <v>116</v>
      </c>
      <c r="Y219" s="14">
        <v>161</v>
      </c>
      <c r="Z219" s="14">
        <v>173</v>
      </c>
      <c r="AA219" s="14">
        <v>184</v>
      </c>
      <c r="AB219" s="14">
        <v>189</v>
      </c>
      <c r="AC219" s="14">
        <v>191</v>
      </c>
      <c r="AD219" s="14">
        <v>190</v>
      </c>
      <c r="AE219" s="14">
        <v>190</v>
      </c>
      <c r="AF219" s="14">
        <v>198</v>
      </c>
      <c r="AG219" s="14">
        <v>193</v>
      </c>
      <c r="AH219" s="10">
        <v>191</v>
      </c>
      <c r="AI219" s="10">
        <v>186</v>
      </c>
      <c r="AJ219" s="10">
        <v>190</v>
      </c>
      <c r="AK219" s="10">
        <v>199</v>
      </c>
      <c r="AL219" s="10">
        <v>192</v>
      </c>
      <c r="AM219" s="10">
        <v>191</v>
      </c>
      <c r="AN219" s="10">
        <v>191</v>
      </c>
      <c r="AO219" s="10">
        <v>176</v>
      </c>
      <c r="AP219" s="10">
        <v>163</v>
      </c>
      <c r="AQ219" s="10">
        <v>153</v>
      </c>
      <c r="AR219" s="10">
        <v>136</v>
      </c>
      <c r="AS219" s="10">
        <v>125</v>
      </c>
      <c r="AT219" s="10">
        <v>110</v>
      </c>
      <c r="AU219" s="10">
        <v>65</v>
      </c>
      <c r="AV219" s="10">
        <v>40</v>
      </c>
      <c r="AW219" s="10">
        <v>34</v>
      </c>
      <c r="AX219" s="10">
        <v>38</v>
      </c>
      <c r="AY219" s="10">
        <v>37</v>
      </c>
      <c r="AZ219" s="10">
        <v>33</v>
      </c>
    </row>
    <row r="220" spans="1:52" x14ac:dyDescent="0.2">
      <c r="A220" s="7">
        <v>40305</v>
      </c>
      <c r="B220" s="8">
        <f>SUM(Table1[[#This Row],[12:30 AM kWH]:[12:00 AM kWH]])</f>
        <v>4341</v>
      </c>
      <c r="C220" s="14">
        <f>AVERAGE(Table1[[#This Row],[12:30 AM kWH]:[12:00 AM kWH]])</f>
        <v>90.4375</v>
      </c>
      <c r="D220" s="14">
        <f>Table1[[#This Row],[Sum]]/(48*MAX(Table1[[#This Row],[12:30 AM kWH]:[12:00 AM kWH]]))</f>
        <v>0.4685880829015544</v>
      </c>
      <c r="E220" s="14">
        <v>29</v>
      </c>
      <c r="F220" s="14">
        <v>32</v>
      </c>
      <c r="G220" s="14">
        <v>34</v>
      </c>
      <c r="H220" s="14">
        <v>32</v>
      </c>
      <c r="I220" s="14">
        <v>26</v>
      </c>
      <c r="J220" s="14">
        <v>29</v>
      </c>
      <c r="K220" s="14">
        <v>29</v>
      </c>
      <c r="L220" s="14">
        <v>26</v>
      </c>
      <c r="M220" s="14">
        <v>29</v>
      </c>
      <c r="N220" s="14">
        <v>26</v>
      </c>
      <c r="O220" s="14">
        <v>28</v>
      </c>
      <c r="P220" s="14">
        <v>24</v>
      </c>
      <c r="Q220" s="14">
        <v>27</v>
      </c>
      <c r="R220" s="14">
        <v>24</v>
      </c>
      <c r="S220" s="14">
        <v>29</v>
      </c>
      <c r="T220" s="14">
        <v>30</v>
      </c>
      <c r="U220" s="14">
        <v>42</v>
      </c>
      <c r="V220" s="14">
        <v>72</v>
      </c>
      <c r="W220" s="14">
        <v>81</v>
      </c>
      <c r="X220" s="14">
        <v>100</v>
      </c>
      <c r="Y220" s="14">
        <v>126</v>
      </c>
      <c r="Z220" s="14">
        <v>143</v>
      </c>
      <c r="AA220" s="14">
        <v>153</v>
      </c>
      <c r="AB220" s="14">
        <v>160</v>
      </c>
      <c r="AC220" s="14">
        <v>168</v>
      </c>
      <c r="AD220" s="14">
        <v>170</v>
      </c>
      <c r="AE220" s="14">
        <v>174</v>
      </c>
      <c r="AF220" s="14">
        <v>182</v>
      </c>
      <c r="AG220" s="14">
        <v>184</v>
      </c>
      <c r="AH220" s="10">
        <v>187</v>
      </c>
      <c r="AI220" s="10">
        <v>187</v>
      </c>
      <c r="AJ220" s="10">
        <v>192</v>
      </c>
      <c r="AK220" s="10">
        <v>193</v>
      </c>
      <c r="AL220" s="10">
        <v>180</v>
      </c>
      <c r="AM220" s="10">
        <v>175</v>
      </c>
      <c r="AN220" s="10">
        <v>165</v>
      </c>
      <c r="AO220" s="10">
        <v>134</v>
      </c>
      <c r="AP220" s="10">
        <v>112</v>
      </c>
      <c r="AQ220" s="10">
        <v>86</v>
      </c>
      <c r="AR220" s="10">
        <v>74</v>
      </c>
      <c r="AS220" s="10">
        <v>62</v>
      </c>
      <c r="AT220" s="10">
        <v>60</v>
      </c>
      <c r="AU220" s="10">
        <v>62</v>
      </c>
      <c r="AV220" s="10">
        <v>54</v>
      </c>
      <c r="AW220" s="10">
        <v>54</v>
      </c>
      <c r="AX220" s="10">
        <v>56</v>
      </c>
      <c r="AY220" s="10">
        <v>54</v>
      </c>
      <c r="AZ220" s="10">
        <v>45</v>
      </c>
    </row>
    <row r="221" spans="1:52" x14ac:dyDescent="0.2">
      <c r="A221" s="7">
        <v>40306</v>
      </c>
      <c r="B221" s="8">
        <f>SUM(Table1[[#This Row],[12:30 AM kWH]:[12:00 AM kWH]])</f>
        <v>4787</v>
      </c>
      <c r="C221" s="14">
        <f>AVERAGE(Table1[[#This Row],[12:30 AM kWH]:[12:00 AM kWH]])</f>
        <v>99.729166666666671</v>
      </c>
      <c r="D221" s="14">
        <f>Table1[[#This Row],[Sum]]/(48*MAX(Table1[[#This Row],[12:30 AM kWH]:[12:00 AM kWH]]))</f>
        <v>0.49616500829187399</v>
      </c>
      <c r="E221" s="14">
        <v>52</v>
      </c>
      <c r="F221" s="14">
        <v>51</v>
      </c>
      <c r="G221" s="14">
        <v>43</v>
      </c>
      <c r="H221" s="14">
        <v>50</v>
      </c>
      <c r="I221" s="14">
        <v>50</v>
      </c>
      <c r="J221" s="14">
        <v>45</v>
      </c>
      <c r="K221" s="14">
        <v>50</v>
      </c>
      <c r="L221" s="14">
        <v>47</v>
      </c>
      <c r="M221" s="14">
        <v>45</v>
      </c>
      <c r="N221" s="14">
        <v>49</v>
      </c>
      <c r="O221" s="14">
        <v>52</v>
      </c>
      <c r="P221" s="14">
        <v>43</v>
      </c>
      <c r="Q221" s="14">
        <v>52</v>
      </c>
      <c r="R221" s="14">
        <v>44</v>
      </c>
      <c r="S221" s="14">
        <v>52</v>
      </c>
      <c r="T221" s="14">
        <v>48</v>
      </c>
      <c r="U221" s="14">
        <v>58</v>
      </c>
      <c r="V221" s="14">
        <v>79</v>
      </c>
      <c r="W221" s="14">
        <v>88</v>
      </c>
      <c r="X221" s="14">
        <v>105</v>
      </c>
      <c r="Y221" s="14">
        <v>145</v>
      </c>
      <c r="Z221" s="14">
        <v>163</v>
      </c>
      <c r="AA221" s="14">
        <v>178</v>
      </c>
      <c r="AB221" s="14">
        <v>191</v>
      </c>
      <c r="AC221" s="14">
        <v>199</v>
      </c>
      <c r="AD221" s="14">
        <v>201</v>
      </c>
      <c r="AE221" s="14">
        <v>201</v>
      </c>
      <c r="AF221" s="14">
        <v>200</v>
      </c>
      <c r="AG221" s="14">
        <v>200</v>
      </c>
      <c r="AH221" s="10">
        <v>192</v>
      </c>
      <c r="AI221" s="10">
        <v>179</v>
      </c>
      <c r="AJ221" s="10">
        <v>186</v>
      </c>
      <c r="AK221" s="10">
        <v>186</v>
      </c>
      <c r="AL221" s="10">
        <v>186</v>
      </c>
      <c r="AM221" s="10">
        <v>172</v>
      </c>
      <c r="AN221" s="10">
        <v>148</v>
      </c>
      <c r="AO221" s="10">
        <v>108</v>
      </c>
      <c r="AP221" s="10">
        <v>90</v>
      </c>
      <c r="AQ221" s="10">
        <v>78</v>
      </c>
      <c r="AR221" s="10">
        <v>61</v>
      </c>
      <c r="AS221" s="10">
        <v>54</v>
      </c>
      <c r="AT221" s="10">
        <v>55</v>
      </c>
      <c r="AU221" s="10">
        <v>54</v>
      </c>
      <c r="AV221" s="10">
        <v>54</v>
      </c>
      <c r="AW221" s="10">
        <v>54</v>
      </c>
      <c r="AX221" s="10">
        <v>51</v>
      </c>
      <c r="AY221" s="10">
        <v>50</v>
      </c>
      <c r="AZ221" s="10">
        <v>48</v>
      </c>
    </row>
    <row r="222" spans="1:52" x14ac:dyDescent="0.2">
      <c r="A222" s="7">
        <v>40307</v>
      </c>
      <c r="B222" s="8">
        <f>SUM(Table1[[#This Row],[12:30 AM kWH]:[12:00 AM kWH]])</f>
        <v>3630</v>
      </c>
      <c r="C222" s="14">
        <f>AVERAGE(Table1[[#This Row],[12:30 AM kWH]:[12:00 AM kWH]])</f>
        <v>75.625</v>
      </c>
      <c r="D222" s="14">
        <f>Table1[[#This Row],[Sum]]/(48*MAX(Table1[[#This Row],[12:30 AM kWH]:[12:00 AM kWH]]))</f>
        <v>0.4611280487804878</v>
      </c>
      <c r="E222" s="14">
        <v>36</v>
      </c>
      <c r="F222" s="14">
        <v>36</v>
      </c>
      <c r="G222" s="14">
        <v>36</v>
      </c>
      <c r="H222" s="14">
        <v>36</v>
      </c>
      <c r="I222" s="14">
        <v>36</v>
      </c>
      <c r="J222" s="14">
        <v>36</v>
      </c>
      <c r="K222" s="14">
        <v>36</v>
      </c>
      <c r="L222" s="14">
        <v>36</v>
      </c>
      <c r="M222" s="14">
        <v>36</v>
      </c>
      <c r="N222" s="14">
        <v>36</v>
      </c>
      <c r="O222" s="14">
        <v>36</v>
      </c>
      <c r="P222" s="14">
        <v>36</v>
      </c>
      <c r="Q222" s="14">
        <v>35</v>
      </c>
      <c r="R222" s="14">
        <v>35</v>
      </c>
      <c r="S222" s="14">
        <v>36</v>
      </c>
      <c r="T222" s="14">
        <v>37</v>
      </c>
      <c r="U222" s="14">
        <v>43</v>
      </c>
      <c r="V222" s="14">
        <v>54</v>
      </c>
      <c r="W222" s="14">
        <v>62</v>
      </c>
      <c r="X222" s="14">
        <v>77</v>
      </c>
      <c r="Y222" s="14">
        <v>103</v>
      </c>
      <c r="Z222" s="14">
        <v>109</v>
      </c>
      <c r="AA222" s="14">
        <v>118</v>
      </c>
      <c r="AB222" s="14">
        <v>130</v>
      </c>
      <c r="AC222" s="14">
        <v>137</v>
      </c>
      <c r="AD222" s="14">
        <v>142</v>
      </c>
      <c r="AE222" s="14">
        <v>148</v>
      </c>
      <c r="AF222" s="14">
        <v>149</v>
      </c>
      <c r="AG222" s="14">
        <v>151</v>
      </c>
      <c r="AH222" s="10">
        <v>151</v>
      </c>
      <c r="AI222" s="10">
        <v>164</v>
      </c>
      <c r="AJ222" s="10">
        <v>157</v>
      </c>
      <c r="AK222" s="10">
        <v>153</v>
      </c>
      <c r="AL222" s="10">
        <v>153</v>
      </c>
      <c r="AM222" s="10">
        <v>142</v>
      </c>
      <c r="AN222" s="10">
        <v>133</v>
      </c>
      <c r="AO222" s="10">
        <v>92</v>
      </c>
      <c r="AP222" s="10">
        <v>77</v>
      </c>
      <c r="AQ222" s="10">
        <v>71</v>
      </c>
      <c r="AR222" s="10">
        <v>54</v>
      </c>
      <c r="AS222" s="10">
        <v>50</v>
      </c>
      <c r="AT222" s="10">
        <v>49</v>
      </c>
      <c r="AU222" s="10">
        <v>36</v>
      </c>
      <c r="AV222" s="10">
        <v>31</v>
      </c>
      <c r="AW222" s="10">
        <v>30</v>
      </c>
      <c r="AX222" s="10">
        <v>29</v>
      </c>
      <c r="AY222" s="10">
        <v>30</v>
      </c>
      <c r="AZ222" s="10">
        <v>30</v>
      </c>
    </row>
    <row r="223" spans="1:52" x14ac:dyDescent="0.2">
      <c r="A223" s="7">
        <v>40308</v>
      </c>
      <c r="B223" s="8">
        <f>SUM(Table1[[#This Row],[12:30 AM kWH]:[12:00 AM kWH]])</f>
        <v>3465</v>
      </c>
      <c r="C223" s="14">
        <f>AVERAGE(Table1[[#This Row],[12:30 AM kWH]:[12:00 AM kWH]])</f>
        <v>72.1875</v>
      </c>
      <c r="D223" s="14">
        <f>Table1[[#This Row],[Sum]]/(48*MAX(Table1[[#This Row],[12:30 AM kWH]:[12:00 AM kWH]]))</f>
        <v>0.48125000000000001</v>
      </c>
      <c r="E223" s="14">
        <v>30</v>
      </c>
      <c r="F223" s="14">
        <v>30</v>
      </c>
      <c r="G223" s="14">
        <v>30</v>
      </c>
      <c r="H223" s="14">
        <v>30</v>
      </c>
      <c r="I223" s="14">
        <v>27</v>
      </c>
      <c r="J223" s="14">
        <v>27</v>
      </c>
      <c r="K223" s="14">
        <v>27</v>
      </c>
      <c r="L223" s="14">
        <v>27</v>
      </c>
      <c r="M223" s="14">
        <v>26</v>
      </c>
      <c r="N223" s="14">
        <v>27</v>
      </c>
      <c r="O223" s="14">
        <v>27</v>
      </c>
      <c r="P223" s="14">
        <v>26</v>
      </c>
      <c r="Q223" s="14">
        <v>26</v>
      </c>
      <c r="R223" s="14">
        <v>26</v>
      </c>
      <c r="S223" s="14">
        <v>26</v>
      </c>
      <c r="T223" s="14">
        <v>26</v>
      </c>
      <c r="U223" s="14">
        <v>34</v>
      </c>
      <c r="V223" s="14">
        <v>57</v>
      </c>
      <c r="W223" s="14">
        <v>69</v>
      </c>
      <c r="X223" s="14">
        <v>81</v>
      </c>
      <c r="Y223" s="14">
        <v>106</v>
      </c>
      <c r="Z223" s="14">
        <v>118</v>
      </c>
      <c r="AA223" s="14">
        <v>125</v>
      </c>
      <c r="AB223" s="14">
        <v>131</v>
      </c>
      <c r="AC223" s="14">
        <v>139</v>
      </c>
      <c r="AD223" s="14">
        <v>141</v>
      </c>
      <c r="AE223" s="14">
        <v>143</v>
      </c>
      <c r="AF223" s="14">
        <v>139</v>
      </c>
      <c r="AG223" s="14">
        <v>145</v>
      </c>
      <c r="AH223" s="10">
        <v>147</v>
      </c>
      <c r="AI223" s="10">
        <v>145</v>
      </c>
      <c r="AJ223" s="10">
        <v>150</v>
      </c>
      <c r="AK223" s="10">
        <v>142</v>
      </c>
      <c r="AL223" s="10">
        <v>141</v>
      </c>
      <c r="AM223" s="10">
        <v>135</v>
      </c>
      <c r="AN223" s="10">
        <v>127</v>
      </c>
      <c r="AO223" s="10">
        <v>99</v>
      </c>
      <c r="AP223" s="10">
        <v>83</v>
      </c>
      <c r="AQ223" s="10">
        <v>73</v>
      </c>
      <c r="AR223" s="10">
        <v>57</v>
      </c>
      <c r="AS223" s="10">
        <v>51</v>
      </c>
      <c r="AT223" s="10">
        <v>51</v>
      </c>
      <c r="AU223" s="10">
        <v>38</v>
      </c>
      <c r="AV223" s="10">
        <v>37</v>
      </c>
      <c r="AW223" s="10">
        <v>36</v>
      </c>
      <c r="AX223" s="10">
        <v>33</v>
      </c>
      <c r="AY223" s="10">
        <v>27</v>
      </c>
      <c r="AZ223" s="10">
        <v>27</v>
      </c>
    </row>
    <row r="224" spans="1:52" x14ac:dyDescent="0.2">
      <c r="A224" s="7">
        <v>40309</v>
      </c>
      <c r="B224" s="8">
        <f>SUM(Table1[[#This Row],[12:30 AM kWH]:[12:00 AM kWH]])</f>
        <v>3347</v>
      </c>
      <c r="C224" s="14">
        <f>AVERAGE(Table1[[#This Row],[12:30 AM kWH]:[12:00 AM kWH]])</f>
        <v>69.729166666666671</v>
      </c>
      <c r="D224" s="14">
        <f>Table1[[#This Row],[Sum]]/(48*MAX(Table1[[#This Row],[12:30 AM kWH]:[12:00 AM kWH]]))</f>
        <v>0.48761655011655014</v>
      </c>
      <c r="E224" s="14">
        <v>29</v>
      </c>
      <c r="F224" s="14">
        <v>27</v>
      </c>
      <c r="G224" s="14">
        <v>27</v>
      </c>
      <c r="H224" s="14">
        <v>27</v>
      </c>
      <c r="I224" s="14">
        <v>27</v>
      </c>
      <c r="J224" s="14">
        <v>27</v>
      </c>
      <c r="K224" s="14">
        <v>28</v>
      </c>
      <c r="L224" s="14">
        <v>27</v>
      </c>
      <c r="M224" s="14">
        <v>26</v>
      </c>
      <c r="N224" s="14">
        <v>27</v>
      </c>
      <c r="O224" s="14">
        <v>27</v>
      </c>
      <c r="P224" s="14">
        <v>26</v>
      </c>
      <c r="Q224" s="14">
        <v>26</v>
      </c>
      <c r="R224" s="14">
        <v>25</v>
      </c>
      <c r="S224" s="14">
        <v>25</v>
      </c>
      <c r="T224" s="14">
        <v>25</v>
      </c>
      <c r="U224" s="14">
        <v>33</v>
      </c>
      <c r="V224" s="14">
        <v>50</v>
      </c>
      <c r="W224" s="14">
        <v>65</v>
      </c>
      <c r="X224" s="14">
        <v>77</v>
      </c>
      <c r="Y224" s="14">
        <v>111</v>
      </c>
      <c r="Z224" s="14">
        <v>122</v>
      </c>
      <c r="AA224" s="14">
        <v>130</v>
      </c>
      <c r="AB224" s="14">
        <v>134</v>
      </c>
      <c r="AC224" s="14">
        <v>136</v>
      </c>
      <c r="AD224" s="14">
        <v>138</v>
      </c>
      <c r="AE224" s="14">
        <v>139</v>
      </c>
      <c r="AF224" s="14">
        <v>143</v>
      </c>
      <c r="AG224" s="14">
        <v>142</v>
      </c>
      <c r="AH224" s="10">
        <v>142</v>
      </c>
      <c r="AI224" s="10">
        <v>141</v>
      </c>
      <c r="AJ224" s="10">
        <v>139</v>
      </c>
      <c r="AK224" s="10">
        <v>136</v>
      </c>
      <c r="AL224" s="10">
        <v>131</v>
      </c>
      <c r="AM224" s="10">
        <v>125</v>
      </c>
      <c r="AN224" s="10">
        <v>116</v>
      </c>
      <c r="AO224" s="10">
        <v>91</v>
      </c>
      <c r="AP224" s="10">
        <v>78</v>
      </c>
      <c r="AQ224" s="10">
        <v>73</v>
      </c>
      <c r="AR224" s="10">
        <v>52</v>
      </c>
      <c r="AS224" s="10">
        <v>48</v>
      </c>
      <c r="AT224" s="10">
        <v>49</v>
      </c>
      <c r="AU224" s="10">
        <v>33</v>
      </c>
      <c r="AV224" s="10">
        <v>33</v>
      </c>
      <c r="AW224" s="10">
        <v>30</v>
      </c>
      <c r="AX224" s="10">
        <v>28</v>
      </c>
      <c r="AY224" s="10">
        <v>29</v>
      </c>
      <c r="AZ224" s="10">
        <v>27</v>
      </c>
    </row>
    <row r="225" spans="1:52" x14ac:dyDescent="0.2">
      <c r="A225" s="7">
        <v>40310</v>
      </c>
      <c r="B225" s="8">
        <f>SUM(Table1[[#This Row],[12:30 AM kWH]:[12:00 AM kWH]])</f>
        <v>3949</v>
      </c>
      <c r="C225" s="14">
        <f>AVERAGE(Table1[[#This Row],[12:30 AM kWH]:[12:00 AM kWH]])</f>
        <v>82.270833333333329</v>
      </c>
      <c r="D225" s="14">
        <f>Table1[[#This Row],[Sum]]/(48*MAX(Table1[[#This Row],[12:30 AM kWH]:[12:00 AM kWH]]))</f>
        <v>0.43529541446208114</v>
      </c>
      <c r="E225" s="14">
        <v>26</v>
      </c>
      <c r="F225" s="14">
        <v>26</v>
      </c>
      <c r="G225" s="14">
        <v>25</v>
      </c>
      <c r="H225" s="14">
        <v>25</v>
      </c>
      <c r="I225" s="14">
        <v>26</v>
      </c>
      <c r="J225" s="14">
        <v>25</v>
      </c>
      <c r="K225" s="14">
        <v>25</v>
      </c>
      <c r="L225" s="14">
        <v>25</v>
      </c>
      <c r="M225" s="14">
        <v>25</v>
      </c>
      <c r="N225" s="14">
        <v>25</v>
      </c>
      <c r="O225" s="14">
        <v>25</v>
      </c>
      <c r="P225" s="14">
        <v>24</v>
      </c>
      <c r="Q225" s="14">
        <v>24</v>
      </c>
      <c r="R225" s="14">
        <v>23</v>
      </c>
      <c r="S225" s="14">
        <v>24</v>
      </c>
      <c r="T225" s="14">
        <v>24</v>
      </c>
      <c r="U225" s="14">
        <v>35</v>
      </c>
      <c r="V225" s="14">
        <v>57</v>
      </c>
      <c r="W225" s="14">
        <v>69</v>
      </c>
      <c r="X225" s="14">
        <v>80</v>
      </c>
      <c r="Y225" s="14">
        <v>109</v>
      </c>
      <c r="Z225" s="14">
        <v>143</v>
      </c>
      <c r="AA225" s="14">
        <v>147</v>
      </c>
      <c r="AB225" s="14">
        <v>157</v>
      </c>
      <c r="AC225" s="14">
        <v>162</v>
      </c>
      <c r="AD225" s="14">
        <v>163</v>
      </c>
      <c r="AE225" s="14">
        <v>176</v>
      </c>
      <c r="AF225" s="14">
        <v>185</v>
      </c>
      <c r="AG225" s="14">
        <v>183</v>
      </c>
      <c r="AH225" s="10">
        <v>186</v>
      </c>
      <c r="AI225" s="10">
        <v>189</v>
      </c>
      <c r="AJ225" s="10">
        <v>189</v>
      </c>
      <c r="AK225" s="10">
        <v>180</v>
      </c>
      <c r="AL225" s="10">
        <v>179</v>
      </c>
      <c r="AM225" s="10">
        <v>170</v>
      </c>
      <c r="AN225" s="10">
        <v>137</v>
      </c>
      <c r="AO225" s="10">
        <v>106</v>
      </c>
      <c r="AP225" s="10">
        <v>95</v>
      </c>
      <c r="AQ225" s="10">
        <v>83</v>
      </c>
      <c r="AR225" s="10">
        <v>68</v>
      </c>
      <c r="AS225" s="10">
        <v>63</v>
      </c>
      <c r="AT225" s="10">
        <v>62</v>
      </c>
      <c r="AU225" s="10">
        <v>37</v>
      </c>
      <c r="AV225" s="10">
        <v>31</v>
      </c>
      <c r="AW225" s="10">
        <v>29</v>
      </c>
      <c r="AX225" s="10">
        <v>28</v>
      </c>
      <c r="AY225" s="10">
        <v>28</v>
      </c>
      <c r="AZ225" s="10">
        <v>26</v>
      </c>
    </row>
    <row r="226" spans="1:52" x14ac:dyDescent="0.2">
      <c r="A226" s="7">
        <v>40311</v>
      </c>
      <c r="B226" s="8">
        <f>SUM(Table1[[#This Row],[12:30 AM kWH]:[12:00 AM kWH]])</f>
        <v>3907</v>
      </c>
      <c r="C226" s="14">
        <f>AVERAGE(Table1[[#This Row],[12:30 AM kWH]:[12:00 AM kWH]])</f>
        <v>81.395833333333329</v>
      </c>
      <c r="D226" s="14">
        <f>Table1[[#This Row],[Sum]]/(48*MAX(Table1[[#This Row],[12:30 AM kWH]:[12:00 AM kWH]]))</f>
        <v>0.52176816239316237</v>
      </c>
      <c r="E226" s="14">
        <v>25</v>
      </c>
      <c r="F226" s="14">
        <v>25</v>
      </c>
      <c r="G226" s="14">
        <v>25</v>
      </c>
      <c r="H226" s="14">
        <v>24</v>
      </c>
      <c r="I226" s="14">
        <v>25</v>
      </c>
      <c r="J226" s="14">
        <v>25</v>
      </c>
      <c r="K226" s="14">
        <v>25</v>
      </c>
      <c r="L226" s="14">
        <v>25</v>
      </c>
      <c r="M226" s="14">
        <v>25</v>
      </c>
      <c r="N226" s="14">
        <v>25</v>
      </c>
      <c r="O226" s="14">
        <v>24</v>
      </c>
      <c r="P226" s="14">
        <v>24</v>
      </c>
      <c r="Q226" s="14">
        <v>24</v>
      </c>
      <c r="R226" s="14">
        <v>24</v>
      </c>
      <c r="S226" s="14">
        <v>24</v>
      </c>
      <c r="T226" s="14">
        <v>26</v>
      </c>
      <c r="U226" s="14">
        <v>33</v>
      </c>
      <c r="V226" s="14">
        <v>50</v>
      </c>
      <c r="W226" s="14">
        <v>66</v>
      </c>
      <c r="X226" s="14">
        <v>76</v>
      </c>
      <c r="Y226" s="14">
        <v>108</v>
      </c>
      <c r="Z226" s="14">
        <v>120</v>
      </c>
      <c r="AA226" s="14">
        <v>127</v>
      </c>
      <c r="AB226" s="14">
        <v>132</v>
      </c>
      <c r="AC226" s="14">
        <v>133</v>
      </c>
      <c r="AD226" s="14">
        <v>136</v>
      </c>
      <c r="AE226" s="14">
        <v>138</v>
      </c>
      <c r="AF226" s="14">
        <v>139</v>
      </c>
      <c r="AG226" s="14">
        <v>148</v>
      </c>
      <c r="AH226" s="10">
        <v>145</v>
      </c>
      <c r="AI226" s="10">
        <v>150</v>
      </c>
      <c r="AJ226" s="10">
        <v>143</v>
      </c>
      <c r="AK226" s="10">
        <v>150</v>
      </c>
      <c r="AL226" s="10">
        <v>154</v>
      </c>
      <c r="AM226" s="10">
        <v>150</v>
      </c>
      <c r="AN226" s="10">
        <v>156</v>
      </c>
      <c r="AO226" s="10">
        <v>156</v>
      </c>
      <c r="AP226" s="10">
        <v>152</v>
      </c>
      <c r="AQ226" s="10">
        <v>153</v>
      </c>
      <c r="AR226" s="10">
        <v>129</v>
      </c>
      <c r="AS226" s="10">
        <v>119</v>
      </c>
      <c r="AT226" s="10">
        <v>111</v>
      </c>
      <c r="AU226" s="10">
        <v>50</v>
      </c>
      <c r="AV226" s="10">
        <v>44</v>
      </c>
      <c r="AW226" s="10">
        <v>39</v>
      </c>
      <c r="AX226" s="10">
        <v>38</v>
      </c>
      <c r="AY226" s="10">
        <v>37</v>
      </c>
      <c r="AZ226" s="10">
        <v>30</v>
      </c>
    </row>
    <row r="227" spans="1:52" x14ac:dyDescent="0.2">
      <c r="A227" s="7">
        <v>40312</v>
      </c>
      <c r="B227" s="8">
        <f>SUM(Table1[[#This Row],[12:30 AM kWH]:[12:00 AM kWH]])</f>
        <v>4959</v>
      </c>
      <c r="C227" s="14">
        <f>AVERAGE(Table1[[#This Row],[12:30 AM kWH]:[12:00 AM kWH]])</f>
        <v>103.3125</v>
      </c>
      <c r="D227" s="14">
        <f>Table1[[#This Row],[Sum]]/(48*MAX(Table1[[#This Row],[12:30 AM kWH]:[12:00 AM kWH]]))</f>
        <v>0.41996951219512196</v>
      </c>
      <c r="E227" s="14">
        <v>30</v>
      </c>
      <c r="F227" s="14">
        <v>29</v>
      </c>
      <c r="G227" s="14">
        <v>34</v>
      </c>
      <c r="H227" s="14">
        <v>29</v>
      </c>
      <c r="I227" s="14">
        <v>28</v>
      </c>
      <c r="J227" s="14">
        <v>29</v>
      </c>
      <c r="K227" s="14">
        <v>28</v>
      </c>
      <c r="L227" s="14">
        <v>34</v>
      </c>
      <c r="M227" s="14">
        <v>28</v>
      </c>
      <c r="N227" s="14">
        <v>28</v>
      </c>
      <c r="O227" s="14">
        <v>27</v>
      </c>
      <c r="P227" s="14">
        <v>31</v>
      </c>
      <c r="Q227" s="14">
        <v>28</v>
      </c>
      <c r="R227" s="14">
        <v>27</v>
      </c>
      <c r="S227" s="14">
        <v>26</v>
      </c>
      <c r="T227" s="14">
        <v>32</v>
      </c>
      <c r="U227" s="14">
        <v>36</v>
      </c>
      <c r="V227" s="14">
        <v>48</v>
      </c>
      <c r="W227" s="14">
        <v>69</v>
      </c>
      <c r="X227" s="14">
        <v>90</v>
      </c>
      <c r="Y227" s="14">
        <v>116</v>
      </c>
      <c r="Z227" s="14">
        <v>144</v>
      </c>
      <c r="AA227" s="14">
        <v>161</v>
      </c>
      <c r="AB227" s="14">
        <v>172</v>
      </c>
      <c r="AC227" s="14">
        <v>189</v>
      </c>
      <c r="AD227" s="14">
        <v>191</v>
      </c>
      <c r="AE227" s="14">
        <v>192</v>
      </c>
      <c r="AF227" s="14">
        <v>205</v>
      </c>
      <c r="AG227" s="14">
        <v>206</v>
      </c>
      <c r="AH227" s="10">
        <v>216</v>
      </c>
      <c r="AI227" s="10">
        <v>224</v>
      </c>
      <c r="AJ227" s="10">
        <v>246</v>
      </c>
      <c r="AK227" s="10">
        <v>244</v>
      </c>
      <c r="AL227" s="10">
        <v>237</v>
      </c>
      <c r="AM227" s="10">
        <v>225</v>
      </c>
      <c r="AN227" s="10">
        <v>216</v>
      </c>
      <c r="AO227" s="10">
        <v>184</v>
      </c>
      <c r="AP227" s="10">
        <v>155</v>
      </c>
      <c r="AQ227" s="10">
        <v>126</v>
      </c>
      <c r="AR227" s="10">
        <v>95</v>
      </c>
      <c r="AS227" s="10">
        <v>81</v>
      </c>
      <c r="AT227" s="10">
        <v>72</v>
      </c>
      <c r="AU227" s="10">
        <v>58</v>
      </c>
      <c r="AV227" s="10">
        <v>56</v>
      </c>
      <c r="AW227" s="10">
        <v>55</v>
      </c>
      <c r="AX227" s="10">
        <v>69</v>
      </c>
      <c r="AY227" s="10">
        <v>60</v>
      </c>
      <c r="AZ227" s="10">
        <v>53</v>
      </c>
    </row>
    <row r="228" spans="1:52" x14ac:dyDescent="0.2">
      <c r="A228" s="7">
        <v>40313</v>
      </c>
      <c r="B228" s="8">
        <f>SUM(Table1[[#This Row],[12:30 AM kWH]:[12:00 AM kWH]])</f>
        <v>5042</v>
      </c>
      <c r="C228" s="14">
        <f>AVERAGE(Table1[[#This Row],[12:30 AM kWH]:[12:00 AM kWH]])</f>
        <v>105.04166666666667</v>
      </c>
      <c r="D228" s="14">
        <f>Table1[[#This Row],[Sum]]/(48*MAX(Table1[[#This Row],[12:30 AM kWH]:[12:00 AM kWH]]))</f>
        <v>0.49782780410742494</v>
      </c>
      <c r="E228" s="14">
        <v>59</v>
      </c>
      <c r="F228" s="14">
        <v>55</v>
      </c>
      <c r="G228" s="14">
        <v>48</v>
      </c>
      <c r="H228" s="14">
        <v>57</v>
      </c>
      <c r="I228" s="14">
        <v>54</v>
      </c>
      <c r="J228" s="14">
        <v>48</v>
      </c>
      <c r="K228" s="14">
        <v>55</v>
      </c>
      <c r="L228" s="14">
        <v>53</v>
      </c>
      <c r="M228" s="14">
        <v>48</v>
      </c>
      <c r="N228" s="14">
        <v>53</v>
      </c>
      <c r="O228" s="14">
        <v>55</v>
      </c>
      <c r="P228" s="14">
        <v>46</v>
      </c>
      <c r="Q228" s="14">
        <v>48</v>
      </c>
      <c r="R228" s="14">
        <v>51</v>
      </c>
      <c r="S228" s="14">
        <v>45</v>
      </c>
      <c r="T228" s="14">
        <v>54</v>
      </c>
      <c r="U228" s="14">
        <v>54</v>
      </c>
      <c r="V228" s="14">
        <v>77</v>
      </c>
      <c r="W228" s="14">
        <v>72</v>
      </c>
      <c r="X228" s="14">
        <v>106</v>
      </c>
      <c r="Y228" s="14">
        <v>124</v>
      </c>
      <c r="Z228" s="14">
        <v>154</v>
      </c>
      <c r="AA228" s="14">
        <v>166</v>
      </c>
      <c r="AB228" s="14">
        <v>182</v>
      </c>
      <c r="AC228" s="14">
        <v>186</v>
      </c>
      <c r="AD228" s="14">
        <v>185</v>
      </c>
      <c r="AE228" s="14">
        <v>184</v>
      </c>
      <c r="AF228" s="14">
        <v>193</v>
      </c>
      <c r="AG228" s="14">
        <v>194</v>
      </c>
      <c r="AH228" s="10">
        <v>203</v>
      </c>
      <c r="AI228" s="10">
        <v>199</v>
      </c>
      <c r="AJ228" s="10">
        <v>203</v>
      </c>
      <c r="AK228" s="10">
        <v>211</v>
      </c>
      <c r="AL228" s="10">
        <v>208</v>
      </c>
      <c r="AM228" s="10">
        <v>197</v>
      </c>
      <c r="AN228" s="10">
        <v>187</v>
      </c>
      <c r="AO228" s="10">
        <v>144</v>
      </c>
      <c r="AP228" s="10">
        <v>115</v>
      </c>
      <c r="AQ228" s="10">
        <v>90</v>
      </c>
      <c r="AR228" s="10">
        <v>69</v>
      </c>
      <c r="AS228" s="10">
        <v>65</v>
      </c>
      <c r="AT228" s="10">
        <v>74</v>
      </c>
      <c r="AU228" s="10">
        <v>62</v>
      </c>
      <c r="AV228" s="10">
        <v>62</v>
      </c>
      <c r="AW228" s="10">
        <v>67</v>
      </c>
      <c r="AX228" s="10">
        <v>60</v>
      </c>
      <c r="AY228" s="10">
        <v>66</v>
      </c>
      <c r="AZ228" s="10">
        <v>54</v>
      </c>
    </row>
    <row r="229" spans="1:52" x14ac:dyDescent="0.2">
      <c r="A229" s="7">
        <v>40314</v>
      </c>
      <c r="B229" s="8">
        <f>SUM(Table1[[#This Row],[12:30 AM kWH]:[12:00 AM kWH]])</f>
        <v>4268</v>
      </c>
      <c r="C229" s="14">
        <f>AVERAGE(Table1[[#This Row],[12:30 AM kWH]:[12:00 AM kWH]])</f>
        <v>88.916666666666671</v>
      </c>
      <c r="D229" s="14">
        <f>Table1[[#This Row],[Sum]]/(48*MAX(Table1[[#This Row],[12:30 AM kWH]:[12:00 AM kWH]]))</f>
        <v>0.42954911433172305</v>
      </c>
      <c r="E229" s="14">
        <v>40</v>
      </c>
      <c r="F229" s="14">
        <v>25</v>
      </c>
      <c r="G229" s="14">
        <v>32</v>
      </c>
      <c r="H229" s="14">
        <v>26</v>
      </c>
      <c r="I229" s="14">
        <v>32</v>
      </c>
      <c r="J229" s="14">
        <v>25</v>
      </c>
      <c r="K229" s="14">
        <v>26</v>
      </c>
      <c r="L229" s="14">
        <v>33</v>
      </c>
      <c r="M229" s="14">
        <v>26</v>
      </c>
      <c r="N229" s="14">
        <v>26</v>
      </c>
      <c r="O229" s="14">
        <v>32</v>
      </c>
      <c r="P229" s="14">
        <v>25</v>
      </c>
      <c r="Q229" s="14">
        <v>26</v>
      </c>
      <c r="R229" s="14">
        <v>30</v>
      </c>
      <c r="S229" s="14">
        <v>24</v>
      </c>
      <c r="T229" s="14">
        <v>25</v>
      </c>
      <c r="U229" s="14">
        <v>36</v>
      </c>
      <c r="V229" s="14">
        <v>48</v>
      </c>
      <c r="W229" s="14">
        <v>65</v>
      </c>
      <c r="X229" s="14">
        <v>74</v>
      </c>
      <c r="Y229" s="14">
        <v>113</v>
      </c>
      <c r="Z229" s="14">
        <v>122</v>
      </c>
      <c r="AA229" s="14">
        <v>140</v>
      </c>
      <c r="AB229" s="14">
        <v>137</v>
      </c>
      <c r="AC229" s="14">
        <v>161</v>
      </c>
      <c r="AD229" s="14">
        <v>156</v>
      </c>
      <c r="AE229" s="14">
        <v>166</v>
      </c>
      <c r="AF229" s="14">
        <v>164</v>
      </c>
      <c r="AG229" s="14">
        <v>174</v>
      </c>
      <c r="AH229" s="10">
        <v>203</v>
      </c>
      <c r="AI229" s="10">
        <v>205</v>
      </c>
      <c r="AJ229" s="10">
        <v>207</v>
      </c>
      <c r="AK229" s="10">
        <v>204</v>
      </c>
      <c r="AL229" s="10">
        <v>201</v>
      </c>
      <c r="AM229" s="10">
        <v>193</v>
      </c>
      <c r="AN229" s="10">
        <v>180</v>
      </c>
      <c r="AO229" s="10">
        <v>141</v>
      </c>
      <c r="AP229" s="10">
        <v>98</v>
      </c>
      <c r="AQ229" s="10">
        <v>83</v>
      </c>
      <c r="AR229" s="10">
        <v>80</v>
      </c>
      <c r="AS229" s="10">
        <v>69</v>
      </c>
      <c r="AT229" s="10">
        <v>70</v>
      </c>
      <c r="AU229" s="10">
        <v>57</v>
      </c>
      <c r="AV229" s="10">
        <v>54</v>
      </c>
      <c r="AW229" s="10">
        <v>53</v>
      </c>
      <c r="AX229" s="10">
        <v>55</v>
      </c>
      <c r="AY229" s="10">
        <v>50</v>
      </c>
      <c r="AZ229" s="10">
        <v>56</v>
      </c>
    </row>
    <row r="230" spans="1:52" x14ac:dyDescent="0.2">
      <c r="A230" s="7">
        <v>40315</v>
      </c>
      <c r="B230" s="8">
        <f>SUM(Table1[[#This Row],[12:30 AM kWH]:[12:00 AM kWH]])</f>
        <v>3689</v>
      </c>
      <c r="C230" s="14">
        <f>AVERAGE(Table1[[#This Row],[12:30 AM kWH]:[12:00 AM kWH]])</f>
        <v>76.854166666666671</v>
      </c>
      <c r="D230" s="14">
        <f>Table1[[#This Row],[Sum]]/(48*MAX(Table1[[#This Row],[12:30 AM kWH]:[12:00 AM kWH]]))</f>
        <v>0.46297690763052207</v>
      </c>
      <c r="E230" s="14">
        <v>40</v>
      </c>
      <c r="F230" s="14">
        <v>29</v>
      </c>
      <c r="G230" s="14">
        <v>27</v>
      </c>
      <c r="H230" s="14">
        <v>26</v>
      </c>
      <c r="I230" s="14">
        <v>29</v>
      </c>
      <c r="J230" s="14">
        <v>25</v>
      </c>
      <c r="K230" s="14">
        <v>28</v>
      </c>
      <c r="L230" s="14">
        <v>24</v>
      </c>
      <c r="M230" s="14">
        <v>30</v>
      </c>
      <c r="N230" s="14">
        <v>24</v>
      </c>
      <c r="O230" s="14">
        <v>24</v>
      </c>
      <c r="P230" s="14">
        <v>24</v>
      </c>
      <c r="Q230" s="14">
        <v>30</v>
      </c>
      <c r="R230" s="14">
        <v>25</v>
      </c>
      <c r="S230" s="14">
        <v>24</v>
      </c>
      <c r="T230" s="14">
        <v>25</v>
      </c>
      <c r="U230" s="14">
        <v>39</v>
      </c>
      <c r="V230" s="14">
        <v>57</v>
      </c>
      <c r="W230" s="14">
        <v>68</v>
      </c>
      <c r="X230" s="14">
        <v>86</v>
      </c>
      <c r="Y230" s="14">
        <v>106</v>
      </c>
      <c r="Z230" s="14">
        <v>121</v>
      </c>
      <c r="AA230" s="14">
        <v>125</v>
      </c>
      <c r="AB230" s="14">
        <v>147</v>
      </c>
      <c r="AC230" s="14">
        <v>148</v>
      </c>
      <c r="AD230" s="14">
        <v>166</v>
      </c>
      <c r="AE230" s="14">
        <v>151</v>
      </c>
      <c r="AF230" s="14">
        <v>152</v>
      </c>
      <c r="AG230" s="14">
        <v>162</v>
      </c>
      <c r="AH230" s="10">
        <v>158</v>
      </c>
      <c r="AI230" s="10">
        <v>151</v>
      </c>
      <c r="AJ230" s="10">
        <v>157</v>
      </c>
      <c r="AK230" s="10">
        <v>146</v>
      </c>
      <c r="AL230" s="10">
        <v>154</v>
      </c>
      <c r="AM230" s="10">
        <v>143</v>
      </c>
      <c r="AN230" s="10">
        <v>136</v>
      </c>
      <c r="AO230" s="10">
        <v>108</v>
      </c>
      <c r="AP230" s="10">
        <v>78</v>
      </c>
      <c r="AQ230" s="10">
        <v>72</v>
      </c>
      <c r="AR230" s="10">
        <v>67</v>
      </c>
      <c r="AS230" s="10">
        <v>62</v>
      </c>
      <c r="AT230" s="10">
        <v>57</v>
      </c>
      <c r="AU230" s="10">
        <v>42</v>
      </c>
      <c r="AV230" s="10">
        <v>41</v>
      </c>
      <c r="AW230" s="10">
        <v>39</v>
      </c>
      <c r="AX230" s="10">
        <v>39</v>
      </c>
      <c r="AY230" s="10">
        <v>39</v>
      </c>
      <c r="AZ230" s="10">
        <v>38</v>
      </c>
    </row>
    <row r="231" spans="1:52" x14ac:dyDescent="0.2">
      <c r="A231" s="7">
        <v>40316</v>
      </c>
      <c r="B231" s="8">
        <f>SUM(Table1[[#This Row],[12:30 AM kWH]:[12:00 AM kWH]])</f>
        <v>3375</v>
      </c>
      <c r="C231" s="14">
        <f>AVERAGE(Table1[[#This Row],[12:30 AM kWH]:[12:00 AM kWH]])</f>
        <v>70.3125</v>
      </c>
      <c r="D231" s="14">
        <f>Table1[[#This Row],[Sum]]/(48*MAX(Table1[[#This Row],[12:30 AM kWH]:[12:00 AM kWH]]))</f>
        <v>0.47189597315436244</v>
      </c>
      <c r="E231" s="14">
        <v>35</v>
      </c>
      <c r="F231" s="14">
        <v>32</v>
      </c>
      <c r="G231" s="14">
        <v>25</v>
      </c>
      <c r="H231" s="14">
        <v>25</v>
      </c>
      <c r="I231" s="14">
        <v>24</v>
      </c>
      <c r="J231" s="14">
        <v>25</v>
      </c>
      <c r="K231" s="14">
        <v>25</v>
      </c>
      <c r="L231" s="14">
        <v>25</v>
      </c>
      <c r="M231" s="14">
        <v>25</v>
      </c>
      <c r="N231" s="14">
        <v>25</v>
      </c>
      <c r="O231" s="14">
        <v>24</v>
      </c>
      <c r="P231" s="14">
        <v>24</v>
      </c>
      <c r="Q231" s="14">
        <v>24</v>
      </c>
      <c r="R231" s="14">
        <v>23</v>
      </c>
      <c r="S231" s="14">
        <v>24</v>
      </c>
      <c r="T231" s="14">
        <v>23</v>
      </c>
      <c r="U231" s="14">
        <v>29</v>
      </c>
      <c r="V231" s="14">
        <v>41</v>
      </c>
      <c r="W231" s="14">
        <v>52</v>
      </c>
      <c r="X231" s="14">
        <v>78</v>
      </c>
      <c r="Y231" s="14">
        <v>103</v>
      </c>
      <c r="Z231" s="14">
        <v>115</v>
      </c>
      <c r="AA231" s="14">
        <v>123</v>
      </c>
      <c r="AB231" s="14">
        <v>129</v>
      </c>
      <c r="AC231" s="14">
        <v>133</v>
      </c>
      <c r="AD231" s="14">
        <v>138</v>
      </c>
      <c r="AE231" s="14">
        <v>133</v>
      </c>
      <c r="AF231" s="14">
        <v>133</v>
      </c>
      <c r="AG231" s="14">
        <v>149</v>
      </c>
      <c r="AH231" s="10">
        <v>148</v>
      </c>
      <c r="AI231" s="10">
        <v>146</v>
      </c>
      <c r="AJ231" s="10">
        <v>148</v>
      </c>
      <c r="AK231" s="10">
        <v>134</v>
      </c>
      <c r="AL231" s="10">
        <v>138</v>
      </c>
      <c r="AM231" s="10">
        <v>126</v>
      </c>
      <c r="AN231" s="10">
        <v>115</v>
      </c>
      <c r="AO231" s="10">
        <v>99</v>
      </c>
      <c r="AP231" s="10">
        <v>75</v>
      </c>
      <c r="AQ231" s="10">
        <v>69</v>
      </c>
      <c r="AR231" s="10">
        <v>63</v>
      </c>
      <c r="AS231" s="10">
        <v>55</v>
      </c>
      <c r="AT231" s="10">
        <v>54</v>
      </c>
      <c r="AU231" s="10">
        <v>40</v>
      </c>
      <c r="AV231" s="10">
        <v>43</v>
      </c>
      <c r="AW231" s="10">
        <v>40</v>
      </c>
      <c r="AX231" s="10">
        <v>39</v>
      </c>
      <c r="AY231" s="10">
        <v>39</v>
      </c>
      <c r="AZ231" s="10">
        <v>40</v>
      </c>
    </row>
    <row r="232" spans="1:52" x14ac:dyDescent="0.2">
      <c r="A232" s="7">
        <v>40317</v>
      </c>
      <c r="B232" s="8">
        <f>SUM(Table1[[#This Row],[12:30 AM kWH]:[12:00 AM kWH]])</f>
        <v>3588</v>
      </c>
      <c r="C232" s="14">
        <f>AVERAGE(Table1[[#This Row],[12:30 AM kWH]:[12:00 AM kWH]])</f>
        <v>74.75</v>
      </c>
      <c r="D232" s="14">
        <f>Table1[[#This Row],[Sum]]/(48*MAX(Table1[[#This Row],[12:30 AM kWH]:[12:00 AM kWH]]))</f>
        <v>0.48225806451612901</v>
      </c>
      <c r="E232" s="14">
        <v>36</v>
      </c>
      <c r="F232" s="14">
        <v>34</v>
      </c>
      <c r="G232" s="14">
        <v>26</v>
      </c>
      <c r="H232" s="14">
        <v>26</v>
      </c>
      <c r="I232" s="14">
        <v>26</v>
      </c>
      <c r="J232" s="14">
        <v>26</v>
      </c>
      <c r="K232" s="14">
        <v>24</v>
      </c>
      <c r="L232" s="14">
        <v>24</v>
      </c>
      <c r="M232" s="14">
        <v>24</v>
      </c>
      <c r="N232" s="14">
        <v>24</v>
      </c>
      <c r="O232" s="14">
        <v>24</v>
      </c>
      <c r="P232" s="14">
        <v>22</v>
      </c>
      <c r="Q232" s="14">
        <v>23</v>
      </c>
      <c r="R232" s="14">
        <v>22</v>
      </c>
      <c r="S232" s="14">
        <v>23</v>
      </c>
      <c r="T232" s="14">
        <v>22</v>
      </c>
      <c r="U232" s="14">
        <v>29</v>
      </c>
      <c r="V232" s="14">
        <v>42</v>
      </c>
      <c r="W232" s="14">
        <v>53</v>
      </c>
      <c r="X232" s="14">
        <v>68</v>
      </c>
      <c r="Y232" s="14">
        <v>98</v>
      </c>
      <c r="Z232" s="14">
        <v>109</v>
      </c>
      <c r="AA232" s="14">
        <v>116</v>
      </c>
      <c r="AB232" s="14">
        <v>127</v>
      </c>
      <c r="AC232" s="14">
        <v>138</v>
      </c>
      <c r="AD232" s="14">
        <v>128</v>
      </c>
      <c r="AE232" s="14">
        <v>140</v>
      </c>
      <c r="AF232" s="14">
        <v>135</v>
      </c>
      <c r="AG232" s="14">
        <v>155</v>
      </c>
      <c r="AH232" s="10">
        <v>148</v>
      </c>
      <c r="AI232" s="10">
        <v>153</v>
      </c>
      <c r="AJ232" s="10">
        <v>150</v>
      </c>
      <c r="AK232" s="10">
        <v>150</v>
      </c>
      <c r="AL232" s="10">
        <v>144</v>
      </c>
      <c r="AM232" s="10">
        <v>143</v>
      </c>
      <c r="AN232" s="10">
        <v>136</v>
      </c>
      <c r="AO232" s="10">
        <v>112</v>
      </c>
      <c r="AP232" s="10">
        <v>99</v>
      </c>
      <c r="AQ232" s="10">
        <v>96</v>
      </c>
      <c r="AR232" s="10">
        <v>82</v>
      </c>
      <c r="AS232" s="10">
        <v>79</v>
      </c>
      <c r="AT232" s="10">
        <v>89</v>
      </c>
      <c r="AU232" s="10">
        <v>57</v>
      </c>
      <c r="AV232" s="10">
        <v>48</v>
      </c>
      <c r="AW232" s="10">
        <v>41</v>
      </c>
      <c r="AX232" s="10">
        <v>39</v>
      </c>
      <c r="AY232" s="10">
        <v>39</v>
      </c>
      <c r="AZ232" s="10">
        <v>39</v>
      </c>
    </row>
    <row r="233" spans="1:52" x14ac:dyDescent="0.2">
      <c r="A233" s="7">
        <v>40318</v>
      </c>
      <c r="B233" s="8">
        <f>SUM(Table1[[#This Row],[12:30 AM kWH]:[12:00 AM kWH]])</f>
        <v>4800</v>
      </c>
      <c r="C233" s="14">
        <f>AVERAGE(Table1[[#This Row],[12:30 AM kWH]:[12:00 AM kWH]])</f>
        <v>100</v>
      </c>
      <c r="D233" s="14">
        <f>Table1[[#This Row],[Sum]]/(48*MAX(Table1[[#This Row],[12:30 AM kWH]:[12:00 AM kWH]]))</f>
        <v>0.46511627906976744</v>
      </c>
      <c r="E233" s="14">
        <v>39</v>
      </c>
      <c r="F233" s="14">
        <v>39</v>
      </c>
      <c r="G233" s="14">
        <v>31</v>
      </c>
      <c r="H233" s="14">
        <v>30</v>
      </c>
      <c r="I233" s="14">
        <v>31</v>
      </c>
      <c r="J233" s="14">
        <v>31</v>
      </c>
      <c r="K233" s="14">
        <v>31</v>
      </c>
      <c r="L233" s="14">
        <v>31</v>
      </c>
      <c r="M233" s="14">
        <v>31</v>
      </c>
      <c r="N233" s="14">
        <v>31</v>
      </c>
      <c r="O233" s="14">
        <v>30</v>
      </c>
      <c r="P233" s="14">
        <v>30</v>
      </c>
      <c r="Q233" s="14">
        <v>29</v>
      </c>
      <c r="R233" s="14">
        <v>29</v>
      </c>
      <c r="S233" s="14">
        <v>29</v>
      </c>
      <c r="T233" s="14">
        <v>30</v>
      </c>
      <c r="U233" s="14">
        <v>38</v>
      </c>
      <c r="V233" s="14">
        <v>52</v>
      </c>
      <c r="W233" s="14">
        <v>57</v>
      </c>
      <c r="X233" s="14">
        <v>80</v>
      </c>
      <c r="Y233" s="14">
        <v>111</v>
      </c>
      <c r="Z233" s="14">
        <v>118</v>
      </c>
      <c r="AA233" s="14">
        <v>139</v>
      </c>
      <c r="AB233" s="14">
        <v>148</v>
      </c>
      <c r="AC233" s="14">
        <v>154</v>
      </c>
      <c r="AD233" s="14">
        <v>165</v>
      </c>
      <c r="AE233" s="14">
        <v>168</v>
      </c>
      <c r="AF233" s="14">
        <v>174</v>
      </c>
      <c r="AG233" s="14">
        <v>196</v>
      </c>
      <c r="AH233" s="10">
        <v>215</v>
      </c>
      <c r="AI233" s="10">
        <v>207</v>
      </c>
      <c r="AJ233" s="10">
        <v>204</v>
      </c>
      <c r="AK233" s="10">
        <v>202</v>
      </c>
      <c r="AL233" s="10">
        <v>200</v>
      </c>
      <c r="AM233" s="10">
        <v>195</v>
      </c>
      <c r="AN233" s="10">
        <v>192</v>
      </c>
      <c r="AO233" s="10">
        <v>180</v>
      </c>
      <c r="AP233" s="10">
        <v>175</v>
      </c>
      <c r="AQ233" s="10">
        <v>163</v>
      </c>
      <c r="AR233" s="10">
        <v>148</v>
      </c>
      <c r="AS233" s="10">
        <v>133</v>
      </c>
      <c r="AT233" s="10">
        <v>132</v>
      </c>
      <c r="AU233" s="10">
        <v>72</v>
      </c>
      <c r="AV233" s="10">
        <v>65</v>
      </c>
      <c r="AW233" s="10">
        <v>57</v>
      </c>
      <c r="AX233" s="10">
        <v>57</v>
      </c>
      <c r="AY233" s="10">
        <v>47</v>
      </c>
      <c r="AZ233" s="10">
        <v>54</v>
      </c>
    </row>
    <row r="234" spans="1:52" x14ac:dyDescent="0.2">
      <c r="A234" s="7">
        <v>40319</v>
      </c>
      <c r="B234" s="8">
        <f>SUM(Table1[[#This Row],[12:30 AM kWH]:[12:00 AM kWH]])</f>
        <v>5129</v>
      </c>
      <c r="C234" s="14">
        <f>AVERAGE(Table1[[#This Row],[12:30 AM kWH]:[12:00 AM kWH]])</f>
        <v>106.85416666666667</v>
      </c>
      <c r="D234" s="14">
        <f>Table1[[#This Row],[Sum]]/(48*MAX(Table1[[#This Row],[12:30 AM kWH]:[12:00 AM kWH]]))</f>
        <v>0.47490740740740739</v>
      </c>
      <c r="E234" s="14">
        <v>43</v>
      </c>
      <c r="F234" s="14">
        <v>49</v>
      </c>
      <c r="G234" s="14">
        <v>29</v>
      </c>
      <c r="H234" s="14">
        <v>30</v>
      </c>
      <c r="I234" s="14">
        <v>28</v>
      </c>
      <c r="J234" s="14">
        <v>26</v>
      </c>
      <c r="K234" s="14">
        <v>30</v>
      </c>
      <c r="L234" s="14">
        <v>29</v>
      </c>
      <c r="M234" s="14">
        <v>27</v>
      </c>
      <c r="N234" s="14">
        <v>27</v>
      </c>
      <c r="O234" s="14">
        <v>26</v>
      </c>
      <c r="P234" s="14">
        <v>26</v>
      </c>
      <c r="Q234" s="14">
        <v>29</v>
      </c>
      <c r="R234" s="14">
        <v>25</v>
      </c>
      <c r="S234" s="14">
        <v>25</v>
      </c>
      <c r="T234" s="14">
        <v>28</v>
      </c>
      <c r="U234" s="14">
        <v>35</v>
      </c>
      <c r="V234" s="14">
        <v>53</v>
      </c>
      <c r="W234" s="14">
        <v>74</v>
      </c>
      <c r="X234" s="14">
        <v>101</v>
      </c>
      <c r="Y234" s="14">
        <v>139</v>
      </c>
      <c r="Z234" s="14">
        <v>153</v>
      </c>
      <c r="AA234" s="14">
        <v>165</v>
      </c>
      <c r="AB234" s="14">
        <v>167</v>
      </c>
      <c r="AC234" s="14">
        <v>173</v>
      </c>
      <c r="AD234" s="14">
        <v>180</v>
      </c>
      <c r="AE234" s="14">
        <v>184</v>
      </c>
      <c r="AF234" s="14">
        <v>184</v>
      </c>
      <c r="AG234" s="14">
        <v>213</v>
      </c>
      <c r="AH234" s="10">
        <v>224</v>
      </c>
      <c r="AI234" s="10">
        <v>225</v>
      </c>
      <c r="AJ234" s="10">
        <v>222</v>
      </c>
      <c r="AK234" s="10">
        <v>222</v>
      </c>
      <c r="AL234" s="10">
        <v>215</v>
      </c>
      <c r="AM234" s="10">
        <v>202</v>
      </c>
      <c r="AN234" s="10">
        <v>192</v>
      </c>
      <c r="AO234" s="10">
        <v>166</v>
      </c>
      <c r="AP234" s="10">
        <v>152</v>
      </c>
      <c r="AQ234" s="10">
        <v>137</v>
      </c>
      <c r="AR234" s="10">
        <v>129</v>
      </c>
      <c r="AS234" s="10">
        <v>120</v>
      </c>
      <c r="AT234" s="10">
        <v>114</v>
      </c>
      <c r="AU234" s="10">
        <v>106</v>
      </c>
      <c r="AV234" s="10">
        <v>97</v>
      </c>
      <c r="AW234" s="10">
        <v>75</v>
      </c>
      <c r="AX234" s="10">
        <v>81</v>
      </c>
      <c r="AY234" s="10">
        <v>79</v>
      </c>
      <c r="AZ234" s="10">
        <v>73</v>
      </c>
    </row>
    <row r="235" spans="1:52" x14ac:dyDescent="0.2">
      <c r="A235" s="7">
        <v>40320</v>
      </c>
      <c r="B235" s="8">
        <f>SUM(Table1[[#This Row],[12:30 AM kWH]:[12:00 AM kWH]])</f>
        <v>5279</v>
      </c>
      <c r="C235" s="14">
        <f>AVERAGE(Table1[[#This Row],[12:30 AM kWH]:[12:00 AM kWH]])</f>
        <v>109.97916666666667</v>
      </c>
      <c r="D235" s="14">
        <f>Table1[[#This Row],[Sum]]/(48*MAX(Table1[[#This Row],[12:30 AM kWH]:[12:00 AM kWH]]))</f>
        <v>0.46799645390070921</v>
      </c>
      <c r="E235" s="14">
        <v>77</v>
      </c>
      <c r="F235" s="14">
        <v>77</v>
      </c>
      <c r="G235" s="14">
        <v>54</v>
      </c>
      <c r="H235" s="14">
        <v>57</v>
      </c>
      <c r="I235" s="14">
        <v>53</v>
      </c>
      <c r="J235" s="14">
        <v>51</v>
      </c>
      <c r="K235" s="14">
        <v>56</v>
      </c>
      <c r="L235" s="14">
        <v>48</v>
      </c>
      <c r="M235" s="14">
        <v>53</v>
      </c>
      <c r="N235" s="14">
        <v>56</v>
      </c>
      <c r="O235" s="14">
        <v>48</v>
      </c>
      <c r="P235" s="14">
        <v>54</v>
      </c>
      <c r="Q235" s="14">
        <v>46</v>
      </c>
      <c r="R235" s="14">
        <v>52</v>
      </c>
      <c r="S235" s="14">
        <v>47</v>
      </c>
      <c r="T235" s="14">
        <v>50</v>
      </c>
      <c r="U235" s="14">
        <v>55</v>
      </c>
      <c r="V235" s="14">
        <v>67</v>
      </c>
      <c r="W235" s="14">
        <v>62</v>
      </c>
      <c r="X235" s="14">
        <v>92</v>
      </c>
      <c r="Y235" s="14">
        <v>135</v>
      </c>
      <c r="Z235" s="14">
        <v>151</v>
      </c>
      <c r="AA235" s="14">
        <v>168</v>
      </c>
      <c r="AB235" s="14">
        <v>177</v>
      </c>
      <c r="AC235" s="14">
        <v>189</v>
      </c>
      <c r="AD235" s="14">
        <v>196</v>
      </c>
      <c r="AE235" s="14">
        <v>193</v>
      </c>
      <c r="AF235" s="14">
        <v>199</v>
      </c>
      <c r="AG235" s="14">
        <v>208</v>
      </c>
      <c r="AH235" s="10">
        <v>235</v>
      </c>
      <c r="AI235" s="10">
        <v>230</v>
      </c>
      <c r="AJ235" s="10">
        <v>224</v>
      </c>
      <c r="AK235" s="10">
        <v>224</v>
      </c>
      <c r="AL235" s="10">
        <v>212</v>
      </c>
      <c r="AM235" s="10">
        <v>166</v>
      </c>
      <c r="AN235" s="10">
        <v>148</v>
      </c>
      <c r="AO235" s="10">
        <v>130</v>
      </c>
      <c r="AP235" s="10">
        <v>117</v>
      </c>
      <c r="AQ235" s="10">
        <v>106</v>
      </c>
      <c r="AR235" s="10">
        <v>94</v>
      </c>
      <c r="AS235" s="10">
        <v>86</v>
      </c>
      <c r="AT235" s="10">
        <v>69</v>
      </c>
      <c r="AU235" s="10">
        <v>67</v>
      </c>
      <c r="AV235" s="10">
        <v>79</v>
      </c>
      <c r="AW235" s="10">
        <v>86</v>
      </c>
      <c r="AX235" s="10">
        <v>83</v>
      </c>
      <c r="AY235" s="10">
        <v>85</v>
      </c>
      <c r="AZ235" s="10">
        <v>67</v>
      </c>
    </row>
    <row r="236" spans="1:52" x14ac:dyDescent="0.2">
      <c r="A236" s="7">
        <v>40321</v>
      </c>
      <c r="B236" s="8">
        <f>SUM(Table1[[#This Row],[12:30 AM kWH]:[12:00 AM kWH]])</f>
        <v>4407</v>
      </c>
      <c r="C236" s="14">
        <f>AVERAGE(Table1[[#This Row],[12:30 AM kWH]:[12:00 AM kWH]])</f>
        <v>91.8125</v>
      </c>
      <c r="D236" s="14">
        <f>Table1[[#This Row],[Sum]]/(48*MAX(Table1[[#This Row],[12:30 AM kWH]:[12:00 AM kWH]]))</f>
        <v>0.42903037383177572</v>
      </c>
      <c r="E236" s="14">
        <v>56</v>
      </c>
      <c r="F236" s="14">
        <v>55</v>
      </c>
      <c r="G236" s="14">
        <v>40</v>
      </c>
      <c r="H236" s="14">
        <v>29</v>
      </c>
      <c r="I236" s="14">
        <v>33</v>
      </c>
      <c r="J236" s="14">
        <v>26</v>
      </c>
      <c r="K236" s="14">
        <v>35</v>
      </c>
      <c r="L236" s="14">
        <v>27</v>
      </c>
      <c r="M236" s="14">
        <v>26</v>
      </c>
      <c r="N236" s="14">
        <v>38</v>
      </c>
      <c r="O236" s="14">
        <v>25</v>
      </c>
      <c r="P236" s="14">
        <v>33</v>
      </c>
      <c r="Q236" s="14">
        <v>29</v>
      </c>
      <c r="R236" s="14">
        <v>26</v>
      </c>
      <c r="S236" s="14">
        <v>38</v>
      </c>
      <c r="T236" s="14">
        <v>28</v>
      </c>
      <c r="U236" s="14">
        <v>42</v>
      </c>
      <c r="V236" s="14">
        <v>48</v>
      </c>
      <c r="W236" s="14">
        <v>75</v>
      </c>
      <c r="X236" s="14">
        <v>77</v>
      </c>
      <c r="Y236" s="14">
        <v>110</v>
      </c>
      <c r="Z236" s="14">
        <v>126</v>
      </c>
      <c r="AA236" s="14">
        <v>128</v>
      </c>
      <c r="AB236" s="14">
        <v>145</v>
      </c>
      <c r="AC236" s="14">
        <v>161</v>
      </c>
      <c r="AD236" s="14">
        <v>166</v>
      </c>
      <c r="AE236" s="14">
        <v>171</v>
      </c>
      <c r="AF236" s="14">
        <v>172</v>
      </c>
      <c r="AG236" s="14">
        <v>180</v>
      </c>
      <c r="AH236" s="10">
        <v>181</v>
      </c>
      <c r="AI236" s="10">
        <v>184</v>
      </c>
      <c r="AJ236" s="10">
        <v>211</v>
      </c>
      <c r="AK236" s="10">
        <v>214</v>
      </c>
      <c r="AL236" s="10">
        <v>208</v>
      </c>
      <c r="AM236" s="10">
        <v>197</v>
      </c>
      <c r="AN236" s="10">
        <v>182</v>
      </c>
      <c r="AO236" s="10">
        <v>140</v>
      </c>
      <c r="AP236" s="10">
        <v>116</v>
      </c>
      <c r="AQ236" s="10">
        <v>105</v>
      </c>
      <c r="AR236" s="10">
        <v>78</v>
      </c>
      <c r="AS236" s="10">
        <v>67</v>
      </c>
      <c r="AT236" s="10">
        <v>78</v>
      </c>
      <c r="AU236" s="10">
        <v>46</v>
      </c>
      <c r="AV236" s="10">
        <v>56</v>
      </c>
      <c r="AW236" s="10">
        <v>45</v>
      </c>
      <c r="AX236" s="10">
        <v>55</v>
      </c>
      <c r="AY236" s="10">
        <v>45</v>
      </c>
      <c r="AZ236" s="10">
        <v>54</v>
      </c>
    </row>
    <row r="237" spans="1:52" x14ac:dyDescent="0.2">
      <c r="A237" s="7">
        <v>40322</v>
      </c>
      <c r="B237" s="8">
        <f>SUM(Table1[[#This Row],[12:30 AM kWH]:[12:00 AM kWH]])</f>
        <v>4480</v>
      </c>
      <c r="C237" s="14">
        <f>AVERAGE(Table1[[#This Row],[12:30 AM kWH]:[12:00 AM kWH]])</f>
        <v>93.333333333333329</v>
      </c>
      <c r="D237" s="14">
        <f>Table1[[#This Row],[Sum]]/(48*MAX(Table1[[#This Row],[12:30 AM kWH]:[12:00 AM kWH]]))</f>
        <v>0.44871794871794873</v>
      </c>
      <c r="E237" s="14">
        <v>44</v>
      </c>
      <c r="F237" s="14">
        <v>49</v>
      </c>
      <c r="G237" s="14">
        <v>41</v>
      </c>
      <c r="H237" s="14">
        <v>37</v>
      </c>
      <c r="I237" s="14">
        <v>28</v>
      </c>
      <c r="J237" s="14">
        <v>27</v>
      </c>
      <c r="K237" s="14">
        <v>33</v>
      </c>
      <c r="L237" s="14">
        <v>26</v>
      </c>
      <c r="M237" s="14">
        <v>36</v>
      </c>
      <c r="N237" s="14">
        <v>25</v>
      </c>
      <c r="O237" s="14">
        <v>25</v>
      </c>
      <c r="P237" s="14">
        <v>34</v>
      </c>
      <c r="Q237" s="14">
        <v>24</v>
      </c>
      <c r="R237" s="14">
        <v>28</v>
      </c>
      <c r="S237" s="14">
        <v>29</v>
      </c>
      <c r="T237" s="14">
        <v>27</v>
      </c>
      <c r="U237" s="14">
        <v>38</v>
      </c>
      <c r="V237" s="14">
        <v>46</v>
      </c>
      <c r="W237" s="14">
        <v>72</v>
      </c>
      <c r="X237" s="14">
        <v>69</v>
      </c>
      <c r="Y237" s="14">
        <v>110</v>
      </c>
      <c r="Z237" s="14">
        <v>125</v>
      </c>
      <c r="AA237" s="14">
        <v>136</v>
      </c>
      <c r="AB237" s="14">
        <v>147</v>
      </c>
      <c r="AC237" s="14">
        <v>155</v>
      </c>
      <c r="AD237" s="14">
        <v>173</v>
      </c>
      <c r="AE237" s="14">
        <v>175</v>
      </c>
      <c r="AF237" s="14">
        <v>172</v>
      </c>
      <c r="AG237" s="14">
        <v>178</v>
      </c>
      <c r="AH237" s="10">
        <v>193</v>
      </c>
      <c r="AI237" s="10">
        <v>208</v>
      </c>
      <c r="AJ237" s="10">
        <v>195</v>
      </c>
      <c r="AK237" s="10">
        <v>190</v>
      </c>
      <c r="AL237" s="10">
        <v>186</v>
      </c>
      <c r="AM237" s="10">
        <v>188</v>
      </c>
      <c r="AN237" s="10">
        <v>183</v>
      </c>
      <c r="AO237" s="10">
        <v>148</v>
      </c>
      <c r="AP237" s="10">
        <v>132</v>
      </c>
      <c r="AQ237" s="10">
        <v>119</v>
      </c>
      <c r="AR237" s="10">
        <v>106</v>
      </c>
      <c r="AS237" s="10">
        <v>89</v>
      </c>
      <c r="AT237" s="10">
        <v>76</v>
      </c>
      <c r="AU237" s="10">
        <v>64</v>
      </c>
      <c r="AV237" s="10">
        <v>59</v>
      </c>
      <c r="AW237" s="10">
        <v>57</v>
      </c>
      <c r="AX237" s="10">
        <v>61</v>
      </c>
      <c r="AY237" s="10">
        <v>54</v>
      </c>
      <c r="AZ237" s="10">
        <v>63</v>
      </c>
    </row>
    <row r="238" spans="1:52" x14ac:dyDescent="0.2">
      <c r="A238" s="7">
        <v>40323</v>
      </c>
      <c r="B238" s="8">
        <f>SUM(Table1[[#This Row],[12:30 AM kWH]:[12:00 AM kWH]])</f>
        <v>4449</v>
      </c>
      <c r="C238" s="14">
        <f>AVERAGE(Table1[[#This Row],[12:30 AM kWH]:[12:00 AM kWH]])</f>
        <v>92.6875</v>
      </c>
      <c r="D238" s="14">
        <f>Table1[[#This Row],[Sum]]/(48*MAX(Table1[[#This Row],[12:30 AM kWH]:[12:00 AM kWH]]))</f>
        <v>0.48782894736842103</v>
      </c>
      <c r="E238" s="14">
        <v>49</v>
      </c>
      <c r="F238" s="14">
        <v>55</v>
      </c>
      <c r="G238" s="14">
        <v>45</v>
      </c>
      <c r="H238" s="14">
        <v>38</v>
      </c>
      <c r="I238" s="14">
        <v>37</v>
      </c>
      <c r="J238" s="14">
        <v>28</v>
      </c>
      <c r="K238" s="14">
        <v>40</v>
      </c>
      <c r="L238" s="14">
        <v>28</v>
      </c>
      <c r="M238" s="14">
        <v>34</v>
      </c>
      <c r="N238" s="14">
        <v>34</v>
      </c>
      <c r="O238" s="14">
        <v>27</v>
      </c>
      <c r="P238" s="14">
        <v>39</v>
      </c>
      <c r="Q238" s="14">
        <v>27</v>
      </c>
      <c r="R238" s="14">
        <v>32</v>
      </c>
      <c r="S238" s="14">
        <v>34</v>
      </c>
      <c r="T238" s="14">
        <v>28</v>
      </c>
      <c r="U238" s="14">
        <v>45</v>
      </c>
      <c r="V238" s="14">
        <v>47</v>
      </c>
      <c r="W238" s="14">
        <v>71</v>
      </c>
      <c r="X238" s="14">
        <v>79</v>
      </c>
      <c r="Y238" s="14">
        <v>123</v>
      </c>
      <c r="Z238" s="14">
        <v>141</v>
      </c>
      <c r="AA238" s="14">
        <v>153</v>
      </c>
      <c r="AB238" s="14">
        <v>157</v>
      </c>
      <c r="AC238" s="14">
        <v>171</v>
      </c>
      <c r="AD238" s="14">
        <v>176</v>
      </c>
      <c r="AE238" s="14">
        <v>180</v>
      </c>
      <c r="AF238" s="14">
        <v>184</v>
      </c>
      <c r="AG238" s="14">
        <v>182</v>
      </c>
      <c r="AH238" s="10">
        <v>188</v>
      </c>
      <c r="AI238" s="10">
        <v>189</v>
      </c>
      <c r="AJ238" s="10">
        <v>189</v>
      </c>
      <c r="AK238" s="10">
        <v>190</v>
      </c>
      <c r="AL238" s="10">
        <v>186</v>
      </c>
      <c r="AM238" s="10">
        <v>181</v>
      </c>
      <c r="AN238" s="10">
        <v>181</v>
      </c>
      <c r="AO238" s="10">
        <v>137</v>
      </c>
      <c r="AP238" s="10">
        <v>115</v>
      </c>
      <c r="AQ238" s="10">
        <v>104</v>
      </c>
      <c r="AR238" s="10">
        <v>91</v>
      </c>
      <c r="AS238" s="10">
        <v>82</v>
      </c>
      <c r="AT238" s="10">
        <v>66</v>
      </c>
      <c r="AU238" s="10">
        <v>44</v>
      </c>
      <c r="AV238" s="10">
        <v>48</v>
      </c>
      <c r="AW238" s="10">
        <v>43</v>
      </c>
      <c r="AX238" s="10">
        <v>43</v>
      </c>
      <c r="AY238" s="10">
        <v>48</v>
      </c>
      <c r="AZ238" s="10">
        <v>40</v>
      </c>
    </row>
    <row r="239" spans="1:52" x14ac:dyDescent="0.2">
      <c r="A239" s="7">
        <v>40324</v>
      </c>
      <c r="B239" s="8">
        <f>SUM(Table1[[#This Row],[12:30 AM kWH]:[12:00 AM kWH]])</f>
        <v>5395</v>
      </c>
      <c r="C239" s="14">
        <f>AVERAGE(Table1[[#This Row],[12:30 AM kWH]:[12:00 AM kWH]])</f>
        <v>112.39583333333333</v>
      </c>
      <c r="D239" s="14">
        <f>Table1[[#This Row],[Sum]]/(48*MAX(Table1[[#This Row],[12:30 AM kWH]:[12:00 AM kWH]]))</f>
        <v>0.47424402250351616</v>
      </c>
      <c r="E239" s="14">
        <v>38</v>
      </c>
      <c r="F239" s="14">
        <v>38</v>
      </c>
      <c r="G239" s="14">
        <v>44</v>
      </c>
      <c r="H239" s="14">
        <v>33</v>
      </c>
      <c r="I239" s="14">
        <v>23</v>
      </c>
      <c r="J239" s="14">
        <v>27</v>
      </c>
      <c r="K239" s="14">
        <v>24</v>
      </c>
      <c r="L239" s="14">
        <v>24</v>
      </c>
      <c r="M239" s="14">
        <v>23</v>
      </c>
      <c r="N239" s="14">
        <v>28</v>
      </c>
      <c r="O239" s="14">
        <v>23</v>
      </c>
      <c r="P239" s="14">
        <v>22</v>
      </c>
      <c r="Q239" s="14">
        <v>22</v>
      </c>
      <c r="R239" s="14">
        <v>27</v>
      </c>
      <c r="S239" s="14">
        <v>22</v>
      </c>
      <c r="T239" s="14">
        <v>28</v>
      </c>
      <c r="U239" s="14">
        <v>36</v>
      </c>
      <c r="V239" s="14">
        <v>62</v>
      </c>
      <c r="W239" s="14">
        <v>89</v>
      </c>
      <c r="X239" s="14">
        <v>107</v>
      </c>
      <c r="Y239" s="14">
        <v>139</v>
      </c>
      <c r="Z239" s="14">
        <v>162</v>
      </c>
      <c r="AA239" s="14">
        <v>178</v>
      </c>
      <c r="AB239" s="14">
        <v>184</v>
      </c>
      <c r="AC239" s="14">
        <v>210</v>
      </c>
      <c r="AD239" s="14">
        <v>228</v>
      </c>
      <c r="AE239" s="14">
        <v>226</v>
      </c>
      <c r="AF239" s="14">
        <v>232</v>
      </c>
      <c r="AG239" s="14">
        <v>228</v>
      </c>
      <c r="AH239" s="10">
        <v>233</v>
      </c>
      <c r="AI239" s="10">
        <v>234</v>
      </c>
      <c r="AJ239" s="10">
        <v>237</v>
      </c>
      <c r="AK239" s="10">
        <v>233</v>
      </c>
      <c r="AL239" s="10">
        <v>235</v>
      </c>
      <c r="AM239" s="10">
        <v>223</v>
      </c>
      <c r="AN239" s="10">
        <v>220</v>
      </c>
      <c r="AO239" s="10">
        <v>165</v>
      </c>
      <c r="AP239" s="10">
        <v>142</v>
      </c>
      <c r="AQ239" s="10">
        <v>132</v>
      </c>
      <c r="AR239" s="10">
        <v>129</v>
      </c>
      <c r="AS239" s="10">
        <v>124</v>
      </c>
      <c r="AT239" s="10">
        <v>124</v>
      </c>
      <c r="AU239" s="10">
        <v>88</v>
      </c>
      <c r="AV239" s="10">
        <v>81</v>
      </c>
      <c r="AW239" s="10">
        <v>76</v>
      </c>
      <c r="AX239" s="10">
        <v>67</v>
      </c>
      <c r="AY239" s="10">
        <v>65</v>
      </c>
      <c r="AZ239" s="10">
        <v>60</v>
      </c>
    </row>
    <row r="240" spans="1:52" x14ac:dyDescent="0.2">
      <c r="A240" s="7">
        <v>40325</v>
      </c>
      <c r="B240" s="8">
        <f>SUM(Table1[[#This Row],[12:30 AM kWH]:[12:00 AM kWH]])</f>
        <v>6244</v>
      </c>
      <c r="C240" s="14">
        <f>AVERAGE(Table1[[#This Row],[12:30 AM kWH]:[12:00 AM kWH]])</f>
        <v>130.08333333333334</v>
      </c>
      <c r="D240" s="14">
        <f>Table1[[#This Row],[Sum]]/(48*MAX(Table1[[#This Row],[12:30 AM kWH]:[12:00 AM kWH]]))</f>
        <v>0.53095238095238095</v>
      </c>
      <c r="E240" s="14">
        <v>53</v>
      </c>
      <c r="F240" s="14">
        <v>51</v>
      </c>
      <c r="G240" s="14">
        <v>44</v>
      </c>
      <c r="H240" s="14">
        <v>58</v>
      </c>
      <c r="I240" s="14">
        <v>41</v>
      </c>
      <c r="J240" s="14">
        <v>56</v>
      </c>
      <c r="K240" s="14">
        <v>42</v>
      </c>
      <c r="L240" s="14">
        <v>54</v>
      </c>
      <c r="M240" s="14">
        <v>39</v>
      </c>
      <c r="N240" s="14">
        <v>54</v>
      </c>
      <c r="O240" s="14">
        <v>39</v>
      </c>
      <c r="P240" s="14">
        <v>52</v>
      </c>
      <c r="Q240" s="14">
        <v>37</v>
      </c>
      <c r="R240" s="14">
        <v>54</v>
      </c>
      <c r="S240" s="14">
        <v>40</v>
      </c>
      <c r="T240" s="14">
        <v>57</v>
      </c>
      <c r="U240" s="14">
        <v>55</v>
      </c>
      <c r="V240" s="14">
        <v>81</v>
      </c>
      <c r="W240" s="14">
        <v>109</v>
      </c>
      <c r="X240" s="14">
        <v>130</v>
      </c>
      <c r="Y240" s="14">
        <v>170</v>
      </c>
      <c r="Z240" s="14">
        <v>187</v>
      </c>
      <c r="AA240" s="14">
        <v>199</v>
      </c>
      <c r="AB240" s="14">
        <v>215</v>
      </c>
      <c r="AC240" s="14">
        <v>229</v>
      </c>
      <c r="AD240" s="14">
        <v>228</v>
      </c>
      <c r="AE240" s="14">
        <v>231</v>
      </c>
      <c r="AF240" s="14">
        <v>233</v>
      </c>
      <c r="AG240" s="14">
        <v>236</v>
      </c>
      <c r="AH240" s="10">
        <v>240</v>
      </c>
      <c r="AI240" s="10">
        <v>241</v>
      </c>
      <c r="AJ240" s="10">
        <v>245</v>
      </c>
      <c r="AK240" s="10">
        <v>242</v>
      </c>
      <c r="AL240" s="10">
        <v>238</v>
      </c>
      <c r="AM240" s="10">
        <v>232</v>
      </c>
      <c r="AN240" s="10">
        <v>219</v>
      </c>
      <c r="AO240" s="10">
        <v>201</v>
      </c>
      <c r="AP240" s="10">
        <v>193</v>
      </c>
      <c r="AQ240" s="10">
        <v>186</v>
      </c>
      <c r="AR240" s="10">
        <v>172</v>
      </c>
      <c r="AS240" s="10">
        <v>158</v>
      </c>
      <c r="AT240" s="10">
        <v>143</v>
      </c>
      <c r="AU240" s="10">
        <v>103</v>
      </c>
      <c r="AV240" s="10">
        <v>88</v>
      </c>
      <c r="AW240" s="10">
        <v>76</v>
      </c>
      <c r="AX240" s="10">
        <v>68</v>
      </c>
      <c r="AY240" s="10">
        <v>64</v>
      </c>
      <c r="AZ240" s="10">
        <v>61</v>
      </c>
    </row>
    <row r="241" spans="1:52" x14ac:dyDescent="0.2">
      <c r="A241" s="7">
        <v>40326</v>
      </c>
      <c r="B241" s="8">
        <f>SUM(Table1[[#This Row],[12:30 AM kWH]:[12:00 AM kWH]])</f>
        <v>4684</v>
      </c>
      <c r="C241" s="14">
        <f>AVERAGE(Table1[[#This Row],[12:30 AM kWH]:[12:00 AM kWH]])</f>
        <v>97.583333333333329</v>
      </c>
      <c r="D241" s="14">
        <f>Table1[[#This Row],[Sum]]/(48*MAX(Table1[[#This Row],[12:30 AM kWH]:[12:00 AM kWH]]))</f>
        <v>0.50042735042735043</v>
      </c>
      <c r="E241" s="14">
        <v>57</v>
      </c>
      <c r="F241" s="14">
        <v>57</v>
      </c>
      <c r="G241" s="14">
        <v>49</v>
      </c>
      <c r="H241" s="14">
        <v>40</v>
      </c>
      <c r="I241" s="14">
        <v>44</v>
      </c>
      <c r="J241" s="14">
        <v>46</v>
      </c>
      <c r="K241" s="14">
        <v>39</v>
      </c>
      <c r="L241" s="14">
        <v>50</v>
      </c>
      <c r="M241" s="14">
        <v>40</v>
      </c>
      <c r="N241" s="14">
        <v>43</v>
      </c>
      <c r="O241" s="14">
        <v>43</v>
      </c>
      <c r="P241" s="14">
        <v>38</v>
      </c>
      <c r="Q241" s="14">
        <v>47</v>
      </c>
      <c r="R241" s="14">
        <v>37</v>
      </c>
      <c r="S241" s="14">
        <v>47</v>
      </c>
      <c r="T241" s="14">
        <v>39</v>
      </c>
      <c r="U241" s="14">
        <v>50</v>
      </c>
      <c r="V241" s="14">
        <v>63</v>
      </c>
      <c r="W241" s="14">
        <v>70</v>
      </c>
      <c r="X241" s="14">
        <v>90</v>
      </c>
      <c r="Y241" s="14">
        <v>115</v>
      </c>
      <c r="Z241" s="14">
        <v>139</v>
      </c>
      <c r="AA241" s="14">
        <v>147</v>
      </c>
      <c r="AB241" s="14">
        <v>163</v>
      </c>
      <c r="AC241" s="14">
        <v>177</v>
      </c>
      <c r="AD241" s="14">
        <v>182</v>
      </c>
      <c r="AE241" s="14">
        <v>185</v>
      </c>
      <c r="AF241" s="14">
        <v>191</v>
      </c>
      <c r="AG241" s="14">
        <v>191</v>
      </c>
      <c r="AH241" s="10">
        <v>195</v>
      </c>
      <c r="AI241" s="10">
        <v>194</v>
      </c>
      <c r="AJ241" s="10">
        <v>192</v>
      </c>
      <c r="AK241" s="10">
        <v>194</v>
      </c>
      <c r="AL241" s="10">
        <v>184</v>
      </c>
      <c r="AM241" s="10">
        <v>175</v>
      </c>
      <c r="AN241" s="10">
        <v>165</v>
      </c>
      <c r="AO241" s="10">
        <v>122</v>
      </c>
      <c r="AP241" s="10">
        <v>106</v>
      </c>
      <c r="AQ241" s="10">
        <v>95</v>
      </c>
      <c r="AR241" s="10">
        <v>85</v>
      </c>
      <c r="AS241" s="10">
        <v>71</v>
      </c>
      <c r="AT241" s="10">
        <v>58</v>
      </c>
      <c r="AU241" s="10">
        <v>69</v>
      </c>
      <c r="AV241" s="10">
        <v>56</v>
      </c>
      <c r="AW241" s="10">
        <v>66</v>
      </c>
      <c r="AX241" s="10">
        <v>55</v>
      </c>
      <c r="AY241" s="10">
        <v>63</v>
      </c>
      <c r="AZ241" s="10">
        <v>60</v>
      </c>
    </row>
    <row r="242" spans="1:52" x14ac:dyDescent="0.2">
      <c r="A242" s="7">
        <v>40327</v>
      </c>
      <c r="B242" s="8">
        <f>SUM(Table1[[#This Row],[12:30 AM kWH]:[12:00 AM kWH]])</f>
        <v>5817</v>
      </c>
      <c r="C242" s="14">
        <f>AVERAGE(Table1[[#This Row],[12:30 AM kWH]:[12:00 AM kWH]])</f>
        <v>121.1875</v>
      </c>
      <c r="D242" s="14">
        <f>Table1[[#This Row],[Sum]]/(48*MAX(Table1[[#This Row],[12:30 AM kWH]:[12:00 AM kWH]]))</f>
        <v>0.50077479338842978</v>
      </c>
      <c r="E242" s="14">
        <v>58</v>
      </c>
      <c r="F242" s="14">
        <v>60</v>
      </c>
      <c r="G242" s="14">
        <v>52</v>
      </c>
      <c r="H242" s="14">
        <v>64</v>
      </c>
      <c r="I242" s="14">
        <v>51</v>
      </c>
      <c r="J242" s="14">
        <v>62</v>
      </c>
      <c r="K242" s="14">
        <v>52</v>
      </c>
      <c r="L242" s="14">
        <v>60</v>
      </c>
      <c r="M242" s="14">
        <v>56</v>
      </c>
      <c r="N242" s="14">
        <v>52</v>
      </c>
      <c r="O242" s="14">
        <v>61</v>
      </c>
      <c r="P242" s="14">
        <v>50</v>
      </c>
      <c r="Q242" s="14">
        <v>62</v>
      </c>
      <c r="R242" s="14">
        <v>54</v>
      </c>
      <c r="S242" s="14">
        <v>61</v>
      </c>
      <c r="T242" s="14">
        <v>57</v>
      </c>
      <c r="U242" s="14">
        <v>64</v>
      </c>
      <c r="V242" s="14">
        <v>73</v>
      </c>
      <c r="W242" s="14">
        <v>79</v>
      </c>
      <c r="X242" s="14">
        <v>103</v>
      </c>
      <c r="Y242" s="14">
        <v>147</v>
      </c>
      <c r="Z242" s="14">
        <v>172</v>
      </c>
      <c r="AA242" s="14">
        <v>189</v>
      </c>
      <c r="AB242" s="14">
        <v>196</v>
      </c>
      <c r="AC242" s="14">
        <v>201</v>
      </c>
      <c r="AD242" s="14">
        <v>210</v>
      </c>
      <c r="AE242" s="14">
        <v>213</v>
      </c>
      <c r="AF242" s="14">
        <v>220</v>
      </c>
      <c r="AG242" s="14">
        <v>225</v>
      </c>
      <c r="AH242" s="10">
        <v>224</v>
      </c>
      <c r="AI242" s="10">
        <v>229</v>
      </c>
      <c r="AJ242" s="10">
        <v>236</v>
      </c>
      <c r="AK242" s="10">
        <v>242</v>
      </c>
      <c r="AL242" s="10">
        <v>238</v>
      </c>
      <c r="AM242" s="10">
        <v>225</v>
      </c>
      <c r="AN242" s="10">
        <v>211</v>
      </c>
      <c r="AO242" s="10">
        <v>162</v>
      </c>
      <c r="AP242" s="10">
        <v>130</v>
      </c>
      <c r="AQ242" s="10">
        <v>118</v>
      </c>
      <c r="AR242" s="10">
        <v>111</v>
      </c>
      <c r="AS242" s="10">
        <v>108</v>
      </c>
      <c r="AT242" s="10">
        <v>86</v>
      </c>
      <c r="AU242" s="10">
        <v>83</v>
      </c>
      <c r="AV242" s="10">
        <v>76</v>
      </c>
      <c r="AW242" s="10">
        <v>93</v>
      </c>
      <c r="AX242" s="10">
        <v>79</v>
      </c>
      <c r="AY242" s="10">
        <v>83</v>
      </c>
      <c r="AZ242" s="10">
        <v>79</v>
      </c>
    </row>
    <row r="243" spans="1:52" x14ac:dyDescent="0.2">
      <c r="A243" s="7">
        <v>40328</v>
      </c>
      <c r="B243" s="8">
        <f>SUM(Table1[[#This Row],[12:30 AM kWH]:[12:00 AM kWH]])</f>
        <v>6052</v>
      </c>
      <c r="C243" s="14">
        <f>AVERAGE(Table1[[#This Row],[12:30 AM kWH]:[12:00 AM kWH]])</f>
        <v>126.08333333333333</v>
      </c>
      <c r="D243" s="14">
        <f>Table1[[#This Row],[Sum]]/(48*MAX(Table1[[#This Row],[12:30 AM kWH]:[12:00 AM kWH]]))</f>
        <v>0.51462585034013608</v>
      </c>
      <c r="E243" s="14">
        <v>61</v>
      </c>
      <c r="F243" s="14">
        <v>71</v>
      </c>
      <c r="G243" s="14">
        <v>55</v>
      </c>
      <c r="H243" s="14">
        <v>69</v>
      </c>
      <c r="I243" s="14">
        <v>59</v>
      </c>
      <c r="J243" s="14">
        <v>65</v>
      </c>
      <c r="K243" s="14">
        <v>60</v>
      </c>
      <c r="L243" s="14">
        <v>63</v>
      </c>
      <c r="M243" s="14">
        <v>56</v>
      </c>
      <c r="N243" s="14">
        <v>63</v>
      </c>
      <c r="O243" s="14">
        <v>55</v>
      </c>
      <c r="P243" s="14">
        <v>61</v>
      </c>
      <c r="Q243" s="14">
        <v>55</v>
      </c>
      <c r="R243" s="14">
        <v>62</v>
      </c>
      <c r="S243" s="14">
        <v>57</v>
      </c>
      <c r="T243" s="14">
        <v>63</v>
      </c>
      <c r="U243" s="14">
        <v>73</v>
      </c>
      <c r="V243" s="14">
        <v>83</v>
      </c>
      <c r="W243" s="14">
        <v>115</v>
      </c>
      <c r="X243" s="14">
        <v>127</v>
      </c>
      <c r="Y243" s="14">
        <v>156</v>
      </c>
      <c r="Z243" s="14">
        <v>172</v>
      </c>
      <c r="AA243" s="14">
        <v>186</v>
      </c>
      <c r="AB243" s="14">
        <v>201</v>
      </c>
      <c r="AC243" s="14">
        <v>214</v>
      </c>
      <c r="AD243" s="14">
        <v>224</v>
      </c>
      <c r="AE243" s="14">
        <v>229</v>
      </c>
      <c r="AF243" s="14">
        <v>235</v>
      </c>
      <c r="AG243" s="14">
        <v>233</v>
      </c>
      <c r="AH243" s="10">
        <v>240</v>
      </c>
      <c r="AI243" s="10">
        <v>238</v>
      </c>
      <c r="AJ243" s="10">
        <v>242</v>
      </c>
      <c r="AK243" s="10">
        <v>245</v>
      </c>
      <c r="AL243" s="10">
        <v>243</v>
      </c>
      <c r="AM243" s="10">
        <v>229</v>
      </c>
      <c r="AN243" s="10">
        <v>221</v>
      </c>
      <c r="AO243" s="10">
        <v>176</v>
      </c>
      <c r="AP243" s="10">
        <v>139</v>
      </c>
      <c r="AQ243" s="10">
        <v>128</v>
      </c>
      <c r="AR243" s="10">
        <v>118</v>
      </c>
      <c r="AS243" s="10">
        <v>111</v>
      </c>
      <c r="AT243" s="10">
        <v>105</v>
      </c>
      <c r="AU243" s="10">
        <v>75</v>
      </c>
      <c r="AV243" s="10">
        <v>72</v>
      </c>
      <c r="AW243" s="10">
        <v>69</v>
      </c>
      <c r="AX243" s="10">
        <v>63</v>
      </c>
      <c r="AY243" s="10">
        <v>62</v>
      </c>
      <c r="AZ243" s="10">
        <v>53</v>
      </c>
    </row>
    <row r="244" spans="1:52" x14ac:dyDescent="0.2">
      <c r="A244" s="7">
        <v>40329</v>
      </c>
      <c r="B244" s="8">
        <f>SUM(Table1[[#This Row],[12:30 AM kWH]:[12:00 AM kWH]])</f>
        <v>5691</v>
      </c>
      <c r="C244" s="14">
        <f>AVERAGE(Table1[[#This Row],[12:30 AM kWH]:[12:00 AM kWH]])</f>
        <v>118.5625</v>
      </c>
      <c r="D244" s="14">
        <f>Table1[[#This Row],[Sum]]/(48*MAX(Table1[[#This Row],[12:30 AM kWH]:[12:00 AM kWH]]))</f>
        <v>0.55403037383177567</v>
      </c>
      <c r="E244" s="14">
        <v>64</v>
      </c>
      <c r="F244" s="14">
        <v>52</v>
      </c>
      <c r="G244" s="14">
        <v>65</v>
      </c>
      <c r="H244" s="14">
        <v>54</v>
      </c>
      <c r="I244" s="14">
        <v>63</v>
      </c>
      <c r="J244" s="14">
        <v>61</v>
      </c>
      <c r="K244" s="14">
        <v>55</v>
      </c>
      <c r="L244" s="14">
        <v>65</v>
      </c>
      <c r="M244" s="14">
        <v>52</v>
      </c>
      <c r="N244" s="14">
        <v>64</v>
      </c>
      <c r="O244" s="14">
        <v>56</v>
      </c>
      <c r="P244" s="14">
        <v>58</v>
      </c>
      <c r="Q244" s="14">
        <v>63</v>
      </c>
      <c r="R244" s="14">
        <v>52</v>
      </c>
      <c r="S244" s="14">
        <v>64</v>
      </c>
      <c r="T244" s="14">
        <v>66</v>
      </c>
      <c r="U244" s="14">
        <v>71</v>
      </c>
      <c r="V244" s="14">
        <v>74</v>
      </c>
      <c r="W244" s="14">
        <v>96</v>
      </c>
      <c r="X244" s="14">
        <v>122</v>
      </c>
      <c r="Y244" s="14">
        <v>153</v>
      </c>
      <c r="Z244" s="14">
        <v>175</v>
      </c>
      <c r="AA244" s="14">
        <v>189</v>
      </c>
      <c r="AB244" s="14">
        <v>195</v>
      </c>
      <c r="AC244" s="14">
        <v>199</v>
      </c>
      <c r="AD244" s="14">
        <v>206</v>
      </c>
      <c r="AE244" s="14">
        <v>207</v>
      </c>
      <c r="AF244" s="14">
        <v>208</v>
      </c>
      <c r="AG244" s="14">
        <v>212</v>
      </c>
      <c r="AH244" s="10">
        <v>212</v>
      </c>
      <c r="AI244" s="10">
        <v>214</v>
      </c>
      <c r="AJ244" s="10">
        <v>214</v>
      </c>
      <c r="AK244" s="10">
        <v>213</v>
      </c>
      <c r="AL244" s="10">
        <v>209</v>
      </c>
      <c r="AM244" s="10">
        <v>208</v>
      </c>
      <c r="AN244" s="10">
        <v>202</v>
      </c>
      <c r="AO244" s="10">
        <v>165</v>
      </c>
      <c r="AP244" s="10">
        <v>139</v>
      </c>
      <c r="AQ244" s="10">
        <v>118</v>
      </c>
      <c r="AR244" s="10">
        <v>99</v>
      </c>
      <c r="AS244" s="10">
        <v>90</v>
      </c>
      <c r="AT244" s="10">
        <v>83</v>
      </c>
      <c r="AU244" s="10">
        <v>51</v>
      </c>
      <c r="AV244" s="10">
        <v>79</v>
      </c>
      <c r="AW244" s="10">
        <v>87</v>
      </c>
      <c r="AX244" s="10">
        <v>83</v>
      </c>
      <c r="AY244" s="10">
        <v>82</v>
      </c>
      <c r="AZ244" s="10">
        <v>82</v>
      </c>
    </row>
    <row r="245" spans="1:52" x14ac:dyDescent="0.2">
      <c r="A245" s="7">
        <v>40330</v>
      </c>
      <c r="B245" s="8">
        <f>SUM(Table1[[#This Row],[12:30 AM kWH]:[12:00 AM kWH]])</f>
        <v>6111</v>
      </c>
      <c r="C245" s="14">
        <f>AVERAGE(Table1[[#This Row],[12:30 AM kWH]:[12:00 AM kWH]])</f>
        <v>127.3125</v>
      </c>
      <c r="D245" s="14">
        <f>Table1[[#This Row],[Sum]]/(48*MAX(Table1[[#This Row],[12:30 AM kWH]:[12:00 AM kWH]]))</f>
        <v>0.53718354430379744</v>
      </c>
      <c r="E245" s="14">
        <v>81</v>
      </c>
      <c r="F245" s="14">
        <v>79</v>
      </c>
      <c r="G245" s="14">
        <v>74</v>
      </c>
      <c r="H245" s="14">
        <v>71</v>
      </c>
      <c r="I245" s="14">
        <v>55</v>
      </c>
      <c r="J245" s="14">
        <v>57</v>
      </c>
      <c r="K245" s="14">
        <v>58</v>
      </c>
      <c r="L245" s="14">
        <v>55</v>
      </c>
      <c r="M245" s="14">
        <v>58</v>
      </c>
      <c r="N245" s="14">
        <v>57</v>
      </c>
      <c r="O245" s="14">
        <v>56</v>
      </c>
      <c r="P245" s="14">
        <v>55</v>
      </c>
      <c r="Q245" s="14">
        <v>57</v>
      </c>
      <c r="R245" s="14">
        <v>56</v>
      </c>
      <c r="S245" s="14">
        <v>60</v>
      </c>
      <c r="T245" s="14">
        <v>65</v>
      </c>
      <c r="U245" s="14">
        <v>71</v>
      </c>
      <c r="V245" s="14">
        <v>88</v>
      </c>
      <c r="W245" s="14">
        <v>115</v>
      </c>
      <c r="X245" s="14">
        <v>135</v>
      </c>
      <c r="Y245" s="14">
        <v>172</v>
      </c>
      <c r="Z245" s="14">
        <v>196</v>
      </c>
      <c r="AA245" s="14">
        <v>208</v>
      </c>
      <c r="AB245" s="14">
        <v>219</v>
      </c>
      <c r="AC245" s="14">
        <v>221</v>
      </c>
      <c r="AD245" s="14">
        <v>220</v>
      </c>
      <c r="AE245" s="14">
        <v>221</v>
      </c>
      <c r="AF245" s="14">
        <v>221</v>
      </c>
      <c r="AG245" s="14">
        <v>215</v>
      </c>
      <c r="AH245" s="10">
        <v>222</v>
      </c>
      <c r="AI245" s="10">
        <v>237</v>
      </c>
      <c r="AJ245" s="10">
        <v>236</v>
      </c>
      <c r="AK245" s="10">
        <v>231</v>
      </c>
      <c r="AL245" s="10">
        <v>223</v>
      </c>
      <c r="AM245" s="10">
        <v>219</v>
      </c>
      <c r="AN245" s="10">
        <v>215</v>
      </c>
      <c r="AO245" s="10">
        <v>184</v>
      </c>
      <c r="AP245" s="10">
        <v>165</v>
      </c>
      <c r="AQ245" s="10">
        <v>130</v>
      </c>
      <c r="AR245" s="10">
        <v>110</v>
      </c>
      <c r="AS245" s="10">
        <v>107</v>
      </c>
      <c r="AT245" s="10">
        <v>105</v>
      </c>
      <c r="AU245" s="10">
        <v>76</v>
      </c>
      <c r="AV245" s="10">
        <v>75</v>
      </c>
      <c r="AW245" s="10">
        <v>74</v>
      </c>
      <c r="AX245" s="10">
        <v>71</v>
      </c>
      <c r="AY245" s="10">
        <v>68</v>
      </c>
      <c r="AZ245" s="10">
        <v>67</v>
      </c>
    </row>
    <row r="246" spans="1:52" x14ac:dyDescent="0.2">
      <c r="A246" s="7">
        <v>40331</v>
      </c>
      <c r="B246" s="8">
        <f>SUM(Table1[[#This Row],[12:30 AM kWH]:[12:00 AM kWH]])</f>
        <v>6409</v>
      </c>
      <c r="C246" s="14">
        <f>AVERAGE(Table1[[#This Row],[12:30 AM kWH]:[12:00 AM kWH]])</f>
        <v>133.52083333333334</v>
      </c>
      <c r="D246" s="14">
        <f>Table1[[#This Row],[Sum]]/(48*MAX(Table1[[#This Row],[12:30 AM kWH]:[12:00 AM kWH]]))</f>
        <v>0.54946844993141286</v>
      </c>
      <c r="E246" s="14">
        <v>69</v>
      </c>
      <c r="F246" s="14">
        <v>67</v>
      </c>
      <c r="G246" s="14">
        <v>64</v>
      </c>
      <c r="H246" s="14">
        <v>66</v>
      </c>
      <c r="I246" s="14">
        <v>63</v>
      </c>
      <c r="J246" s="14">
        <v>66</v>
      </c>
      <c r="K246" s="14">
        <v>63</v>
      </c>
      <c r="L246" s="14">
        <v>61</v>
      </c>
      <c r="M246" s="14">
        <v>61</v>
      </c>
      <c r="N246" s="14">
        <v>61</v>
      </c>
      <c r="O246" s="14">
        <v>60</v>
      </c>
      <c r="P246" s="14">
        <v>60</v>
      </c>
      <c r="Q246" s="14">
        <v>59</v>
      </c>
      <c r="R246" s="14">
        <v>57</v>
      </c>
      <c r="S246" s="14">
        <v>61</v>
      </c>
      <c r="T246" s="14">
        <v>62</v>
      </c>
      <c r="U246" s="14">
        <v>76</v>
      </c>
      <c r="V246" s="14">
        <v>111</v>
      </c>
      <c r="W246" s="14">
        <v>125</v>
      </c>
      <c r="X246" s="14">
        <v>143</v>
      </c>
      <c r="Y246" s="14">
        <v>183</v>
      </c>
      <c r="Z246" s="14">
        <v>199</v>
      </c>
      <c r="AA246" s="14">
        <v>218</v>
      </c>
      <c r="AB246" s="14">
        <v>227</v>
      </c>
      <c r="AC246" s="14">
        <v>232</v>
      </c>
      <c r="AD246" s="14">
        <v>231</v>
      </c>
      <c r="AE246" s="14">
        <v>229</v>
      </c>
      <c r="AF246" s="14">
        <v>238</v>
      </c>
      <c r="AG246" s="14">
        <v>243</v>
      </c>
      <c r="AH246" s="10">
        <v>243</v>
      </c>
      <c r="AI246" s="10">
        <v>243</v>
      </c>
      <c r="AJ246" s="10">
        <v>240</v>
      </c>
      <c r="AK246" s="10">
        <v>242</v>
      </c>
      <c r="AL246" s="10">
        <v>234</v>
      </c>
      <c r="AM246" s="10">
        <v>226</v>
      </c>
      <c r="AN246" s="10">
        <v>215</v>
      </c>
      <c r="AO246" s="10">
        <v>187</v>
      </c>
      <c r="AP246" s="10">
        <v>156</v>
      </c>
      <c r="AQ246" s="10">
        <v>142</v>
      </c>
      <c r="AR246" s="10">
        <v>132</v>
      </c>
      <c r="AS246" s="10">
        <v>128</v>
      </c>
      <c r="AT246" s="10">
        <v>122</v>
      </c>
      <c r="AU246" s="10">
        <v>87</v>
      </c>
      <c r="AV246" s="10">
        <v>77</v>
      </c>
      <c r="AW246" s="10">
        <v>78</v>
      </c>
      <c r="AX246" s="10">
        <v>72</v>
      </c>
      <c r="AY246" s="10">
        <v>69</v>
      </c>
      <c r="AZ246" s="10">
        <v>61</v>
      </c>
    </row>
    <row r="247" spans="1:52" x14ac:dyDescent="0.2">
      <c r="A247" s="7">
        <v>40332</v>
      </c>
      <c r="B247" s="8">
        <f>SUM(Table1[[#This Row],[12:30 AM kWH]:[12:00 AM kWH]])</f>
        <v>6105</v>
      </c>
      <c r="C247" s="14">
        <f>AVERAGE(Table1[[#This Row],[12:30 AM kWH]:[12:00 AM kWH]])</f>
        <v>127.1875</v>
      </c>
      <c r="D247" s="14">
        <f>Table1[[#This Row],[Sum]]/(48*MAX(Table1[[#This Row],[12:30 AM kWH]:[12:00 AM kWH]]))</f>
        <v>0.51702235772357719</v>
      </c>
      <c r="E247" s="14">
        <v>61</v>
      </c>
      <c r="F247" s="14">
        <v>62</v>
      </c>
      <c r="G247" s="14">
        <v>64</v>
      </c>
      <c r="H247" s="14">
        <v>59</v>
      </c>
      <c r="I247" s="14">
        <v>57</v>
      </c>
      <c r="J247" s="14">
        <v>62</v>
      </c>
      <c r="K247" s="14">
        <v>60</v>
      </c>
      <c r="L247" s="14">
        <v>59</v>
      </c>
      <c r="M247" s="14">
        <v>57</v>
      </c>
      <c r="N247" s="14">
        <v>57</v>
      </c>
      <c r="O247" s="14">
        <v>58</v>
      </c>
      <c r="P247" s="14">
        <v>57</v>
      </c>
      <c r="Q247" s="14">
        <v>55</v>
      </c>
      <c r="R247" s="14">
        <v>57</v>
      </c>
      <c r="S247" s="14">
        <v>57</v>
      </c>
      <c r="T247" s="14">
        <v>58</v>
      </c>
      <c r="U247" s="14">
        <v>79</v>
      </c>
      <c r="V247" s="14">
        <v>103</v>
      </c>
      <c r="W247" s="14">
        <v>118</v>
      </c>
      <c r="X247" s="14">
        <v>145</v>
      </c>
      <c r="Y247" s="14">
        <v>173</v>
      </c>
      <c r="Z247" s="14">
        <v>195</v>
      </c>
      <c r="AA247" s="14">
        <v>213</v>
      </c>
      <c r="AB247" s="14">
        <v>231</v>
      </c>
      <c r="AC247" s="14">
        <v>238</v>
      </c>
      <c r="AD247" s="14">
        <v>241</v>
      </c>
      <c r="AE247" s="14">
        <v>243</v>
      </c>
      <c r="AF247" s="14">
        <v>246</v>
      </c>
      <c r="AG247" s="14">
        <v>246</v>
      </c>
      <c r="AH247" s="10">
        <v>245</v>
      </c>
      <c r="AI247" s="10">
        <v>220</v>
      </c>
      <c r="AJ247" s="10">
        <v>187</v>
      </c>
      <c r="AK247" s="10">
        <v>188</v>
      </c>
      <c r="AL247" s="10">
        <v>195</v>
      </c>
      <c r="AM247" s="10">
        <v>188</v>
      </c>
      <c r="AN247" s="10">
        <v>180</v>
      </c>
      <c r="AO247" s="10">
        <v>164</v>
      </c>
      <c r="AP247" s="10">
        <v>154</v>
      </c>
      <c r="AQ247" s="10">
        <v>148</v>
      </c>
      <c r="AR247" s="10">
        <v>137</v>
      </c>
      <c r="AS247" s="10">
        <v>140</v>
      </c>
      <c r="AT247" s="10">
        <v>134</v>
      </c>
      <c r="AU247" s="10">
        <v>83</v>
      </c>
      <c r="AV247" s="10">
        <v>82</v>
      </c>
      <c r="AW247" s="10">
        <v>78</v>
      </c>
      <c r="AX247" s="10">
        <v>62</v>
      </c>
      <c r="AY247" s="10">
        <v>55</v>
      </c>
      <c r="AZ247" s="10">
        <v>54</v>
      </c>
    </row>
    <row r="248" spans="1:52" x14ac:dyDescent="0.2">
      <c r="A248" s="7">
        <v>40333</v>
      </c>
      <c r="B248" s="8">
        <f>SUM(Table1[[#This Row],[12:30 AM kWH]:[12:00 AM kWH]])</f>
        <v>5963</v>
      </c>
      <c r="C248" s="14">
        <f>AVERAGE(Table1[[#This Row],[12:30 AM kWH]:[12:00 AM kWH]])</f>
        <v>124.22916666666667</v>
      </c>
      <c r="D248" s="14">
        <f>Table1[[#This Row],[Sum]]/(48*MAX(Table1[[#This Row],[12:30 AM kWH]:[12:00 AM kWH]]))</f>
        <v>0.52863475177304964</v>
      </c>
      <c r="E248" s="14">
        <v>51</v>
      </c>
      <c r="F248" s="14">
        <v>52</v>
      </c>
      <c r="G248" s="14">
        <v>50</v>
      </c>
      <c r="H248" s="14">
        <v>52</v>
      </c>
      <c r="I248" s="14">
        <v>51</v>
      </c>
      <c r="J248" s="14">
        <v>44</v>
      </c>
      <c r="K248" s="14">
        <v>36</v>
      </c>
      <c r="L248" s="14">
        <v>51</v>
      </c>
      <c r="M248" s="14">
        <v>37</v>
      </c>
      <c r="N248" s="14">
        <v>50</v>
      </c>
      <c r="O248" s="14">
        <v>38</v>
      </c>
      <c r="P248" s="14">
        <v>48</v>
      </c>
      <c r="Q248" s="14">
        <v>39</v>
      </c>
      <c r="R248" s="14">
        <v>47</v>
      </c>
      <c r="S248" s="14">
        <v>45</v>
      </c>
      <c r="T248" s="14">
        <v>44</v>
      </c>
      <c r="U248" s="14">
        <v>61</v>
      </c>
      <c r="V248" s="14">
        <v>80</v>
      </c>
      <c r="W248" s="14">
        <v>96</v>
      </c>
      <c r="X248" s="14">
        <v>112</v>
      </c>
      <c r="Y248" s="14">
        <v>158</v>
      </c>
      <c r="Z248" s="14">
        <v>175</v>
      </c>
      <c r="AA248" s="14">
        <v>191</v>
      </c>
      <c r="AB248" s="14">
        <v>209</v>
      </c>
      <c r="AC248" s="14">
        <v>214</v>
      </c>
      <c r="AD248" s="14">
        <v>219</v>
      </c>
      <c r="AE248" s="14">
        <v>221</v>
      </c>
      <c r="AF248" s="14">
        <v>232</v>
      </c>
      <c r="AG248" s="14">
        <v>233</v>
      </c>
      <c r="AH248" s="10">
        <v>235</v>
      </c>
      <c r="AI248" s="10">
        <v>234</v>
      </c>
      <c r="AJ248" s="10">
        <v>232</v>
      </c>
      <c r="AK248" s="10">
        <v>229</v>
      </c>
      <c r="AL248" s="10">
        <v>226</v>
      </c>
      <c r="AM248" s="10">
        <v>221</v>
      </c>
      <c r="AN248" s="10">
        <v>212</v>
      </c>
      <c r="AO248" s="10">
        <v>183</v>
      </c>
      <c r="AP248" s="10">
        <v>163</v>
      </c>
      <c r="AQ248" s="10">
        <v>135</v>
      </c>
      <c r="AR248" s="10">
        <v>121</v>
      </c>
      <c r="AS248" s="10">
        <v>119</v>
      </c>
      <c r="AT248" s="10">
        <v>119</v>
      </c>
      <c r="AU248" s="10">
        <v>110</v>
      </c>
      <c r="AV248" s="10">
        <v>103</v>
      </c>
      <c r="AW248" s="10">
        <v>104</v>
      </c>
      <c r="AX248" s="10">
        <v>101</v>
      </c>
      <c r="AY248" s="10">
        <v>93</v>
      </c>
      <c r="AZ248" s="10">
        <v>87</v>
      </c>
    </row>
    <row r="249" spans="1:52" x14ac:dyDescent="0.2">
      <c r="A249" s="7">
        <v>40334</v>
      </c>
      <c r="B249" s="8">
        <f>SUM(Table1[[#This Row],[12:30 AM kWH]:[12:00 AM kWH]])</f>
        <v>6745</v>
      </c>
      <c r="C249" s="14">
        <f>AVERAGE(Table1[[#This Row],[12:30 AM kWH]:[12:00 AM kWH]])</f>
        <v>140.52083333333334</v>
      </c>
      <c r="D249" s="14">
        <f>Table1[[#This Row],[Sum]]/(48*MAX(Table1[[#This Row],[12:30 AM kWH]:[12:00 AM kWH]]))</f>
        <v>0.55762235449735453</v>
      </c>
      <c r="E249" s="14">
        <v>88</v>
      </c>
      <c r="F249" s="14">
        <v>82</v>
      </c>
      <c r="G249" s="14">
        <v>83</v>
      </c>
      <c r="H249" s="14">
        <v>80</v>
      </c>
      <c r="I249" s="14">
        <v>78</v>
      </c>
      <c r="J249" s="14">
        <v>77</v>
      </c>
      <c r="K249" s="14">
        <v>75</v>
      </c>
      <c r="L249" s="14">
        <v>74</v>
      </c>
      <c r="M249" s="14">
        <v>71</v>
      </c>
      <c r="N249" s="14">
        <v>69</v>
      </c>
      <c r="O249" s="14">
        <v>67</v>
      </c>
      <c r="P249" s="14">
        <v>69</v>
      </c>
      <c r="Q249" s="14">
        <v>67</v>
      </c>
      <c r="R249" s="14">
        <v>68</v>
      </c>
      <c r="S249" s="14">
        <v>69</v>
      </c>
      <c r="T249" s="14">
        <v>71</v>
      </c>
      <c r="U249" s="14">
        <v>91</v>
      </c>
      <c r="V249" s="14">
        <v>98</v>
      </c>
      <c r="W249" s="14">
        <v>106</v>
      </c>
      <c r="X249" s="14">
        <v>126</v>
      </c>
      <c r="Y249" s="14">
        <v>155</v>
      </c>
      <c r="Z249" s="14">
        <v>180</v>
      </c>
      <c r="AA249" s="14">
        <v>205</v>
      </c>
      <c r="AB249" s="14">
        <v>230</v>
      </c>
      <c r="AC249" s="14">
        <v>241</v>
      </c>
      <c r="AD249" s="14">
        <v>248</v>
      </c>
      <c r="AE249" s="14">
        <v>250</v>
      </c>
      <c r="AF249" s="14">
        <v>251</v>
      </c>
      <c r="AG249" s="14">
        <v>250</v>
      </c>
      <c r="AH249" s="10">
        <v>248</v>
      </c>
      <c r="AI249" s="10">
        <v>250</v>
      </c>
      <c r="AJ249" s="10">
        <v>252</v>
      </c>
      <c r="AK249" s="10">
        <v>247</v>
      </c>
      <c r="AL249" s="10">
        <v>247</v>
      </c>
      <c r="AM249" s="10">
        <v>210</v>
      </c>
      <c r="AN249" s="10">
        <v>192</v>
      </c>
      <c r="AO249" s="10">
        <v>162</v>
      </c>
      <c r="AP249" s="10">
        <v>145</v>
      </c>
      <c r="AQ249" s="10">
        <v>129</v>
      </c>
      <c r="AR249" s="10">
        <v>120</v>
      </c>
      <c r="AS249" s="10">
        <v>119</v>
      </c>
      <c r="AT249" s="10">
        <v>118</v>
      </c>
      <c r="AU249" s="10">
        <v>118</v>
      </c>
      <c r="AV249" s="10">
        <v>118</v>
      </c>
      <c r="AW249" s="10">
        <v>115</v>
      </c>
      <c r="AX249" s="10">
        <v>115</v>
      </c>
      <c r="AY249" s="10">
        <v>115</v>
      </c>
      <c r="AZ249" s="10">
        <v>106</v>
      </c>
    </row>
    <row r="250" spans="1:52" x14ac:dyDescent="0.2">
      <c r="A250" s="7">
        <v>40335</v>
      </c>
      <c r="B250" s="8">
        <f>SUM(Table1[[#This Row],[12:30 AM kWH]:[12:00 AM kWH]])</f>
        <v>5850</v>
      </c>
      <c r="C250" s="14">
        <f>AVERAGE(Table1[[#This Row],[12:30 AM kWH]:[12:00 AM kWH]])</f>
        <v>121.875</v>
      </c>
      <c r="D250" s="14">
        <f>Table1[[#This Row],[Sum]]/(48*MAX(Table1[[#This Row],[12:30 AM kWH]:[12:00 AM kWH]]))</f>
        <v>0.51207983193277307</v>
      </c>
      <c r="E250" s="14">
        <v>70</v>
      </c>
      <c r="F250" s="14">
        <v>65</v>
      </c>
      <c r="G250" s="14">
        <v>63</v>
      </c>
      <c r="H250" s="14">
        <v>64</v>
      </c>
      <c r="I250" s="14">
        <v>64</v>
      </c>
      <c r="J250" s="14">
        <v>63</v>
      </c>
      <c r="K250" s="14">
        <v>62</v>
      </c>
      <c r="L250" s="14">
        <v>61</v>
      </c>
      <c r="M250" s="14">
        <v>60</v>
      </c>
      <c r="N250" s="14">
        <v>61</v>
      </c>
      <c r="O250" s="14">
        <v>61</v>
      </c>
      <c r="P250" s="14">
        <v>57</v>
      </c>
      <c r="Q250" s="14">
        <v>58</v>
      </c>
      <c r="R250" s="14">
        <v>61</v>
      </c>
      <c r="S250" s="14">
        <v>61</v>
      </c>
      <c r="T250" s="14">
        <v>67</v>
      </c>
      <c r="U250" s="14">
        <v>75</v>
      </c>
      <c r="V250" s="14">
        <v>102</v>
      </c>
      <c r="W250" s="14">
        <v>122</v>
      </c>
      <c r="X250" s="14">
        <v>154</v>
      </c>
      <c r="Y250" s="14">
        <v>188</v>
      </c>
      <c r="Z250" s="14">
        <v>203</v>
      </c>
      <c r="AA250" s="14">
        <v>210</v>
      </c>
      <c r="AB250" s="14">
        <v>218</v>
      </c>
      <c r="AC250" s="14">
        <v>225</v>
      </c>
      <c r="AD250" s="14">
        <v>230</v>
      </c>
      <c r="AE250" s="14">
        <v>238</v>
      </c>
      <c r="AF250" s="14">
        <v>238</v>
      </c>
      <c r="AG250" s="14">
        <v>238</v>
      </c>
      <c r="AH250" s="10">
        <v>231</v>
      </c>
      <c r="AI250" s="10">
        <v>222</v>
      </c>
      <c r="AJ250" s="10">
        <v>220</v>
      </c>
      <c r="AK250" s="10">
        <v>215</v>
      </c>
      <c r="AL250" s="10">
        <v>208</v>
      </c>
      <c r="AM250" s="10">
        <v>199</v>
      </c>
      <c r="AN250" s="10">
        <v>185</v>
      </c>
      <c r="AO250" s="10">
        <v>147</v>
      </c>
      <c r="AP250" s="10">
        <v>123</v>
      </c>
      <c r="AQ250" s="10">
        <v>111</v>
      </c>
      <c r="AR250" s="10">
        <v>94</v>
      </c>
      <c r="AS250" s="10">
        <v>76</v>
      </c>
      <c r="AT250" s="10">
        <v>75</v>
      </c>
      <c r="AU250" s="10">
        <v>49</v>
      </c>
      <c r="AV250" s="10">
        <v>59</v>
      </c>
      <c r="AW250" s="10">
        <v>48</v>
      </c>
      <c r="AX250" s="10">
        <v>55</v>
      </c>
      <c r="AY250" s="10">
        <v>51</v>
      </c>
      <c r="AZ250" s="10">
        <v>43</v>
      </c>
    </row>
    <row r="251" spans="1:52" x14ac:dyDescent="0.2">
      <c r="A251" s="7">
        <v>40336</v>
      </c>
      <c r="B251" s="8">
        <f>SUM(Table1[[#This Row],[12:30 AM kWH]:[12:00 AM kWH]])</f>
        <v>4355</v>
      </c>
      <c r="C251" s="14">
        <f>AVERAGE(Table1[[#This Row],[12:30 AM kWH]:[12:00 AM kWH]])</f>
        <v>90.729166666666671</v>
      </c>
      <c r="D251" s="14">
        <f>Table1[[#This Row],[Sum]]/(48*MAX(Table1[[#This Row],[12:30 AM kWH]:[12:00 AM kWH]]))</f>
        <v>0.49578779599271405</v>
      </c>
      <c r="E251" s="14">
        <v>47</v>
      </c>
      <c r="F251" s="14">
        <v>42</v>
      </c>
      <c r="G251" s="14">
        <v>43</v>
      </c>
      <c r="H251" s="14">
        <v>46</v>
      </c>
      <c r="I251" s="14">
        <v>39</v>
      </c>
      <c r="J251" s="14">
        <v>43</v>
      </c>
      <c r="K251" s="14">
        <v>38</v>
      </c>
      <c r="L251" s="14">
        <v>36</v>
      </c>
      <c r="M251" s="14">
        <v>39</v>
      </c>
      <c r="N251" s="14">
        <v>37</v>
      </c>
      <c r="O251" s="14">
        <v>38</v>
      </c>
      <c r="P251" s="14">
        <v>34</v>
      </c>
      <c r="Q251" s="14">
        <v>37</v>
      </c>
      <c r="R251" s="14">
        <v>35</v>
      </c>
      <c r="S251" s="14">
        <v>41</v>
      </c>
      <c r="T251" s="14">
        <v>39</v>
      </c>
      <c r="U251" s="14">
        <v>57</v>
      </c>
      <c r="V251" s="14">
        <v>63</v>
      </c>
      <c r="W251" s="14">
        <v>74</v>
      </c>
      <c r="X251" s="14">
        <v>93</v>
      </c>
      <c r="Y251" s="14">
        <v>122</v>
      </c>
      <c r="Z251" s="14">
        <v>136</v>
      </c>
      <c r="AA251" s="14">
        <v>155</v>
      </c>
      <c r="AB251" s="14">
        <v>170</v>
      </c>
      <c r="AC251" s="14">
        <v>183</v>
      </c>
      <c r="AD251" s="14">
        <v>169</v>
      </c>
      <c r="AE251" s="14">
        <v>169</v>
      </c>
      <c r="AF251" s="14">
        <v>169</v>
      </c>
      <c r="AG251" s="14">
        <v>170</v>
      </c>
      <c r="AH251" s="10">
        <v>171</v>
      </c>
      <c r="AI251" s="10">
        <v>171</v>
      </c>
      <c r="AJ251" s="10">
        <v>170</v>
      </c>
      <c r="AK251" s="10">
        <v>165</v>
      </c>
      <c r="AL251" s="10">
        <v>157</v>
      </c>
      <c r="AM251" s="10">
        <v>153</v>
      </c>
      <c r="AN251" s="10">
        <v>145</v>
      </c>
      <c r="AO251" s="10">
        <v>116</v>
      </c>
      <c r="AP251" s="10">
        <v>105</v>
      </c>
      <c r="AQ251" s="10">
        <v>91</v>
      </c>
      <c r="AR251" s="10">
        <v>77</v>
      </c>
      <c r="AS251" s="10">
        <v>73</v>
      </c>
      <c r="AT251" s="10">
        <v>69</v>
      </c>
      <c r="AU251" s="10">
        <v>40</v>
      </c>
      <c r="AV251" s="10">
        <v>59</v>
      </c>
      <c r="AW251" s="10">
        <v>62</v>
      </c>
      <c r="AX251" s="10">
        <v>59</v>
      </c>
      <c r="AY251" s="10">
        <v>58</v>
      </c>
      <c r="AZ251" s="10">
        <v>50</v>
      </c>
    </row>
    <row r="252" spans="1:52" x14ac:dyDescent="0.2">
      <c r="A252" s="7">
        <v>40337</v>
      </c>
      <c r="B252" s="8">
        <f>SUM(Table1[[#This Row],[12:30 AM kWH]:[12:00 AM kWH]])</f>
        <v>4561</v>
      </c>
      <c r="C252" s="14">
        <f>AVERAGE(Table1[[#This Row],[12:30 AM kWH]:[12:00 AM kWH]])</f>
        <v>95.020833333333329</v>
      </c>
      <c r="D252" s="14">
        <f>Table1[[#This Row],[Sum]]/(48*MAX(Table1[[#This Row],[12:30 AM kWH]:[12:00 AM kWH]]))</f>
        <v>0.50275573192239864</v>
      </c>
      <c r="E252" s="14">
        <v>45</v>
      </c>
      <c r="F252" s="14">
        <v>41</v>
      </c>
      <c r="G252" s="14">
        <v>41</v>
      </c>
      <c r="H252" s="14">
        <v>41</v>
      </c>
      <c r="I252" s="14">
        <v>41</v>
      </c>
      <c r="J252" s="14">
        <v>41</v>
      </c>
      <c r="K252" s="14">
        <v>40</v>
      </c>
      <c r="L252" s="14">
        <v>40</v>
      </c>
      <c r="M252" s="14">
        <v>40</v>
      </c>
      <c r="N252" s="14">
        <v>40</v>
      </c>
      <c r="O252" s="14">
        <v>38</v>
      </c>
      <c r="P252" s="14">
        <v>38</v>
      </c>
      <c r="Q252" s="14">
        <v>38</v>
      </c>
      <c r="R252" s="14">
        <v>37</v>
      </c>
      <c r="S252" s="14">
        <v>36</v>
      </c>
      <c r="T252" s="14">
        <v>37</v>
      </c>
      <c r="U252" s="14">
        <v>49</v>
      </c>
      <c r="V252" s="14">
        <v>64</v>
      </c>
      <c r="W252" s="14">
        <v>87</v>
      </c>
      <c r="X252" s="14">
        <v>115</v>
      </c>
      <c r="Y252" s="14">
        <v>158</v>
      </c>
      <c r="Z252" s="14">
        <v>165</v>
      </c>
      <c r="AA252" s="14">
        <v>185</v>
      </c>
      <c r="AB252" s="14">
        <v>187</v>
      </c>
      <c r="AC252" s="14">
        <v>184</v>
      </c>
      <c r="AD252" s="14">
        <v>180</v>
      </c>
      <c r="AE252" s="14">
        <v>184</v>
      </c>
      <c r="AF252" s="14">
        <v>184</v>
      </c>
      <c r="AG252" s="14">
        <v>186</v>
      </c>
      <c r="AH252" s="10">
        <v>183</v>
      </c>
      <c r="AI252" s="10">
        <v>185</v>
      </c>
      <c r="AJ252" s="10">
        <v>189</v>
      </c>
      <c r="AK252" s="10">
        <v>182</v>
      </c>
      <c r="AL252" s="10">
        <v>177</v>
      </c>
      <c r="AM252" s="10">
        <v>159</v>
      </c>
      <c r="AN252" s="10">
        <v>162</v>
      </c>
      <c r="AO252" s="10">
        <v>123</v>
      </c>
      <c r="AP252" s="10">
        <v>112</v>
      </c>
      <c r="AQ252" s="10">
        <v>109</v>
      </c>
      <c r="AR252" s="10">
        <v>65</v>
      </c>
      <c r="AS252" s="10">
        <v>70</v>
      </c>
      <c r="AT252" s="10">
        <v>57</v>
      </c>
      <c r="AU252" s="10">
        <v>38</v>
      </c>
      <c r="AV252" s="10">
        <v>47</v>
      </c>
      <c r="AW252" s="10">
        <v>41</v>
      </c>
      <c r="AX252" s="10">
        <v>36</v>
      </c>
      <c r="AY252" s="10">
        <v>34</v>
      </c>
      <c r="AZ252" s="10">
        <v>30</v>
      </c>
    </row>
    <row r="253" spans="1:52" x14ac:dyDescent="0.2">
      <c r="A253" s="7">
        <v>40338</v>
      </c>
      <c r="B253" s="8">
        <f>SUM(Table1[[#This Row],[12:30 AM kWH]:[12:00 AM kWH]])</f>
        <v>4521</v>
      </c>
      <c r="C253" s="14">
        <f>AVERAGE(Table1[[#This Row],[12:30 AM kWH]:[12:00 AM kWH]])</f>
        <v>94.1875</v>
      </c>
      <c r="D253" s="14">
        <f>Table1[[#This Row],[Sum]]/(48*MAX(Table1[[#This Row],[12:30 AM kWH]:[12:00 AM kWH]]))</f>
        <v>0.49834656084656087</v>
      </c>
      <c r="E253" s="14">
        <v>29</v>
      </c>
      <c r="F253" s="14">
        <v>30</v>
      </c>
      <c r="G253" s="14">
        <v>29</v>
      </c>
      <c r="H253" s="14">
        <v>30</v>
      </c>
      <c r="I253" s="14">
        <v>30</v>
      </c>
      <c r="J253" s="14">
        <v>28</v>
      </c>
      <c r="K253" s="14">
        <v>27</v>
      </c>
      <c r="L253" s="14">
        <v>28</v>
      </c>
      <c r="M253" s="14">
        <v>27</v>
      </c>
      <c r="N253" s="14">
        <v>27</v>
      </c>
      <c r="O253" s="14">
        <v>27</v>
      </c>
      <c r="P253" s="14">
        <v>27</v>
      </c>
      <c r="Q253" s="14">
        <v>26</v>
      </c>
      <c r="R253" s="14">
        <v>26</v>
      </c>
      <c r="S253" s="14">
        <v>27</v>
      </c>
      <c r="T253" s="14">
        <v>27</v>
      </c>
      <c r="U253" s="14">
        <v>40</v>
      </c>
      <c r="V253" s="14">
        <v>73</v>
      </c>
      <c r="W253" s="14">
        <v>100</v>
      </c>
      <c r="X253" s="14">
        <v>120</v>
      </c>
      <c r="Y253" s="14">
        <v>140</v>
      </c>
      <c r="Z253" s="14">
        <v>157</v>
      </c>
      <c r="AA253" s="14">
        <v>168</v>
      </c>
      <c r="AB253" s="14">
        <v>179</v>
      </c>
      <c r="AC253" s="14">
        <v>187</v>
      </c>
      <c r="AD253" s="14">
        <v>188</v>
      </c>
      <c r="AE253" s="14">
        <v>186</v>
      </c>
      <c r="AF253" s="14">
        <v>186</v>
      </c>
      <c r="AG253" s="14">
        <v>184</v>
      </c>
      <c r="AH253" s="10">
        <v>183</v>
      </c>
      <c r="AI253" s="10">
        <v>186</v>
      </c>
      <c r="AJ253" s="10">
        <v>186</v>
      </c>
      <c r="AK253" s="10">
        <v>189</v>
      </c>
      <c r="AL253" s="10">
        <v>183</v>
      </c>
      <c r="AM253" s="10">
        <v>176</v>
      </c>
      <c r="AN253" s="10">
        <v>161</v>
      </c>
      <c r="AO253" s="10">
        <v>130</v>
      </c>
      <c r="AP253" s="10">
        <v>113</v>
      </c>
      <c r="AQ253" s="10">
        <v>111</v>
      </c>
      <c r="AR253" s="10">
        <v>93</v>
      </c>
      <c r="AS253" s="10">
        <v>88</v>
      </c>
      <c r="AT253" s="10">
        <v>87</v>
      </c>
      <c r="AU253" s="10">
        <v>57</v>
      </c>
      <c r="AV253" s="10">
        <v>49</v>
      </c>
      <c r="AW253" s="10">
        <v>49</v>
      </c>
      <c r="AX253" s="10">
        <v>47</v>
      </c>
      <c r="AY253" s="10">
        <v>46</v>
      </c>
      <c r="AZ253" s="10">
        <v>34</v>
      </c>
    </row>
    <row r="254" spans="1:52" x14ac:dyDescent="0.2">
      <c r="A254" s="7">
        <v>40339</v>
      </c>
      <c r="B254" s="8">
        <f>SUM(Table1[[#This Row],[12:30 AM kWH]:[12:00 AM kWH]])</f>
        <v>5531</v>
      </c>
      <c r="C254" s="14">
        <f>AVERAGE(Table1[[#This Row],[12:30 AM kWH]:[12:00 AM kWH]])</f>
        <v>115.22916666666667</v>
      </c>
      <c r="D254" s="14">
        <f>Table1[[#This Row],[Sum]]/(48*MAX(Table1[[#This Row],[12:30 AM kWH]:[12:00 AM kWH]]))</f>
        <v>0.5285741590214067</v>
      </c>
      <c r="E254" s="14">
        <v>35</v>
      </c>
      <c r="F254" s="14">
        <v>34</v>
      </c>
      <c r="G254" s="14">
        <v>37</v>
      </c>
      <c r="H254" s="14">
        <v>31</v>
      </c>
      <c r="I254" s="14">
        <v>41</v>
      </c>
      <c r="J254" s="14">
        <v>25</v>
      </c>
      <c r="K254" s="14">
        <v>40</v>
      </c>
      <c r="L254" s="14">
        <v>27</v>
      </c>
      <c r="M254" s="14">
        <v>37</v>
      </c>
      <c r="N254" s="14">
        <v>30</v>
      </c>
      <c r="O254" s="14">
        <v>34</v>
      </c>
      <c r="P254" s="14">
        <v>34</v>
      </c>
      <c r="Q254" s="14">
        <v>27</v>
      </c>
      <c r="R254" s="14">
        <v>36</v>
      </c>
      <c r="S254" s="14">
        <v>30</v>
      </c>
      <c r="T254" s="14">
        <v>42</v>
      </c>
      <c r="U254" s="14">
        <v>46</v>
      </c>
      <c r="V254" s="14">
        <v>85</v>
      </c>
      <c r="W254" s="14">
        <v>111</v>
      </c>
      <c r="X254" s="14">
        <v>133</v>
      </c>
      <c r="Y254" s="14">
        <v>163</v>
      </c>
      <c r="Z254" s="14">
        <v>190</v>
      </c>
      <c r="AA254" s="14">
        <v>198</v>
      </c>
      <c r="AB254" s="14">
        <v>204</v>
      </c>
      <c r="AC254" s="14">
        <v>210</v>
      </c>
      <c r="AD254" s="14">
        <v>212</v>
      </c>
      <c r="AE254" s="14">
        <v>214</v>
      </c>
      <c r="AF254" s="14">
        <v>213</v>
      </c>
      <c r="AG254" s="14">
        <v>216</v>
      </c>
      <c r="AH254" s="10">
        <v>212</v>
      </c>
      <c r="AI254" s="10">
        <v>218</v>
      </c>
      <c r="AJ254" s="10">
        <v>218</v>
      </c>
      <c r="AK254" s="10">
        <v>210</v>
      </c>
      <c r="AL254" s="10">
        <v>211</v>
      </c>
      <c r="AM254" s="10">
        <v>207</v>
      </c>
      <c r="AN254" s="10">
        <v>205</v>
      </c>
      <c r="AO254" s="10">
        <v>198</v>
      </c>
      <c r="AP254" s="10">
        <v>190</v>
      </c>
      <c r="AQ254" s="10">
        <v>179</v>
      </c>
      <c r="AR254" s="10">
        <v>144</v>
      </c>
      <c r="AS254" s="10">
        <v>139</v>
      </c>
      <c r="AT254" s="10">
        <v>132</v>
      </c>
      <c r="AU254" s="10">
        <v>71</v>
      </c>
      <c r="AV254" s="10">
        <v>63</v>
      </c>
      <c r="AW254" s="10">
        <v>59</v>
      </c>
      <c r="AX254" s="10">
        <v>50</v>
      </c>
      <c r="AY254" s="10">
        <v>45</v>
      </c>
      <c r="AZ254" s="10">
        <v>45</v>
      </c>
    </row>
    <row r="255" spans="1:52" x14ac:dyDescent="0.2">
      <c r="A255" s="7">
        <v>40340</v>
      </c>
      <c r="B255" s="8">
        <f>SUM(Table1[[#This Row],[12:30 AM kWH]:[12:00 AM kWH]])</f>
        <v>5275</v>
      </c>
      <c r="C255" s="14">
        <f>AVERAGE(Table1[[#This Row],[12:30 AM kWH]:[12:00 AM kWH]])</f>
        <v>109.89583333333333</v>
      </c>
      <c r="D255" s="14">
        <f>Table1[[#This Row],[Sum]]/(48*MAX(Table1[[#This Row],[12:30 AM kWH]:[12:00 AM kWH]]))</f>
        <v>0.5087770061728395</v>
      </c>
      <c r="E255" s="14">
        <v>46</v>
      </c>
      <c r="F255" s="14">
        <v>46</v>
      </c>
      <c r="G255" s="14">
        <v>45</v>
      </c>
      <c r="H255" s="14">
        <v>46</v>
      </c>
      <c r="I255" s="14">
        <v>45</v>
      </c>
      <c r="J255" s="14">
        <v>45</v>
      </c>
      <c r="K255" s="14">
        <v>30</v>
      </c>
      <c r="L255" s="14">
        <v>43</v>
      </c>
      <c r="M255" s="14">
        <v>31</v>
      </c>
      <c r="N255" s="14">
        <v>40</v>
      </c>
      <c r="O255" s="14">
        <v>34</v>
      </c>
      <c r="P255" s="14">
        <v>33</v>
      </c>
      <c r="Q255" s="14">
        <v>37</v>
      </c>
      <c r="R255" s="14">
        <v>31</v>
      </c>
      <c r="S255" s="14">
        <v>43</v>
      </c>
      <c r="T255" s="14">
        <v>43</v>
      </c>
      <c r="U255" s="14">
        <v>55</v>
      </c>
      <c r="V255" s="14">
        <v>81</v>
      </c>
      <c r="W255" s="14">
        <v>94</v>
      </c>
      <c r="X255" s="14">
        <v>125</v>
      </c>
      <c r="Y255" s="14">
        <v>158</v>
      </c>
      <c r="Z255" s="14">
        <v>174</v>
      </c>
      <c r="AA255" s="14">
        <v>184</v>
      </c>
      <c r="AB255" s="14">
        <v>195</v>
      </c>
      <c r="AC255" s="14">
        <v>204</v>
      </c>
      <c r="AD255" s="14">
        <v>206</v>
      </c>
      <c r="AE255" s="14">
        <v>212</v>
      </c>
      <c r="AF255" s="14">
        <v>215</v>
      </c>
      <c r="AG255" s="14">
        <v>213</v>
      </c>
      <c r="AH255" s="10">
        <v>215</v>
      </c>
      <c r="AI255" s="10">
        <v>216</v>
      </c>
      <c r="AJ255" s="10">
        <v>213</v>
      </c>
      <c r="AK255" s="10">
        <v>210</v>
      </c>
      <c r="AL255" s="10">
        <v>207</v>
      </c>
      <c r="AM255" s="10">
        <v>184</v>
      </c>
      <c r="AN255" s="10">
        <v>171</v>
      </c>
      <c r="AO255" s="10">
        <v>149</v>
      </c>
      <c r="AP255" s="10">
        <v>140</v>
      </c>
      <c r="AQ255" s="10">
        <v>124</v>
      </c>
      <c r="AR255" s="10">
        <v>88</v>
      </c>
      <c r="AS255" s="10">
        <v>79</v>
      </c>
      <c r="AT255" s="10">
        <v>85</v>
      </c>
      <c r="AU255" s="10">
        <v>80</v>
      </c>
      <c r="AV255" s="10">
        <v>76</v>
      </c>
      <c r="AW255" s="10">
        <v>76</v>
      </c>
      <c r="AX255" s="10">
        <v>69</v>
      </c>
      <c r="AY255" s="10">
        <v>73</v>
      </c>
      <c r="AZ255" s="10">
        <v>66</v>
      </c>
    </row>
    <row r="256" spans="1:52" x14ac:dyDescent="0.2">
      <c r="A256" s="7">
        <v>40341</v>
      </c>
      <c r="B256" s="8">
        <f>SUM(Table1[[#This Row],[12:30 AM kWH]:[12:00 AM kWH]])</f>
        <v>5951</v>
      </c>
      <c r="C256" s="14">
        <f>AVERAGE(Table1[[#This Row],[12:30 AM kWH]:[12:00 AM kWH]])</f>
        <v>123.97916666666667</v>
      </c>
      <c r="D256" s="14">
        <f>Table1[[#This Row],[Sum]]/(48*MAX(Table1[[#This Row],[12:30 AM kWH]:[12:00 AM kWH]]))</f>
        <v>0.48429361979166669</v>
      </c>
      <c r="E256" s="14">
        <v>62</v>
      </c>
      <c r="F256" s="14">
        <v>55</v>
      </c>
      <c r="G256" s="14">
        <v>43</v>
      </c>
      <c r="H256" s="14">
        <v>42</v>
      </c>
      <c r="I256" s="14">
        <v>51</v>
      </c>
      <c r="J256" s="14">
        <v>46</v>
      </c>
      <c r="K256" s="14">
        <v>51</v>
      </c>
      <c r="L256" s="14">
        <v>47</v>
      </c>
      <c r="M256" s="14">
        <v>53</v>
      </c>
      <c r="N256" s="14">
        <v>48</v>
      </c>
      <c r="O256" s="14">
        <v>53</v>
      </c>
      <c r="P256" s="14">
        <v>45</v>
      </c>
      <c r="Q256" s="14">
        <v>50</v>
      </c>
      <c r="R256" s="14">
        <v>46</v>
      </c>
      <c r="S256" s="14">
        <v>56</v>
      </c>
      <c r="T256" s="14">
        <v>43</v>
      </c>
      <c r="U256" s="14">
        <v>69</v>
      </c>
      <c r="V256" s="14">
        <v>91</v>
      </c>
      <c r="W256" s="14">
        <v>105</v>
      </c>
      <c r="X256" s="14">
        <v>130</v>
      </c>
      <c r="Y256" s="14">
        <v>164</v>
      </c>
      <c r="Z256" s="14">
        <v>183</v>
      </c>
      <c r="AA256" s="14">
        <v>203</v>
      </c>
      <c r="AB256" s="14">
        <v>218</v>
      </c>
      <c r="AC256" s="14">
        <v>227</v>
      </c>
      <c r="AD256" s="14">
        <v>235</v>
      </c>
      <c r="AE256" s="14">
        <v>238</v>
      </c>
      <c r="AF256" s="14">
        <v>243</v>
      </c>
      <c r="AG256" s="14">
        <v>247</v>
      </c>
      <c r="AH256" s="10">
        <v>246</v>
      </c>
      <c r="AI256" s="10">
        <v>253</v>
      </c>
      <c r="AJ256" s="10">
        <v>256</v>
      </c>
      <c r="AK256" s="10">
        <v>256</v>
      </c>
      <c r="AL256" s="10">
        <v>254</v>
      </c>
      <c r="AM256" s="10">
        <v>215</v>
      </c>
      <c r="AN256" s="10">
        <v>190</v>
      </c>
      <c r="AO256" s="10">
        <v>158</v>
      </c>
      <c r="AP256" s="10">
        <v>136</v>
      </c>
      <c r="AQ256" s="10">
        <v>119</v>
      </c>
      <c r="AR256" s="10">
        <v>87</v>
      </c>
      <c r="AS256" s="10">
        <v>85</v>
      </c>
      <c r="AT256" s="10">
        <v>86</v>
      </c>
      <c r="AU256" s="10">
        <v>87</v>
      </c>
      <c r="AV256" s="10">
        <v>77</v>
      </c>
      <c r="AW256" s="10">
        <v>82</v>
      </c>
      <c r="AX256" s="10">
        <v>78</v>
      </c>
      <c r="AY256" s="10">
        <v>77</v>
      </c>
      <c r="AZ256" s="10">
        <v>65</v>
      </c>
    </row>
    <row r="257" spans="1:52" x14ac:dyDescent="0.2">
      <c r="A257" s="7">
        <v>40342</v>
      </c>
      <c r="B257" s="8">
        <f>SUM(Table1[[#This Row],[12:30 AM kWH]:[12:00 AM kWH]])</f>
        <v>6207</v>
      </c>
      <c r="C257" s="14">
        <f>AVERAGE(Table1[[#This Row],[12:30 AM kWH]:[12:00 AM kWH]])</f>
        <v>129.3125</v>
      </c>
      <c r="D257" s="14">
        <f>Table1[[#This Row],[Sum]]/(48*MAX(Table1[[#This Row],[12:30 AM kWH]:[12:00 AM kWH]]))</f>
        <v>0.50710784313725488</v>
      </c>
      <c r="E257" s="14">
        <v>51</v>
      </c>
      <c r="F257" s="14">
        <v>56</v>
      </c>
      <c r="G257" s="14">
        <v>49</v>
      </c>
      <c r="H257" s="14">
        <v>46</v>
      </c>
      <c r="I257" s="14">
        <v>42</v>
      </c>
      <c r="J257" s="14">
        <v>42</v>
      </c>
      <c r="K257" s="14">
        <v>42</v>
      </c>
      <c r="L257" s="14">
        <v>42</v>
      </c>
      <c r="M257" s="14">
        <v>45</v>
      </c>
      <c r="N257" s="14">
        <v>44</v>
      </c>
      <c r="O257" s="14">
        <v>41</v>
      </c>
      <c r="P257" s="14">
        <v>41</v>
      </c>
      <c r="Q257" s="14">
        <v>41</v>
      </c>
      <c r="R257" s="14">
        <v>45</v>
      </c>
      <c r="S257" s="14">
        <v>42</v>
      </c>
      <c r="T257" s="14">
        <v>49</v>
      </c>
      <c r="U257" s="14">
        <v>60</v>
      </c>
      <c r="V257" s="14">
        <v>96</v>
      </c>
      <c r="W257" s="14">
        <v>129</v>
      </c>
      <c r="X257" s="14">
        <v>146</v>
      </c>
      <c r="Y257" s="14">
        <v>184</v>
      </c>
      <c r="Z257" s="14">
        <v>214</v>
      </c>
      <c r="AA257" s="14">
        <v>228</v>
      </c>
      <c r="AB257" s="14">
        <v>238</v>
      </c>
      <c r="AC257" s="14">
        <v>247</v>
      </c>
      <c r="AD257" s="14">
        <v>246</v>
      </c>
      <c r="AE257" s="14">
        <v>250</v>
      </c>
      <c r="AF257" s="14">
        <v>252</v>
      </c>
      <c r="AG257" s="14">
        <v>253</v>
      </c>
      <c r="AH257" s="10">
        <v>253</v>
      </c>
      <c r="AI257" s="10">
        <v>254</v>
      </c>
      <c r="AJ257" s="10">
        <v>255</v>
      </c>
      <c r="AK257" s="10">
        <v>253</v>
      </c>
      <c r="AL257" s="10">
        <v>250</v>
      </c>
      <c r="AM257" s="10">
        <v>244</v>
      </c>
      <c r="AN257" s="10">
        <v>236</v>
      </c>
      <c r="AO257" s="10">
        <v>198</v>
      </c>
      <c r="AP257" s="10">
        <v>172</v>
      </c>
      <c r="AQ257" s="10">
        <v>150</v>
      </c>
      <c r="AR257" s="10">
        <v>116</v>
      </c>
      <c r="AS257" s="10">
        <v>114</v>
      </c>
      <c r="AT257" s="10">
        <v>106</v>
      </c>
      <c r="AU257" s="10">
        <v>62</v>
      </c>
      <c r="AV257" s="10">
        <v>61</v>
      </c>
      <c r="AW257" s="10">
        <v>58</v>
      </c>
      <c r="AX257" s="10">
        <v>58</v>
      </c>
      <c r="AY257" s="10">
        <v>55</v>
      </c>
      <c r="AZ257" s="10">
        <v>51</v>
      </c>
    </row>
    <row r="258" spans="1:52" x14ac:dyDescent="0.2">
      <c r="A258" s="7">
        <v>40343</v>
      </c>
      <c r="B258" s="8">
        <f>SUM(Table1[[#This Row],[12:30 AM kWH]:[12:00 AM kWH]])</f>
        <v>5729</v>
      </c>
      <c r="C258" s="14">
        <f>AVERAGE(Table1[[#This Row],[12:30 AM kWH]:[12:00 AM kWH]])</f>
        <v>119.35416666666667</v>
      </c>
      <c r="D258" s="14">
        <f>Table1[[#This Row],[Sum]]/(48*MAX(Table1[[#This Row],[12:30 AM kWH]:[12:00 AM kWH]]))</f>
        <v>0.50573799435028244</v>
      </c>
      <c r="E258" s="14">
        <v>51</v>
      </c>
      <c r="F258" s="14">
        <v>53</v>
      </c>
      <c r="G258" s="14">
        <v>51</v>
      </c>
      <c r="H258" s="14">
        <v>50</v>
      </c>
      <c r="I258" s="14">
        <v>45</v>
      </c>
      <c r="J258" s="14">
        <v>50</v>
      </c>
      <c r="K258" s="14">
        <v>44</v>
      </c>
      <c r="L258" s="14">
        <v>48</v>
      </c>
      <c r="M258" s="14">
        <v>44</v>
      </c>
      <c r="N258" s="14">
        <v>45</v>
      </c>
      <c r="O258" s="14">
        <v>48</v>
      </c>
      <c r="P258" s="14">
        <v>43</v>
      </c>
      <c r="Q258" s="14">
        <v>43</v>
      </c>
      <c r="R258" s="14">
        <v>43</v>
      </c>
      <c r="S258" s="14">
        <v>44</v>
      </c>
      <c r="T258" s="14">
        <v>50</v>
      </c>
      <c r="U258" s="14">
        <v>60</v>
      </c>
      <c r="V258" s="14">
        <v>100</v>
      </c>
      <c r="W258" s="14">
        <v>131</v>
      </c>
      <c r="X258" s="14">
        <v>155</v>
      </c>
      <c r="Y258" s="14">
        <v>180</v>
      </c>
      <c r="Z258" s="14">
        <v>200</v>
      </c>
      <c r="AA258" s="14">
        <v>215</v>
      </c>
      <c r="AB258" s="14">
        <v>222</v>
      </c>
      <c r="AC258" s="14">
        <v>231</v>
      </c>
      <c r="AD258" s="14">
        <v>233</v>
      </c>
      <c r="AE258" s="14">
        <v>236</v>
      </c>
      <c r="AF258" s="14">
        <v>236</v>
      </c>
      <c r="AG258" s="14">
        <v>212</v>
      </c>
      <c r="AH258" s="10">
        <v>209</v>
      </c>
      <c r="AI258" s="10">
        <v>213</v>
      </c>
      <c r="AJ258" s="10">
        <v>212</v>
      </c>
      <c r="AK258" s="10">
        <v>210</v>
      </c>
      <c r="AL258" s="10">
        <v>198</v>
      </c>
      <c r="AM258" s="10">
        <v>189</v>
      </c>
      <c r="AN258" s="10">
        <v>191</v>
      </c>
      <c r="AO258" s="10">
        <v>177</v>
      </c>
      <c r="AP258" s="10">
        <v>157</v>
      </c>
      <c r="AQ258" s="10">
        <v>140</v>
      </c>
      <c r="AR258" s="10">
        <v>111</v>
      </c>
      <c r="AS258" s="10">
        <v>105</v>
      </c>
      <c r="AT258" s="10">
        <v>99</v>
      </c>
      <c r="AU258" s="10">
        <v>65</v>
      </c>
      <c r="AV258" s="10">
        <v>63</v>
      </c>
      <c r="AW258" s="10">
        <v>62</v>
      </c>
      <c r="AX258" s="10">
        <v>60</v>
      </c>
      <c r="AY258" s="10">
        <v>57</v>
      </c>
      <c r="AZ258" s="10">
        <v>48</v>
      </c>
    </row>
    <row r="259" spans="1:52" x14ac:dyDescent="0.2">
      <c r="A259" s="7">
        <v>40344</v>
      </c>
      <c r="B259" s="8">
        <f>SUM(Table1[[#This Row],[12:30 AM kWH]:[12:00 AM kWH]])</f>
        <v>5195</v>
      </c>
      <c r="C259" s="14">
        <f>AVERAGE(Table1[[#This Row],[12:30 AM kWH]:[12:00 AM kWH]])</f>
        <v>108.22916666666667</v>
      </c>
      <c r="D259" s="14">
        <f>Table1[[#This Row],[Sum]]/(48*MAX(Table1[[#This Row],[12:30 AM kWH]:[12:00 AM kWH]]))</f>
        <v>0.50106095679012341</v>
      </c>
      <c r="E259" s="14">
        <v>47</v>
      </c>
      <c r="F259" s="14">
        <v>46</v>
      </c>
      <c r="G259" s="14">
        <v>46</v>
      </c>
      <c r="H259" s="14">
        <v>42</v>
      </c>
      <c r="I259" s="14">
        <v>42</v>
      </c>
      <c r="J259" s="14">
        <v>41</v>
      </c>
      <c r="K259" s="14">
        <v>40</v>
      </c>
      <c r="L259" s="14">
        <v>40</v>
      </c>
      <c r="M259" s="14">
        <v>40</v>
      </c>
      <c r="N259" s="14">
        <v>40</v>
      </c>
      <c r="O259" s="14">
        <v>39</v>
      </c>
      <c r="P259" s="14">
        <v>39</v>
      </c>
      <c r="Q259" s="14">
        <v>30</v>
      </c>
      <c r="R259" s="14">
        <v>32</v>
      </c>
      <c r="S259" s="14">
        <v>39</v>
      </c>
      <c r="T259" s="14">
        <v>41</v>
      </c>
      <c r="U259" s="14">
        <v>44</v>
      </c>
      <c r="V259" s="14">
        <v>87</v>
      </c>
      <c r="W259" s="14">
        <v>113</v>
      </c>
      <c r="X259" s="14">
        <v>130</v>
      </c>
      <c r="Y259" s="14">
        <v>168</v>
      </c>
      <c r="Z259" s="14">
        <v>181</v>
      </c>
      <c r="AA259" s="14">
        <v>194</v>
      </c>
      <c r="AB259" s="14">
        <v>206</v>
      </c>
      <c r="AC259" s="14">
        <v>211</v>
      </c>
      <c r="AD259" s="14">
        <v>216</v>
      </c>
      <c r="AE259" s="14">
        <v>212</v>
      </c>
      <c r="AF259" s="14">
        <v>212</v>
      </c>
      <c r="AG259" s="14">
        <v>215</v>
      </c>
      <c r="AH259" s="10">
        <v>211</v>
      </c>
      <c r="AI259" s="10">
        <v>215</v>
      </c>
      <c r="AJ259" s="10">
        <v>214</v>
      </c>
      <c r="AK259" s="10">
        <v>212</v>
      </c>
      <c r="AL259" s="10">
        <v>208</v>
      </c>
      <c r="AM259" s="10">
        <v>199</v>
      </c>
      <c r="AN259" s="10">
        <v>184</v>
      </c>
      <c r="AO259" s="10">
        <v>148</v>
      </c>
      <c r="AP259" s="10">
        <v>132</v>
      </c>
      <c r="AQ259" s="10">
        <v>113</v>
      </c>
      <c r="AR259" s="10">
        <v>83</v>
      </c>
      <c r="AS259" s="10">
        <v>79</v>
      </c>
      <c r="AT259" s="10">
        <v>78</v>
      </c>
      <c r="AU259" s="10">
        <v>53</v>
      </c>
      <c r="AV259" s="10">
        <v>52</v>
      </c>
      <c r="AW259" s="10">
        <v>47</v>
      </c>
      <c r="AX259" s="10">
        <v>46</v>
      </c>
      <c r="AY259" s="10">
        <v>44</v>
      </c>
      <c r="AZ259" s="10">
        <v>44</v>
      </c>
    </row>
    <row r="260" spans="1:52" x14ac:dyDescent="0.2">
      <c r="A260" s="7">
        <v>40345</v>
      </c>
      <c r="B260" s="8">
        <f>SUM(Table1[[#This Row],[12:30 AM kWH]:[12:00 AM kWH]])</f>
        <v>5069</v>
      </c>
      <c r="C260" s="14">
        <f>AVERAGE(Table1[[#This Row],[12:30 AM kWH]:[12:00 AM kWH]])</f>
        <v>105.60416666666667</v>
      </c>
      <c r="D260" s="14">
        <f>Table1[[#This Row],[Sum]]/(48*MAX(Table1[[#This Row],[12:30 AM kWH]:[12:00 AM kWH]]))</f>
        <v>0.52021756978653533</v>
      </c>
      <c r="E260" s="14">
        <v>43</v>
      </c>
      <c r="F260" s="14">
        <v>43</v>
      </c>
      <c r="G260" s="14">
        <v>43</v>
      </c>
      <c r="H260" s="14">
        <v>43</v>
      </c>
      <c r="I260" s="14">
        <v>33</v>
      </c>
      <c r="J260" s="14">
        <v>39</v>
      </c>
      <c r="K260" s="14">
        <v>38</v>
      </c>
      <c r="L260" s="14">
        <v>37</v>
      </c>
      <c r="M260" s="14">
        <v>41</v>
      </c>
      <c r="N260" s="14">
        <v>33</v>
      </c>
      <c r="O260" s="14">
        <v>41</v>
      </c>
      <c r="P260" s="14">
        <v>31</v>
      </c>
      <c r="Q260" s="14">
        <v>41</v>
      </c>
      <c r="R260" s="14">
        <v>31</v>
      </c>
      <c r="S260" s="14">
        <v>43</v>
      </c>
      <c r="T260" s="14">
        <v>36</v>
      </c>
      <c r="U260" s="14">
        <v>51</v>
      </c>
      <c r="V260" s="14">
        <v>81</v>
      </c>
      <c r="W260" s="14">
        <v>100</v>
      </c>
      <c r="X260" s="14">
        <v>118</v>
      </c>
      <c r="Y260" s="14">
        <v>157</v>
      </c>
      <c r="Z260" s="14">
        <v>184</v>
      </c>
      <c r="AA260" s="14">
        <v>189</v>
      </c>
      <c r="AB260" s="14">
        <v>196</v>
      </c>
      <c r="AC260" s="14">
        <v>203</v>
      </c>
      <c r="AD260" s="14">
        <v>187</v>
      </c>
      <c r="AE260" s="14">
        <v>195</v>
      </c>
      <c r="AF260" s="14">
        <v>196</v>
      </c>
      <c r="AG260" s="14">
        <v>198</v>
      </c>
      <c r="AH260" s="10">
        <v>196</v>
      </c>
      <c r="AI260" s="10">
        <v>198</v>
      </c>
      <c r="AJ260" s="10">
        <v>197</v>
      </c>
      <c r="AK260" s="10">
        <v>196</v>
      </c>
      <c r="AL260" s="10">
        <v>191</v>
      </c>
      <c r="AM260" s="10">
        <v>186</v>
      </c>
      <c r="AN260" s="10">
        <v>180</v>
      </c>
      <c r="AO260" s="10">
        <v>155</v>
      </c>
      <c r="AP260" s="10">
        <v>134</v>
      </c>
      <c r="AQ260" s="10">
        <v>125</v>
      </c>
      <c r="AR260" s="10">
        <v>101</v>
      </c>
      <c r="AS260" s="10">
        <v>95</v>
      </c>
      <c r="AT260" s="10">
        <v>99</v>
      </c>
      <c r="AU260" s="10">
        <v>77</v>
      </c>
      <c r="AV260" s="10">
        <v>60</v>
      </c>
      <c r="AW260" s="10">
        <v>56</v>
      </c>
      <c r="AX260" s="10">
        <v>53</v>
      </c>
      <c r="AY260" s="10">
        <v>51</v>
      </c>
      <c r="AZ260" s="10">
        <v>48</v>
      </c>
    </row>
    <row r="261" spans="1:52" x14ac:dyDescent="0.2">
      <c r="A261" s="7">
        <v>40346</v>
      </c>
      <c r="B261" s="8">
        <f>SUM(Table1[[#This Row],[12:30 AM kWH]:[12:00 AM kWH]])</f>
        <v>5501</v>
      </c>
      <c r="C261" s="14">
        <f>AVERAGE(Table1[[#This Row],[12:30 AM kWH]:[12:00 AM kWH]])</f>
        <v>114.60416666666667</v>
      </c>
      <c r="D261" s="14">
        <f>Table1[[#This Row],[Sum]]/(48*MAX(Table1[[#This Row],[12:30 AM kWH]:[12:00 AM kWH]]))</f>
        <v>0.51392002989536623</v>
      </c>
      <c r="E261" s="14">
        <v>46</v>
      </c>
      <c r="F261" s="14">
        <v>42</v>
      </c>
      <c r="G261" s="14">
        <v>42</v>
      </c>
      <c r="H261" s="14">
        <v>42</v>
      </c>
      <c r="I261" s="14">
        <v>41</v>
      </c>
      <c r="J261" s="14">
        <v>41</v>
      </c>
      <c r="K261" s="14">
        <v>44</v>
      </c>
      <c r="L261" s="14">
        <v>42</v>
      </c>
      <c r="M261" s="14">
        <v>40</v>
      </c>
      <c r="N261" s="14">
        <v>41</v>
      </c>
      <c r="O261" s="14">
        <v>40</v>
      </c>
      <c r="P261" s="14">
        <v>40</v>
      </c>
      <c r="Q261" s="14">
        <v>39</v>
      </c>
      <c r="R261" s="14">
        <v>34</v>
      </c>
      <c r="S261" s="14">
        <v>35</v>
      </c>
      <c r="T261" s="14">
        <v>38</v>
      </c>
      <c r="U261" s="14">
        <v>57</v>
      </c>
      <c r="V261" s="14">
        <v>80</v>
      </c>
      <c r="W261" s="14">
        <v>105</v>
      </c>
      <c r="X261" s="14">
        <v>117</v>
      </c>
      <c r="Y261" s="14">
        <v>149</v>
      </c>
      <c r="Z261" s="14">
        <v>158</v>
      </c>
      <c r="AA261" s="14">
        <v>178</v>
      </c>
      <c r="AB261" s="14">
        <v>190</v>
      </c>
      <c r="AC261" s="14">
        <v>210</v>
      </c>
      <c r="AD261" s="14">
        <v>212</v>
      </c>
      <c r="AE261" s="14">
        <v>216</v>
      </c>
      <c r="AF261" s="14">
        <v>217</v>
      </c>
      <c r="AG261" s="14">
        <v>218</v>
      </c>
      <c r="AH261" s="10">
        <v>223</v>
      </c>
      <c r="AI261" s="10">
        <v>220</v>
      </c>
      <c r="AJ261" s="10">
        <v>221</v>
      </c>
      <c r="AK261" s="10">
        <v>219</v>
      </c>
      <c r="AL261" s="10">
        <v>214</v>
      </c>
      <c r="AM261" s="10">
        <v>214</v>
      </c>
      <c r="AN261" s="10">
        <v>211</v>
      </c>
      <c r="AO261" s="10">
        <v>200</v>
      </c>
      <c r="AP261" s="10">
        <v>189</v>
      </c>
      <c r="AQ261" s="10">
        <v>172</v>
      </c>
      <c r="AR261" s="10">
        <v>133</v>
      </c>
      <c r="AS261" s="10">
        <v>130</v>
      </c>
      <c r="AT261" s="10">
        <v>119</v>
      </c>
      <c r="AU261" s="10">
        <v>62</v>
      </c>
      <c r="AV261" s="10">
        <v>48</v>
      </c>
      <c r="AW261" s="10">
        <v>46</v>
      </c>
      <c r="AX261" s="10">
        <v>45</v>
      </c>
      <c r="AY261" s="10">
        <v>45</v>
      </c>
      <c r="AZ261" s="10">
        <v>36</v>
      </c>
    </row>
    <row r="262" spans="1:52" x14ac:dyDescent="0.2">
      <c r="A262" s="7">
        <v>40347</v>
      </c>
      <c r="B262" s="8">
        <f>SUM(Table1[[#This Row],[12:30 AM kWH]:[12:00 AM kWH]])</f>
        <v>5201</v>
      </c>
      <c r="C262" s="14">
        <f>AVERAGE(Table1[[#This Row],[12:30 AM kWH]:[12:00 AM kWH]])</f>
        <v>108.35416666666667</v>
      </c>
      <c r="D262" s="14">
        <f>Table1[[#This Row],[Sum]]/(48*MAX(Table1[[#This Row],[12:30 AM kWH]:[12:00 AM kWH]]))</f>
        <v>0.48808183183183185</v>
      </c>
      <c r="E262" s="14">
        <v>32</v>
      </c>
      <c r="F262" s="14">
        <v>36</v>
      </c>
      <c r="G262" s="14">
        <v>37</v>
      </c>
      <c r="H262" s="14">
        <v>29</v>
      </c>
      <c r="I262" s="14">
        <v>36</v>
      </c>
      <c r="J262" s="14">
        <v>35</v>
      </c>
      <c r="K262" s="14">
        <v>29</v>
      </c>
      <c r="L262" s="14">
        <v>37</v>
      </c>
      <c r="M262" s="14">
        <v>33</v>
      </c>
      <c r="N262" s="14">
        <v>30</v>
      </c>
      <c r="O262" s="14">
        <v>35</v>
      </c>
      <c r="P262" s="14">
        <v>26</v>
      </c>
      <c r="Q262" s="14">
        <v>32</v>
      </c>
      <c r="R262" s="14">
        <v>34</v>
      </c>
      <c r="S262" s="14">
        <v>29</v>
      </c>
      <c r="T262" s="14">
        <v>41</v>
      </c>
      <c r="U262" s="14">
        <v>43</v>
      </c>
      <c r="V262" s="14">
        <v>82</v>
      </c>
      <c r="W262" s="14">
        <v>100</v>
      </c>
      <c r="X262" s="14">
        <v>134</v>
      </c>
      <c r="Y262" s="14">
        <v>160</v>
      </c>
      <c r="Z262" s="14">
        <v>187</v>
      </c>
      <c r="AA262" s="14">
        <v>198</v>
      </c>
      <c r="AB262" s="14">
        <v>205</v>
      </c>
      <c r="AC262" s="14">
        <v>208</v>
      </c>
      <c r="AD262" s="14">
        <v>217</v>
      </c>
      <c r="AE262" s="14">
        <v>211</v>
      </c>
      <c r="AF262" s="14">
        <v>211</v>
      </c>
      <c r="AG262" s="14">
        <v>217</v>
      </c>
      <c r="AH262" s="10">
        <v>218</v>
      </c>
      <c r="AI262" s="10">
        <v>222</v>
      </c>
      <c r="AJ262" s="10">
        <v>211</v>
      </c>
      <c r="AK262" s="10">
        <v>205</v>
      </c>
      <c r="AL262" s="10">
        <v>202</v>
      </c>
      <c r="AM262" s="10">
        <v>195</v>
      </c>
      <c r="AN262" s="10">
        <v>183</v>
      </c>
      <c r="AO262" s="10">
        <v>152</v>
      </c>
      <c r="AP262" s="10">
        <v>133</v>
      </c>
      <c r="AQ262" s="10">
        <v>112</v>
      </c>
      <c r="AR262" s="10">
        <v>80</v>
      </c>
      <c r="AS262" s="10">
        <v>82</v>
      </c>
      <c r="AT262" s="10">
        <v>73</v>
      </c>
      <c r="AU262" s="10">
        <v>77</v>
      </c>
      <c r="AV262" s="10">
        <v>72</v>
      </c>
      <c r="AW262" s="10">
        <v>72</v>
      </c>
      <c r="AX262" s="10">
        <v>72</v>
      </c>
      <c r="AY262" s="10">
        <v>68</v>
      </c>
      <c r="AZ262" s="10">
        <v>68</v>
      </c>
    </row>
    <row r="263" spans="1:52" x14ac:dyDescent="0.2">
      <c r="A263" s="7">
        <v>40348</v>
      </c>
      <c r="B263" s="8">
        <f>SUM(Table1[[#This Row],[12:30 AM kWH]:[12:00 AM kWH]])</f>
        <v>6719</v>
      </c>
      <c r="C263" s="14">
        <f>AVERAGE(Table1[[#This Row],[12:30 AM kWH]:[12:00 AM kWH]])</f>
        <v>139.97916666666666</v>
      </c>
      <c r="D263" s="14">
        <f>Table1[[#This Row],[Sum]]/(48*MAX(Table1[[#This Row],[12:30 AM kWH]:[12:00 AM kWH]]))</f>
        <v>0.5363186462324393</v>
      </c>
      <c r="E263" s="14">
        <v>69</v>
      </c>
      <c r="F263" s="14">
        <v>70</v>
      </c>
      <c r="G263" s="14">
        <v>70</v>
      </c>
      <c r="H263" s="14">
        <v>69</v>
      </c>
      <c r="I263" s="14">
        <v>70</v>
      </c>
      <c r="J263" s="14">
        <v>64</v>
      </c>
      <c r="K263" s="14">
        <v>57</v>
      </c>
      <c r="L263" s="14">
        <v>58</v>
      </c>
      <c r="M263" s="14">
        <v>58</v>
      </c>
      <c r="N263" s="14">
        <v>58</v>
      </c>
      <c r="O263" s="14">
        <v>58</v>
      </c>
      <c r="P263" s="14">
        <v>56</v>
      </c>
      <c r="Q263" s="14">
        <v>56</v>
      </c>
      <c r="R263" s="14">
        <v>57</v>
      </c>
      <c r="S263" s="14">
        <v>56</v>
      </c>
      <c r="T263" s="14">
        <v>57</v>
      </c>
      <c r="U263" s="14">
        <v>70</v>
      </c>
      <c r="V263" s="14">
        <v>95</v>
      </c>
      <c r="W263" s="14">
        <v>121</v>
      </c>
      <c r="X263" s="14">
        <v>143</v>
      </c>
      <c r="Y263" s="14">
        <v>191</v>
      </c>
      <c r="Z263" s="14">
        <v>218</v>
      </c>
      <c r="AA263" s="14">
        <v>228</v>
      </c>
      <c r="AB263" s="14">
        <v>237</v>
      </c>
      <c r="AC263" s="14">
        <v>241</v>
      </c>
      <c r="AD263" s="14">
        <v>248</v>
      </c>
      <c r="AE263" s="14">
        <v>252</v>
      </c>
      <c r="AF263" s="14">
        <v>252</v>
      </c>
      <c r="AG263" s="14">
        <v>255</v>
      </c>
      <c r="AH263" s="10">
        <v>255</v>
      </c>
      <c r="AI263" s="10">
        <v>257</v>
      </c>
      <c r="AJ263" s="10">
        <v>261</v>
      </c>
      <c r="AK263" s="10">
        <v>260</v>
      </c>
      <c r="AL263" s="10">
        <v>252</v>
      </c>
      <c r="AM263" s="10">
        <v>250</v>
      </c>
      <c r="AN263" s="10">
        <v>238</v>
      </c>
      <c r="AO263" s="10">
        <v>197</v>
      </c>
      <c r="AP263" s="10">
        <v>171</v>
      </c>
      <c r="AQ263" s="10">
        <v>151</v>
      </c>
      <c r="AR263" s="10">
        <v>115</v>
      </c>
      <c r="AS263" s="10">
        <v>110</v>
      </c>
      <c r="AT263" s="10">
        <v>105</v>
      </c>
      <c r="AU263" s="10">
        <v>102</v>
      </c>
      <c r="AV263" s="10">
        <v>99</v>
      </c>
      <c r="AW263" s="10">
        <v>94</v>
      </c>
      <c r="AX263" s="10">
        <v>95</v>
      </c>
      <c r="AY263" s="10">
        <v>89</v>
      </c>
      <c r="AZ263" s="10">
        <v>84</v>
      </c>
    </row>
    <row r="264" spans="1:52" x14ac:dyDescent="0.2">
      <c r="A264" s="7">
        <v>40349</v>
      </c>
      <c r="B264" s="8">
        <f>SUM(Table1[[#This Row],[12:30 AM kWH]:[12:00 AM kWH]])</f>
        <v>6288</v>
      </c>
      <c r="C264" s="14">
        <f>AVERAGE(Table1[[#This Row],[12:30 AM kWH]:[12:00 AM kWH]])</f>
        <v>131</v>
      </c>
      <c r="D264" s="14">
        <f>Table1[[#This Row],[Sum]]/(48*MAX(Table1[[#This Row],[12:30 AM kWH]:[12:00 AM kWH]]))</f>
        <v>0.51574803149606296</v>
      </c>
      <c r="E264" s="14">
        <v>64</v>
      </c>
      <c r="F264" s="14">
        <v>63</v>
      </c>
      <c r="G264" s="14">
        <v>62</v>
      </c>
      <c r="H264" s="14">
        <v>59</v>
      </c>
      <c r="I264" s="14">
        <v>61</v>
      </c>
      <c r="J264" s="14">
        <v>60</v>
      </c>
      <c r="K264" s="14">
        <v>57</v>
      </c>
      <c r="L264" s="14">
        <v>58</v>
      </c>
      <c r="M264" s="14">
        <v>57</v>
      </c>
      <c r="N264" s="14">
        <v>57</v>
      </c>
      <c r="O264" s="14">
        <v>55</v>
      </c>
      <c r="P264" s="14">
        <v>54</v>
      </c>
      <c r="Q264" s="14">
        <v>55</v>
      </c>
      <c r="R264" s="14">
        <v>55</v>
      </c>
      <c r="S264" s="14">
        <v>58</v>
      </c>
      <c r="T264" s="14">
        <v>57</v>
      </c>
      <c r="U264" s="14">
        <v>72</v>
      </c>
      <c r="V264" s="14">
        <v>107</v>
      </c>
      <c r="W264" s="14">
        <v>135</v>
      </c>
      <c r="X264" s="14">
        <v>147</v>
      </c>
      <c r="Y264" s="14">
        <v>187</v>
      </c>
      <c r="Z264" s="14">
        <v>204</v>
      </c>
      <c r="AA264" s="14">
        <v>222</v>
      </c>
      <c r="AB264" s="14">
        <v>233</v>
      </c>
      <c r="AC264" s="14">
        <v>244</v>
      </c>
      <c r="AD264" s="14">
        <v>248</v>
      </c>
      <c r="AE264" s="14">
        <v>252</v>
      </c>
      <c r="AF264" s="14">
        <v>250</v>
      </c>
      <c r="AG264" s="14">
        <v>250</v>
      </c>
      <c r="AH264" s="10">
        <v>253</v>
      </c>
      <c r="AI264" s="10">
        <v>249</v>
      </c>
      <c r="AJ264" s="10">
        <v>254</v>
      </c>
      <c r="AK264" s="10">
        <v>252</v>
      </c>
      <c r="AL264" s="10">
        <v>249</v>
      </c>
      <c r="AM264" s="10">
        <v>243</v>
      </c>
      <c r="AN264" s="10">
        <v>232</v>
      </c>
      <c r="AO264" s="10">
        <v>184</v>
      </c>
      <c r="AP264" s="10">
        <v>158</v>
      </c>
      <c r="AQ264" s="10">
        <v>133</v>
      </c>
      <c r="AR264" s="10">
        <v>92</v>
      </c>
      <c r="AS264" s="10">
        <v>89</v>
      </c>
      <c r="AT264" s="10">
        <v>86</v>
      </c>
      <c r="AU264" s="10">
        <v>57</v>
      </c>
      <c r="AV264" s="10">
        <v>57</v>
      </c>
      <c r="AW264" s="10">
        <v>56</v>
      </c>
      <c r="AX264" s="10">
        <v>57</v>
      </c>
      <c r="AY264" s="10">
        <v>54</v>
      </c>
      <c r="AZ264" s="10">
        <v>50</v>
      </c>
    </row>
    <row r="265" spans="1:52" x14ac:dyDescent="0.2">
      <c r="A265" s="7">
        <v>40350</v>
      </c>
      <c r="B265" s="8">
        <f>SUM(Table1[[#This Row],[12:30 AM kWH]:[12:00 AM kWH]])</f>
        <v>5809</v>
      </c>
      <c r="C265" s="14">
        <f>AVERAGE(Table1[[#This Row],[12:30 AM kWH]:[12:00 AM kWH]])</f>
        <v>121.02083333333333</v>
      </c>
      <c r="D265" s="14">
        <f>Table1[[#This Row],[Sum]]/(48*MAX(Table1[[#This Row],[12:30 AM kWH]:[12:00 AM kWH]]))</f>
        <v>0.51940271816881256</v>
      </c>
      <c r="E265" s="14">
        <v>53</v>
      </c>
      <c r="F265" s="14">
        <v>49</v>
      </c>
      <c r="G265" s="14">
        <v>49</v>
      </c>
      <c r="H265" s="14">
        <v>48</v>
      </c>
      <c r="I265" s="14">
        <v>48</v>
      </c>
      <c r="J265" s="14">
        <v>47</v>
      </c>
      <c r="K265" s="14">
        <v>47</v>
      </c>
      <c r="L265" s="14">
        <v>48</v>
      </c>
      <c r="M265" s="14">
        <v>47</v>
      </c>
      <c r="N265" s="14">
        <v>47</v>
      </c>
      <c r="O265" s="14">
        <v>46</v>
      </c>
      <c r="P265" s="14">
        <v>45</v>
      </c>
      <c r="Q265" s="14">
        <v>45</v>
      </c>
      <c r="R265" s="14">
        <v>46</v>
      </c>
      <c r="S265" s="14">
        <v>47</v>
      </c>
      <c r="T265" s="14">
        <v>49</v>
      </c>
      <c r="U265" s="14">
        <v>61</v>
      </c>
      <c r="V265" s="14">
        <v>95</v>
      </c>
      <c r="W265" s="14">
        <v>128</v>
      </c>
      <c r="X265" s="14">
        <v>156</v>
      </c>
      <c r="Y265" s="14">
        <v>193</v>
      </c>
      <c r="Z265" s="14">
        <v>203</v>
      </c>
      <c r="AA265" s="14">
        <v>220</v>
      </c>
      <c r="AB265" s="14">
        <v>218</v>
      </c>
      <c r="AC265" s="14">
        <v>219</v>
      </c>
      <c r="AD265" s="14">
        <v>229</v>
      </c>
      <c r="AE265" s="14">
        <v>228</v>
      </c>
      <c r="AF265" s="14">
        <v>229</v>
      </c>
      <c r="AG265" s="14">
        <v>233</v>
      </c>
      <c r="AH265" s="10">
        <v>230</v>
      </c>
      <c r="AI265" s="10">
        <v>233</v>
      </c>
      <c r="AJ265" s="10">
        <v>232</v>
      </c>
      <c r="AK265" s="10">
        <v>232</v>
      </c>
      <c r="AL265" s="10">
        <v>228</v>
      </c>
      <c r="AM265" s="10">
        <v>225</v>
      </c>
      <c r="AN265" s="10">
        <v>219</v>
      </c>
      <c r="AO265" s="10">
        <v>183</v>
      </c>
      <c r="AP265" s="10">
        <v>161</v>
      </c>
      <c r="AQ265" s="10">
        <v>135</v>
      </c>
      <c r="AR265" s="10">
        <v>91</v>
      </c>
      <c r="AS265" s="10">
        <v>89</v>
      </c>
      <c r="AT265" s="10">
        <v>82</v>
      </c>
      <c r="AU265" s="10">
        <v>49</v>
      </c>
      <c r="AV265" s="10">
        <v>48</v>
      </c>
      <c r="AW265" s="10">
        <v>48</v>
      </c>
      <c r="AX265" s="10">
        <v>54</v>
      </c>
      <c r="AY265" s="10">
        <v>49</v>
      </c>
      <c r="AZ265" s="10">
        <v>48</v>
      </c>
    </row>
    <row r="266" spans="1:52" x14ac:dyDescent="0.2">
      <c r="A266" s="7">
        <v>40351</v>
      </c>
      <c r="B266" s="8">
        <f>SUM(Table1[[#This Row],[12:30 AM kWH]:[12:00 AM kWH]])</f>
        <v>6316</v>
      </c>
      <c r="C266" s="14">
        <f>AVERAGE(Table1[[#This Row],[12:30 AM kWH]:[12:00 AM kWH]])</f>
        <v>131.58333333333334</v>
      </c>
      <c r="D266" s="14">
        <f>Table1[[#This Row],[Sum]]/(48*MAX(Table1[[#This Row],[12:30 AM kWH]:[12:00 AM kWH]]))</f>
        <v>0.52215608465608465</v>
      </c>
      <c r="E266" s="14">
        <v>48</v>
      </c>
      <c r="F266" s="14">
        <v>48</v>
      </c>
      <c r="G266" s="14">
        <v>50</v>
      </c>
      <c r="H266" s="14">
        <v>47</v>
      </c>
      <c r="I266" s="14">
        <v>47</v>
      </c>
      <c r="J266" s="14">
        <v>45</v>
      </c>
      <c r="K266" s="14">
        <v>44</v>
      </c>
      <c r="L266" s="14">
        <v>44</v>
      </c>
      <c r="M266" s="14">
        <v>44</v>
      </c>
      <c r="N266" s="14">
        <v>44</v>
      </c>
      <c r="O266" s="14">
        <v>43</v>
      </c>
      <c r="P266" s="14">
        <v>43</v>
      </c>
      <c r="Q266" s="14">
        <v>42</v>
      </c>
      <c r="R266" s="14">
        <v>43</v>
      </c>
      <c r="S266" s="14">
        <v>43</v>
      </c>
      <c r="T266" s="14">
        <v>46</v>
      </c>
      <c r="U266" s="14">
        <v>61</v>
      </c>
      <c r="V266" s="14">
        <v>104</v>
      </c>
      <c r="W266" s="14">
        <v>146</v>
      </c>
      <c r="X266" s="14">
        <v>173</v>
      </c>
      <c r="Y266" s="14">
        <v>208</v>
      </c>
      <c r="Z266" s="14">
        <v>224</v>
      </c>
      <c r="AA266" s="14">
        <v>238</v>
      </c>
      <c r="AB266" s="14">
        <v>241</v>
      </c>
      <c r="AC266" s="14">
        <v>245</v>
      </c>
      <c r="AD266" s="14">
        <v>247</v>
      </c>
      <c r="AE266" s="14">
        <v>245</v>
      </c>
      <c r="AF266" s="14">
        <v>248</v>
      </c>
      <c r="AG266" s="14">
        <v>250</v>
      </c>
      <c r="AH266" s="10">
        <v>252</v>
      </c>
      <c r="AI266" s="10">
        <v>252</v>
      </c>
      <c r="AJ266" s="10">
        <v>251</v>
      </c>
      <c r="AK266" s="10">
        <v>247</v>
      </c>
      <c r="AL266" s="10">
        <v>244</v>
      </c>
      <c r="AM266" s="10">
        <v>240</v>
      </c>
      <c r="AN266" s="10">
        <v>231</v>
      </c>
      <c r="AO266" s="10">
        <v>205</v>
      </c>
      <c r="AP266" s="10">
        <v>198</v>
      </c>
      <c r="AQ266" s="10">
        <v>179</v>
      </c>
      <c r="AR266" s="10">
        <v>121</v>
      </c>
      <c r="AS266" s="10">
        <v>112</v>
      </c>
      <c r="AT266" s="10">
        <v>103</v>
      </c>
      <c r="AU266" s="10">
        <v>61</v>
      </c>
      <c r="AV266" s="10">
        <v>55</v>
      </c>
      <c r="AW266" s="10">
        <v>56</v>
      </c>
      <c r="AX266" s="10">
        <v>52</v>
      </c>
      <c r="AY266" s="10">
        <v>56</v>
      </c>
      <c r="AZ266" s="10">
        <v>50</v>
      </c>
    </row>
    <row r="267" spans="1:52" x14ac:dyDescent="0.2">
      <c r="A267" s="7">
        <v>40352</v>
      </c>
      <c r="B267" s="8">
        <f>SUM(Table1[[#This Row],[12:30 AM kWH]:[12:00 AM kWH]])</f>
        <v>6507</v>
      </c>
      <c r="C267" s="14">
        <f>AVERAGE(Table1[[#This Row],[12:30 AM kWH]:[12:00 AM kWH]])</f>
        <v>135.5625</v>
      </c>
      <c r="D267" s="14">
        <f>Table1[[#This Row],[Sum]]/(48*MAX(Table1[[#This Row],[12:30 AM kWH]:[12:00 AM kWH]]))</f>
        <v>0.52139423076923075</v>
      </c>
      <c r="E267" s="14">
        <v>53</v>
      </c>
      <c r="F267" s="14">
        <v>54</v>
      </c>
      <c r="G267" s="14">
        <v>50</v>
      </c>
      <c r="H267" s="14">
        <v>49</v>
      </c>
      <c r="I267" s="14">
        <v>49</v>
      </c>
      <c r="J267" s="14">
        <v>49</v>
      </c>
      <c r="K267" s="14">
        <v>49</v>
      </c>
      <c r="L267" s="14">
        <v>50</v>
      </c>
      <c r="M267" s="14">
        <v>48</v>
      </c>
      <c r="N267" s="14">
        <v>45</v>
      </c>
      <c r="O267" s="14">
        <v>48</v>
      </c>
      <c r="P267" s="14">
        <v>46</v>
      </c>
      <c r="Q267" s="14">
        <v>45</v>
      </c>
      <c r="R267" s="14">
        <v>49</v>
      </c>
      <c r="S267" s="14">
        <v>49</v>
      </c>
      <c r="T267" s="14">
        <v>49</v>
      </c>
      <c r="U267" s="14">
        <v>71</v>
      </c>
      <c r="V267" s="14">
        <v>116</v>
      </c>
      <c r="W267" s="14">
        <v>125</v>
      </c>
      <c r="X267" s="14">
        <v>154</v>
      </c>
      <c r="Y267" s="14">
        <v>192</v>
      </c>
      <c r="Z267" s="14">
        <v>220</v>
      </c>
      <c r="AA267" s="14">
        <v>230</v>
      </c>
      <c r="AB267" s="14">
        <v>233</v>
      </c>
      <c r="AC267" s="14">
        <v>247</v>
      </c>
      <c r="AD267" s="14">
        <v>247</v>
      </c>
      <c r="AE267" s="14">
        <v>256</v>
      </c>
      <c r="AF267" s="14">
        <v>251</v>
      </c>
      <c r="AG267" s="14">
        <v>259</v>
      </c>
      <c r="AH267" s="10">
        <v>260</v>
      </c>
      <c r="AI267" s="10">
        <v>260</v>
      </c>
      <c r="AJ267" s="10">
        <v>258</v>
      </c>
      <c r="AK267" s="10">
        <v>255</v>
      </c>
      <c r="AL267" s="10">
        <v>249</v>
      </c>
      <c r="AM267" s="10">
        <v>246</v>
      </c>
      <c r="AN267" s="10">
        <v>241</v>
      </c>
      <c r="AO267" s="10">
        <v>205</v>
      </c>
      <c r="AP267" s="10">
        <v>189</v>
      </c>
      <c r="AQ267" s="10">
        <v>187</v>
      </c>
      <c r="AR267" s="10">
        <v>146</v>
      </c>
      <c r="AS267" s="10">
        <v>137</v>
      </c>
      <c r="AT267" s="10">
        <v>133</v>
      </c>
      <c r="AU267" s="10">
        <v>82</v>
      </c>
      <c r="AV267" s="10">
        <v>59</v>
      </c>
      <c r="AW267" s="10">
        <v>56</v>
      </c>
      <c r="AX267" s="10">
        <v>55</v>
      </c>
      <c r="AY267" s="10">
        <v>54</v>
      </c>
      <c r="AZ267" s="10">
        <v>52</v>
      </c>
    </row>
    <row r="268" spans="1:52" x14ac:dyDescent="0.2">
      <c r="A268" s="7">
        <v>40353</v>
      </c>
      <c r="B268" s="8">
        <f>SUM(Table1[[#This Row],[12:30 AM kWH]:[12:00 AM kWH]])</f>
        <v>6956</v>
      </c>
      <c r="C268" s="14">
        <f>AVERAGE(Table1[[#This Row],[12:30 AM kWH]:[12:00 AM kWH]])</f>
        <v>144.91666666666666</v>
      </c>
      <c r="D268" s="14">
        <f>Table1[[#This Row],[Sum]]/(48*MAX(Table1[[#This Row],[12:30 AM kWH]:[12:00 AM kWH]]))</f>
        <v>0.53872366790582404</v>
      </c>
      <c r="E268" s="14">
        <v>51</v>
      </c>
      <c r="F268" s="14">
        <v>53</v>
      </c>
      <c r="G268" s="14">
        <v>48</v>
      </c>
      <c r="H268" s="14">
        <v>52</v>
      </c>
      <c r="I268" s="14">
        <v>50</v>
      </c>
      <c r="J268" s="14">
        <v>53</v>
      </c>
      <c r="K268" s="14">
        <v>48</v>
      </c>
      <c r="L268" s="14">
        <v>49</v>
      </c>
      <c r="M268" s="14">
        <v>49</v>
      </c>
      <c r="N268" s="14">
        <v>47</v>
      </c>
      <c r="O268" s="14">
        <v>46</v>
      </c>
      <c r="P268" s="14">
        <v>50</v>
      </c>
      <c r="Q268" s="14">
        <v>46</v>
      </c>
      <c r="R268" s="14">
        <v>46</v>
      </c>
      <c r="S268" s="14">
        <v>47</v>
      </c>
      <c r="T268" s="14">
        <v>51</v>
      </c>
      <c r="U268" s="14">
        <v>71</v>
      </c>
      <c r="V268" s="14">
        <v>121</v>
      </c>
      <c r="W268" s="14">
        <v>175</v>
      </c>
      <c r="X268" s="14">
        <v>196</v>
      </c>
      <c r="Y268" s="14">
        <v>230</v>
      </c>
      <c r="Z268" s="14">
        <v>241</v>
      </c>
      <c r="AA268" s="14">
        <v>249</v>
      </c>
      <c r="AB268" s="14">
        <v>255</v>
      </c>
      <c r="AC268" s="14">
        <v>257</v>
      </c>
      <c r="AD268" s="14">
        <v>262</v>
      </c>
      <c r="AE268" s="14">
        <v>264</v>
      </c>
      <c r="AF268" s="14">
        <v>265</v>
      </c>
      <c r="AG268" s="14">
        <v>268</v>
      </c>
      <c r="AH268" s="10">
        <v>268</v>
      </c>
      <c r="AI268" s="10">
        <v>268</v>
      </c>
      <c r="AJ268" s="10">
        <v>269</v>
      </c>
      <c r="AK268" s="10">
        <v>263</v>
      </c>
      <c r="AL268" s="10">
        <v>259</v>
      </c>
      <c r="AM268" s="10">
        <v>254</v>
      </c>
      <c r="AN268" s="10">
        <v>249</v>
      </c>
      <c r="AO268" s="10">
        <v>239</v>
      </c>
      <c r="AP268" s="10">
        <v>231</v>
      </c>
      <c r="AQ268" s="10">
        <v>210</v>
      </c>
      <c r="AR268" s="10">
        <v>153</v>
      </c>
      <c r="AS268" s="10">
        <v>151</v>
      </c>
      <c r="AT268" s="10">
        <v>143</v>
      </c>
      <c r="AU268" s="10">
        <v>78</v>
      </c>
      <c r="AV268" s="10">
        <v>72</v>
      </c>
      <c r="AW268" s="10">
        <v>70</v>
      </c>
      <c r="AX268" s="10">
        <v>47</v>
      </c>
      <c r="AY268" s="10">
        <v>38</v>
      </c>
      <c r="AZ268" s="10">
        <v>54</v>
      </c>
    </row>
    <row r="269" spans="1:52" x14ac:dyDescent="0.2">
      <c r="A269" s="7">
        <v>40354</v>
      </c>
      <c r="B269" s="8">
        <f>SUM(Table1[[#This Row],[12:30 AM kWH]:[12:00 AM kWH]])</f>
        <v>6640</v>
      </c>
      <c r="C269" s="14">
        <f>AVERAGE(Table1[[#This Row],[12:30 AM kWH]:[12:00 AM kWH]])</f>
        <v>138.33333333333334</v>
      </c>
      <c r="D269" s="14">
        <f>Table1[[#This Row],[Sum]]/(48*MAX(Table1[[#This Row],[12:30 AM kWH]:[12:00 AM kWH]]))</f>
        <v>0.53205128205128205</v>
      </c>
      <c r="E269" s="14">
        <v>39</v>
      </c>
      <c r="F269" s="14">
        <v>54</v>
      </c>
      <c r="G269" s="14">
        <v>43</v>
      </c>
      <c r="H269" s="14">
        <v>50</v>
      </c>
      <c r="I269" s="14">
        <v>41</v>
      </c>
      <c r="J269" s="14">
        <v>49</v>
      </c>
      <c r="K269" s="14">
        <v>40</v>
      </c>
      <c r="L269" s="14">
        <v>49</v>
      </c>
      <c r="M269" s="14">
        <v>37</v>
      </c>
      <c r="N269" s="14">
        <v>50</v>
      </c>
      <c r="O269" s="14">
        <v>36</v>
      </c>
      <c r="P269" s="14">
        <v>46</v>
      </c>
      <c r="Q269" s="14">
        <v>38</v>
      </c>
      <c r="R269" s="14">
        <v>45</v>
      </c>
      <c r="S269" s="14">
        <v>43</v>
      </c>
      <c r="T269" s="14">
        <v>52</v>
      </c>
      <c r="U269" s="14">
        <v>53</v>
      </c>
      <c r="V269" s="14">
        <v>127</v>
      </c>
      <c r="W269" s="14">
        <v>182</v>
      </c>
      <c r="X269" s="14">
        <v>191</v>
      </c>
      <c r="Y269" s="14">
        <v>215</v>
      </c>
      <c r="Z269" s="14">
        <v>229</v>
      </c>
      <c r="AA269" s="14">
        <v>241</v>
      </c>
      <c r="AB269" s="14">
        <v>246</v>
      </c>
      <c r="AC269" s="14">
        <v>248</v>
      </c>
      <c r="AD269" s="14">
        <v>251</v>
      </c>
      <c r="AE269" s="14">
        <v>253</v>
      </c>
      <c r="AF269" s="14">
        <v>253</v>
      </c>
      <c r="AG269" s="14">
        <v>253</v>
      </c>
      <c r="AH269" s="10">
        <v>256</v>
      </c>
      <c r="AI269" s="10">
        <v>259</v>
      </c>
      <c r="AJ269" s="10">
        <v>260</v>
      </c>
      <c r="AK269" s="10">
        <v>255</v>
      </c>
      <c r="AL269" s="10">
        <v>250</v>
      </c>
      <c r="AM269" s="10">
        <v>244</v>
      </c>
      <c r="AN269" s="10">
        <v>234</v>
      </c>
      <c r="AO269" s="10">
        <v>203</v>
      </c>
      <c r="AP269" s="10">
        <v>179</v>
      </c>
      <c r="AQ269" s="10">
        <v>158</v>
      </c>
      <c r="AR269" s="10">
        <v>108</v>
      </c>
      <c r="AS269" s="10">
        <v>107</v>
      </c>
      <c r="AT269" s="10">
        <v>102</v>
      </c>
      <c r="AU269" s="10">
        <v>101</v>
      </c>
      <c r="AV269" s="10">
        <v>98</v>
      </c>
      <c r="AW269" s="10">
        <v>95</v>
      </c>
      <c r="AX269" s="10">
        <v>94</v>
      </c>
      <c r="AY269" s="10">
        <v>95</v>
      </c>
      <c r="AZ269" s="10">
        <v>88</v>
      </c>
    </row>
    <row r="270" spans="1:52" x14ac:dyDescent="0.2">
      <c r="A270" s="7">
        <v>40355</v>
      </c>
      <c r="B270" s="8">
        <f>SUM(Table1[[#This Row],[12:30 AM kWH]:[12:00 AM kWH]])</f>
        <v>6978</v>
      </c>
      <c r="C270" s="14">
        <f>AVERAGE(Table1[[#This Row],[12:30 AM kWH]:[12:00 AM kWH]])</f>
        <v>145.375</v>
      </c>
      <c r="D270" s="14">
        <f>Table1[[#This Row],[Sum]]/(48*MAX(Table1[[#This Row],[12:30 AM kWH]:[12:00 AM kWH]]))</f>
        <v>0.55486641221374045</v>
      </c>
      <c r="E270" s="14">
        <v>92</v>
      </c>
      <c r="F270" s="14">
        <v>88</v>
      </c>
      <c r="G270" s="14">
        <v>78</v>
      </c>
      <c r="H270" s="14">
        <v>77</v>
      </c>
      <c r="I270" s="14">
        <v>75</v>
      </c>
      <c r="J270" s="14">
        <v>74</v>
      </c>
      <c r="K270" s="14">
        <v>74</v>
      </c>
      <c r="L270" s="14">
        <v>72</v>
      </c>
      <c r="M270" s="14">
        <v>67</v>
      </c>
      <c r="N270" s="14">
        <v>52</v>
      </c>
      <c r="O270" s="14">
        <v>67</v>
      </c>
      <c r="P270" s="14">
        <v>60</v>
      </c>
      <c r="Q270" s="14">
        <v>50</v>
      </c>
      <c r="R270" s="14">
        <v>55</v>
      </c>
      <c r="S270" s="14">
        <v>69</v>
      </c>
      <c r="T270" s="14">
        <v>69</v>
      </c>
      <c r="U270" s="14">
        <v>81</v>
      </c>
      <c r="V270" s="14">
        <v>116</v>
      </c>
      <c r="W270" s="14">
        <v>139</v>
      </c>
      <c r="X270" s="14">
        <v>161</v>
      </c>
      <c r="Y270" s="14">
        <v>199</v>
      </c>
      <c r="Z270" s="14">
        <v>226</v>
      </c>
      <c r="AA270" s="14">
        <v>245</v>
      </c>
      <c r="AB270" s="14">
        <v>248</v>
      </c>
      <c r="AC270" s="14">
        <v>253</v>
      </c>
      <c r="AD270" s="14">
        <v>254</v>
      </c>
      <c r="AE270" s="14">
        <v>255</v>
      </c>
      <c r="AF270" s="14">
        <v>257</v>
      </c>
      <c r="AG270" s="14">
        <v>258</v>
      </c>
      <c r="AH270" s="10">
        <v>258</v>
      </c>
      <c r="AI270" s="10">
        <v>261</v>
      </c>
      <c r="AJ270" s="10">
        <v>262</v>
      </c>
      <c r="AK270" s="10">
        <v>262</v>
      </c>
      <c r="AL270" s="10">
        <v>258</v>
      </c>
      <c r="AM270" s="10">
        <v>228</v>
      </c>
      <c r="AN270" s="10">
        <v>219</v>
      </c>
      <c r="AO270" s="10">
        <v>199</v>
      </c>
      <c r="AP270" s="10">
        <v>186</v>
      </c>
      <c r="AQ270" s="10">
        <v>166</v>
      </c>
      <c r="AR270" s="10">
        <v>100</v>
      </c>
      <c r="AS270" s="10">
        <v>102</v>
      </c>
      <c r="AT270" s="10">
        <v>104</v>
      </c>
      <c r="AU270" s="10">
        <v>97</v>
      </c>
      <c r="AV270" s="10">
        <v>97</v>
      </c>
      <c r="AW270" s="10">
        <v>98</v>
      </c>
      <c r="AX270" s="10">
        <v>92</v>
      </c>
      <c r="AY270" s="10">
        <v>91</v>
      </c>
      <c r="AZ270" s="10">
        <v>87</v>
      </c>
    </row>
    <row r="271" spans="1:52" x14ac:dyDescent="0.2">
      <c r="A271" s="7">
        <v>40356</v>
      </c>
      <c r="B271" s="8">
        <f>SUM(Table1[[#This Row],[12:30 AM kWH]:[12:00 AM kWH]])</f>
        <v>6673</v>
      </c>
      <c r="C271" s="14">
        <f>AVERAGE(Table1[[#This Row],[12:30 AM kWH]:[12:00 AM kWH]])</f>
        <v>139.02083333333334</v>
      </c>
      <c r="D271" s="14">
        <f>Table1[[#This Row],[Sum]]/(48*MAX(Table1[[#This Row],[12:30 AM kWH]:[12:00 AM kWH]]))</f>
        <v>0.52859632446134353</v>
      </c>
      <c r="E271" s="14">
        <v>62</v>
      </c>
      <c r="F271" s="14">
        <v>49</v>
      </c>
      <c r="G271" s="14">
        <v>52</v>
      </c>
      <c r="H271" s="14">
        <v>52</v>
      </c>
      <c r="I271" s="14">
        <v>46</v>
      </c>
      <c r="J271" s="14">
        <v>52</v>
      </c>
      <c r="K271" s="14">
        <v>46</v>
      </c>
      <c r="L271" s="14">
        <v>50</v>
      </c>
      <c r="M271" s="14">
        <v>46</v>
      </c>
      <c r="N271" s="14">
        <v>49</v>
      </c>
      <c r="O271" s="14">
        <v>45</v>
      </c>
      <c r="P271" s="14">
        <v>44</v>
      </c>
      <c r="Q271" s="14">
        <v>45</v>
      </c>
      <c r="R271" s="14">
        <v>48</v>
      </c>
      <c r="S271" s="14">
        <v>45</v>
      </c>
      <c r="T271" s="14">
        <v>52</v>
      </c>
      <c r="U271" s="14">
        <v>67</v>
      </c>
      <c r="V271" s="14">
        <v>114</v>
      </c>
      <c r="W271" s="14">
        <v>157</v>
      </c>
      <c r="X271" s="14">
        <v>179</v>
      </c>
      <c r="Y271" s="14">
        <v>220</v>
      </c>
      <c r="Z271" s="14">
        <v>233</v>
      </c>
      <c r="AA271" s="14">
        <v>242</v>
      </c>
      <c r="AB271" s="14">
        <v>254</v>
      </c>
      <c r="AC271" s="14">
        <v>260</v>
      </c>
      <c r="AD271" s="14">
        <v>257</v>
      </c>
      <c r="AE271" s="14">
        <v>262</v>
      </c>
      <c r="AF271" s="14">
        <v>263</v>
      </c>
      <c r="AG271" s="14">
        <v>261</v>
      </c>
      <c r="AH271" s="10">
        <v>260</v>
      </c>
      <c r="AI271" s="10">
        <v>261</v>
      </c>
      <c r="AJ271" s="10">
        <v>261</v>
      </c>
      <c r="AK271" s="10">
        <v>262</v>
      </c>
      <c r="AL271" s="10">
        <v>260</v>
      </c>
      <c r="AM271" s="10">
        <v>254</v>
      </c>
      <c r="AN271" s="10">
        <v>247</v>
      </c>
      <c r="AO271" s="10">
        <v>216</v>
      </c>
      <c r="AP271" s="10">
        <v>199</v>
      </c>
      <c r="AQ271" s="10">
        <v>173</v>
      </c>
      <c r="AR271" s="10">
        <v>115</v>
      </c>
      <c r="AS271" s="10">
        <v>113</v>
      </c>
      <c r="AT271" s="10">
        <v>111</v>
      </c>
      <c r="AU271" s="10">
        <v>74</v>
      </c>
      <c r="AV271" s="10">
        <v>64</v>
      </c>
      <c r="AW271" s="10">
        <v>63</v>
      </c>
      <c r="AX271" s="10">
        <v>63</v>
      </c>
      <c r="AY271" s="10">
        <v>63</v>
      </c>
      <c r="AZ271" s="10">
        <v>62</v>
      </c>
    </row>
    <row r="272" spans="1:52" x14ac:dyDescent="0.2">
      <c r="A272" s="7">
        <v>40357</v>
      </c>
      <c r="B272" s="8">
        <f>SUM(Table1[[#This Row],[12:30 AM kWH]:[12:00 AM kWH]])</f>
        <v>6478</v>
      </c>
      <c r="C272" s="14">
        <f>AVERAGE(Table1[[#This Row],[12:30 AM kWH]:[12:00 AM kWH]])</f>
        <v>134.95833333333334</v>
      </c>
      <c r="D272" s="14">
        <f>Table1[[#This Row],[Sum]]/(48*MAX(Table1[[#This Row],[12:30 AM kWH]:[12:00 AM kWH]]))</f>
        <v>0.5292483660130719</v>
      </c>
      <c r="E272" s="14">
        <v>59</v>
      </c>
      <c r="F272" s="14">
        <v>61</v>
      </c>
      <c r="G272" s="14">
        <v>54</v>
      </c>
      <c r="H272" s="14">
        <v>54</v>
      </c>
      <c r="I272" s="14">
        <v>54</v>
      </c>
      <c r="J272" s="14">
        <v>56</v>
      </c>
      <c r="K272" s="14">
        <v>52</v>
      </c>
      <c r="L272" s="14">
        <v>52</v>
      </c>
      <c r="M272" s="14">
        <v>50</v>
      </c>
      <c r="N272" s="14">
        <v>52</v>
      </c>
      <c r="O272" s="14">
        <v>51</v>
      </c>
      <c r="P272" s="14">
        <v>51</v>
      </c>
      <c r="Q272" s="14">
        <v>49</v>
      </c>
      <c r="R272" s="14">
        <v>49</v>
      </c>
      <c r="S272" s="14">
        <v>51</v>
      </c>
      <c r="T272" s="14">
        <v>58</v>
      </c>
      <c r="U272" s="14">
        <v>70</v>
      </c>
      <c r="V272" s="14">
        <v>122</v>
      </c>
      <c r="W272" s="14">
        <v>173</v>
      </c>
      <c r="X272" s="14">
        <v>197</v>
      </c>
      <c r="Y272" s="14">
        <v>218</v>
      </c>
      <c r="Z272" s="14">
        <v>233</v>
      </c>
      <c r="AA272" s="14">
        <v>244</v>
      </c>
      <c r="AB272" s="14">
        <v>243</v>
      </c>
      <c r="AC272" s="14">
        <v>248</v>
      </c>
      <c r="AD272" s="14">
        <v>252</v>
      </c>
      <c r="AE272" s="14">
        <v>254</v>
      </c>
      <c r="AF272" s="14">
        <v>253</v>
      </c>
      <c r="AG272" s="14">
        <v>255</v>
      </c>
      <c r="AH272" s="10">
        <v>250</v>
      </c>
      <c r="AI272" s="10">
        <v>228</v>
      </c>
      <c r="AJ272" s="10">
        <v>234</v>
      </c>
      <c r="AK272" s="10">
        <v>230</v>
      </c>
      <c r="AL272" s="10">
        <v>228</v>
      </c>
      <c r="AM272" s="10">
        <v>223</v>
      </c>
      <c r="AN272" s="10">
        <v>219</v>
      </c>
      <c r="AO272" s="10">
        <v>193</v>
      </c>
      <c r="AP272" s="10">
        <v>179</v>
      </c>
      <c r="AQ272" s="10">
        <v>159</v>
      </c>
      <c r="AR272" s="10">
        <v>118</v>
      </c>
      <c r="AS272" s="10">
        <v>115</v>
      </c>
      <c r="AT272" s="10">
        <v>113</v>
      </c>
      <c r="AU272" s="10">
        <v>68</v>
      </c>
      <c r="AV272" s="10">
        <v>66</v>
      </c>
      <c r="AW272" s="10">
        <v>64</v>
      </c>
      <c r="AX272" s="10">
        <v>59</v>
      </c>
      <c r="AY272" s="10">
        <v>59</v>
      </c>
      <c r="AZ272" s="10">
        <v>58</v>
      </c>
    </row>
    <row r="273" spans="1:52" x14ac:dyDescent="0.2">
      <c r="A273" s="7">
        <v>40358</v>
      </c>
      <c r="B273" s="8">
        <f>SUM(Table1[[#This Row],[12:30 AM kWH]:[12:00 AM kWH]])</f>
        <v>5863</v>
      </c>
      <c r="C273" s="14">
        <f>AVERAGE(Table1[[#This Row],[12:30 AM kWH]:[12:00 AM kWH]])</f>
        <v>122.14583333333333</v>
      </c>
      <c r="D273" s="14">
        <f>Table1[[#This Row],[Sum]]/(48*MAX(Table1[[#This Row],[12:30 AM kWH]:[12:00 AM kWH]]))</f>
        <v>0.50682918395573995</v>
      </c>
      <c r="E273" s="14">
        <v>59</v>
      </c>
      <c r="F273" s="14">
        <v>58</v>
      </c>
      <c r="G273" s="14">
        <v>52</v>
      </c>
      <c r="H273" s="14">
        <v>53</v>
      </c>
      <c r="I273" s="14">
        <v>49</v>
      </c>
      <c r="J273" s="14">
        <v>46</v>
      </c>
      <c r="K273" s="14">
        <v>51</v>
      </c>
      <c r="L273" s="14">
        <v>44</v>
      </c>
      <c r="M273" s="14">
        <v>50</v>
      </c>
      <c r="N273" s="14">
        <v>45</v>
      </c>
      <c r="O273" s="14">
        <v>44</v>
      </c>
      <c r="P273" s="14">
        <v>43</v>
      </c>
      <c r="Q273" s="14">
        <v>46</v>
      </c>
      <c r="R273" s="14">
        <v>43</v>
      </c>
      <c r="S273" s="14">
        <v>43</v>
      </c>
      <c r="T273" s="14">
        <v>43</v>
      </c>
      <c r="U273" s="14">
        <v>59</v>
      </c>
      <c r="V273" s="14">
        <v>104</v>
      </c>
      <c r="W273" s="14">
        <v>139</v>
      </c>
      <c r="X273" s="14">
        <v>161</v>
      </c>
      <c r="Y273" s="14">
        <v>189</v>
      </c>
      <c r="Z273" s="14">
        <v>200</v>
      </c>
      <c r="AA273" s="14">
        <v>214</v>
      </c>
      <c r="AB273" s="14">
        <v>220</v>
      </c>
      <c r="AC273" s="14">
        <v>230</v>
      </c>
      <c r="AD273" s="14">
        <v>227</v>
      </c>
      <c r="AE273" s="14">
        <v>233</v>
      </c>
      <c r="AF273" s="14">
        <v>240</v>
      </c>
      <c r="AG273" s="14">
        <v>241</v>
      </c>
      <c r="AH273" s="10">
        <v>241</v>
      </c>
      <c r="AI273" s="10">
        <v>240</v>
      </c>
      <c r="AJ273" s="10">
        <v>241</v>
      </c>
      <c r="AK273" s="10">
        <v>238</v>
      </c>
      <c r="AL273" s="10">
        <v>235</v>
      </c>
      <c r="AM273" s="10">
        <v>230</v>
      </c>
      <c r="AN273" s="10">
        <v>220</v>
      </c>
      <c r="AO273" s="10">
        <v>179</v>
      </c>
      <c r="AP273" s="10">
        <v>160</v>
      </c>
      <c r="AQ273" s="10">
        <v>133</v>
      </c>
      <c r="AR273" s="10">
        <v>97</v>
      </c>
      <c r="AS273" s="10">
        <v>93</v>
      </c>
      <c r="AT273" s="10">
        <v>86</v>
      </c>
      <c r="AU273" s="10">
        <v>36</v>
      </c>
      <c r="AV273" s="10">
        <v>39</v>
      </c>
      <c r="AW273" s="10">
        <v>51</v>
      </c>
      <c r="AX273" s="10">
        <v>37</v>
      </c>
      <c r="AY273" s="10">
        <v>44</v>
      </c>
      <c r="AZ273" s="10">
        <v>37</v>
      </c>
    </row>
    <row r="274" spans="1:52" x14ac:dyDescent="0.2">
      <c r="A274" s="7">
        <v>40359</v>
      </c>
      <c r="B274" s="8">
        <f>SUM(Table1[[#This Row],[12:30 AM kWH]:[12:00 AM kWH]])</f>
        <v>4641</v>
      </c>
      <c r="C274" s="14">
        <f>AVERAGE(Table1[[#This Row],[12:30 AM kWH]:[12:00 AM kWH]])</f>
        <v>96.6875</v>
      </c>
      <c r="D274" s="14">
        <f>Table1[[#This Row],[Sum]]/(48*MAX(Table1[[#This Row],[12:30 AM kWH]:[12:00 AM kWH]]))</f>
        <v>0.47395833333333331</v>
      </c>
      <c r="E274" s="14">
        <v>44</v>
      </c>
      <c r="F274" s="14">
        <v>34</v>
      </c>
      <c r="G274" s="14">
        <v>44</v>
      </c>
      <c r="H274" s="14">
        <v>32</v>
      </c>
      <c r="I274" s="14">
        <v>40</v>
      </c>
      <c r="J274" s="14">
        <v>36</v>
      </c>
      <c r="K274" s="14">
        <v>34</v>
      </c>
      <c r="L274" s="14">
        <v>40</v>
      </c>
      <c r="M274" s="14">
        <v>30</v>
      </c>
      <c r="N274" s="14">
        <v>36</v>
      </c>
      <c r="O274" s="14">
        <v>35</v>
      </c>
      <c r="P274" s="14">
        <v>27</v>
      </c>
      <c r="Q274" s="14">
        <v>33</v>
      </c>
      <c r="R274" s="14">
        <v>34</v>
      </c>
      <c r="S274" s="14">
        <v>27</v>
      </c>
      <c r="T274" s="14">
        <v>33</v>
      </c>
      <c r="U274" s="14">
        <v>48</v>
      </c>
      <c r="V274" s="14">
        <v>78</v>
      </c>
      <c r="W274" s="14">
        <v>97</v>
      </c>
      <c r="X274" s="14">
        <v>123</v>
      </c>
      <c r="Y274" s="14">
        <v>152</v>
      </c>
      <c r="Z274" s="14">
        <v>159</v>
      </c>
      <c r="AA274" s="14">
        <v>187</v>
      </c>
      <c r="AB274" s="14">
        <v>182</v>
      </c>
      <c r="AC274" s="14">
        <v>200</v>
      </c>
      <c r="AD274" s="14">
        <v>204</v>
      </c>
      <c r="AE274" s="14">
        <v>193</v>
      </c>
      <c r="AF274" s="14">
        <v>194</v>
      </c>
      <c r="AG274" s="14">
        <v>174</v>
      </c>
      <c r="AH274" s="10">
        <v>176</v>
      </c>
      <c r="AI274" s="10">
        <v>185</v>
      </c>
      <c r="AJ274" s="10">
        <v>179</v>
      </c>
      <c r="AK274" s="10">
        <v>184</v>
      </c>
      <c r="AL274" s="10">
        <v>176</v>
      </c>
      <c r="AM274" s="10">
        <v>178</v>
      </c>
      <c r="AN274" s="10">
        <v>163</v>
      </c>
      <c r="AO274" s="10">
        <v>139</v>
      </c>
      <c r="AP274" s="10">
        <v>115</v>
      </c>
      <c r="AQ274" s="10">
        <v>115</v>
      </c>
      <c r="AR274" s="10">
        <v>86</v>
      </c>
      <c r="AS274" s="10">
        <v>87</v>
      </c>
      <c r="AT274" s="10">
        <v>85</v>
      </c>
      <c r="AU274" s="10">
        <v>46</v>
      </c>
      <c r="AV274" s="10">
        <v>39</v>
      </c>
      <c r="AW274" s="10">
        <v>39</v>
      </c>
      <c r="AX274" s="10">
        <v>29</v>
      </c>
      <c r="AY274" s="10">
        <v>37</v>
      </c>
      <c r="AZ274" s="10">
        <v>33</v>
      </c>
    </row>
    <row r="275" spans="1:52" x14ac:dyDescent="0.2">
      <c r="A275" s="7">
        <v>40360</v>
      </c>
      <c r="B275" s="8">
        <f>SUM(Table1[[#This Row],[12:30 AM kWH]:[12:00 AM kWH]])</f>
        <v>4871</v>
      </c>
      <c r="C275" s="14">
        <f>AVERAGE(Table1[[#This Row],[12:30 AM kWH]:[12:00 AM kWH]])</f>
        <v>101.47916666666667</v>
      </c>
      <c r="D275" s="14">
        <f>Table1[[#This Row],[Sum]]/(48*MAX(Table1[[#This Row],[12:30 AM kWH]:[12:00 AM kWH]]))</f>
        <v>0.51252104377104379</v>
      </c>
      <c r="E275" s="14">
        <v>31</v>
      </c>
      <c r="F275" s="14">
        <v>35</v>
      </c>
      <c r="G275" s="14">
        <v>34</v>
      </c>
      <c r="H275" s="14">
        <v>28</v>
      </c>
      <c r="I275" s="14">
        <v>34</v>
      </c>
      <c r="J275" s="14">
        <v>31</v>
      </c>
      <c r="K275" s="14">
        <v>27</v>
      </c>
      <c r="L275" s="14">
        <v>31</v>
      </c>
      <c r="M275" s="14">
        <v>26</v>
      </c>
      <c r="N275" s="14">
        <v>30</v>
      </c>
      <c r="O275" s="14">
        <v>24</v>
      </c>
      <c r="P275" s="14">
        <v>28</v>
      </c>
      <c r="Q275" s="14">
        <v>23</v>
      </c>
      <c r="R275" s="14">
        <v>28</v>
      </c>
      <c r="S275" s="14">
        <v>26</v>
      </c>
      <c r="T275" s="14">
        <v>26</v>
      </c>
      <c r="U275" s="14">
        <v>44</v>
      </c>
      <c r="V275" s="14">
        <v>74</v>
      </c>
      <c r="W275" s="14">
        <v>93</v>
      </c>
      <c r="X275" s="14">
        <v>102</v>
      </c>
      <c r="Y275" s="14">
        <v>137</v>
      </c>
      <c r="Z275" s="14">
        <v>150</v>
      </c>
      <c r="AA275" s="14">
        <v>174</v>
      </c>
      <c r="AB275" s="14">
        <v>181</v>
      </c>
      <c r="AC275" s="14">
        <v>184</v>
      </c>
      <c r="AD275" s="14">
        <v>187</v>
      </c>
      <c r="AE275" s="14">
        <v>198</v>
      </c>
      <c r="AF275" s="14">
        <v>187</v>
      </c>
      <c r="AG275" s="14">
        <v>195</v>
      </c>
      <c r="AH275" s="10">
        <v>189</v>
      </c>
      <c r="AI275" s="10">
        <v>197</v>
      </c>
      <c r="AJ275" s="10">
        <v>198</v>
      </c>
      <c r="AK275" s="10">
        <v>197</v>
      </c>
      <c r="AL275" s="10">
        <v>194</v>
      </c>
      <c r="AM275" s="10">
        <v>191</v>
      </c>
      <c r="AN275" s="10">
        <v>186</v>
      </c>
      <c r="AO275" s="10">
        <v>178</v>
      </c>
      <c r="AP275" s="10">
        <v>176</v>
      </c>
      <c r="AQ275" s="10">
        <v>163</v>
      </c>
      <c r="AR275" s="10">
        <v>116</v>
      </c>
      <c r="AS275" s="10">
        <v>113</v>
      </c>
      <c r="AT275" s="10">
        <v>110</v>
      </c>
      <c r="AU275" s="10">
        <v>65</v>
      </c>
      <c r="AV275" s="10">
        <v>50</v>
      </c>
      <c r="AW275" s="10">
        <v>54</v>
      </c>
      <c r="AX275" s="10">
        <v>45</v>
      </c>
      <c r="AY275" s="10">
        <v>42</v>
      </c>
      <c r="AZ275" s="10">
        <v>39</v>
      </c>
    </row>
    <row r="276" spans="1:52" x14ac:dyDescent="0.2">
      <c r="A276" s="7">
        <v>40361</v>
      </c>
      <c r="B276" s="8">
        <f>SUM(Table1[[#This Row],[12:30 AM kWH]:[12:00 AM kWH]])</f>
        <v>5018</v>
      </c>
      <c r="C276" s="14">
        <f>AVERAGE(Table1[[#This Row],[12:30 AM kWH]:[12:00 AM kWH]])</f>
        <v>104.54166666666667</v>
      </c>
      <c r="D276" s="14">
        <f>Table1[[#This Row],[Sum]]/(48*MAX(Table1[[#This Row],[12:30 AM kWH]:[12:00 AM kWH]]))</f>
        <v>0.51498357963875208</v>
      </c>
      <c r="E276" s="14">
        <v>38</v>
      </c>
      <c r="F276" s="14">
        <v>38</v>
      </c>
      <c r="G276" s="14">
        <v>31</v>
      </c>
      <c r="H276" s="14">
        <v>37</v>
      </c>
      <c r="I276" s="14">
        <v>38</v>
      </c>
      <c r="J276" s="14">
        <v>32</v>
      </c>
      <c r="K276" s="14">
        <v>37</v>
      </c>
      <c r="L276" s="14">
        <v>37</v>
      </c>
      <c r="M276" s="14">
        <v>31</v>
      </c>
      <c r="N276" s="14">
        <v>36</v>
      </c>
      <c r="O276" s="14">
        <v>32</v>
      </c>
      <c r="P276" s="14">
        <v>33</v>
      </c>
      <c r="Q276" s="14">
        <v>35</v>
      </c>
      <c r="R276" s="14">
        <v>30</v>
      </c>
      <c r="S276" s="14">
        <v>34</v>
      </c>
      <c r="T276" s="14">
        <v>36</v>
      </c>
      <c r="U276" s="14">
        <v>52</v>
      </c>
      <c r="V276" s="14">
        <v>82</v>
      </c>
      <c r="W276" s="14">
        <v>114</v>
      </c>
      <c r="X276" s="14">
        <v>130</v>
      </c>
      <c r="Y276" s="14">
        <v>165</v>
      </c>
      <c r="Z276" s="14">
        <v>177</v>
      </c>
      <c r="AA276" s="14">
        <v>189</v>
      </c>
      <c r="AB276" s="14">
        <v>195</v>
      </c>
      <c r="AC276" s="14">
        <v>194</v>
      </c>
      <c r="AD276" s="14">
        <v>193</v>
      </c>
      <c r="AE276" s="14">
        <v>193</v>
      </c>
      <c r="AF276" s="14">
        <v>196</v>
      </c>
      <c r="AG276" s="14">
        <v>196</v>
      </c>
      <c r="AH276" s="10">
        <v>200</v>
      </c>
      <c r="AI276" s="10">
        <v>202</v>
      </c>
      <c r="AJ276" s="10">
        <v>203</v>
      </c>
      <c r="AK276" s="10">
        <v>199</v>
      </c>
      <c r="AL276" s="10">
        <v>197</v>
      </c>
      <c r="AM276" s="10">
        <v>192</v>
      </c>
      <c r="AN276" s="10">
        <v>187</v>
      </c>
      <c r="AO276" s="10">
        <v>153</v>
      </c>
      <c r="AP276" s="10">
        <v>130</v>
      </c>
      <c r="AQ276" s="10">
        <v>113</v>
      </c>
      <c r="AR276" s="10">
        <v>78</v>
      </c>
      <c r="AS276" s="10">
        <v>70</v>
      </c>
      <c r="AT276" s="10">
        <v>72</v>
      </c>
      <c r="AU276" s="10">
        <v>68</v>
      </c>
      <c r="AV276" s="10">
        <v>68</v>
      </c>
      <c r="AW276" s="10">
        <v>67</v>
      </c>
      <c r="AX276" s="10">
        <v>64</v>
      </c>
      <c r="AY276" s="10">
        <v>62</v>
      </c>
      <c r="AZ276" s="10">
        <v>62</v>
      </c>
    </row>
    <row r="277" spans="1:52" x14ac:dyDescent="0.2">
      <c r="A277" s="7">
        <v>40362</v>
      </c>
      <c r="B277" s="8">
        <f>SUM(Table1[[#This Row],[12:30 AM kWH]:[12:00 AM kWH]])</f>
        <v>5725</v>
      </c>
      <c r="C277" s="14">
        <f>AVERAGE(Table1[[#This Row],[12:30 AM kWH]:[12:00 AM kWH]])</f>
        <v>119.27083333333333</v>
      </c>
      <c r="D277" s="14">
        <f>Table1[[#This Row],[Sum]]/(48*MAX(Table1[[#This Row],[12:30 AM kWH]:[12:00 AM kWH]]))</f>
        <v>0.51409841954022983</v>
      </c>
      <c r="E277" s="14">
        <v>58</v>
      </c>
      <c r="F277" s="14">
        <v>56</v>
      </c>
      <c r="G277" s="14">
        <v>54</v>
      </c>
      <c r="H277" s="14">
        <v>52</v>
      </c>
      <c r="I277" s="14">
        <v>52</v>
      </c>
      <c r="J277" s="14">
        <v>50</v>
      </c>
      <c r="K277" s="14">
        <v>53</v>
      </c>
      <c r="L277" s="14">
        <v>50</v>
      </c>
      <c r="M277" s="14">
        <v>50</v>
      </c>
      <c r="N277" s="14">
        <v>49</v>
      </c>
      <c r="O277" s="14">
        <v>47</v>
      </c>
      <c r="P277" s="14">
        <v>49</v>
      </c>
      <c r="Q277" s="14">
        <v>49</v>
      </c>
      <c r="R277" s="14">
        <v>45</v>
      </c>
      <c r="S277" s="14">
        <v>51</v>
      </c>
      <c r="T277" s="14">
        <v>52</v>
      </c>
      <c r="U277" s="14">
        <v>65</v>
      </c>
      <c r="V277" s="14">
        <v>84</v>
      </c>
      <c r="W277" s="14">
        <v>108</v>
      </c>
      <c r="X277" s="14">
        <v>140</v>
      </c>
      <c r="Y277" s="14">
        <v>168</v>
      </c>
      <c r="Z277" s="14">
        <v>186</v>
      </c>
      <c r="AA277" s="14">
        <v>201</v>
      </c>
      <c r="AB277" s="14">
        <v>209</v>
      </c>
      <c r="AC277" s="14">
        <v>213</v>
      </c>
      <c r="AD277" s="14">
        <v>215</v>
      </c>
      <c r="AE277" s="14">
        <v>222</v>
      </c>
      <c r="AF277" s="14">
        <v>220</v>
      </c>
      <c r="AG277" s="14">
        <v>224</v>
      </c>
      <c r="AH277" s="10">
        <v>229</v>
      </c>
      <c r="AI277" s="10">
        <v>230</v>
      </c>
      <c r="AJ277" s="10">
        <v>232</v>
      </c>
      <c r="AK277" s="10">
        <v>232</v>
      </c>
      <c r="AL277" s="10">
        <v>232</v>
      </c>
      <c r="AM277" s="10">
        <v>229</v>
      </c>
      <c r="AN277" s="10">
        <v>218</v>
      </c>
      <c r="AO277" s="10">
        <v>176</v>
      </c>
      <c r="AP277" s="10">
        <v>137</v>
      </c>
      <c r="AQ277" s="10">
        <v>118</v>
      </c>
      <c r="AR277" s="10">
        <v>87</v>
      </c>
      <c r="AS277" s="10">
        <v>81</v>
      </c>
      <c r="AT277" s="10">
        <v>77</v>
      </c>
      <c r="AU277" s="10">
        <v>69</v>
      </c>
      <c r="AV277" s="10">
        <v>70</v>
      </c>
      <c r="AW277" s="10">
        <v>67</v>
      </c>
      <c r="AX277" s="10">
        <v>65</v>
      </c>
      <c r="AY277" s="10">
        <v>54</v>
      </c>
      <c r="AZ277" s="10">
        <v>50</v>
      </c>
    </row>
    <row r="278" spans="1:52" x14ac:dyDescent="0.2">
      <c r="A278" s="7">
        <v>40363</v>
      </c>
      <c r="B278" s="8">
        <f>SUM(Table1[[#This Row],[12:30 AM kWH]:[12:00 AM kWH]])</f>
        <v>4224</v>
      </c>
      <c r="C278" s="14">
        <f>AVERAGE(Table1[[#This Row],[12:30 AM kWH]:[12:00 AM kWH]])</f>
        <v>88</v>
      </c>
      <c r="D278" s="14">
        <f>Table1[[#This Row],[Sum]]/(48*MAX(Table1[[#This Row],[12:30 AM kWH]:[12:00 AM kWH]]))</f>
        <v>0.57894736842105265</v>
      </c>
      <c r="E278" s="14">
        <v>48</v>
      </c>
      <c r="F278" s="14">
        <v>35</v>
      </c>
      <c r="G278" s="14">
        <v>42</v>
      </c>
      <c r="H278" s="14">
        <v>41</v>
      </c>
      <c r="I278" s="14">
        <v>38</v>
      </c>
      <c r="J278" s="14">
        <v>45</v>
      </c>
      <c r="K278" s="14">
        <v>35</v>
      </c>
      <c r="L278" s="14">
        <v>44</v>
      </c>
      <c r="M278" s="14">
        <v>37</v>
      </c>
      <c r="N278" s="14">
        <v>37</v>
      </c>
      <c r="O278" s="14">
        <v>39</v>
      </c>
      <c r="P278" s="14">
        <v>31</v>
      </c>
      <c r="Q278" s="14">
        <v>39</v>
      </c>
      <c r="R278" s="14">
        <v>36</v>
      </c>
      <c r="S278" s="14">
        <v>48</v>
      </c>
      <c r="T278" s="14">
        <v>39</v>
      </c>
      <c r="U278" s="14">
        <v>55</v>
      </c>
      <c r="V278" s="14">
        <v>86</v>
      </c>
      <c r="W278" s="14">
        <v>111</v>
      </c>
      <c r="X278" s="14">
        <v>127</v>
      </c>
      <c r="Y278" s="14">
        <v>142</v>
      </c>
      <c r="Z278" s="14">
        <v>144</v>
      </c>
      <c r="AA278" s="14">
        <v>150</v>
      </c>
      <c r="AB278" s="14">
        <v>152</v>
      </c>
      <c r="AC278" s="14">
        <v>151</v>
      </c>
      <c r="AD278" s="14">
        <v>150</v>
      </c>
      <c r="AE278" s="14">
        <v>144</v>
      </c>
      <c r="AF278" s="14">
        <v>146</v>
      </c>
      <c r="AG278" s="14">
        <v>144</v>
      </c>
      <c r="AH278" s="10">
        <v>144</v>
      </c>
      <c r="AI278" s="10">
        <v>147</v>
      </c>
      <c r="AJ278" s="10">
        <v>148</v>
      </c>
      <c r="AK278" s="10">
        <v>147</v>
      </c>
      <c r="AL278" s="10">
        <v>148</v>
      </c>
      <c r="AM278" s="10">
        <v>148</v>
      </c>
      <c r="AN278" s="10">
        <v>146</v>
      </c>
      <c r="AO278" s="10">
        <v>132</v>
      </c>
      <c r="AP278" s="10">
        <v>125</v>
      </c>
      <c r="AQ278" s="10">
        <v>109</v>
      </c>
      <c r="AR278" s="10">
        <v>69</v>
      </c>
      <c r="AS278" s="10">
        <v>67</v>
      </c>
      <c r="AT278" s="10">
        <v>62</v>
      </c>
      <c r="AU278" s="10">
        <v>50</v>
      </c>
      <c r="AV278" s="10">
        <v>48</v>
      </c>
      <c r="AW278" s="10">
        <v>46</v>
      </c>
      <c r="AX278" s="10">
        <v>47</v>
      </c>
      <c r="AY278" s="10">
        <v>52</v>
      </c>
      <c r="AZ278" s="10">
        <v>53</v>
      </c>
    </row>
    <row r="279" spans="1:52" x14ac:dyDescent="0.2">
      <c r="A279" s="7">
        <v>40364</v>
      </c>
      <c r="B279" s="8">
        <f>SUM(Table1[[#This Row],[12:30 AM kWH]:[12:00 AM kWH]])</f>
        <v>6410</v>
      </c>
      <c r="C279" s="14">
        <f>AVERAGE(Table1[[#This Row],[12:30 AM kWH]:[12:00 AM kWH]])</f>
        <v>133.54166666666666</v>
      </c>
      <c r="D279" s="14">
        <f>Table1[[#This Row],[Sum]]/(48*MAX(Table1[[#This Row],[12:30 AM kWH]:[12:00 AM kWH]]))</f>
        <v>0.51560489060489056</v>
      </c>
      <c r="E279" s="14">
        <v>53</v>
      </c>
      <c r="F279" s="14">
        <v>54</v>
      </c>
      <c r="G279" s="14">
        <v>53</v>
      </c>
      <c r="H279" s="14">
        <v>53</v>
      </c>
      <c r="I279" s="14">
        <v>53</v>
      </c>
      <c r="J279" s="14">
        <v>51</v>
      </c>
      <c r="K279" s="14">
        <v>47</v>
      </c>
      <c r="L279" s="14">
        <v>45</v>
      </c>
      <c r="M279" s="14">
        <v>37</v>
      </c>
      <c r="N279" s="14">
        <v>50</v>
      </c>
      <c r="O279" s="14">
        <v>36</v>
      </c>
      <c r="P279" s="14">
        <v>47</v>
      </c>
      <c r="Q279" s="14">
        <v>35</v>
      </c>
      <c r="R279" s="14">
        <v>48</v>
      </c>
      <c r="S279" s="14">
        <v>50</v>
      </c>
      <c r="T279" s="14">
        <v>50</v>
      </c>
      <c r="U279" s="14">
        <v>63</v>
      </c>
      <c r="V279" s="14">
        <v>96</v>
      </c>
      <c r="W279" s="14">
        <v>126</v>
      </c>
      <c r="X279" s="14">
        <v>154</v>
      </c>
      <c r="Y279" s="14">
        <v>190</v>
      </c>
      <c r="Z279" s="14">
        <v>208</v>
      </c>
      <c r="AA279" s="14">
        <v>230</v>
      </c>
      <c r="AB279" s="14">
        <v>242</v>
      </c>
      <c r="AC279" s="14">
        <v>248</v>
      </c>
      <c r="AD279" s="14">
        <v>253</v>
      </c>
      <c r="AE279" s="14">
        <v>254</v>
      </c>
      <c r="AF279" s="14">
        <v>259</v>
      </c>
      <c r="AG279" s="14">
        <v>258</v>
      </c>
      <c r="AH279" s="10">
        <v>259</v>
      </c>
      <c r="AI279" s="10">
        <v>258</v>
      </c>
      <c r="AJ279" s="10">
        <v>259</v>
      </c>
      <c r="AK279" s="10">
        <v>259</v>
      </c>
      <c r="AL279" s="10">
        <v>256</v>
      </c>
      <c r="AM279" s="10">
        <v>254</v>
      </c>
      <c r="AN279" s="10">
        <v>244</v>
      </c>
      <c r="AO279" s="10">
        <v>214</v>
      </c>
      <c r="AP279" s="10">
        <v>201</v>
      </c>
      <c r="AQ279" s="10">
        <v>178</v>
      </c>
      <c r="AR279" s="10">
        <v>117</v>
      </c>
      <c r="AS279" s="10">
        <v>111</v>
      </c>
      <c r="AT279" s="10">
        <v>101</v>
      </c>
      <c r="AU279" s="10">
        <v>67</v>
      </c>
      <c r="AV279" s="10">
        <v>59</v>
      </c>
      <c r="AW279" s="10">
        <v>63</v>
      </c>
      <c r="AX279" s="10">
        <v>56</v>
      </c>
      <c r="AY279" s="10">
        <v>56</v>
      </c>
      <c r="AZ279" s="10">
        <v>55</v>
      </c>
    </row>
    <row r="280" spans="1:52" x14ac:dyDescent="0.2">
      <c r="A280" s="7">
        <v>40365</v>
      </c>
      <c r="B280" s="8">
        <f>SUM(Table1[[#This Row],[12:30 AM kWH]:[12:00 AM kWH]])</f>
        <v>6687</v>
      </c>
      <c r="C280" s="14">
        <f>AVERAGE(Table1[[#This Row],[12:30 AM kWH]:[12:00 AM kWH]])</f>
        <v>139.3125</v>
      </c>
      <c r="D280" s="14">
        <f>Table1[[#This Row],[Sum]]/(48*MAX(Table1[[#This Row],[12:30 AM kWH]:[12:00 AM kWH]]))</f>
        <v>0.52570754716981127</v>
      </c>
      <c r="E280" s="14">
        <v>53</v>
      </c>
      <c r="F280" s="14">
        <v>52</v>
      </c>
      <c r="G280" s="14">
        <v>53</v>
      </c>
      <c r="H280" s="14">
        <v>51</v>
      </c>
      <c r="I280" s="14">
        <v>51</v>
      </c>
      <c r="J280" s="14">
        <v>49</v>
      </c>
      <c r="K280" s="14">
        <v>48</v>
      </c>
      <c r="L280" s="14">
        <v>49</v>
      </c>
      <c r="M280" s="14">
        <v>50</v>
      </c>
      <c r="N280" s="14">
        <v>47</v>
      </c>
      <c r="O280" s="14">
        <v>48</v>
      </c>
      <c r="P280" s="14">
        <v>48</v>
      </c>
      <c r="Q280" s="14">
        <v>46</v>
      </c>
      <c r="R280" s="14">
        <v>48</v>
      </c>
      <c r="S280" s="14">
        <v>51</v>
      </c>
      <c r="T280" s="14">
        <v>56</v>
      </c>
      <c r="U280" s="14">
        <v>71</v>
      </c>
      <c r="V280" s="14">
        <v>116</v>
      </c>
      <c r="W280" s="14">
        <v>148</v>
      </c>
      <c r="X280" s="14">
        <v>170</v>
      </c>
      <c r="Y280" s="14">
        <v>207</v>
      </c>
      <c r="Z280" s="14">
        <v>233</v>
      </c>
      <c r="AA280" s="14">
        <v>252</v>
      </c>
      <c r="AB280" s="14">
        <v>259</v>
      </c>
      <c r="AC280" s="14">
        <v>262</v>
      </c>
      <c r="AD280" s="14">
        <v>262</v>
      </c>
      <c r="AE280" s="14">
        <v>264</v>
      </c>
      <c r="AF280" s="14">
        <v>262</v>
      </c>
      <c r="AG280" s="14">
        <v>264</v>
      </c>
      <c r="AH280" s="10">
        <v>265</v>
      </c>
      <c r="AI280" s="10">
        <v>264</v>
      </c>
      <c r="AJ280" s="10">
        <v>263</v>
      </c>
      <c r="AK280" s="10">
        <v>259</v>
      </c>
      <c r="AL280" s="10">
        <v>253</v>
      </c>
      <c r="AM280" s="10">
        <v>251</v>
      </c>
      <c r="AN280" s="10">
        <v>243</v>
      </c>
      <c r="AO280" s="10">
        <v>217</v>
      </c>
      <c r="AP280" s="10">
        <v>207</v>
      </c>
      <c r="AQ280" s="10">
        <v>181</v>
      </c>
      <c r="AR280" s="10">
        <v>119</v>
      </c>
      <c r="AS280" s="10">
        <v>114</v>
      </c>
      <c r="AT280" s="10">
        <v>109</v>
      </c>
      <c r="AU280" s="10">
        <v>67</v>
      </c>
      <c r="AV280" s="10">
        <v>67</v>
      </c>
      <c r="AW280" s="10">
        <v>63</v>
      </c>
      <c r="AX280" s="10">
        <v>58</v>
      </c>
      <c r="AY280" s="10">
        <v>57</v>
      </c>
      <c r="AZ280" s="10">
        <v>60</v>
      </c>
    </row>
    <row r="281" spans="1:52" x14ac:dyDescent="0.2">
      <c r="A281" s="7">
        <v>40366</v>
      </c>
      <c r="B281" s="8">
        <f>SUM(Table1[[#This Row],[12:30 AM kWH]:[12:00 AM kWH]])</f>
        <v>6927</v>
      </c>
      <c r="C281" s="14">
        <f>AVERAGE(Table1[[#This Row],[12:30 AM kWH]:[12:00 AM kWH]])</f>
        <v>144.3125</v>
      </c>
      <c r="D281" s="14">
        <f>Table1[[#This Row],[Sum]]/(48*MAX(Table1[[#This Row],[12:30 AM kWH]:[12:00 AM kWH]]))</f>
        <v>0.54457547169811316</v>
      </c>
      <c r="E281" s="14">
        <v>57</v>
      </c>
      <c r="F281" s="14">
        <v>57</v>
      </c>
      <c r="G281" s="14">
        <v>52</v>
      </c>
      <c r="H281" s="14">
        <v>53</v>
      </c>
      <c r="I281" s="14">
        <v>57</v>
      </c>
      <c r="J281" s="14">
        <v>53</v>
      </c>
      <c r="K281" s="14">
        <v>52</v>
      </c>
      <c r="L281" s="14">
        <v>51</v>
      </c>
      <c r="M281" s="14">
        <v>50</v>
      </c>
      <c r="N281" s="14">
        <v>49</v>
      </c>
      <c r="O281" s="14">
        <v>49</v>
      </c>
      <c r="P281" s="14">
        <v>47</v>
      </c>
      <c r="Q281" s="14">
        <v>47</v>
      </c>
      <c r="R281" s="14">
        <v>45</v>
      </c>
      <c r="S281" s="14">
        <v>48</v>
      </c>
      <c r="T281" s="14">
        <v>54</v>
      </c>
      <c r="U281" s="14">
        <v>74</v>
      </c>
      <c r="V281" s="14">
        <v>113</v>
      </c>
      <c r="W281" s="14">
        <v>150</v>
      </c>
      <c r="X281" s="14">
        <v>174</v>
      </c>
      <c r="Y281" s="14">
        <v>220</v>
      </c>
      <c r="Z281" s="14">
        <v>237</v>
      </c>
      <c r="AA281" s="14">
        <v>247</v>
      </c>
      <c r="AB281" s="14">
        <v>256</v>
      </c>
      <c r="AC281" s="14">
        <v>260</v>
      </c>
      <c r="AD281" s="14">
        <v>260</v>
      </c>
      <c r="AE281" s="14">
        <v>263</v>
      </c>
      <c r="AF281" s="14">
        <v>265</v>
      </c>
      <c r="AG281" s="14">
        <v>263</v>
      </c>
      <c r="AH281" s="10">
        <v>264</v>
      </c>
      <c r="AI281" s="10">
        <v>263</v>
      </c>
      <c r="AJ281" s="10">
        <v>262</v>
      </c>
      <c r="AK281" s="10">
        <v>259</v>
      </c>
      <c r="AL281" s="10">
        <v>255</v>
      </c>
      <c r="AM281" s="10">
        <v>250</v>
      </c>
      <c r="AN281" s="10">
        <v>244</v>
      </c>
      <c r="AO281" s="10">
        <v>220</v>
      </c>
      <c r="AP281" s="10">
        <v>208</v>
      </c>
      <c r="AQ281" s="10">
        <v>201</v>
      </c>
      <c r="AR281" s="10">
        <v>163</v>
      </c>
      <c r="AS281" s="10">
        <v>159</v>
      </c>
      <c r="AT281" s="10">
        <v>153</v>
      </c>
      <c r="AU281" s="10">
        <v>89</v>
      </c>
      <c r="AV281" s="10">
        <v>69</v>
      </c>
      <c r="AW281" s="10">
        <v>67</v>
      </c>
      <c r="AX281" s="10">
        <v>66</v>
      </c>
      <c r="AY281" s="10">
        <v>66</v>
      </c>
      <c r="AZ281" s="10">
        <v>66</v>
      </c>
    </row>
    <row r="282" spans="1:52" x14ac:dyDescent="0.2">
      <c r="A282" s="7">
        <v>40367</v>
      </c>
      <c r="B282" s="8">
        <f>SUM(Table1[[#This Row],[12:30 AM kWH]:[12:00 AM kWH]])</f>
        <v>7028</v>
      </c>
      <c r="C282" s="14">
        <f>AVERAGE(Table1[[#This Row],[12:30 AM kWH]:[12:00 AM kWH]])</f>
        <v>146.41666666666666</v>
      </c>
      <c r="D282" s="14">
        <f>Table1[[#This Row],[Sum]]/(48*MAX(Table1[[#This Row],[12:30 AM kWH]:[12:00 AM kWH]]))</f>
        <v>0.56098339719029378</v>
      </c>
      <c r="E282" s="14">
        <v>66</v>
      </c>
      <c r="F282" s="14">
        <v>65</v>
      </c>
      <c r="G282" s="14">
        <v>65</v>
      </c>
      <c r="H282" s="14">
        <v>65</v>
      </c>
      <c r="I282" s="14">
        <v>63</v>
      </c>
      <c r="J282" s="14">
        <v>58</v>
      </c>
      <c r="K282" s="14">
        <v>53</v>
      </c>
      <c r="L282" s="14">
        <v>55</v>
      </c>
      <c r="M282" s="14">
        <v>54</v>
      </c>
      <c r="N282" s="14">
        <v>57</v>
      </c>
      <c r="O282" s="14">
        <v>52</v>
      </c>
      <c r="P282" s="14">
        <v>51</v>
      </c>
      <c r="Q282" s="14">
        <v>49</v>
      </c>
      <c r="R282" s="14">
        <v>50</v>
      </c>
      <c r="S282" s="14">
        <v>51</v>
      </c>
      <c r="T282" s="14">
        <v>54</v>
      </c>
      <c r="U282" s="14">
        <v>71</v>
      </c>
      <c r="V282" s="14">
        <v>115</v>
      </c>
      <c r="W282" s="14">
        <v>161</v>
      </c>
      <c r="X282" s="14">
        <v>188</v>
      </c>
      <c r="Y282" s="14">
        <v>224</v>
      </c>
      <c r="Z282" s="14">
        <v>235</v>
      </c>
      <c r="AA282" s="14">
        <v>242</v>
      </c>
      <c r="AB282" s="14">
        <v>248</v>
      </c>
      <c r="AC282" s="14">
        <v>253</v>
      </c>
      <c r="AD282" s="14">
        <v>255</v>
      </c>
      <c r="AE282" s="14">
        <v>258</v>
      </c>
      <c r="AF282" s="14">
        <v>259</v>
      </c>
      <c r="AG282" s="14">
        <v>260</v>
      </c>
      <c r="AH282" s="10">
        <v>261</v>
      </c>
      <c r="AI282" s="10">
        <v>261</v>
      </c>
      <c r="AJ282" s="10">
        <v>261</v>
      </c>
      <c r="AK282" s="10">
        <v>257</v>
      </c>
      <c r="AL282" s="10">
        <v>256</v>
      </c>
      <c r="AM282" s="10">
        <v>253</v>
      </c>
      <c r="AN282" s="10">
        <v>250</v>
      </c>
      <c r="AO282" s="10">
        <v>241</v>
      </c>
      <c r="AP282" s="10">
        <v>239</v>
      </c>
      <c r="AQ282" s="10">
        <v>214</v>
      </c>
      <c r="AR282" s="10">
        <v>161</v>
      </c>
      <c r="AS282" s="10">
        <v>153</v>
      </c>
      <c r="AT282" s="10">
        <v>147</v>
      </c>
      <c r="AU282" s="10">
        <v>84</v>
      </c>
      <c r="AV282" s="10">
        <v>70</v>
      </c>
      <c r="AW282" s="10">
        <v>67</v>
      </c>
      <c r="AX282" s="10">
        <v>62</v>
      </c>
      <c r="AY282" s="10">
        <v>57</v>
      </c>
      <c r="AZ282" s="10">
        <v>57</v>
      </c>
    </row>
    <row r="283" spans="1:52" x14ac:dyDescent="0.2">
      <c r="A283" s="7">
        <v>40368</v>
      </c>
      <c r="B283" s="8">
        <f>SUM(Table1[[#This Row],[12:30 AM kWH]:[12:00 AM kWH]])</f>
        <v>6802</v>
      </c>
      <c r="C283" s="14">
        <f>AVERAGE(Table1[[#This Row],[12:30 AM kWH]:[12:00 AM kWH]])</f>
        <v>141.70833333333334</v>
      </c>
      <c r="D283" s="14">
        <f>Table1[[#This Row],[Sum]]/(48*MAX(Table1[[#This Row],[12:30 AM kWH]:[12:00 AM kWH]]))</f>
        <v>0.54294380587484037</v>
      </c>
      <c r="E283" s="14">
        <v>58</v>
      </c>
      <c r="F283" s="14">
        <v>56</v>
      </c>
      <c r="G283" s="14">
        <v>54</v>
      </c>
      <c r="H283" s="14">
        <v>54</v>
      </c>
      <c r="I283" s="14">
        <v>55</v>
      </c>
      <c r="J283" s="14">
        <v>50</v>
      </c>
      <c r="K283" s="14">
        <v>50</v>
      </c>
      <c r="L283" s="14">
        <v>51</v>
      </c>
      <c r="M283" s="14">
        <v>52</v>
      </c>
      <c r="N283" s="14">
        <v>51</v>
      </c>
      <c r="O283" s="14">
        <v>47</v>
      </c>
      <c r="P283" s="14">
        <v>51</v>
      </c>
      <c r="Q283" s="14">
        <v>47</v>
      </c>
      <c r="R283" s="14">
        <v>51</v>
      </c>
      <c r="S283" s="14">
        <v>53</v>
      </c>
      <c r="T283" s="14">
        <v>56</v>
      </c>
      <c r="U283" s="14">
        <v>67</v>
      </c>
      <c r="V283" s="14">
        <v>114</v>
      </c>
      <c r="W283" s="14">
        <v>161</v>
      </c>
      <c r="X283" s="14">
        <v>183</v>
      </c>
      <c r="Y283" s="14">
        <v>212</v>
      </c>
      <c r="Z283" s="14">
        <v>229</v>
      </c>
      <c r="AA283" s="14">
        <v>232</v>
      </c>
      <c r="AB283" s="14">
        <v>241</v>
      </c>
      <c r="AC283" s="14">
        <v>246</v>
      </c>
      <c r="AD283" s="14">
        <v>250</v>
      </c>
      <c r="AE283" s="14">
        <v>249</v>
      </c>
      <c r="AF283" s="14">
        <v>253</v>
      </c>
      <c r="AG283" s="14">
        <v>255</v>
      </c>
      <c r="AH283" s="10">
        <v>257</v>
      </c>
      <c r="AI283" s="10">
        <v>260</v>
      </c>
      <c r="AJ283" s="10">
        <v>261</v>
      </c>
      <c r="AK283" s="10">
        <v>257</v>
      </c>
      <c r="AL283" s="10">
        <v>255</v>
      </c>
      <c r="AM283" s="10">
        <v>251</v>
      </c>
      <c r="AN283" s="10">
        <v>245</v>
      </c>
      <c r="AO283" s="10">
        <v>218</v>
      </c>
      <c r="AP283" s="10">
        <v>197</v>
      </c>
      <c r="AQ283" s="10">
        <v>175</v>
      </c>
      <c r="AR283" s="10">
        <v>114</v>
      </c>
      <c r="AS283" s="10">
        <v>110</v>
      </c>
      <c r="AT283" s="10">
        <v>103</v>
      </c>
      <c r="AU283" s="10">
        <v>100</v>
      </c>
      <c r="AV283" s="10">
        <v>97</v>
      </c>
      <c r="AW283" s="10">
        <v>96</v>
      </c>
      <c r="AX283" s="10">
        <v>95</v>
      </c>
      <c r="AY283" s="10">
        <v>92</v>
      </c>
      <c r="AZ283" s="10">
        <v>91</v>
      </c>
    </row>
    <row r="284" spans="1:52" x14ac:dyDescent="0.2">
      <c r="A284" s="7">
        <v>40369</v>
      </c>
      <c r="B284" s="8">
        <f>SUM(Table1[[#This Row],[12:30 AM kWH]:[12:00 AM kWH]])</f>
        <v>6048</v>
      </c>
      <c r="C284" s="14">
        <f>AVERAGE(Table1[[#This Row],[12:30 AM kWH]:[12:00 AM kWH]])</f>
        <v>126</v>
      </c>
      <c r="D284" s="14">
        <f>Table1[[#This Row],[Sum]]/(48*MAX(Table1[[#This Row],[12:30 AM kWH]:[12:00 AM kWH]]))</f>
        <v>0.52719665271966532</v>
      </c>
      <c r="E284" s="14">
        <v>88</v>
      </c>
      <c r="F284" s="14">
        <v>86</v>
      </c>
      <c r="G284" s="14">
        <v>83</v>
      </c>
      <c r="H284" s="14">
        <v>82</v>
      </c>
      <c r="I284" s="14">
        <v>80</v>
      </c>
      <c r="J284" s="14">
        <v>79</v>
      </c>
      <c r="K284" s="14">
        <v>80</v>
      </c>
      <c r="L284" s="14">
        <v>78</v>
      </c>
      <c r="M284" s="14">
        <v>80</v>
      </c>
      <c r="N284" s="14">
        <v>73</v>
      </c>
      <c r="O284" s="14">
        <v>76</v>
      </c>
      <c r="P284" s="14">
        <v>71</v>
      </c>
      <c r="Q284" s="14">
        <v>73</v>
      </c>
      <c r="R284" s="14">
        <v>68</v>
      </c>
      <c r="S284" s="14">
        <v>69</v>
      </c>
      <c r="T284" s="14">
        <v>68</v>
      </c>
      <c r="U284" s="14">
        <v>81</v>
      </c>
      <c r="V284" s="14">
        <v>112</v>
      </c>
      <c r="W284" s="14">
        <v>135</v>
      </c>
      <c r="X284" s="14">
        <v>155</v>
      </c>
      <c r="Y284" s="14">
        <v>180</v>
      </c>
      <c r="Z284" s="14">
        <v>194</v>
      </c>
      <c r="AA284" s="14">
        <v>211</v>
      </c>
      <c r="AB284" s="14">
        <v>224</v>
      </c>
      <c r="AC284" s="14">
        <v>229</v>
      </c>
      <c r="AD284" s="14">
        <v>238</v>
      </c>
      <c r="AE284" s="14">
        <v>239</v>
      </c>
      <c r="AF284" s="14">
        <v>234</v>
      </c>
      <c r="AG284" s="14">
        <v>180</v>
      </c>
      <c r="AH284" s="10">
        <v>174</v>
      </c>
      <c r="AI284" s="10">
        <v>198</v>
      </c>
      <c r="AJ284" s="10">
        <v>204</v>
      </c>
      <c r="AK284" s="10">
        <v>210</v>
      </c>
      <c r="AL284" s="10">
        <v>215</v>
      </c>
      <c r="AM284" s="10">
        <v>202</v>
      </c>
      <c r="AN284" s="10">
        <v>197</v>
      </c>
      <c r="AO284" s="10">
        <v>158</v>
      </c>
      <c r="AP284" s="10">
        <v>136</v>
      </c>
      <c r="AQ284" s="10">
        <v>110</v>
      </c>
      <c r="AR284" s="10">
        <v>78</v>
      </c>
      <c r="AS284" s="10">
        <v>63</v>
      </c>
      <c r="AT284" s="10">
        <v>62</v>
      </c>
      <c r="AU284" s="10">
        <v>74</v>
      </c>
      <c r="AV284" s="10">
        <v>64</v>
      </c>
      <c r="AW284" s="10">
        <v>61</v>
      </c>
      <c r="AX284" s="10">
        <v>78</v>
      </c>
      <c r="AY284" s="10">
        <v>62</v>
      </c>
      <c r="AZ284" s="10">
        <v>56</v>
      </c>
    </row>
    <row r="285" spans="1:52" x14ac:dyDescent="0.2">
      <c r="A285" s="7">
        <v>40370</v>
      </c>
      <c r="B285" s="8">
        <f>SUM(Table1[[#This Row],[12:30 AM kWH]:[12:00 AM kWH]])</f>
        <v>5253</v>
      </c>
      <c r="C285" s="14">
        <f>AVERAGE(Table1[[#This Row],[12:30 AM kWH]:[12:00 AM kWH]])</f>
        <v>109.4375</v>
      </c>
      <c r="D285" s="14">
        <f>Table1[[#This Row],[Sum]]/(48*MAX(Table1[[#This Row],[12:30 AM kWH]:[12:00 AM kWH]]))</f>
        <v>0.46569148936170213</v>
      </c>
      <c r="E285" s="14">
        <v>40</v>
      </c>
      <c r="F285" s="14">
        <v>31</v>
      </c>
      <c r="G285" s="14">
        <v>41</v>
      </c>
      <c r="H285" s="14">
        <v>28</v>
      </c>
      <c r="I285" s="14">
        <v>43</v>
      </c>
      <c r="J285" s="14">
        <v>28</v>
      </c>
      <c r="K285" s="14">
        <v>42</v>
      </c>
      <c r="L285" s="14">
        <v>28</v>
      </c>
      <c r="M285" s="14">
        <v>38</v>
      </c>
      <c r="N285" s="14">
        <v>30</v>
      </c>
      <c r="O285" s="14">
        <v>37</v>
      </c>
      <c r="P285" s="14">
        <v>29</v>
      </c>
      <c r="Q285" s="14">
        <v>33</v>
      </c>
      <c r="R285" s="14">
        <v>34</v>
      </c>
      <c r="S285" s="14">
        <v>29</v>
      </c>
      <c r="T285" s="14">
        <v>39</v>
      </c>
      <c r="U285" s="14">
        <v>40</v>
      </c>
      <c r="V285" s="14">
        <v>82</v>
      </c>
      <c r="W285" s="14">
        <v>95</v>
      </c>
      <c r="X285" s="14">
        <v>128</v>
      </c>
      <c r="Y285" s="14">
        <v>157</v>
      </c>
      <c r="Z285" s="14">
        <v>172</v>
      </c>
      <c r="AA285" s="14">
        <v>198</v>
      </c>
      <c r="AB285" s="14">
        <v>211</v>
      </c>
      <c r="AC285" s="14">
        <v>216</v>
      </c>
      <c r="AD285" s="14">
        <v>227</v>
      </c>
      <c r="AE285" s="14">
        <v>230</v>
      </c>
      <c r="AF285" s="14">
        <v>230</v>
      </c>
      <c r="AG285" s="14">
        <v>231</v>
      </c>
      <c r="AH285" s="10">
        <v>234</v>
      </c>
      <c r="AI285" s="10">
        <v>233</v>
      </c>
      <c r="AJ285" s="10">
        <v>235</v>
      </c>
      <c r="AK285" s="10">
        <v>229</v>
      </c>
      <c r="AL285" s="10">
        <v>228</v>
      </c>
      <c r="AM285" s="10">
        <v>219</v>
      </c>
      <c r="AN285" s="10">
        <v>207</v>
      </c>
      <c r="AO285" s="10">
        <v>160</v>
      </c>
      <c r="AP285" s="10">
        <v>132</v>
      </c>
      <c r="AQ285" s="10">
        <v>107</v>
      </c>
      <c r="AR285" s="10">
        <v>75</v>
      </c>
      <c r="AS285" s="10">
        <v>75</v>
      </c>
      <c r="AT285" s="10">
        <v>74</v>
      </c>
      <c r="AU285" s="10">
        <v>48</v>
      </c>
      <c r="AV285" s="10">
        <v>46</v>
      </c>
      <c r="AW285" s="10">
        <v>46</v>
      </c>
      <c r="AX285" s="10">
        <v>46</v>
      </c>
      <c r="AY285" s="10">
        <v>46</v>
      </c>
      <c r="AZ285" s="10">
        <v>46</v>
      </c>
    </row>
    <row r="286" spans="1:52" x14ac:dyDescent="0.2">
      <c r="A286" s="7">
        <v>40371</v>
      </c>
      <c r="B286" s="8">
        <f>SUM(Table1[[#This Row],[12:30 AM kWH]:[12:00 AM kWH]])</f>
        <v>5942</v>
      </c>
      <c r="C286" s="14">
        <f>AVERAGE(Table1[[#This Row],[12:30 AM kWH]:[12:00 AM kWH]])</f>
        <v>123.79166666666667</v>
      </c>
      <c r="D286" s="14">
        <f>Table1[[#This Row],[Sum]]/(48*MAX(Table1[[#This Row],[12:30 AM kWH]:[12:00 AM kWH]]))</f>
        <v>0.49319389110225764</v>
      </c>
      <c r="E286" s="14">
        <v>38</v>
      </c>
      <c r="F286" s="14">
        <v>39</v>
      </c>
      <c r="G286" s="14">
        <v>35</v>
      </c>
      <c r="H286" s="14">
        <v>37</v>
      </c>
      <c r="I286" s="14">
        <v>38</v>
      </c>
      <c r="J286" s="14">
        <v>37</v>
      </c>
      <c r="K286" s="14">
        <v>41</v>
      </c>
      <c r="L286" s="14">
        <v>32</v>
      </c>
      <c r="M286" s="14">
        <v>44</v>
      </c>
      <c r="N286" s="14">
        <v>30</v>
      </c>
      <c r="O286" s="14">
        <v>40</v>
      </c>
      <c r="P286" s="14">
        <v>31</v>
      </c>
      <c r="Q286" s="14">
        <v>39</v>
      </c>
      <c r="R286" s="14">
        <v>32</v>
      </c>
      <c r="S286" s="14">
        <v>41</v>
      </c>
      <c r="T286" s="14">
        <v>33</v>
      </c>
      <c r="U286" s="14">
        <v>59</v>
      </c>
      <c r="V286" s="14">
        <v>92</v>
      </c>
      <c r="W286" s="14">
        <v>129</v>
      </c>
      <c r="X286" s="14">
        <v>153</v>
      </c>
      <c r="Y286" s="14">
        <v>198</v>
      </c>
      <c r="Z286" s="14">
        <v>215</v>
      </c>
      <c r="AA286" s="14">
        <v>228</v>
      </c>
      <c r="AB286" s="14">
        <v>240</v>
      </c>
      <c r="AC286" s="14">
        <v>242</v>
      </c>
      <c r="AD286" s="14">
        <v>247</v>
      </c>
      <c r="AE286" s="14">
        <v>250</v>
      </c>
      <c r="AF286" s="14">
        <v>251</v>
      </c>
      <c r="AG286" s="14">
        <v>251</v>
      </c>
      <c r="AH286" s="10">
        <v>247</v>
      </c>
      <c r="AI286" s="10">
        <v>239</v>
      </c>
      <c r="AJ286" s="10">
        <v>232</v>
      </c>
      <c r="AK286" s="10">
        <v>225</v>
      </c>
      <c r="AL286" s="10">
        <v>213</v>
      </c>
      <c r="AM286" s="10">
        <v>205</v>
      </c>
      <c r="AN286" s="10">
        <v>194</v>
      </c>
      <c r="AO286" s="10">
        <v>161</v>
      </c>
      <c r="AP286" s="10">
        <v>139</v>
      </c>
      <c r="AQ286" s="10">
        <v>134</v>
      </c>
      <c r="AR286" s="10">
        <v>114</v>
      </c>
      <c r="AS286" s="10">
        <v>115</v>
      </c>
      <c r="AT286" s="10">
        <v>110</v>
      </c>
      <c r="AU286" s="10">
        <v>90</v>
      </c>
      <c r="AV286" s="10">
        <v>79</v>
      </c>
      <c r="AW286" s="10">
        <v>80</v>
      </c>
      <c r="AX286" s="10">
        <v>77</v>
      </c>
      <c r="AY286" s="10">
        <v>74</v>
      </c>
      <c r="AZ286" s="10">
        <v>72</v>
      </c>
    </row>
    <row r="287" spans="1:52" x14ac:dyDescent="0.2">
      <c r="A287" s="7">
        <v>40372</v>
      </c>
      <c r="B287" s="8">
        <f>SUM(Table1[[#This Row],[12:30 AM kWH]:[12:00 AM kWH]])</f>
        <v>6416</v>
      </c>
      <c r="C287" s="14">
        <f>AVERAGE(Table1[[#This Row],[12:30 AM kWH]:[12:00 AM kWH]])</f>
        <v>133.66666666666666</v>
      </c>
      <c r="D287" s="14">
        <f>Table1[[#This Row],[Sum]]/(48*MAX(Table1[[#This Row],[12:30 AM kWH]:[12:00 AM kWH]]))</f>
        <v>0.55006858710562412</v>
      </c>
      <c r="E287" s="14">
        <v>71</v>
      </c>
      <c r="F287" s="14">
        <v>75</v>
      </c>
      <c r="G287" s="14">
        <v>68</v>
      </c>
      <c r="H287" s="14">
        <v>69</v>
      </c>
      <c r="I287" s="14">
        <v>69</v>
      </c>
      <c r="J287" s="14">
        <v>68</v>
      </c>
      <c r="K287" s="14">
        <v>66</v>
      </c>
      <c r="L287" s="14">
        <v>66</v>
      </c>
      <c r="M287" s="14">
        <v>64</v>
      </c>
      <c r="N287" s="14">
        <v>62</v>
      </c>
      <c r="O287" s="14">
        <v>58</v>
      </c>
      <c r="P287" s="14">
        <v>58</v>
      </c>
      <c r="Q287" s="14">
        <v>57</v>
      </c>
      <c r="R287" s="14">
        <v>57</v>
      </c>
      <c r="S287" s="14">
        <v>58</v>
      </c>
      <c r="T287" s="14">
        <v>59</v>
      </c>
      <c r="U287" s="14">
        <v>63</v>
      </c>
      <c r="V287" s="14">
        <v>80</v>
      </c>
      <c r="W287" s="14">
        <v>116</v>
      </c>
      <c r="X287" s="14">
        <v>141</v>
      </c>
      <c r="Y287" s="14">
        <v>166</v>
      </c>
      <c r="Z287" s="14">
        <v>189</v>
      </c>
      <c r="AA287" s="14">
        <v>212</v>
      </c>
      <c r="AB287" s="14">
        <v>218</v>
      </c>
      <c r="AC287" s="14">
        <v>232</v>
      </c>
      <c r="AD287" s="14">
        <v>234</v>
      </c>
      <c r="AE287" s="14">
        <v>234</v>
      </c>
      <c r="AF287" s="14">
        <v>237</v>
      </c>
      <c r="AG287" s="14">
        <v>237</v>
      </c>
      <c r="AH287" s="10">
        <v>242</v>
      </c>
      <c r="AI287" s="10">
        <v>243</v>
      </c>
      <c r="AJ287" s="10">
        <v>242</v>
      </c>
      <c r="AK287" s="10">
        <v>242</v>
      </c>
      <c r="AL287" s="10">
        <v>238</v>
      </c>
      <c r="AM287" s="10">
        <v>240</v>
      </c>
      <c r="AN287" s="10">
        <v>229</v>
      </c>
      <c r="AO287" s="10">
        <v>200</v>
      </c>
      <c r="AP287" s="10">
        <v>171</v>
      </c>
      <c r="AQ287" s="10">
        <v>163</v>
      </c>
      <c r="AR287" s="10">
        <v>132</v>
      </c>
      <c r="AS287" s="10">
        <v>117</v>
      </c>
      <c r="AT287" s="10">
        <v>106</v>
      </c>
      <c r="AU287" s="10">
        <v>85</v>
      </c>
      <c r="AV287" s="10">
        <v>83</v>
      </c>
      <c r="AW287" s="10">
        <v>75</v>
      </c>
      <c r="AX287" s="10">
        <v>76</v>
      </c>
      <c r="AY287" s="10">
        <v>74</v>
      </c>
      <c r="AZ287" s="10">
        <v>74</v>
      </c>
    </row>
    <row r="288" spans="1:52" x14ac:dyDescent="0.2">
      <c r="A288" s="7">
        <v>40373</v>
      </c>
      <c r="B288" s="8">
        <f>SUM(Table1[[#This Row],[12:30 AM kWH]:[12:00 AM kWH]])</f>
        <v>6029</v>
      </c>
      <c r="C288" s="14">
        <f>AVERAGE(Table1[[#This Row],[12:30 AM kWH]:[12:00 AM kWH]])</f>
        <v>125.60416666666667</v>
      </c>
      <c r="D288" s="14">
        <f>Table1[[#This Row],[Sum]]/(48*MAX(Table1[[#This Row],[12:30 AM kWH]:[12:00 AM kWH]]))</f>
        <v>0.52554044630404462</v>
      </c>
      <c r="E288" s="14">
        <v>71</v>
      </c>
      <c r="F288" s="14">
        <v>71</v>
      </c>
      <c r="G288" s="14">
        <v>69</v>
      </c>
      <c r="H288" s="14">
        <v>69</v>
      </c>
      <c r="I288" s="14">
        <v>69</v>
      </c>
      <c r="J288" s="14">
        <v>70</v>
      </c>
      <c r="K288" s="14">
        <v>69</v>
      </c>
      <c r="L288" s="14">
        <v>70</v>
      </c>
      <c r="M288" s="14">
        <v>70</v>
      </c>
      <c r="N288" s="14">
        <v>69</v>
      </c>
      <c r="O288" s="14">
        <v>69</v>
      </c>
      <c r="P288" s="14">
        <v>68</v>
      </c>
      <c r="Q288" s="14">
        <v>69</v>
      </c>
      <c r="R288" s="14">
        <v>68</v>
      </c>
      <c r="S288" s="14">
        <v>69</v>
      </c>
      <c r="T288" s="14">
        <v>66</v>
      </c>
      <c r="U288" s="14">
        <v>65</v>
      </c>
      <c r="V288" s="14">
        <v>67</v>
      </c>
      <c r="W288" s="14">
        <v>104</v>
      </c>
      <c r="X288" s="14">
        <v>122</v>
      </c>
      <c r="Y288" s="14">
        <v>169</v>
      </c>
      <c r="Z288" s="14">
        <v>180</v>
      </c>
      <c r="AA288" s="14">
        <v>184</v>
      </c>
      <c r="AB288" s="14">
        <v>191</v>
      </c>
      <c r="AC288" s="14">
        <v>198</v>
      </c>
      <c r="AD288" s="14">
        <v>199</v>
      </c>
      <c r="AE288" s="14">
        <v>204</v>
      </c>
      <c r="AF288" s="14">
        <v>212</v>
      </c>
      <c r="AG288" s="14">
        <v>211</v>
      </c>
      <c r="AH288" s="10">
        <v>219</v>
      </c>
      <c r="AI288" s="10">
        <v>220</v>
      </c>
      <c r="AJ288" s="10">
        <v>231</v>
      </c>
      <c r="AK288" s="10">
        <v>238</v>
      </c>
      <c r="AL288" s="10">
        <v>239</v>
      </c>
      <c r="AM288" s="10">
        <v>235</v>
      </c>
      <c r="AN288" s="10">
        <v>227</v>
      </c>
      <c r="AO288" s="10">
        <v>182</v>
      </c>
      <c r="AP288" s="10">
        <v>147</v>
      </c>
      <c r="AQ288" s="10">
        <v>136</v>
      </c>
      <c r="AR288" s="10">
        <v>110</v>
      </c>
      <c r="AS288" s="10">
        <v>105</v>
      </c>
      <c r="AT288" s="10">
        <v>95</v>
      </c>
      <c r="AU288" s="10">
        <v>77</v>
      </c>
      <c r="AV288" s="10">
        <v>76</v>
      </c>
      <c r="AW288" s="10">
        <v>74</v>
      </c>
      <c r="AX288" s="10">
        <v>69</v>
      </c>
      <c r="AY288" s="10">
        <v>71</v>
      </c>
      <c r="AZ288" s="10">
        <v>66</v>
      </c>
    </row>
    <row r="289" spans="1:52" x14ac:dyDescent="0.2">
      <c r="A289" s="7">
        <v>40374</v>
      </c>
      <c r="B289" s="8">
        <f>SUM(Table1[[#This Row],[12:30 AM kWH]:[12:00 AM kWH]])</f>
        <v>6763</v>
      </c>
      <c r="C289" s="14">
        <f>AVERAGE(Table1[[#This Row],[12:30 AM kWH]:[12:00 AM kWH]])</f>
        <v>140.89583333333334</v>
      </c>
      <c r="D289" s="14">
        <f>Table1[[#This Row],[Sum]]/(48*MAX(Table1[[#This Row],[12:30 AM kWH]:[12:00 AM kWH]]))</f>
        <v>0.5419070512820513</v>
      </c>
      <c r="E289" s="14">
        <v>68</v>
      </c>
      <c r="F289" s="14">
        <v>66</v>
      </c>
      <c r="G289" s="14">
        <v>66</v>
      </c>
      <c r="H289" s="14">
        <v>65</v>
      </c>
      <c r="I289" s="14">
        <v>65</v>
      </c>
      <c r="J289" s="14">
        <v>64</v>
      </c>
      <c r="K289" s="14">
        <v>64</v>
      </c>
      <c r="L289" s="14">
        <v>64</v>
      </c>
      <c r="M289" s="14">
        <v>64</v>
      </c>
      <c r="N289" s="14">
        <v>56</v>
      </c>
      <c r="O289" s="14">
        <v>58</v>
      </c>
      <c r="P289" s="14">
        <v>57</v>
      </c>
      <c r="Q289" s="14">
        <v>63</v>
      </c>
      <c r="R289" s="14">
        <v>53</v>
      </c>
      <c r="S289" s="14">
        <v>65</v>
      </c>
      <c r="T289" s="14">
        <v>65</v>
      </c>
      <c r="U289" s="14">
        <v>71</v>
      </c>
      <c r="V289" s="14">
        <v>88</v>
      </c>
      <c r="W289" s="14">
        <v>118</v>
      </c>
      <c r="X289" s="14">
        <v>136</v>
      </c>
      <c r="Y289" s="14">
        <v>179</v>
      </c>
      <c r="Z289" s="14">
        <v>196</v>
      </c>
      <c r="AA289" s="14">
        <v>211</v>
      </c>
      <c r="AB289" s="14">
        <v>223</v>
      </c>
      <c r="AC289" s="14">
        <v>228</v>
      </c>
      <c r="AD289" s="14">
        <v>237</v>
      </c>
      <c r="AE289" s="14">
        <v>246</v>
      </c>
      <c r="AF289" s="14">
        <v>253</v>
      </c>
      <c r="AG289" s="14">
        <v>256</v>
      </c>
      <c r="AH289" s="10">
        <v>257</v>
      </c>
      <c r="AI289" s="10">
        <v>260</v>
      </c>
      <c r="AJ289" s="10">
        <v>257</v>
      </c>
      <c r="AK289" s="10">
        <v>258</v>
      </c>
      <c r="AL289" s="10">
        <v>254</v>
      </c>
      <c r="AM289" s="10">
        <v>251</v>
      </c>
      <c r="AN289" s="10">
        <v>250</v>
      </c>
      <c r="AO289" s="10">
        <v>239</v>
      </c>
      <c r="AP289" s="10">
        <v>231</v>
      </c>
      <c r="AQ289" s="10">
        <v>209</v>
      </c>
      <c r="AR289" s="10">
        <v>152</v>
      </c>
      <c r="AS289" s="10">
        <v>151</v>
      </c>
      <c r="AT289" s="10">
        <v>142</v>
      </c>
      <c r="AU289" s="10">
        <v>83</v>
      </c>
      <c r="AV289" s="10">
        <v>71</v>
      </c>
      <c r="AW289" s="10">
        <v>69</v>
      </c>
      <c r="AX289" s="10">
        <v>65</v>
      </c>
      <c r="AY289" s="10">
        <v>60</v>
      </c>
      <c r="AZ289" s="10">
        <v>59</v>
      </c>
    </row>
    <row r="290" spans="1:52" x14ac:dyDescent="0.2">
      <c r="A290" s="7">
        <v>40375</v>
      </c>
      <c r="B290" s="8">
        <f>SUM(Table1[[#This Row],[12:30 AM kWH]:[12:00 AM kWH]])</f>
        <v>7035</v>
      </c>
      <c r="C290" s="14">
        <f>AVERAGE(Table1[[#This Row],[12:30 AM kWH]:[12:00 AM kWH]])</f>
        <v>146.5625</v>
      </c>
      <c r="D290" s="14">
        <f>Table1[[#This Row],[Sum]]/(48*MAX(Table1[[#This Row],[12:30 AM kWH]:[12:00 AM kWH]]))</f>
        <v>0.55306603773584906</v>
      </c>
      <c r="E290" s="14">
        <v>59</v>
      </c>
      <c r="F290" s="14">
        <v>54</v>
      </c>
      <c r="G290" s="14">
        <v>59</v>
      </c>
      <c r="H290" s="14">
        <v>52</v>
      </c>
      <c r="I290" s="14">
        <v>54</v>
      </c>
      <c r="J290" s="14">
        <v>57</v>
      </c>
      <c r="K290" s="14">
        <v>54</v>
      </c>
      <c r="L290" s="14">
        <v>51</v>
      </c>
      <c r="M290" s="14">
        <v>50</v>
      </c>
      <c r="N290" s="14">
        <v>51</v>
      </c>
      <c r="O290" s="14">
        <v>49</v>
      </c>
      <c r="P290" s="14">
        <v>49</v>
      </c>
      <c r="Q290" s="14">
        <v>48</v>
      </c>
      <c r="R290" s="14">
        <v>48</v>
      </c>
      <c r="S290" s="14">
        <v>49</v>
      </c>
      <c r="T290" s="14">
        <v>66</v>
      </c>
      <c r="U290" s="14">
        <v>89</v>
      </c>
      <c r="V290" s="14">
        <v>108</v>
      </c>
      <c r="W290" s="14">
        <v>140</v>
      </c>
      <c r="X290" s="14">
        <v>160</v>
      </c>
      <c r="Y290" s="14">
        <v>208</v>
      </c>
      <c r="Z290" s="14">
        <v>232</v>
      </c>
      <c r="AA290" s="14">
        <v>242</v>
      </c>
      <c r="AB290" s="14">
        <v>248</v>
      </c>
      <c r="AC290" s="14">
        <v>252</v>
      </c>
      <c r="AD290" s="14">
        <v>256</v>
      </c>
      <c r="AE290" s="14">
        <v>258</v>
      </c>
      <c r="AF290" s="14">
        <v>262</v>
      </c>
      <c r="AG290" s="14">
        <v>264</v>
      </c>
      <c r="AH290" s="10">
        <v>264</v>
      </c>
      <c r="AI290" s="10">
        <v>265</v>
      </c>
      <c r="AJ290" s="10">
        <v>263</v>
      </c>
      <c r="AK290" s="10">
        <v>263</v>
      </c>
      <c r="AL290" s="10">
        <v>259</v>
      </c>
      <c r="AM290" s="10">
        <v>256</v>
      </c>
      <c r="AN290" s="10">
        <v>252</v>
      </c>
      <c r="AO290" s="10">
        <v>226</v>
      </c>
      <c r="AP290" s="10">
        <v>212</v>
      </c>
      <c r="AQ290" s="10">
        <v>189</v>
      </c>
      <c r="AR290" s="10">
        <v>132</v>
      </c>
      <c r="AS290" s="10">
        <v>123</v>
      </c>
      <c r="AT290" s="10">
        <v>118</v>
      </c>
      <c r="AU290" s="10">
        <v>113</v>
      </c>
      <c r="AV290" s="10">
        <v>111</v>
      </c>
      <c r="AW290" s="10">
        <v>107</v>
      </c>
      <c r="AX290" s="10">
        <v>105</v>
      </c>
      <c r="AY290" s="10">
        <v>104</v>
      </c>
      <c r="AZ290" s="10">
        <v>104</v>
      </c>
    </row>
    <row r="291" spans="1:52" x14ac:dyDescent="0.2">
      <c r="A291" s="7">
        <v>40376</v>
      </c>
      <c r="B291" s="8">
        <f>SUM(Table1[[#This Row],[12:30 AM kWH]:[12:00 AM kWH]])</f>
        <v>7553</v>
      </c>
      <c r="C291" s="14">
        <f>AVERAGE(Table1[[#This Row],[12:30 AM kWH]:[12:00 AM kWH]])</f>
        <v>157.35416666666666</v>
      </c>
      <c r="D291" s="14">
        <f>Table1[[#This Row],[Sum]]/(48*MAX(Table1[[#This Row],[12:30 AM kWH]:[12:00 AM kWH]]))</f>
        <v>0.57850796568627449</v>
      </c>
      <c r="E291" s="14">
        <v>96</v>
      </c>
      <c r="F291" s="14">
        <v>90</v>
      </c>
      <c r="G291" s="14">
        <v>90</v>
      </c>
      <c r="H291" s="14">
        <v>87</v>
      </c>
      <c r="I291" s="14">
        <v>85</v>
      </c>
      <c r="J291" s="14">
        <v>86</v>
      </c>
      <c r="K291" s="14">
        <v>84</v>
      </c>
      <c r="L291" s="14">
        <v>83</v>
      </c>
      <c r="M291" s="14">
        <v>83</v>
      </c>
      <c r="N291" s="14">
        <v>83</v>
      </c>
      <c r="O291" s="14">
        <v>81</v>
      </c>
      <c r="P291" s="14">
        <v>80</v>
      </c>
      <c r="Q291" s="14">
        <v>77</v>
      </c>
      <c r="R291" s="14">
        <v>79</v>
      </c>
      <c r="S291" s="14">
        <v>80</v>
      </c>
      <c r="T291" s="14">
        <v>83</v>
      </c>
      <c r="U291" s="14">
        <v>97</v>
      </c>
      <c r="V291" s="14">
        <v>127</v>
      </c>
      <c r="W291" s="14">
        <v>155</v>
      </c>
      <c r="X291" s="14">
        <v>174</v>
      </c>
      <c r="Y291" s="14">
        <v>210</v>
      </c>
      <c r="Z291" s="14">
        <v>231</v>
      </c>
      <c r="AA291" s="14">
        <v>243</v>
      </c>
      <c r="AB291" s="14">
        <v>254</v>
      </c>
      <c r="AC291" s="14">
        <v>257</v>
      </c>
      <c r="AD291" s="14">
        <v>263</v>
      </c>
      <c r="AE291" s="14">
        <v>267</v>
      </c>
      <c r="AF291" s="14">
        <v>268</v>
      </c>
      <c r="AG291" s="14">
        <v>267</v>
      </c>
      <c r="AH291" s="10">
        <v>269</v>
      </c>
      <c r="AI291" s="10">
        <v>268</v>
      </c>
      <c r="AJ291" s="10">
        <v>271</v>
      </c>
      <c r="AK291" s="10">
        <v>272</v>
      </c>
      <c r="AL291" s="10">
        <v>267</v>
      </c>
      <c r="AM291" s="10">
        <v>265</v>
      </c>
      <c r="AN291" s="10">
        <v>257</v>
      </c>
      <c r="AO291" s="10">
        <v>216</v>
      </c>
      <c r="AP291" s="10">
        <v>194</v>
      </c>
      <c r="AQ291" s="10">
        <v>173</v>
      </c>
      <c r="AR291" s="10">
        <v>120</v>
      </c>
      <c r="AS291" s="10">
        <v>116</v>
      </c>
      <c r="AT291" s="10">
        <v>111</v>
      </c>
      <c r="AU291" s="10">
        <v>109</v>
      </c>
      <c r="AV291" s="10">
        <v>105</v>
      </c>
      <c r="AW291" s="10">
        <v>104</v>
      </c>
      <c r="AX291" s="10">
        <v>95</v>
      </c>
      <c r="AY291" s="10">
        <v>95</v>
      </c>
      <c r="AZ291" s="10">
        <v>86</v>
      </c>
    </row>
    <row r="292" spans="1:52" x14ac:dyDescent="0.2">
      <c r="A292" s="7">
        <v>40377</v>
      </c>
      <c r="B292" s="8">
        <f>SUM(Table1[[#This Row],[12:30 AM kWH]:[12:00 AM kWH]])</f>
        <v>6622</v>
      </c>
      <c r="C292" s="14">
        <f>AVERAGE(Table1[[#This Row],[12:30 AM kWH]:[12:00 AM kWH]])</f>
        <v>137.95833333333334</v>
      </c>
      <c r="D292" s="14">
        <f>Table1[[#This Row],[Sum]]/(48*MAX(Table1[[#This Row],[12:30 AM kWH]:[12:00 AM kWH]]))</f>
        <v>0.52857598978288634</v>
      </c>
      <c r="E292" s="14">
        <v>64</v>
      </c>
      <c r="F292" s="14">
        <v>64</v>
      </c>
      <c r="G292" s="14">
        <v>60</v>
      </c>
      <c r="H292" s="14">
        <v>60</v>
      </c>
      <c r="I292" s="14">
        <v>60</v>
      </c>
      <c r="J292" s="14">
        <v>58</v>
      </c>
      <c r="K292" s="14">
        <v>60</v>
      </c>
      <c r="L292" s="14">
        <v>55</v>
      </c>
      <c r="M292" s="14">
        <v>58</v>
      </c>
      <c r="N292" s="14">
        <v>58</v>
      </c>
      <c r="O292" s="14">
        <v>53</v>
      </c>
      <c r="P292" s="14">
        <v>57</v>
      </c>
      <c r="Q292" s="14">
        <v>54</v>
      </c>
      <c r="R292" s="14">
        <v>56</v>
      </c>
      <c r="S292" s="14">
        <v>58</v>
      </c>
      <c r="T292" s="14">
        <v>64</v>
      </c>
      <c r="U292" s="14">
        <v>72</v>
      </c>
      <c r="V292" s="14">
        <v>119</v>
      </c>
      <c r="W292" s="14">
        <v>168</v>
      </c>
      <c r="X292" s="14">
        <v>184</v>
      </c>
      <c r="Y292" s="14">
        <v>211</v>
      </c>
      <c r="Z292" s="14">
        <v>220</v>
      </c>
      <c r="AA292" s="14">
        <v>232</v>
      </c>
      <c r="AB292" s="14">
        <v>238</v>
      </c>
      <c r="AC292" s="14">
        <v>245</v>
      </c>
      <c r="AD292" s="14">
        <v>243</v>
      </c>
      <c r="AE292" s="14">
        <v>255</v>
      </c>
      <c r="AF292" s="14">
        <v>258</v>
      </c>
      <c r="AG292" s="14">
        <v>259</v>
      </c>
      <c r="AH292" s="10">
        <v>261</v>
      </c>
      <c r="AI292" s="10">
        <v>259</v>
      </c>
      <c r="AJ292" s="10">
        <v>260</v>
      </c>
      <c r="AK292" s="10">
        <v>256</v>
      </c>
      <c r="AL292" s="10">
        <v>254</v>
      </c>
      <c r="AM292" s="10">
        <v>250</v>
      </c>
      <c r="AN292" s="10">
        <v>241</v>
      </c>
      <c r="AO292" s="10">
        <v>203</v>
      </c>
      <c r="AP292" s="10">
        <v>188</v>
      </c>
      <c r="AQ292" s="10">
        <v>163</v>
      </c>
      <c r="AR292" s="10">
        <v>102</v>
      </c>
      <c r="AS292" s="10">
        <v>99</v>
      </c>
      <c r="AT292" s="10">
        <v>93</v>
      </c>
      <c r="AU292" s="10">
        <v>59</v>
      </c>
      <c r="AV292" s="10">
        <v>62</v>
      </c>
      <c r="AW292" s="10">
        <v>59</v>
      </c>
      <c r="AX292" s="10">
        <v>58</v>
      </c>
      <c r="AY292" s="10">
        <v>54</v>
      </c>
      <c r="AZ292" s="10">
        <v>58</v>
      </c>
    </row>
    <row r="293" spans="1:52" x14ac:dyDescent="0.2">
      <c r="A293" s="7">
        <v>40378</v>
      </c>
      <c r="B293" s="8">
        <f>SUM(Table1[[#This Row],[12:30 AM kWH]:[12:00 AM kWH]])</f>
        <v>6209</v>
      </c>
      <c r="C293" s="14">
        <f>AVERAGE(Table1[[#This Row],[12:30 AM kWH]:[12:00 AM kWH]])</f>
        <v>129.35416666666666</v>
      </c>
      <c r="D293" s="14">
        <f>Table1[[#This Row],[Sum]]/(48*MAX(Table1[[#This Row],[12:30 AM kWH]:[12:00 AM kWH]]))</f>
        <v>0.51535524568393098</v>
      </c>
      <c r="E293" s="14">
        <v>50</v>
      </c>
      <c r="F293" s="14">
        <v>50</v>
      </c>
      <c r="G293" s="14">
        <v>56</v>
      </c>
      <c r="H293" s="14">
        <v>51</v>
      </c>
      <c r="I293" s="14">
        <v>51</v>
      </c>
      <c r="J293" s="14">
        <v>50</v>
      </c>
      <c r="K293" s="14">
        <v>51</v>
      </c>
      <c r="L293" s="14">
        <v>52</v>
      </c>
      <c r="M293" s="14">
        <v>50</v>
      </c>
      <c r="N293" s="14">
        <v>49</v>
      </c>
      <c r="O293" s="14">
        <v>48</v>
      </c>
      <c r="P293" s="14">
        <v>48</v>
      </c>
      <c r="Q293" s="14">
        <v>48</v>
      </c>
      <c r="R293" s="14">
        <v>48</v>
      </c>
      <c r="S293" s="14">
        <v>48</v>
      </c>
      <c r="T293" s="14">
        <v>48</v>
      </c>
      <c r="U293" s="14">
        <v>64</v>
      </c>
      <c r="V293" s="14">
        <v>106</v>
      </c>
      <c r="W293" s="14">
        <v>160</v>
      </c>
      <c r="X293" s="14">
        <v>175</v>
      </c>
      <c r="Y293" s="14">
        <v>205</v>
      </c>
      <c r="Z293" s="14">
        <v>219</v>
      </c>
      <c r="AA293" s="14">
        <v>229</v>
      </c>
      <c r="AB293" s="14">
        <v>238</v>
      </c>
      <c r="AC293" s="14">
        <v>238</v>
      </c>
      <c r="AD293" s="14">
        <v>242</v>
      </c>
      <c r="AE293" s="14">
        <v>249</v>
      </c>
      <c r="AF293" s="14">
        <v>251</v>
      </c>
      <c r="AG293" s="14">
        <v>245</v>
      </c>
      <c r="AH293" s="10">
        <v>240</v>
      </c>
      <c r="AI293" s="10">
        <v>240</v>
      </c>
      <c r="AJ293" s="10">
        <v>241</v>
      </c>
      <c r="AK293" s="10">
        <v>241</v>
      </c>
      <c r="AL293" s="10">
        <v>236</v>
      </c>
      <c r="AM293" s="10">
        <v>237</v>
      </c>
      <c r="AN293" s="10">
        <v>227</v>
      </c>
      <c r="AO293" s="10">
        <v>197</v>
      </c>
      <c r="AP293" s="10">
        <v>175</v>
      </c>
      <c r="AQ293" s="10">
        <v>153</v>
      </c>
      <c r="AR293" s="10">
        <v>104</v>
      </c>
      <c r="AS293" s="10">
        <v>93</v>
      </c>
      <c r="AT293" s="10">
        <v>89</v>
      </c>
      <c r="AU293" s="10">
        <v>59</v>
      </c>
      <c r="AV293" s="10">
        <v>55</v>
      </c>
      <c r="AW293" s="10">
        <v>56</v>
      </c>
      <c r="AX293" s="10">
        <v>52</v>
      </c>
      <c r="AY293" s="10">
        <v>45</v>
      </c>
      <c r="AZ293" s="10">
        <v>50</v>
      </c>
    </row>
    <row r="294" spans="1:52" x14ac:dyDescent="0.2">
      <c r="A294" s="7">
        <v>40379</v>
      </c>
      <c r="B294" s="8">
        <f>SUM(Table1[[#This Row],[12:30 AM kWH]:[12:00 AM kWH]])</f>
        <v>6043</v>
      </c>
      <c r="C294" s="14">
        <f>AVERAGE(Table1[[#This Row],[12:30 AM kWH]:[12:00 AM kWH]])</f>
        <v>125.89583333333333</v>
      </c>
      <c r="D294" s="14">
        <f>Table1[[#This Row],[Sum]]/(48*MAX(Table1[[#This Row],[12:30 AM kWH]:[12:00 AM kWH]]))</f>
        <v>0.50157702523240377</v>
      </c>
      <c r="E294" s="14">
        <v>44</v>
      </c>
      <c r="F294" s="14">
        <v>45</v>
      </c>
      <c r="G294" s="14">
        <v>46</v>
      </c>
      <c r="H294" s="14">
        <v>44</v>
      </c>
      <c r="I294" s="14">
        <v>43</v>
      </c>
      <c r="J294" s="14">
        <v>43</v>
      </c>
      <c r="K294" s="14">
        <v>42</v>
      </c>
      <c r="L294" s="14">
        <v>43</v>
      </c>
      <c r="M294" s="14">
        <v>43</v>
      </c>
      <c r="N294" s="14">
        <v>42</v>
      </c>
      <c r="O294" s="14">
        <v>42</v>
      </c>
      <c r="P294" s="14">
        <v>41</v>
      </c>
      <c r="Q294" s="14">
        <v>41</v>
      </c>
      <c r="R294" s="14">
        <v>41</v>
      </c>
      <c r="S294" s="14">
        <v>42</v>
      </c>
      <c r="T294" s="14">
        <v>55</v>
      </c>
      <c r="U294" s="14">
        <v>77</v>
      </c>
      <c r="V294" s="14">
        <v>101</v>
      </c>
      <c r="W294" s="14">
        <v>145</v>
      </c>
      <c r="X294" s="14">
        <v>163</v>
      </c>
      <c r="Y294" s="14">
        <v>191</v>
      </c>
      <c r="Z294" s="14">
        <v>206</v>
      </c>
      <c r="AA294" s="14">
        <v>222</v>
      </c>
      <c r="AB294" s="14">
        <v>230</v>
      </c>
      <c r="AC294" s="14">
        <v>235</v>
      </c>
      <c r="AD294" s="14">
        <v>244</v>
      </c>
      <c r="AE294" s="14">
        <v>245</v>
      </c>
      <c r="AF294" s="14">
        <v>247</v>
      </c>
      <c r="AG294" s="14">
        <v>251</v>
      </c>
      <c r="AH294" s="10">
        <v>251</v>
      </c>
      <c r="AI294" s="10">
        <v>251</v>
      </c>
      <c r="AJ294" s="10">
        <v>250</v>
      </c>
      <c r="AK294" s="10">
        <v>248</v>
      </c>
      <c r="AL294" s="10">
        <v>238</v>
      </c>
      <c r="AM294" s="10">
        <v>233</v>
      </c>
      <c r="AN294" s="10">
        <v>223</v>
      </c>
      <c r="AO294" s="10">
        <v>191</v>
      </c>
      <c r="AP294" s="10">
        <v>171</v>
      </c>
      <c r="AQ294" s="10">
        <v>150</v>
      </c>
      <c r="AR294" s="10">
        <v>104</v>
      </c>
      <c r="AS294" s="10">
        <v>92</v>
      </c>
      <c r="AT294" s="10">
        <v>80</v>
      </c>
      <c r="AU294" s="10">
        <v>55</v>
      </c>
      <c r="AV294" s="10">
        <v>56</v>
      </c>
      <c r="AW294" s="10">
        <v>51</v>
      </c>
      <c r="AX294" s="10">
        <v>51</v>
      </c>
      <c r="AY294" s="10">
        <v>45</v>
      </c>
      <c r="AZ294" s="10">
        <v>49</v>
      </c>
    </row>
    <row r="295" spans="1:52" x14ac:dyDescent="0.2">
      <c r="A295" s="7">
        <v>40380</v>
      </c>
      <c r="B295" s="8">
        <f>SUM(Table1[[#This Row],[12:30 AM kWH]:[12:00 AM kWH]])</f>
        <v>6189</v>
      </c>
      <c r="C295" s="14">
        <f>AVERAGE(Table1[[#This Row],[12:30 AM kWH]:[12:00 AM kWH]])</f>
        <v>128.9375</v>
      </c>
      <c r="D295" s="14">
        <f>Table1[[#This Row],[Sum]]/(48*MAX(Table1[[#This Row],[12:30 AM kWH]:[12:00 AM kWH]]))</f>
        <v>0.51369521912350602</v>
      </c>
      <c r="E295" s="14">
        <v>45</v>
      </c>
      <c r="F295" s="14">
        <v>48</v>
      </c>
      <c r="G295" s="14">
        <v>46</v>
      </c>
      <c r="H295" s="14">
        <v>44</v>
      </c>
      <c r="I295" s="14">
        <v>44</v>
      </c>
      <c r="J295" s="14">
        <v>44</v>
      </c>
      <c r="K295" s="14">
        <v>44</v>
      </c>
      <c r="L295" s="14">
        <v>44</v>
      </c>
      <c r="M295" s="14">
        <v>44</v>
      </c>
      <c r="N295" s="14">
        <v>44</v>
      </c>
      <c r="O295" s="14">
        <v>43</v>
      </c>
      <c r="P295" s="14">
        <v>42</v>
      </c>
      <c r="Q295" s="14">
        <v>43</v>
      </c>
      <c r="R295" s="14">
        <v>42</v>
      </c>
      <c r="S295" s="14">
        <v>43</v>
      </c>
      <c r="T295" s="14">
        <v>56</v>
      </c>
      <c r="U295" s="14">
        <v>78</v>
      </c>
      <c r="V295" s="14">
        <v>99</v>
      </c>
      <c r="W295" s="14">
        <v>139</v>
      </c>
      <c r="X295" s="14">
        <v>159</v>
      </c>
      <c r="Y295" s="14">
        <v>189</v>
      </c>
      <c r="Z295" s="14">
        <v>203</v>
      </c>
      <c r="AA295" s="14">
        <v>224</v>
      </c>
      <c r="AB295" s="14">
        <v>231</v>
      </c>
      <c r="AC295" s="14">
        <v>238</v>
      </c>
      <c r="AD295" s="14">
        <v>239</v>
      </c>
      <c r="AE295" s="14">
        <v>242</v>
      </c>
      <c r="AF295" s="14">
        <v>246</v>
      </c>
      <c r="AG295" s="14">
        <v>249</v>
      </c>
      <c r="AH295" s="10">
        <v>248</v>
      </c>
      <c r="AI295" s="10">
        <v>251</v>
      </c>
      <c r="AJ295" s="10">
        <v>248</v>
      </c>
      <c r="AK295" s="10">
        <v>248</v>
      </c>
      <c r="AL295" s="10">
        <v>243</v>
      </c>
      <c r="AM295" s="10">
        <v>240</v>
      </c>
      <c r="AN295" s="10">
        <v>231</v>
      </c>
      <c r="AO295" s="10">
        <v>196</v>
      </c>
      <c r="AP295" s="10">
        <v>176</v>
      </c>
      <c r="AQ295" s="10">
        <v>166</v>
      </c>
      <c r="AR295" s="10">
        <v>128</v>
      </c>
      <c r="AS295" s="10">
        <v>124</v>
      </c>
      <c r="AT295" s="10">
        <v>117</v>
      </c>
      <c r="AU295" s="10">
        <v>74</v>
      </c>
      <c r="AV295" s="10">
        <v>59</v>
      </c>
      <c r="AW295" s="10">
        <v>51</v>
      </c>
      <c r="AX295" s="10">
        <v>46</v>
      </c>
      <c r="AY295" s="10">
        <v>47</v>
      </c>
      <c r="AZ295" s="10">
        <v>44</v>
      </c>
    </row>
    <row r="296" spans="1:52" x14ac:dyDescent="0.2">
      <c r="A296" s="7">
        <v>40381</v>
      </c>
      <c r="B296" s="8">
        <f>SUM(Table1[[#This Row],[12:30 AM kWH]:[12:00 AM kWH]])</f>
        <v>6525</v>
      </c>
      <c r="C296" s="14">
        <f>AVERAGE(Table1[[#This Row],[12:30 AM kWH]:[12:00 AM kWH]])</f>
        <v>135.9375</v>
      </c>
      <c r="D296" s="14">
        <f>Table1[[#This Row],[Sum]]/(48*MAX(Table1[[#This Row],[12:30 AM kWH]:[12:00 AM kWH]]))</f>
        <v>0.531005859375</v>
      </c>
      <c r="E296" s="14">
        <v>43</v>
      </c>
      <c r="F296" s="14">
        <v>43</v>
      </c>
      <c r="G296" s="14">
        <v>43</v>
      </c>
      <c r="H296" s="14">
        <v>43</v>
      </c>
      <c r="I296" s="14">
        <v>42</v>
      </c>
      <c r="J296" s="14">
        <v>43</v>
      </c>
      <c r="K296" s="14">
        <v>42</v>
      </c>
      <c r="L296" s="14">
        <v>41</v>
      </c>
      <c r="M296" s="14">
        <v>40</v>
      </c>
      <c r="N296" s="14">
        <v>41</v>
      </c>
      <c r="O296" s="14">
        <v>40</v>
      </c>
      <c r="P296" s="14">
        <v>39</v>
      </c>
      <c r="Q296" s="14">
        <v>28</v>
      </c>
      <c r="R296" s="14">
        <v>35</v>
      </c>
      <c r="S296" s="14">
        <v>29</v>
      </c>
      <c r="T296" s="14">
        <v>53</v>
      </c>
      <c r="U296" s="14">
        <v>74</v>
      </c>
      <c r="V296" s="14">
        <v>102</v>
      </c>
      <c r="W296" s="14">
        <v>144</v>
      </c>
      <c r="X296" s="14">
        <v>166</v>
      </c>
      <c r="Y296" s="14">
        <v>203</v>
      </c>
      <c r="Z296" s="14">
        <v>218</v>
      </c>
      <c r="AA296" s="14">
        <v>230</v>
      </c>
      <c r="AB296" s="14">
        <v>242</v>
      </c>
      <c r="AC296" s="14">
        <v>242</v>
      </c>
      <c r="AD296" s="14">
        <v>244</v>
      </c>
      <c r="AE296" s="14">
        <v>246</v>
      </c>
      <c r="AF296" s="14">
        <v>251</v>
      </c>
      <c r="AG296" s="14">
        <v>253</v>
      </c>
      <c r="AH296" s="10">
        <v>256</v>
      </c>
      <c r="AI296" s="10">
        <v>256</v>
      </c>
      <c r="AJ296" s="10">
        <v>252</v>
      </c>
      <c r="AK296" s="10">
        <v>254</v>
      </c>
      <c r="AL296" s="10">
        <v>250</v>
      </c>
      <c r="AM296" s="10">
        <v>253</v>
      </c>
      <c r="AN296" s="10">
        <v>246</v>
      </c>
      <c r="AO296" s="10">
        <v>243</v>
      </c>
      <c r="AP296" s="10">
        <v>230</v>
      </c>
      <c r="AQ296" s="10">
        <v>211</v>
      </c>
      <c r="AR296" s="10">
        <v>155</v>
      </c>
      <c r="AS296" s="10">
        <v>150</v>
      </c>
      <c r="AT296" s="10">
        <v>143</v>
      </c>
      <c r="AU296" s="10">
        <v>83</v>
      </c>
      <c r="AV296" s="10">
        <v>70</v>
      </c>
      <c r="AW296" s="10">
        <v>57</v>
      </c>
      <c r="AX296" s="10">
        <v>56</v>
      </c>
      <c r="AY296" s="10">
        <v>49</v>
      </c>
      <c r="AZ296" s="10">
        <v>51</v>
      </c>
    </row>
    <row r="297" spans="1:52" x14ac:dyDescent="0.2">
      <c r="A297" s="7">
        <v>40382</v>
      </c>
      <c r="B297" s="8">
        <f>SUM(Table1[[#This Row],[12:30 AM kWH]:[12:00 AM kWH]])</f>
        <v>6955</v>
      </c>
      <c r="C297" s="14">
        <f>AVERAGE(Table1[[#This Row],[12:30 AM kWH]:[12:00 AM kWH]])</f>
        <v>144.89583333333334</v>
      </c>
      <c r="D297" s="14">
        <f>Table1[[#This Row],[Sum]]/(48*MAX(Table1[[#This Row],[12:30 AM kWH]:[12:00 AM kWH]]))</f>
        <v>0.53864622057001244</v>
      </c>
      <c r="E297" s="14">
        <v>47</v>
      </c>
      <c r="F297" s="14">
        <v>47</v>
      </c>
      <c r="G297" s="14">
        <v>46</v>
      </c>
      <c r="H297" s="14">
        <v>53</v>
      </c>
      <c r="I297" s="14">
        <v>46</v>
      </c>
      <c r="J297" s="14">
        <v>52</v>
      </c>
      <c r="K297" s="14">
        <v>45</v>
      </c>
      <c r="L297" s="14">
        <v>46</v>
      </c>
      <c r="M297" s="14">
        <v>49</v>
      </c>
      <c r="N297" s="14">
        <v>47</v>
      </c>
      <c r="O297" s="14">
        <v>44</v>
      </c>
      <c r="P297" s="14">
        <v>43</v>
      </c>
      <c r="Q297" s="14">
        <v>48</v>
      </c>
      <c r="R297" s="14">
        <v>43</v>
      </c>
      <c r="S297" s="14">
        <v>38</v>
      </c>
      <c r="T297" s="14">
        <v>49</v>
      </c>
      <c r="U297" s="14">
        <v>80</v>
      </c>
      <c r="V297" s="14">
        <v>105</v>
      </c>
      <c r="W297" s="14">
        <v>156</v>
      </c>
      <c r="X297" s="14">
        <v>184</v>
      </c>
      <c r="Y297" s="14">
        <v>220</v>
      </c>
      <c r="Z297" s="14">
        <v>239</v>
      </c>
      <c r="AA297" s="14">
        <v>245</v>
      </c>
      <c r="AB297" s="14">
        <v>251</v>
      </c>
      <c r="AC297" s="14">
        <v>255</v>
      </c>
      <c r="AD297" s="14">
        <v>259</v>
      </c>
      <c r="AE297" s="14">
        <v>261</v>
      </c>
      <c r="AF297" s="14">
        <v>264</v>
      </c>
      <c r="AG297" s="14">
        <v>266</v>
      </c>
      <c r="AH297" s="10">
        <v>206</v>
      </c>
      <c r="AI297" s="10">
        <v>262</v>
      </c>
      <c r="AJ297" s="10">
        <v>264</v>
      </c>
      <c r="AK297" s="10">
        <v>269</v>
      </c>
      <c r="AL297" s="10">
        <v>263</v>
      </c>
      <c r="AM297" s="10">
        <v>250</v>
      </c>
      <c r="AN297" s="10">
        <v>236</v>
      </c>
      <c r="AO297" s="10">
        <v>217</v>
      </c>
      <c r="AP297" s="10">
        <v>202</v>
      </c>
      <c r="AQ297" s="10">
        <v>182</v>
      </c>
      <c r="AR297" s="10">
        <v>126</v>
      </c>
      <c r="AS297" s="10">
        <v>124</v>
      </c>
      <c r="AT297" s="10">
        <v>122</v>
      </c>
      <c r="AU297" s="10">
        <v>121</v>
      </c>
      <c r="AV297" s="10">
        <v>118</v>
      </c>
      <c r="AW297" s="10">
        <v>116</v>
      </c>
      <c r="AX297" s="10">
        <v>117</v>
      </c>
      <c r="AY297" s="10">
        <v>118</v>
      </c>
      <c r="AZ297" s="10">
        <v>114</v>
      </c>
    </row>
    <row r="298" spans="1:52" x14ac:dyDescent="0.2">
      <c r="A298" s="7">
        <v>40383</v>
      </c>
      <c r="B298" s="8">
        <f>SUM(Table1[[#This Row],[12:30 AM kWH]:[12:00 AM kWH]])</f>
        <v>8114</v>
      </c>
      <c r="C298" s="14">
        <f>AVERAGE(Table1[[#This Row],[12:30 AM kWH]:[12:00 AM kWH]])</f>
        <v>169.04166666666666</v>
      </c>
      <c r="D298" s="14">
        <f>Table1[[#This Row],[Sum]]/(48*MAX(Table1[[#This Row],[12:30 AM kWH]:[12:00 AM kWH]]))</f>
        <v>0.60806354916067151</v>
      </c>
      <c r="E298" s="14">
        <v>113</v>
      </c>
      <c r="F298" s="14">
        <v>106</v>
      </c>
      <c r="G298" s="14">
        <v>104</v>
      </c>
      <c r="H298" s="14">
        <v>104</v>
      </c>
      <c r="I298" s="14">
        <v>104</v>
      </c>
      <c r="J298" s="14">
        <v>104</v>
      </c>
      <c r="K298" s="14">
        <v>104</v>
      </c>
      <c r="L298" s="14">
        <v>102</v>
      </c>
      <c r="M298" s="14">
        <v>101</v>
      </c>
      <c r="N298" s="14">
        <v>99</v>
      </c>
      <c r="O298" s="14">
        <v>97</v>
      </c>
      <c r="P298" s="14">
        <v>98</v>
      </c>
      <c r="Q298" s="14">
        <v>95</v>
      </c>
      <c r="R298" s="14">
        <v>96</v>
      </c>
      <c r="S298" s="14">
        <v>98</v>
      </c>
      <c r="T298" s="14">
        <v>98</v>
      </c>
      <c r="U298" s="14">
        <v>113</v>
      </c>
      <c r="V298" s="14">
        <v>147</v>
      </c>
      <c r="W298" s="14">
        <v>180</v>
      </c>
      <c r="X298" s="14">
        <v>205</v>
      </c>
      <c r="Y298" s="14">
        <v>237</v>
      </c>
      <c r="Z298" s="14">
        <v>252</v>
      </c>
      <c r="AA298" s="14">
        <v>255</v>
      </c>
      <c r="AB298" s="14">
        <v>261</v>
      </c>
      <c r="AC298" s="14">
        <v>267</v>
      </c>
      <c r="AD298" s="14">
        <v>270</v>
      </c>
      <c r="AE298" s="14">
        <v>268</v>
      </c>
      <c r="AF298" s="14">
        <v>271</v>
      </c>
      <c r="AG298" s="14">
        <v>271</v>
      </c>
      <c r="AH298" s="10">
        <v>270</v>
      </c>
      <c r="AI298" s="10">
        <v>273</v>
      </c>
      <c r="AJ298" s="10">
        <v>278</v>
      </c>
      <c r="AK298" s="10">
        <v>278</v>
      </c>
      <c r="AL298" s="10">
        <v>273</v>
      </c>
      <c r="AM298" s="10">
        <v>242</v>
      </c>
      <c r="AN298" s="10">
        <v>229</v>
      </c>
      <c r="AO298" s="10">
        <v>215</v>
      </c>
      <c r="AP298" s="10">
        <v>205</v>
      </c>
      <c r="AQ298" s="10">
        <v>178</v>
      </c>
      <c r="AR298" s="10">
        <v>120</v>
      </c>
      <c r="AS298" s="10">
        <v>120</v>
      </c>
      <c r="AT298" s="10">
        <v>119</v>
      </c>
      <c r="AU298" s="10">
        <v>115</v>
      </c>
      <c r="AV298" s="10">
        <v>117</v>
      </c>
      <c r="AW298" s="10">
        <v>117</v>
      </c>
      <c r="AX298" s="10">
        <v>118</v>
      </c>
      <c r="AY298" s="10">
        <v>118</v>
      </c>
      <c r="AZ298" s="10">
        <v>109</v>
      </c>
    </row>
    <row r="299" spans="1:52" x14ac:dyDescent="0.2">
      <c r="A299" s="7">
        <v>40384</v>
      </c>
      <c r="B299" s="8">
        <f>SUM(Table1[[#This Row],[12:30 AM kWH]:[12:00 AM kWH]])</f>
        <v>6882</v>
      </c>
      <c r="C299" s="14">
        <f>AVERAGE(Table1[[#This Row],[12:30 AM kWH]:[12:00 AM kWH]])</f>
        <v>143.375</v>
      </c>
      <c r="D299" s="14">
        <f>Table1[[#This Row],[Sum]]/(48*MAX(Table1[[#This Row],[12:30 AM kWH]:[12:00 AM kWH]]))</f>
        <v>0.52136363636363636</v>
      </c>
      <c r="E299" s="14">
        <v>73</v>
      </c>
      <c r="F299" s="14">
        <v>74</v>
      </c>
      <c r="G299" s="14">
        <v>68</v>
      </c>
      <c r="H299" s="14">
        <v>66</v>
      </c>
      <c r="I299" s="14">
        <v>65</v>
      </c>
      <c r="J299" s="14">
        <v>65</v>
      </c>
      <c r="K299" s="14">
        <v>64</v>
      </c>
      <c r="L299" s="14">
        <v>64</v>
      </c>
      <c r="M299" s="14">
        <v>63</v>
      </c>
      <c r="N299" s="14">
        <v>63</v>
      </c>
      <c r="O299" s="14">
        <v>62</v>
      </c>
      <c r="P299" s="14">
        <v>62</v>
      </c>
      <c r="Q299" s="14">
        <v>62</v>
      </c>
      <c r="R299" s="14">
        <v>62</v>
      </c>
      <c r="S299" s="14">
        <v>63</v>
      </c>
      <c r="T299" s="14">
        <v>62</v>
      </c>
      <c r="U299" s="14">
        <v>76</v>
      </c>
      <c r="V299" s="14">
        <v>124</v>
      </c>
      <c r="W299" s="14">
        <v>172</v>
      </c>
      <c r="X299" s="14">
        <v>193</v>
      </c>
      <c r="Y299" s="14">
        <v>226</v>
      </c>
      <c r="Z299" s="14">
        <v>239</v>
      </c>
      <c r="AA299" s="14">
        <v>249</v>
      </c>
      <c r="AB299" s="14">
        <v>256</v>
      </c>
      <c r="AC299" s="14">
        <v>265</v>
      </c>
      <c r="AD299" s="14">
        <v>268</v>
      </c>
      <c r="AE299" s="14">
        <v>271</v>
      </c>
      <c r="AF299" s="14">
        <v>273</v>
      </c>
      <c r="AG299" s="14">
        <v>274</v>
      </c>
      <c r="AH299" s="10">
        <v>274</v>
      </c>
      <c r="AI299" s="10">
        <v>275</v>
      </c>
      <c r="AJ299" s="10">
        <v>259</v>
      </c>
      <c r="AK299" s="10">
        <v>242</v>
      </c>
      <c r="AL299" s="10">
        <v>238</v>
      </c>
      <c r="AM299" s="10">
        <v>233</v>
      </c>
      <c r="AN299" s="10">
        <v>222</v>
      </c>
      <c r="AO299" s="10">
        <v>193</v>
      </c>
      <c r="AP299" s="10">
        <v>180</v>
      </c>
      <c r="AQ299" s="10">
        <v>160</v>
      </c>
      <c r="AR299" s="10">
        <v>108</v>
      </c>
      <c r="AS299" s="10">
        <v>105</v>
      </c>
      <c r="AT299" s="10">
        <v>100</v>
      </c>
      <c r="AU299" s="10">
        <v>60</v>
      </c>
      <c r="AV299" s="10">
        <v>61</v>
      </c>
      <c r="AW299" s="10">
        <v>63</v>
      </c>
      <c r="AX299" s="10">
        <v>62</v>
      </c>
      <c r="AY299" s="10">
        <v>62</v>
      </c>
      <c r="AZ299" s="10">
        <v>61</v>
      </c>
    </row>
    <row r="300" spans="1:52" x14ac:dyDescent="0.2">
      <c r="A300" s="7">
        <v>40385</v>
      </c>
      <c r="B300" s="8">
        <f>SUM(Table1[[#This Row],[12:30 AM kWH]:[12:00 AM kWH]])</f>
        <v>5792</v>
      </c>
      <c r="C300" s="14">
        <f>AVERAGE(Table1[[#This Row],[12:30 AM kWH]:[12:00 AM kWH]])</f>
        <v>120.66666666666667</v>
      </c>
      <c r="D300" s="14">
        <f>Table1[[#This Row],[Sum]]/(48*MAX(Table1[[#This Row],[12:30 AM kWH]:[12:00 AM kWH]]))</f>
        <v>0.52011494252873558</v>
      </c>
      <c r="E300" s="14">
        <v>61</v>
      </c>
      <c r="F300" s="14">
        <v>62</v>
      </c>
      <c r="G300" s="14">
        <v>60</v>
      </c>
      <c r="H300" s="14">
        <v>56</v>
      </c>
      <c r="I300" s="14">
        <v>56</v>
      </c>
      <c r="J300" s="14">
        <v>55</v>
      </c>
      <c r="K300" s="14">
        <v>51</v>
      </c>
      <c r="L300" s="14">
        <v>53</v>
      </c>
      <c r="M300" s="14">
        <v>49</v>
      </c>
      <c r="N300" s="14">
        <v>46</v>
      </c>
      <c r="O300" s="14">
        <v>45</v>
      </c>
      <c r="P300" s="14">
        <v>46</v>
      </c>
      <c r="Q300" s="14">
        <v>41</v>
      </c>
      <c r="R300" s="14">
        <v>42</v>
      </c>
      <c r="S300" s="14">
        <v>42</v>
      </c>
      <c r="T300" s="14">
        <v>49</v>
      </c>
      <c r="U300" s="14">
        <v>63</v>
      </c>
      <c r="V300" s="14">
        <v>104</v>
      </c>
      <c r="W300" s="14">
        <v>150</v>
      </c>
      <c r="X300" s="14">
        <v>168</v>
      </c>
      <c r="Y300" s="14">
        <v>200</v>
      </c>
      <c r="Z300" s="14">
        <v>209</v>
      </c>
      <c r="AA300" s="14">
        <v>222</v>
      </c>
      <c r="AB300" s="14">
        <v>218</v>
      </c>
      <c r="AC300" s="14">
        <v>198</v>
      </c>
      <c r="AD300" s="14">
        <v>204</v>
      </c>
      <c r="AE300" s="14">
        <v>215</v>
      </c>
      <c r="AF300" s="14">
        <v>219</v>
      </c>
      <c r="AG300" s="14">
        <v>222</v>
      </c>
      <c r="AH300" s="10">
        <v>224</v>
      </c>
      <c r="AI300" s="10">
        <v>225</v>
      </c>
      <c r="AJ300" s="10">
        <v>232</v>
      </c>
      <c r="AK300" s="10">
        <v>229</v>
      </c>
      <c r="AL300" s="10">
        <v>222</v>
      </c>
      <c r="AM300" s="10">
        <v>216</v>
      </c>
      <c r="AN300" s="10">
        <v>211</v>
      </c>
      <c r="AO300" s="10">
        <v>171</v>
      </c>
      <c r="AP300" s="10">
        <v>151</v>
      </c>
      <c r="AQ300" s="10">
        <v>135</v>
      </c>
      <c r="AR300" s="10">
        <v>86</v>
      </c>
      <c r="AS300" s="10">
        <v>85</v>
      </c>
      <c r="AT300" s="10">
        <v>81</v>
      </c>
      <c r="AU300" s="10">
        <v>57</v>
      </c>
      <c r="AV300" s="10">
        <v>58</v>
      </c>
      <c r="AW300" s="10">
        <v>56</v>
      </c>
      <c r="AX300" s="10">
        <v>54</v>
      </c>
      <c r="AY300" s="10">
        <v>51</v>
      </c>
      <c r="AZ300" s="10">
        <v>42</v>
      </c>
    </row>
    <row r="301" spans="1:52" x14ac:dyDescent="0.2">
      <c r="A301" s="7">
        <v>40386</v>
      </c>
      <c r="B301" s="8">
        <f>SUM(Table1[[#This Row],[12:30 AM kWH]:[12:00 AM kWH]])</f>
        <v>5841</v>
      </c>
      <c r="C301" s="14">
        <f>AVERAGE(Table1[[#This Row],[12:30 AM kWH]:[12:00 AM kWH]])</f>
        <v>121.6875</v>
      </c>
      <c r="D301" s="14">
        <f>Table1[[#This Row],[Sum]]/(48*MAX(Table1[[#This Row],[12:30 AM kWH]:[12:00 AM kWH]]))</f>
        <v>0.49668367346938774</v>
      </c>
      <c r="E301" s="14">
        <v>42</v>
      </c>
      <c r="F301" s="14">
        <v>40</v>
      </c>
      <c r="G301" s="14">
        <v>46</v>
      </c>
      <c r="H301" s="14">
        <v>39</v>
      </c>
      <c r="I301" s="14">
        <v>48</v>
      </c>
      <c r="J301" s="14">
        <v>36</v>
      </c>
      <c r="K301" s="14">
        <v>45</v>
      </c>
      <c r="L301" s="14">
        <v>33</v>
      </c>
      <c r="M301" s="14">
        <v>42</v>
      </c>
      <c r="N301" s="14">
        <v>36</v>
      </c>
      <c r="O301" s="14">
        <v>39</v>
      </c>
      <c r="P301" s="14">
        <v>37</v>
      </c>
      <c r="Q301" s="14">
        <v>35</v>
      </c>
      <c r="R301" s="14">
        <v>41</v>
      </c>
      <c r="S301" s="14">
        <v>45</v>
      </c>
      <c r="T301" s="14">
        <v>57</v>
      </c>
      <c r="U301" s="14">
        <v>85</v>
      </c>
      <c r="V301" s="14">
        <v>110</v>
      </c>
      <c r="W301" s="14">
        <v>152</v>
      </c>
      <c r="X301" s="14">
        <v>168</v>
      </c>
      <c r="Y301" s="14">
        <v>195</v>
      </c>
      <c r="Z301" s="14">
        <v>211</v>
      </c>
      <c r="AA301" s="14">
        <v>223</v>
      </c>
      <c r="AB301" s="14">
        <v>228</v>
      </c>
      <c r="AC301" s="14">
        <v>237</v>
      </c>
      <c r="AD301" s="14">
        <v>243</v>
      </c>
      <c r="AE301" s="14">
        <v>239</v>
      </c>
      <c r="AF301" s="14">
        <v>241</v>
      </c>
      <c r="AG301" s="14">
        <v>244</v>
      </c>
      <c r="AH301" s="10">
        <v>244</v>
      </c>
      <c r="AI301" s="10">
        <v>245</v>
      </c>
      <c r="AJ301" s="10">
        <v>236</v>
      </c>
      <c r="AK301" s="10">
        <v>231</v>
      </c>
      <c r="AL301" s="10">
        <v>230</v>
      </c>
      <c r="AM301" s="10">
        <v>224</v>
      </c>
      <c r="AN301" s="10">
        <v>216</v>
      </c>
      <c r="AO301" s="10">
        <v>174</v>
      </c>
      <c r="AP301" s="10">
        <v>147</v>
      </c>
      <c r="AQ301" s="10">
        <v>131</v>
      </c>
      <c r="AR301" s="10">
        <v>85</v>
      </c>
      <c r="AS301" s="10">
        <v>81</v>
      </c>
      <c r="AT301" s="10">
        <v>76</v>
      </c>
      <c r="AU301" s="10">
        <v>52</v>
      </c>
      <c r="AV301" s="10">
        <v>51</v>
      </c>
      <c r="AW301" s="10">
        <v>49</v>
      </c>
      <c r="AX301" s="10">
        <v>48</v>
      </c>
      <c r="AY301" s="10">
        <v>47</v>
      </c>
      <c r="AZ301" s="10">
        <v>37</v>
      </c>
    </row>
    <row r="302" spans="1:52" x14ac:dyDescent="0.2">
      <c r="A302" s="7">
        <v>40387</v>
      </c>
      <c r="B302" s="8">
        <f>SUM(Table1[[#This Row],[12:30 AM kWH]:[12:00 AM kWH]])</f>
        <v>6193</v>
      </c>
      <c r="C302" s="14">
        <f>AVERAGE(Table1[[#This Row],[12:30 AM kWH]:[12:00 AM kWH]])</f>
        <v>129.02083333333334</v>
      </c>
      <c r="D302" s="14">
        <f>Table1[[#This Row],[Sum]]/(48*MAX(Table1[[#This Row],[12:30 AM kWH]:[12:00 AM kWH]]))</f>
        <v>0.51608333333333334</v>
      </c>
      <c r="E302" s="14">
        <v>39</v>
      </c>
      <c r="F302" s="14">
        <v>40</v>
      </c>
      <c r="G302" s="14">
        <v>37</v>
      </c>
      <c r="H302" s="14">
        <v>38</v>
      </c>
      <c r="I302" s="14">
        <v>37</v>
      </c>
      <c r="J302" s="14">
        <v>39</v>
      </c>
      <c r="K302" s="14">
        <v>43</v>
      </c>
      <c r="L302" s="14">
        <v>32</v>
      </c>
      <c r="M302" s="14">
        <v>44</v>
      </c>
      <c r="N302" s="14">
        <v>43</v>
      </c>
      <c r="O302" s="14">
        <v>33</v>
      </c>
      <c r="P302" s="14">
        <v>43</v>
      </c>
      <c r="Q302" s="14">
        <v>42</v>
      </c>
      <c r="R302" s="14">
        <v>31</v>
      </c>
      <c r="S302" s="14">
        <v>43</v>
      </c>
      <c r="T302" s="14">
        <v>56</v>
      </c>
      <c r="U302" s="14">
        <v>75</v>
      </c>
      <c r="V302" s="14">
        <v>97</v>
      </c>
      <c r="W302" s="14">
        <v>132</v>
      </c>
      <c r="X302" s="14">
        <v>149</v>
      </c>
      <c r="Y302" s="14">
        <v>189</v>
      </c>
      <c r="Z302" s="14">
        <v>218</v>
      </c>
      <c r="AA302" s="14">
        <v>228</v>
      </c>
      <c r="AB302" s="14">
        <v>234</v>
      </c>
      <c r="AC302" s="14">
        <v>246</v>
      </c>
      <c r="AD302" s="14">
        <v>248</v>
      </c>
      <c r="AE302" s="14">
        <v>245</v>
      </c>
      <c r="AF302" s="14">
        <v>247</v>
      </c>
      <c r="AG302" s="14">
        <v>249</v>
      </c>
      <c r="AH302" s="10">
        <v>248</v>
      </c>
      <c r="AI302" s="10">
        <v>249</v>
      </c>
      <c r="AJ302" s="10">
        <v>250</v>
      </c>
      <c r="AK302" s="10">
        <v>249</v>
      </c>
      <c r="AL302" s="10">
        <v>244</v>
      </c>
      <c r="AM302" s="10">
        <v>237</v>
      </c>
      <c r="AN302" s="10">
        <v>231</v>
      </c>
      <c r="AO302" s="10">
        <v>196</v>
      </c>
      <c r="AP302" s="10">
        <v>178</v>
      </c>
      <c r="AQ302" s="10">
        <v>170</v>
      </c>
      <c r="AR302" s="10">
        <v>125</v>
      </c>
      <c r="AS302" s="10">
        <v>121</v>
      </c>
      <c r="AT302" s="10">
        <v>119</v>
      </c>
      <c r="AU302" s="10">
        <v>77</v>
      </c>
      <c r="AV302" s="10">
        <v>65</v>
      </c>
      <c r="AW302" s="10">
        <v>61</v>
      </c>
      <c r="AX302" s="10">
        <v>59</v>
      </c>
      <c r="AY302" s="10">
        <v>59</v>
      </c>
      <c r="AZ302" s="10">
        <v>58</v>
      </c>
    </row>
    <row r="303" spans="1:52" x14ac:dyDescent="0.2">
      <c r="A303" s="7">
        <v>40388</v>
      </c>
      <c r="B303" s="8">
        <f>SUM(Table1[[#This Row],[12:30 AM kWH]:[12:00 AM kWH]])</f>
        <v>6489</v>
      </c>
      <c r="C303" s="14">
        <f>AVERAGE(Table1[[#This Row],[12:30 AM kWH]:[12:00 AM kWH]])</f>
        <v>135.1875</v>
      </c>
      <c r="D303" s="14">
        <f>Table1[[#This Row],[Sum]]/(48*MAX(Table1[[#This Row],[12:30 AM kWH]:[12:00 AM kWH]]))</f>
        <v>0.52398255813953487</v>
      </c>
      <c r="E303" s="14">
        <v>57</v>
      </c>
      <c r="F303" s="14">
        <v>57</v>
      </c>
      <c r="G303" s="14">
        <v>57</v>
      </c>
      <c r="H303" s="14">
        <v>56</v>
      </c>
      <c r="I303" s="14">
        <v>56</v>
      </c>
      <c r="J303" s="14">
        <v>56</v>
      </c>
      <c r="K303" s="14">
        <v>55</v>
      </c>
      <c r="L303" s="14">
        <v>56</v>
      </c>
      <c r="M303" s="14">
        <v>56</v>
      </c>
      <c r="N303" s="14">
        <v>55</v>
      </c>
      <c r="O303" s="14">
        <v>54</v>
      </c>
      <c r="P303" s="14">
        <v>49</v>
      </c>
      <c r="Q303" s="14">
        <v>48</v>
      </c>
      <c r="R303" s="14">
        <v>52</v>
      </c>
      <c r="S303" s="14">
        <v>53</v>
      </c>
      <c r="T303" s="14">
        <v>67</v>
      </c>
      <c r="U303" s="14">
        <v>86</v>
      </c>
      <c r="V303" s="14">
        <v>107</v>
      </c>
      <c r="W303" s="14">
        <v>135</v>
      </c>
      <c r="X303" s="14">
        <v>146</v>
      </c>
      <c r="Y303" s="14">
        <v>181</v>
      </c>
      <c r="Z303" s="14">
        <v>203</v>
      </c>
      <c r="AA303" s="14">
        <v>220</v>
      </c>
      <c r="AB303" s="14">
        <v>236</v>
      </c>
      <c r="AC303" s="14">
        <v>251</v>
      </c>
      <c r="AD303" s="14">
        <v>258</v>
      </c>
      <c r="AE303" s="14">
        <v>255</v>
      </c>
      <c r="AF303" s="14">
        <v>255</v>
      </c>
      <c r="AG303" s="14">
        <v>246</v>
      </c>
      <c r="AH303" s="10">
        <v>239</v>
      </c>
      <c r="AI303" s="10">
        <v>232</v>
      </c>
      <c r="AJ303" s="10">
        <v>230</v>
      </c>
      <c r="AK303" s="10">
        <v>225</v>
      </c>
      <c r="AL303" s="10">
        <v>226</v>
      </c>
      <c r="AM303" s="10">
        <v>221</v>
      </c>
      <c r="AN303" s="10">
        <v>215</v>
      </c>
      <c r="AO303" s="10">
        <v>205</v>
      </c>
      <c r="AP303" s="10">
        <v>199</v>
      </c>
      <c r="AQ303" s="10">
        <v>191</v>
      </c>
      <c r="AR303" s="10">
        <v>149</v>
      </c>
      <c r="AS303" s="10">
        <v>146</v>
      </c>
      <c r="AT303" s="10">
        <v>141</v>
      </c>
      <c r="AU303" s="10">
        <v>79</v>
      </c>
      <c r="AV303" s="10">
        <v>71</v>
      </c>
      <c r="AW303" s="10">
        <v>67</v>
      </c>
      <c r="AX303" s="10">
        <v>64</v>
      </c>
      <c r="AY303" s="10">
        <v>63</v>
      </c>
      <c r="AZ303" s="10">
        <v>63</v>
      </c>
    </row>
    <row r="304" spans="1:52" x14ac:dyDescent="0.2">
      <c r="A304" s="7">
        <v>40389</v>
      </c>
      <c r="B304" s="8">
        <f>SUM(Table1[[#This Row],[12:30 AM kWH]:[12:00 AM kWH]])</f>
        <v>5583</v>
      </c>
      <c r="C304" s="14">
        <f>AVERAGE(Table1[[#This Row],[12:30 AM kWH]:[12:00 AM kWH]])</f>
        <v>116.3125</v>
      </c>
      <c r="D304" s="14">
        <f>Table1[[#This Row],[Sum]]/(48*MAX(Table1[[#This Row],[12:30 AM kWH]:[12:00 AM kWH]]))</f>
        <v>0.51014254385964908</v>
      </c>
      <c r="E304" s="14">
        <v>57</v>
      </c>
      <c r="F304" s="14">
        <v>52</v>
      </c>
      <c r="G304" s="14">
        <v>50</v>
      </c>
      <c r="H304" s="14">
        <v>48</v>
      </c>
      <c r="I304" s="14">
        <v>48</v>
      </c>
      <c r="J304" s="14">
        <v>53</v>
      </c>
      <c r="K304" s="14">
        <v>47</v>
      </c>
      <c r="L304" s="14">
        <v>47</v>
      </c>
      <c r="M304" s="14">
        <v>47</v>
      </c>
      <c r="N304" s="14">
        <v>47</v>
      </c>
      <c r="O304" s="14">
        <v>46</v>
      </c>
      <c r="P304" s="14">
        <v>45</v>
      </c>
      <c r="Q304" s="14">
        <v>45</v>
      </c>
      <c r="R304" s="14">
        <v>35</v>
      </c>
      <c r="S304" s="14">
        <v>36</v>
      </c>
      <c r="T304" s="14">
        <v>57</v>
      </c>
      <c r="U304" s="14">
        <v>75</v>
      </c>
      <c r="V304" s="14">
        <v>91</v>
      </c>
      <c r="W304" s="14">
        <v>102</v>
      </c>
      <c r="X304" s="14">
        <v>123</v>
      </c>
      <c r="Y304" s="14">
        <v>157</v>
      </c>
      <c r="Z304" s="14">
        <v>192</v>
      </c>
      <c r="AA304" s="14">
        <v>206</v>
      </c>
      <c r="AB304" s="14">
        <v>214</v>
      </c>
      <c r="AC304" s="14">
        <v>216</v>
      </c>
      <c r="AD304" s="14">
        <v>219</v>
      </c>
      <c r="AE304" s="14">
        <v>222</v>
      </c>
      <c r="AF304" s="14">
        <v>228</v>
      </c>
      <c r="AG304" s="14">
        <v>220</v>
      </c>
      <c r="AH304" s="10">
        <v>225</v>
      </c>
      <c r="AI304" s="10">
        <v>224</v>
      </c>
      <c r="AJ304" s="10">
        <v>223</v>
      </c>
      <c r="AK304" s="10">
        <v>220</v>
      </c>
      <c r="AL304" s="10">
        <v>215</v>
      </c>
      <c r="AM304" s="10">
        <v>214</v>
      </c>
      <c r="AN304" s="10">
        <v>204</v>
      </c>
      <c r="AO304" s="10">
        <v>162</v>
      </c>
      <c r="AP304" s="10">
        <v>135</v>
      </c>
      <c r="AQ304" s="10">
        <v>116</v>
      </c>
      <c r="AR304" s="10">
        <v>87</v>
      </c>
      <c r="AS304" s="10">
        <v>79</v>
      </c>
      <c r="AT304" s="10">
        <v>75</v>
      </c>
      <c r="AU304" s="10">
        <v>74</v>
      </c>
      <c r="AV304" s="10">
        <v>69</v>
      </c>
      <c r="AW304" s="10">
        <v>60</v>
      </c>
      <c r="AX304" s="10">
        <v>59</v>
      </c>
      <c r="AY304" s="10">
        <v>59</v>
      </c>
      <c r="AZ304" s="10">
        <v>58</v>
      </c>
    </row>
    <row r="305" spans="1:52" x14ac:dyDescent="0.2">
      <c r="A305" s="7">
        <v>40390</v>
      </c>
      <c r="B305" s="8">
        <f>SUM(Table1[[#This Row],[12:30 AM kWH]:[12:00 AM kWH]])</f>
        <v>5991</v>
      </c>
      <c r="C305" s="14">
        <f>AVERAGE(Table1[[#This Row],[12:30 AM kWH]:[12:00 AM kWH]])</f>
        <v>124.8125</v>
      </c>
      <c r="D305" s="14">
        <f>Table1[[#This Row],[Sum]]/(48*MAX(Table1[[#This Row],[12:30 AM kWH]:[12:00 AM kWH]]))</f>
        <v>0.5012550200803213</v>
      </c>
      <c r="E305" s="14">
        <v>57</v>
      </c>
      <c r="F305" s="14">
        <v>45</v>
      </c>
      <c r="G305" s="14">
        <v>54</v>
      </c>
      <c r="H305" s="14">
        <v>48</v>
      </c>
      <c r="I305" s="14">
        <v>52</v>
      </c>
      <c r="J305" s="14">
        <v>48</v>
      </c>
      <c r="K305" s="14">
        <v>53</v>
      </c>
      <c r="L305" s="14">
        <v>45</v>
      </c>
      <c r="M305" s="14">
        <v>53</v>
      </c>
      <c r="N305" s="14">
        <v>45</v>
      </c>
      <c r="O305" s="14">
        <v>53</v>
      </c>
      <c r="P305" s="14">
        <v>41</v>
      </c>
      <c r="Q305" s="14">
        <v>51</v>
      </c>
      <c r="R305" s="14">
        <v>42</v>
      </c>
      <c r="S305" s="14">
        <v>50</v>
      </c>
      <c r="T305" s="14">
        <v>49</v>
      </c>
      <c r="U305" s="14">
        <v>67</v>
      </c>
      <c r="V305" s="14">
        <v>94</v>
      </c>
      <c r="W305" s="14">
        <v>115</v>
      </c>
      <c r="X305" s="14">
        <v>137</v>
      </c>
      <c r="Y305" s="14">
        <v>175</v>
      </c>
      <c r="Z305" s="14">
        <v>194</v>
      </c>
      <c r="AA305" s="14">
        <v>219</v>
      </c>
      <c r="AB305" s="14">
        <v>231</v>
      </c>
      <c r="AC305" s="14">
        <v>241</v>
      </c>
      <c r="AD305" s="14">
        <v>245</v>
      </c>
      <c r="AE305" s="14">
        <v>246</v>
      </c>
      <c r="AF305" s="14">
        <v>244</v>
      </c>
      <c r="AG305" s="14">
        <v>248</v>
      </c>
      <c r="AH305" s="10">
        <v>248</v>
      </c>
      <c r="AI305" s="10">
        <v>245</v>
      </c>
      <c r="AJ305" s="10">
        <v>246</v>
      </c>
      <c r="AK305" s="10">
        <v>249</v>
      </c>
      <c r="AL305" s="10">
        <v>243</v>
      </c>
      <c r="AM305" s="10">
        <v>207</v>
      </c>
      <c r="AN305" s="10">
        <v>180</v>
      </c>
      <c r="AO305" s="10">
        <v>155</v>
      </c>
      <c r="AP305" s="10">
        <v>131</v>
      </c>
      <c r="AQ305" s="10">
        <v>115</v>
      </c>
      <c r="AR305" s="10">
        <v>88</v>
      </c>
      <c r="AS305" s="10">
        <v>84</v>
      </c>
      <c r="AT305" s="10">
        <v>88</v>
      </c>
      <c r="AU305" s="10">
        <v>87</v>
      </c>
      <c r="AV305" s="10">
        <v>83</v>
      </c>
      <c r="AW305" s="10">
        <v>79</v>
      </c>
      <c r="AX305" s="10">
        <v>75</v>
      </c>
      <c r="AY305" s="10">
        <v>75</v>
      </c>
      <c r="AZ305" s="10">
        <v>71</v>
      </c>
    </row>
    <row r="306" spans="1:52" x14ac:dyDescent="0.2">
      <c r="A306" s="7">
        <v>40391</v>
      </c>
      <c r="B306" s="8">
        <f>SUM(Table1[[#This Row],[12:30 AM kWH]:[12:00 AM kWH]])</f>
        <v>4799</v>
      </c>
      <c r="C306" s="14">
        <f>AVERAGE(Table1[[#This Row],[12:30 AM kWH]:[12:00 AM kWH]])</f>
        <v>99.979166666666671</v>
      </c>
      <c r="D306" s="14">
        <f>Table1[[#This Row],[Sum]]/(48*MAX(Table1[[#This Row],[12:30 AM kWH]:[12:00 AM kWH]]))</f>
        <v>0.45445075757575759</v>
      </c>
      <c r="E306" s="14">
        <v>51</v>
      </c>
      <c r="F306" s="14">
        <v>48</v>
      </c>
      <c r="G306" s="14">
        <v>47</v>
      </c>
      <c r="H306" s="14">
        <v>45</v>
      </c>
      <c r="I306" s="14">
        <v>34</v>
      </c>
      <c r="J306" s="14">
        <v>40</v>
      </c>
      <c r="K306" s="14">
        <v>35</v>
      </c>
      <c r="L306" s="14">
        <v>42</v>
      </c>
      <c r="M306" s="14">
        <v>31</v>
      </c>
      <c r="N306" s="14">
        <v>43</v>
      </c>
      <c r="O306" s="14">
        <v>32</v>
      </c>
      <c r="P306" s="14">
        <v>38</v>
      </c>
      <c r="Q306" s="14">
        <v>33</v>
      </c>
      <c r="R306" s="14">
        <v>36</v>
      </c>
      <c r="S306" s="14">
        <v>38</v>
      </c>
      <c r="T306" s="14">
        <v>34</v>
      </c>
      <c r="U306" s="14">
        <v>52</v>
      </c>
      <c r="V306" s="14">
        <v>75</v>
      </c>
      <c r="W306" s="14">
        <v>109</v>
      </c>
      <c r="X306" s="14">
        <v>125</v>
      </c>
      <c r="Y306" s="14">
        <v>156</v>
      </c>
      <c r="Z306" s="14">
        <v>173</v>
      </c>
      <c r="AA306" s="14">
        <v>193</v>
      </c>
      <c r="AB306" s="14">
        <v>202</v>
      </c>
      <c r="AC306" s="14">
        <v>214</v>
      </c>
      <c r="AD306" s="14">
        <v>219</v>
      </c>
      <c r="AE306" s="14">
        <v>220</v>
      </c>
      <c r="AF306" s="14">
        <v>209</v>
      </c>
      <c r="AG306" s="14">
        <v>175</v>
      </c>
      <c r="AH306" s="10">
        <v>189</v>
      </c>
      <c r="AI306" s="10">
        <v>193</v>
      </c>
      <c r="AJ306" s="10">
        <v>193</v>
      </c>
      <c r="AK306" s="10">
        <v>196</v>
      </c>
      <c r="AL306" s="10">
        <v>189</v>
      </c>
      <c r="AM306" s="10">
        <v>186</v>
      </c>
      <c r="AN306" s="10">
        <v>173</v>
      </c>
      <c r="AO306" s="10">
        <v>122</v>
      </c>
      <c r="AP306" s="10">
        <v>109</v>
      </c>
      <c r="AQ306" s="10">
        <v>85</v>
      </c>
      <c r="AR306" s="10">
        <v>69</v>
      </c>
      <c r="AS306" s="10">
        <v>57</v>
      </c>
      <c r="AT306" s="10">
        <v>61</v>
      </c>
      <c r="AU306" s="10">
        <v>38</v>
      </c>
      <c r="AV306" s="10">
        <v>43</v>
      </c>
      <c r="AW306" s="10">
        <v>35</v>
      </c>
      <c r="AX306" s="10">
        <v>41</v>
      </c>
      <c r="AY306" s="10">
        <v>32</v>
      </c>
      <c r="AZ306" s="10">
        <v>39</v>
      </c>
    </row>
    <row r="307" spans="1:52" x14ac:dyDescent="0.2">
      <c r="A307" s="7">
        <v>40392</v>
      </c>
      <c r="B307" s="8">
        <f>SUM(Table1[[#This Row],[12:30 AM kWH]:[12:00 AM kWH]])</f>
        <v>4720</v>
      </c>
      <c r="C307" s="14">
        <f>AVERAGE(Table1[[#This Row],[12:30 AM kWH]:[12:00 AM kWH]])</f>
        <v>98.333333333333329</v>
      </c>
      <c r="D307" s="14">
        <f>Table1[[#This Row],[Sum]]/(48*MAX(Table1[[#This Row],[12:30 AM kWH]:[12:00 AM kWH]]))</f>
        <v>0.50949913644214162</v>
      </c>
      <c r="E307" s="14">
        <v>29</v>
      </c>
      <c r="F307" s="14">
        <v>39</v>
      </c>
      <c r="G307" s="14">
        <v>28</v>
      </c>
      <c r="H307" s="14">
        <v>39</v>
      </c>
      <c r="I307" s="14">
        <v>27</v>
      </c>
      <c r="J307" s="14">
        <v>39</v>
      </c>
      <c r="K307" s="14">
        <v>26</v>
      </c>
      <c r="L307" s="14">
        <v>40</v>
      </c>
      <c r="M307" s="14">
        <v>27</v>
      </c>
      <c r="N307" s="14">
        <v>41</v>
      </c>
      <c r="O307" s="14">
        <v>26</v>
      </c>
      <c r="P307" s="14">
        <v>41</v>
      </c>
      <c r="Q307" s="14">
        <v>28</v>
      </c>
      <c r="R307" s="14">
        <v>40</v>
      </c>
      <c r="S307" s="14">
        <v>29</v>
      </c>
      <c r="T307" s="14">
        <v>38</v>
      </c>
      <c r="U307" s="14">
        <v>44</v>
      </c>
      <c r="V307" s="14">
        <v>77</v>
      </c>
      <c r="W307" s="14">
        <v>98</v>
      </c>
      <c r="X307" s="14">
        <v>135</v>
      </c>
      <c r="Y307" s="14">
        <v>158</v>
      </c>
      <c r="Z307" s="14">
        <v>163</v>
      </c>
      <c r="AA307" s="14">
        <v>175</v>
      </c>
      <c r="AB307" s="14">
        <v>179</v>
      </c>
      <c r="AC307" s="14">
        <v>186</v>
      </c>
      <c r="AD307" s="14">
        <v>187</v>
      </c>
      <c r="AE307" s="14">
        <v>176</v>
      </c>
      <c r="AF307" s="14">
        <v>181</v>
      </c>
      <c r="AG307" s="14">
        <v>184</v>
      </c>
      <c r="AH307" s="10">
        <v>184</v>
      </c>
      <c r="AI307" s="10">
        <v>185</v>
      </c>
      <c r="AJ307" s="10">
        <v>190</v>
      </c>
      <c r="AK307" s="10">
        <v>193</v>
      </c>
      <c r="AL307" s="10">
        <v>187</v>
      </c>
      <c r="AM307" s="10">
        <v>184</v>
      </c>
      <c r="AN307" s="10">
        <v>172</v>
      </c>
      <c r="AO307" s="10">
        <v>144</v>
      </c>
      <c r="AP307" s="10">
        <v>124</v>
      </c>
      <c r="AQ307" s="10">
        <v>110</v>
      </c>
      <c r="AR307" s="10">
        <v>88</v>
      </c>
      <c r="AS307" s="10">
        <v>94</v>
      </c>
      <c r="AT307" s="10">
        <v>90</v>
      </c>
      <c r="AU307" s="10">
        <v>51</v>
      </c>
      <c r="AV307" s="10">
        <v>53</v>
      </c>
      <c r="AW307" s="10">
        <v>50</v>
      </c>
      <c r="AX307" s="10">
        <v>47</v>
      </c>
      <c r="AY307" s="10">
        <v>47</v>
      </c>
      <c r="AZ307" s="10">
        <v>47</v>
      </c>
    </row>
    <row r="308" spans="1:52" x14ac:dyDescent="0.2">
      <c r="A308" s="7">
        <v>40393</v>
      </c>
      <c r="B308" s="8">
        <f>SUM(Table1[[#This Row],[12:30 AM kWH]:[12:00 AM kWH]])</f>
        <v>5627</v>
      </c>
      <c r="C308" s="14">
        <f>AVERAGE(Table1[[#This Row],[12:30 AM kWH]:[12:00 AM kWH]])</f>
        <v>117.22916666666667</v>
      </c>
      <c r="D308" s="14">
        <f>Table1[[#This Row],[Sum]]/(48*MAX(Table1[[#This Row],[12:30 AM kWH]:[12:00 AM kWH]]))</f>
        <v>0.50097934472934469</v>
      </c>
      <c r="E308" s="14">
        <v>47</v>
      </c>
      <c r="F308" s="14">
        <v>48</v>
      </c>
      <c r="G308" s="14">
        <v>47</v>
      </c>
      <c r="H308" s="14">
        <v>42</v>
      </c>
      <c r="I308" s="14">
        <v>42</v>
      </c>
      <c r="J308" s="14">
        <v>41</v>
      </c>
      <c r="K308" s="14">
        <v>42</v>
      </c>
      <c r="L308" s="14">
        <v>34</v>
      </c>
      <c r="M308" s="14">
        <v>39</v>
      </c>
      <c r="N308" s="14">
        <v>28</v>
      </c>
      <c r="O308" s="14">
        <v>41</v>
      </c>
      <c r="P308" s="14">
        <v>30</v>
      </c>
      <c r="Q308" s="14">
        <v>39</v>
      </c>
      <c r="R308" s="14">
        <v>36</v>
      </c>
      <c r="S308" s="14">
        <v>33</v>
      </c>
      <c r="T308" s="14">
        <v>53</v>
      </c>
      <c r="U308" s="14">
        <v>70</v>
      </c>
      <c r="V308" s="14">
        <v>87</v>
      </c>
      <c r="W308" s="14">
        <v>102</v>
      </c>
      <c r="X308" s="14">
        <v>124</v>
      </c>
      <c r="Y308" s="14">
        <v>164</v>
      </c>
      <c r="Z308" s="14">
        <v>187</v>
      </c>
      <c r="AA308" s="14">
        <v>205</v>
      </c>
      <c r="AB308" s="14">
        <v>225</v>
      </c>
      <c r="AC308" s="14">
        <v>230</v>
      </c>
      <c r="AD308" s="14">
        <v>232</v>
      </c>
      <c r="AE308" s="14">
        <v>234</v>
      </c>
      <c r="AF308" s="14">
        <v>232</v>
      </c>
      <c r="AG308" s="14">
        <v>232</v>
      </c>
      <c r="AH308" s="10">
        <v>233</v>
      </c>
      <c r="AI308" s="10">
        <v>231</v>
      </c>
      <c r="AJ308" s="10">
        <v>233</v>
      </c>
      <c r="AK308" s="10">
        <v>228</v>
      </c>
      <c r="AL308" s="10">
        <v>223</v>
      </c>
      <c r="AM308" s="10">
        <v>210</v>
      </c>
      <c r="AN308" s="10">
        <v>195</v>
      </c>
      <c r="AO308" s="10">
        <v>172</v>
      </c>
      <c r="AP308" s="10">
        <v>156</v>
      </c>
      <c r="AQ308" s="10">
        <v>136</v>
      </c>
      <c r="AR308" s="10">
        <v>104</v>
      </c>
      <c r="AS308" s="10">
        <v>101</v>
      </c>
      <c r="AT308" s="10">
        <v>92</v>
      </c>
      <c r="AU308" s="10">
        <v>61</v>
      </c>
      <c r="AV308" s="10">
        <v>62</v>
      </c>
      <c r="AW308" s="10">
        <v>59</v>
      </c>
      <c r="AX308" s="10">
        <v>57</v>
      </c>
      <c r="AY308" s="10">
        <v>55</v>
      </c>
      <c r="AZ308" s="10">
        <v>53</v>
      </c>
    </row>
    <row r="309" spans="1:52" x14ac:dyDescent="0.2">
      <c r="A309" s="7">
        <v>40394</v>
      </c>
      <c r="B309" s="8">
        <f>SUM(Table1[[#This Row],[12:30 AM kWH]:[12:00 AM kWH]])</f>
        <v>6394</v>
      </c>
      <c r="C309" s="14">
        <f>AVERAGE(Table1[[#This Row],[12:30 AM kWH]:[12:00 AM kWH]])</f>
        <v>133.20833333333334</v>
      </c>
      <c r="D309" s="14">
        <f>Table1[[#This Row],[Sum]]/(48*MAX(Table1[[#This Row],[12:30 AM kWH]:[12:00 AM kWH]]))</f>
        <v>0.52860449735449733</v>
      </c>
      <c r="E309" s="14">
        <v>56</v>
      </c>
      <c r="F309" s="14">
        <v>53</v>
      </c>
      <c r="G309" s="14">
        <v>53</v>
      </c>
      <c r="H309" s="14">
        <v>55</v>
      </c>
      <c r="I309" s="14">
        <v>54</v>
      </c>
      <c r="J309" s="14">
        <v>54</v>
      </c>
      <c r="K309" s="14">
        <v>55</v>
      </c>
      <c r="L309" s="14">
        <v>51</v>
      </c>
      <c r="M309" s="14">
        <v>55</v>
      </c>
      <c r="N309" s="14">
        <v>51</v>
      </c>
      <c r="O309" s="14">
        <v>54</v>
      </c>
      <c r="P309" s="14">
        <v>49</v>
      </c>
      <c r="Q309" s="14">
        <v>53</v>
      </c>
      <c r="R309" s="14">
        <v>49</v>
      </c>
      <c r="S309" s="14">
        <v>49</v>
      </c>
      <c r="T309" s="14">
        <v>67</v>
      </c>
      <c r="U309" s="14">
        <v>84</v>
      </c>
      <c r="V309" s="14">
        <v>106</v>
      </c>
      <c r="W309" s="14">
        <v>129</v>
      </c>
      <c r="X309" s="14">
        <v>148</v>
      </c>
      <c r="Y309" s="14">
        <v>180</v>
      </c>
      <c r="Z309" s="14">
        <v>199</v>
      </c>
      <c r="AA309" s="14">
        <v>220</v>
      </c>
      <c r="AB309" s="14">
        <v>231</v>
      </c>
      <c r="AC309" s="14">
        <v>234</v>
      </c>
      <c r="AD309" s="14">
        <v>240</v>
      </c>
      <c r="AE309" s="14">
        <v>244</v>
      </c>
      <c r="AF309" s="14">
        <v>245</v>
      </c>
      <c r="AG309" s="14">
        <v>247</v>
      </c>
      <c r="AH309" s="10">
        <v>248</v>
      </c>
      <c r="AI309" s="10">
        <v>251</v>
      </c>
      <c r="AJ309" s="10">
        <v>252</v>
      </c>
      <c r="AK309" s="10">
        <v>248</v>
      </c>
      <c r="AL309" s="10">
        <v>248</v>
      </c>
      <c r="AM309" s="10">
        <v>243</v>
      </c>
      <c r="AN309" s="10">
        <v>234</v>
      </c>
      <c r="AO309" s="10">
        <v>204</v>
      </c>
      <c r="AP309" s="10">
        <v>184</v>
      </c>
      <c r="AQ309" s="10">
        <v>173</v>
      </c>
      <c r="AR309" s="10">
        <v>138</v>
      </c>
      <c r="AS309" s="10">
        <v>136</v>
      </c>
      <c r="AT309" s="10">
        <v>126</v>
      </c>
      <c r="AU309" s="10">
        <v>79</v>
      </c>
      <c r="AV309" s="10">
        <v>63</v>
      </c>
      <c r="AW309" s="10">
        <v>58</v>
      </c>
      <c r="AX309" s="10">
        <v>49</v>
      </c>
      <c r="AY309" s="10">
        <v>46</v>
      </c>
      <c r="AZ309" s="10">
        <v>49</v>
      </c>
    </row>
    <row r="310" spans="1:52" x14ac:dyDescent="0.2">
      <c r="A310" s="7">
        <v>40395</v>
      </c>
      <c r="B310" s="8">
        <f>SUM(Table1[[#This Row],[12:30 AM kWH]:[12:00 AM kWH]])</f>
        <v>4068</v>
      </c>
      <c r="C310" s="14">
        <f>AVERAGE(Table1[[#This Row],[12:30 AM kWH]:[12:00 AM kWH]])</f>
        <v>84.75</v>
      </c>
      <c r="D310" s="14">
        <f>Table1[[#This Row],[Sum]]/(48*MAX(Table1[[#This Row],[12:30 AM kWH]:[12:00 AM kWH]]))</f>
        <v>0.32722007722007723</v>
      </c>
      <c r="E310" s="14">
        <v>44</v>
      </c>
      <c r="F310" s="14">
        <v>44</v>
      </c>
      <c r="G310" s="14">
        <v>48</v>
      </c>
      <c r="H310" s="14">
        <v>43</v>
      </c>
      <c r="I310" s="14">
        <v>43</v>
      </c>
      <c r="J310" s="14">
        <v>43</v>
      </c>
      <c r="K310" s="14">
        <v>43</v>
      </c>
      <c r="L310" s="14">
        <v>42</v>
      </c>
      <c r="M310" s="14">
        <v>42</v>
      </c>
      <c r="N310" s="14">
        <v>42</v>
      </c>
      <c r="O310" s="14">
        <v>42</v>
      </c>
      <c r="P310" s="14">
        <v>41</v>
      </c>
      <c r="Q310" s="14">
        <v>41</v>
      </c>
      <c r="R310" s="14">
        <v>41</v>
      </c>
      <c r="S310" s="14">
        <v>42</v>
      </c>
      <c r="T310" s="14">
        <v>54</v>
      </c>
      <c r="U310" s="14">
        <v>69</v>
      </c>
      <c r="V310" s="14">
        <v>92</v>
      </c>
      <c r="W310" s="14">
        <v>113</v>
      </c>
      <c r="X310" s="14">
        <v>137</v>
      </c>
      <c r="Y310" s="14">
        <v>171</v>
      </c>
      <c r="Z310" s="14">
        <v>194</v>
      </c>
      <c r="AA310" s="14">
        <v>208</v>
      </c>
      <c r="AB310" s="14">
        <v>219</v>
      </c>
      <c r="AC310" s="14">
        <v>230</v>
      </c>
      <c r="AD310" s="14">
        <v>236</v>
      </c>
      <c r="AE310" s="14">
        <v>244</v>
      </c>
      <c r="AF310" s="14">
        <v>245</v>
      </c>
      <c r="AG310" s="14">
        <v>248</v>
      </c>
      <c r="AH310" s="10">
        <v>256</v>
      </c>
      <c r="AI310" s="10">
        <v>259</v>
      </c>
      <c r="AJ310" s="10">
        <v>141</v>
      </c>
      <c r="AK310" s="10">
        <v>36</v>
      </c>
      <c r="AL310" s="10">
        <v>33</v>
      </c>
      <c r="AM310" s="10">
        <v>30</v>
      </c>
      <c r="AN310" s="10">
        <v>26</v>
      </c>
      <c r="AO310" s="10">
        <v>24</v>
      </c>
      <c r="AP310" s="10">
        <v>22</v>
      </c>
      <c r="AQ310" s="10">
        <v>22</v>
      </c>
      <c r="AR310" s="10">
        <v>16</v>
      </c>
      <c r="AS310" s="10">
        <v>14</v>
      </c>
      <c r="AT310" s="10">
        <v>14</v>
      </c>
      <c r="AU310" s="10">
        <v>13</v>
      </c>
      <c r="AV310" s="10">
        <v>13</v>
      </c>
      <c r="AW310" s="10">
        <v>12</v>
      </c>
      <c r="AX310" s="10">
        <v>12</v>
      </c>
      <c r="AY310" s="10">
        <v>12</v>
      </c>
      <c r="AZ310" s="10">
        <v>12</v>
      </c>
    </row>
    <row r="311" spans="1:52" x14ac:dyDescent="0.2">
      <c r="A311" s="7">
        <v>40396</v>
      </c>
      <c r="B311" s="8">
        <f>SUM(Table1[[#This Row],[12:30 AM kWH]:[12:00 AM kWH]])</f>
        <v>5475</v>
      </c>
      <c r="C311" s="14">
        <f>AVERAGE(Table1[[#This Row],[12:30 AM kWH]:[12:00 AM kWH]])</f>
        <v>114.0625</v>
      </c>
      <c r="D311" s="14">
        <f>Table1[[#This Row],[Sum]]/(48*MAX(Table1[[#This Row],[12:30 AM kWH]:[12:00 AM kWH]]))</f>
        <v>0.46746926229508196</v>
      </c>
      <c r="E311" s="14">
        <v>12</v>
      </c>
      <c r="F311" s="14">
        <v>12</v>
      </c>
      <c r="G311" s="14">
        <v>12</v>
      </c>
      <c r="H311" s="14">
        <v>12</v>
      </c>
      <c r="I311" s="14">
        <v>13</v>
      </c>
      <c r="J311" s="14">
        <v>13</v>
      </c>
      <c r="K311" s="14">
        <v>13</v>
      </c>
      <c r="L311" s="14">
        <v>12</v>
      </c>
      <c r="M311" s="14">
        <v>13</v>
      </c>
      <c r="N311" s="14">
        <v>46</v>
      </c>
      <c r="O311" s="14">
        <v>64</v>
      </c>
      <c r="P311" s="14">
        <v>62</v>
      </c>
      <c r="Q311" s="14">
        <v>58</v>
      </c>
      <c r="R311" s="14">
        <v>58</v>
      </c>
      <c r="S311" s="14">
        <v>57</v>
      </c>
      <c r="T311" s="14">
        <v>67</v>
      </c>
      <c r="U311" s="14">
        <v>86</v>
      </c>
      <c r="V311" s="14">
        <v>96</v>
      </c>
      <c r="W311" s="14">
        <v>97</v>
      </c>
      <c r="X311" s="14">
        <v>115</v>
      </c>
      <c r="Y311" s="14">
        <v>140</v>
      </c>
      <c r="Z311" s="14">
        <v>152</v>
      </c>
      <c r="AA311" s="14">
        <v>154</v>
      </c>
      <c r="AB311" s="14">
        <v>161</v>
      </c>
      <c r="AC311" s="14">
        <v>164</v>
      </c>
      <c r="AD311" s="14">
        <v>180</v>
      </c>
      <c r="AE311" s="14">
        <v>236</v>
      </c>
      <c r="AF311" s="14">
        <v>244</v>
      </c>
      <c r="AG311" s="14">
        <v>243</v>
      </c>
      <c r="AH311" s="10">
        <v>244</v>
      </c>
      <c r="AI311" s="10">
        <v>244</v>
      </c>
      <c r="AJ311" s="10">
        <v>242</v>
      </c>
      <c r="AK311" s="10">
        <v>240</v>
      </c>
      <c r="AL311" s="10">
        <v>227</v>
      </c>
      <c r="AM311" s="10">
        <v>221</v>
      </c>
      <c r="AN311" s="10">
        <v>215</v>
      </c>
      <c r="AO311" s="10">
        <v>184</v>
      </c>
      <c r="AP311" s="10">
        <v>161</v>
      </c>
      <c r="AQ311" s="10">
        <v>141</v>
      </c>
      <c r="AR311" s="10">
        <v>104</v>
      </c>
      <c r="AS311" s="10">
        <v>99</v>
      </c>
      <c r="AT311" s="10">
        <v>92</v>
      </c>
      <c r="AU311" s="10">
        <v>85</v>
      </c>
      <c r="AV311" s="10">
        <v>83</v>
      </c>
      <c r="AW311" s="10">
        <v>81</v>
      </c>
      <c r="AX311" s="10">
        <v>81</v>
      </c>
      <c r="AY311" s="10">
        <v>73</v>
      </c>
      <c r="AZ311" s="10">
        <v>66</v>
      </c>
    </row>
    <row r="312" spans="1:52" x14ac:dyDescent="0.2">
      <c r="A312" s="7">
        <v>40397</v>
      </c>
      <c r="B312" s="8">
        <f>SUM(Table1[[#This Row],[12:30 AM kWH]:[12:00 AM kWH]])</f>
        <v>5843</v>
      </c>
      <c r="C312" s="14">
        <f>AVERAGE(Table1[[#This Row],[12:30 AM kWH]:[12:00 AM kWH]])</f>
        <v>121.72916666666667</v>
      </c>
      <c r="D312" s="14">
        <f>Table1[[#This Row],[Sum]]/(48*MAX(Table1[[#This Row],[12:30 AM kWH]:[12:00 AM kWH]]))</f>
        <v>0.50094307270233196</v>
      </c>
      <c r="E312" s="14">
        <v>52</v>
      </c>
      <c r="F312" s="14">
        <v>70</v>
      </c>
      <c r="G312" s="14">
        <v>54</v>
      </c>
      <c r="H312" s="14">
        <v>67</v>
      </c>
      <c r="I312" s="14">
        <v>50</v>
      </c>
      <c r="J312" s="14">
        <v>65</v>
      </c>
      <c r="K312" s="14">
        <v>52</v>
      </c>
      <c r="L312" s="14">
        <v>65</v>
      </c>
      <c r="M312" s="14">
        <v>50</v>
      </c>
      <c r="N312" s="14">
        <v>60</v>
      </c>
      <c r="O312" s="14">
        <v>55</v>
      </c>
      <c r="P312" s="14">
        <v>54</v>
      </c>
      <c r="Q312" s="14">
        <v>60</v>
      </c>
      <c r="R312" s="14">
        <v>46</v>
      </c>
      <c r="S312" s="14">
        <v>60</v>
      </c>
      <c r="T312" s="14">
        <v>51</v>
      </c>
      <c r="U312" s="14">
        <v>73</v>
      </c>
      <c r="V312" s="14">
        <v>90</v>
      </c>
      <c r="W312" s="14">
        <v>114</v>
      </c>
      <c r="X312" s="14">
        <v>129</v>
      </c>
      <c r="Y312" s="14">
        <v>167</v>
      </c>
      <c r="Z312" s="14">
        <v>184</v>
      </c>
      <c r="AA312" s="14">
        <v>204</v>
      </c>
      <c r="AB312" s="14">
        <v>215</v>
      </c>
      <c r="AC312" s="14">
        <v>221</v>
      </c>
      <c r="AD312" s="14">
        <v>228</v>
      </c>
      <c r="AE312" s="14">
        <v>232</v>
      </c>
      <c r="AF312" s="14">
        <v>237</v>
      </c>
      <c r="AG312" s="14">
        <v>235</v>
      </c>
      <c r="AH312" s="10">
        <v>233</v>
      </c>
      <c r="AI312" s="10">
        <v>237</v>
      </c>
      <c r="AJ312" s="10">
        <v>242</v>
      </c>
      <c r="AK312" s="10">
        <v>243</v>
      </c>
      <c r="AL312" s="10">
        <v>237</v>
      </c>
      <c r="AM312" s="10">
        <v>205</v>
      </c>
      <c r="AN312" s="10">
        <v>176</v>
      </c>
      <c r="AO312" s="10">
        <v>152</v>
      </c>
      <c r="AP312" s="10">
        <v>132</v>
      </c>
      <c r="AQ312" s="10">
        <v>110</v>
      </c>
      <c r="AR312" s="10">
        <v>76</v>
      </c>
      <c r="AS312" s="10">
        <v>75</v>
      </c>
      <c r="AT312" s="10">
        <v>74</v>
      </c>
      <c r="AU312" s="10">
        <v>75</v>
      </c>
      <c r="AV312" s="10">
        <v>74</v>
      </c>
      <c r="AW312" s="10">
        <v>71</v>
      </c>
      <c r="AX312" s="10">
        <v>69</v>
      </c>
      <c r="AY312" s="10">
        <v>60</v>
      </c>
      <c r="AZ312" s="10">
        <v>62</v>
      </c>
    </row>
    <row r="313" spans="1:52" x14ac:dyDescent="0.2">
      <c r="A313" s="7">
        <v>40398</v>
      </c>
      <c r="B313" s="8">
        <f>SUM(Table1[[#This Row],[12:30 AM kWH]:[12:00 AM kWH]])</f>
        <v>5675</v>
      </c>
      <c r="C313" s="14">
        <f>AVERAGE(Table1[[#This Row],[12:30 AM kWH]:[12:00 AM kWH]])</f>
        <v>118.22916666666667</v>
      </c>
      <c r="D313" s="14">
        <f>Table1[[#This Row],[Sum]]/(48*MAX(Table1[[#This Row],[12:30 AM kWH]:[12:00 AM kWH]]))</f>
        <v>0.47481593038821956</v>
      </c>
      <c r="E313" s="14">
        <v>33</v>
      </c>
      <c r="F313" s="14">
        <v>42</v>
      </c>
      <c r="G313" s="14">
        <v>29</v>
      </c>
      <c r="H313" s="14">
        <v>42</v>
      </c>
      <c r="I313" s="14">
        <v>30</v>
      </c>
      <c r="J313" s="14">
        <v>41</v>
      </c>
      <c r="K313" s="14">
        <v>29</v>
      </c>
      <c r="L313" s="14">
        <v>37</v>
      </c>
      <c r="M313" s="14">
        <v>31</v>
      </c>
      <c r="N313" s="14">
        <v>32</v>
      </c>
      <c r="O313" s="14">
        <v>34</v>
      </c>
      <c r="P313" s="14">
        <v>29</v>
      </c>
      <c r="Q313" s="14">
        <v>39</v>
      </c>
      <c r="R313" s="14">
        <v>29</v>
      </c>
      <c r="S313" s="14">
        <v>41</v>
      </c>
      <c r="T313" s="14">
        <v>42</v>
      </c>
      <c r="U313" s="14">
        <v>57</v>
      </c>
      <c r="V313" s="14">
        <v>95</v>
      </c>
      <c r="W313" s="14">
        <v>128</v>
      </c>
      <c r="X313" s="14">
        <v>151</v>
      </c>
      <c r="Y313" s="14">
        <v>174</v>
      </c>
      <c r="Z313" s="14">
        <v>185</v>
      </c>
      <c r="AA313" s="14">
        <v>197</v>
      </c>
      <c r="AB313" s="14">
        <v>213</v>
      </c>
      <c r="AC313" s="14">
        <v>227</v>
      </c>
      <c r="AD313" s="14">
        <v>238</v>
      </c>
      <c r="AE313" s="14">
        <v>239</v>
      </c>
      <c r="AF313" s="14">
        <v>238</v>
      </c>
      <c r="AG313" s="14">
        <v>242</v>
      </c>
      <c r="AH313" s="10">
        <v>242</v>
      </c>
      <c r="AI313" s="10">
        <v>246</v>
      </c>
      <c r="AJ313" s="10">
        <v>248</v>
      </c>
      <c r="AK313" s="10">
        <v>249</v>
      </c>
      <c r="AL313" s="10">
        <v>247</v>
      </c>
      <c r="AM313" s="10">
        <v>239</v>
      </c>
      <c r="AN313" s="10">
        <v>229</v>
      </c>
      <c r="AO313" s="10">
        <v>193</v>
      </c>
      <c r="AP313" s="10">
        <v>161</v>
      </c>
      <c r="AQ313" s="10">
        <v>132</v>
      </c>
      <c r="AR313" s="10">
        <v>87</v>
      </c>
      <c r="AS313" s="10">
        <v>80</v>
      </c>
      <c r="AT313" s="10">
        <v>81</v>
      </c>
      <c r="AU313" s="10">
        <v>57</v>
      </c>
      <c r="AV313" s="10">
        <v>49</v>
      </c>
      <c r="AW313" s="10">
        <v>51</v>
      </c>
      <c r="AX313" s="10">
        <v>45</v>
      </c>
      <c r="AY313" s="10">
        <v>50</v>
      </c>
      <c r="AZ313" s="10">
        <v>45</v>
      </c>
    </row>
    <row r="314" spans="1:52" x14ac:dyDescent="0.2">
      <c r="A314" s="7">
        <v>40399</v>
      </c>
      <c r="B314" s="8">
        <f>SUM(Table1[[#This Row],[12:30 AM kWH]:[12:00 AM kWH]])</f>
        <v>6118</v>
      </c>
      <c r="C314" s="14">
        <f>AVERAGE(Table1[[#This Row],[12:30 AM kWH]:[12:00 AM kWH]])</f>
        <v>127.45833333333333</v>
      </c>
      <c r="D314" s="14">
        <f>Table1[[#This Row],[Sum]]/(48*MAX(Table1[[#This Row],[12:30 AM kWH]:[12:00 AM kWH]]))</f>
        <v>0.52023809523809528</v>
      </c>
      <c r="E314" s="14">
        <v>49</v>
      </c>
      <c r="F314" s="14">
        <v>45</v>
      </c>
      <c r="G314" s="14">
        <v>48</v>
      </c>
      <c r="H314" s="14">
        <v>48</v>
      </c>
      <c r="I314" s="14">
        <v>45</v>
      </c>
      <c r="J314" s="14">
        <v>49</v>
      </c>
      <c r="K314" s="14">
        <v>44</v>
      </c>
      <c r="L314" s="14">
        <v>47</v>
      </c>
      <c r="M314" s="14">
        <v>43</v>
      </c>
      <c r="N314" s="14">
        <v>44</v>
      </c>
      <c r="O314" s="14">
        <v>45</v>
      </c>
      <c r="P314" s="14">
        <v>44</v>
      </c>
      <c r="Q314" s="14">
        <v>43</v>
      </c>
      <c r="R314" s="14">
        <v>43</v>
      </c>
      <c r="S314" s="14">
        <v>47</v>
      </c>
      <c r="T314" s="14">
        <v>49</v>
      </c>
      <c r="U314" s="14">
        <v>61</v>
      </c>
      <c r="V314" s="14">
        <v>105</v>
      </c>
      <c r="W314" s="14">
        <v>140</v>
      </c>
      <c r="X314" s="14">
        <v>157</v>
      </c>
      <c r="Y314" s="14">
        <v>195</v>
      </c>
      <c r="Z314" s="14">
        <v>218</v>
      </c>
      <c r="AA314" s="14">
        <v>226</v>
      </c>
      <c r="AB314" s="14">
        <v>233</v>
      </c>
      <c r="AC314" s="14">
        <v>235</v>
      </c>
      <c r="AD314" s="14">
        <v>243</v>
      </c>
      <c r="AE314" s="14">
        <v>240</v>
      </c>
      <c r="AF314" s="14">
        <v>240</v>
      </c>
      <c r="AG314" s="14">
        <v>243</v>
      </c>
      <c r="AH314" s="10">
        <v>243</v>
      </c>
      <c r="AI314" s="10">
        <v>245</v>
      </c>
      <c r="AJ314" s="10">
        <v>242</v>
      </c>
      <c r="AK314" s="10">
        <v>239</v>
      </c>
      <c r="AL314" s="10">
        <v>237</v>
      </c>
      <c r="AM314" s="10">
        <v>228</v>
      </c>
      <c r="AN314" s="10">
        <v>226</v>
      </c>
      <c r="AO314" s="10">
        <v>190</v>
      </c>
      <c r="AP314" s="10">
        <v>175</v>
      </c>
      <c r="AQ314" s="10">
        <v>149</v>
      </c>
      <c r="AR314" s="10">
        <v>111</v>
      </c>
      <c r="AS314" s="10">
        <v>109</v>
      </c>
      <c r="AT314" s="10">
        <v>103</v>
      </c>
      <c r="AU314" s="10">
        <v>72</v>
      </c>
      <c r="AV314" s="10">
        <v>64</v>
      </c>
      <c r="AW314" s="10">
        <v>57</v>
      </c>
      <c r="AX314" s="10">
        <v>54</v>
      </c>
      <c r="AY314" s="10">
        <v>53</v>
      </c>
      <c r="AZ314" s="10">
        <v>52</v>
      </c>
    </row>
    <row r="315" spans="1:52" x14ac:dyDescent="0.2">
      <c r="A315" s="7">
        <v>40400</v>
      </c>
      <c r="B315" s="8">
        <f>SUM(Table1[[#This Row],[12:30 AM kWH]:[12:00 AM kWH]])</f>
        <v>6413</v>
      </c>
      <c r="C315" s="14">
        <f>AVERAGE(Table1[[#This Row],[12:30 AM kWH]:[12:00 AM kWH]])</f>
        <v>133.60416666666666</v>
      </c>
      <c r="D315" s="14">
        <f>Table1[[#This Row],[Sum]]/(48*MAX(Table1[[#This Row],[12:30 AM kWH]:[12:00 AM kWH]]))</f>
        <v>0.52393790849673205</v>
      </c>
      <c r="E315" s="14">
        <v>51</v>
      </c>
      <c r="F315" s="14">
        <v>51</v>
      </c>
      <c r="G315" s="14">
        <v>49</v>
      </c>
      <c r="H315" s="14">
        <v>44</v>
      </c>
      <c r="I315" s="14">
        <v>44</v>
      </c>
      <c r="J315" s="14">
        <v>48</v>
      </c>
      <c r="K315" s="14">
        <v>43</v>
      </c>
      <c r="L315" s="14">
        <v>44</v>
      </c>
      <c r="M315" s="14">
        <v>43</v>
      </c>
      <c r="N315" s="14">
        <v>43</v>
      </c>
      <c r="O315" s="14">
        <v>46</v>
      </c>
      <c r="P315" s="14">
        <v>42</v>
      </c>
      <c r="Q315" s="14">
        <v>42</v>
      </c>
      <c r="R315" s="14">
        <v>42</v>
      </c>
      <c r="S315" s="14">
        <v>46</v>
      </c>
      <c r="T315" s="14">
        <v>58</v>
      </c>
      <c r="U315" s="14">
        <v>87</v>
      </c>
      <c r="V315" s="14">
        <v>109</v>
      </c>
      <c r="W315" s="14">
        <v>147</v>
      </c>
      <c r="X315" s="14">
        <v>181</v>
      </c>
      <c r="Y315" s="14">
        <v>214</v>
      </c>
      <c r="Z315" s="14">
        <v>231</v>
      </c>
      <c r="AA315" s="14">
        <v>239</v>
      </c>
      <c r="AB315" s="14">
        <v>244</v>
      </c>
      <c r="AC315" s="14">
        <v>249</v>
      </c>
      <c r="AD315" s="14">
        <v>247</v>
      </c>
      <c r="AE315" s="14">
        <v>247</v>
      </c>
      <c r="AF315" s="14">
        <v>250</v>
      </c>
      <c r="AG315" s="14">
        <v>250</v>
      </c>
      <c r="AH315" s="10">
        <v>250</v>
      </c>
      <c r="AI315" s="10">
        <v>253</v>
      </c>
      <c r="AJ315" s="10">
        <v>255</v>
      </c>
      <c r="AK315" s="10">
        <v>247</v>
      </c>
      <c r="AL315" s="10">
        <v>242</v>
      </c>
      <c r="AM315" s="10">
        <v>236</v>
      </c>
      <c r="AN315" s="10">
        <v>234</v>
      </c>
      <c r="AO315" s="10">
        <v>202</v>
      </c>
      <c r="AP315" s="10">
        <v>183</v>
      </c>
      <c r="AQ315" s="10">
        <v>159</v>
      </c>
      <c r="AR315" s="10">
        <v>118</v>
      </c>
      <c r="AS315" s="10">
        <v>116</v>
      </c>
      <c r="AT315" s="10">
        <v>111</v>
      </c>
      <c r="AU315" s="10">
        <v>78</v>
      </c>
      <c r="AV315" s="10">
        <v>67</v>
      </c>
      <c r="AW315" s="10">
        <v>62</v>
      </c>
      <c r="AX315" s="10">
        <v>60</v>
      </c>
      <c r="AY315" s="10">
        <v>54</v>
      </c>
      <c r="AZ315" s="10">
        <v>55</v>
      </c>
    </row>
    <row r="316" spans="1:52" x14ac:dyDescent="0.2">
      <c r="A316" s="7">
        <v>40401</v>
      </c>
      <c r="B316" s="8">
        <f>SUM(Table1[[#This Row],[12:30 AM kWH]:[12:00 AM kWH]])</f>
        <v>6788</v>
      </c>
      <c r="C316" s="14">
        <f>AVERAGE(Table1[[#This Row],[12:30 AM kWH]:[12:00 AM kWH]])</f>
        <v>141.41666666666666</v>
      </c>
      <c r="D316" s="14">
        <f>Table1[[#This Row],[Sum]]/(48*MAX(Table1[[#This Row],[12:30 AM kWH]:[12:00 AM kWH]]))</f>
        <v>0.54391025641025637</v>
      </c>
      <c r="E316" s="14">
        <v>60</v>
      </c>
      <c r="F316" s="14">
        <v>55</v>
      </c>
      <c r="G316" s="14">
        <v>54</v>
      </c>
      <c r="H316" s="14">
        <v>53</v>
      </c>
      <c r="I316" s="14">
        <v>52</v>
      </c>
      <c r="J316" s="14">
        <v>51</v>
      </c>
      <c r="K316" s="14">
        <v>53</v>
      </c>
      <c r="L316" s="14">
        <v>50</v>
      </c>
      <c r="M316" s="14">
        <v>50</v>
      </c>
      <c r="N316" s="14">
        <v>46</v>
      </c>
      <c r="O316" s="14">
        <v>50</v>
      </c>
      <c r="P316" s="14">
        <v>49</v>
      </c>
      <c r="Q316" s="14">
        <v>45</v>
      </c>
      <c r="R316" s="14">
        <v>49</v>
      </c>
      <c r="S316" s="14">
        <v>49</v>
      </c>
      <c r="T316" s="14">
        <v>63</v>
      </c>
      <c r="U316" s="14">
        <v>90</v>
      </c>
      <c r="V316" s="14">
        <v>115</v>
      </c>
      <c r="W316" s="14">
        <v>153</v>
      </c>
      <c r="X316" s="14">
        <v>188</v>
      </c>
      <c r="Y316" s="14">
        <v>222</v>
      </c>
      <c r="Z316" s="14">
        <v>234</v>
      </c>
      <c r="AA316" s="14">
        <v>241</v>
      </c>
      <c r="AB316" s="14">
        <v>246</v>
      </c>
      <c r="AC316" s="14">
        <v>248</v>
      </c>
      <c r="AD316" s="14">
        <v>254</v>
      </c>
      <c r="AE316" s="14">
        <v>258</v>
      </c>
      <c r="AF316" s="14">
        <v>260</v>
      </c>
      <c r="AG316" s="14">
        <v>258</v>
      </c>
      <c r="AH316" s="10">
        <v>260</v>
      </c>
      <c r="AI316" s="10">
        <v>260</v>
      </c>
      <c r="AJ316" s="10">
        <v>260</v>
      </c>
      <c r="AK316" s="10">
        <v>256</v>
      </c>
      <c r="AL316" s="10">
        <v>252</v>
      </c>
      <c r="AM316" s="10">
        <v>250</v>
      </c>
      <c r="AN316" s="10">
        <v>242</v>
      </c>
      <c r="AO316" s="10">
        <v>210</v>
      </c>
      <c r="AP316" s="10">
        <v>199</v>
      </c>
      <c r="AQ316" s="10">
        <v>188</v>
      </c>
      <c r="AR316" s="10">
        <v>152</v>
      </c>
      <c r="AS316" s="10">
        <v>146</v>
      </c>
      <c r="AT316" s="10">
        <v>144</v>
      </c>
      <c r="AU316" s="10">
        <v>91</v>
      </c>
      <c r="AV316" s="10">
        <v>62</v>
      </c>
      <c r="AW316" s="10">
        <v>60</v>
      </c>
      <c r="AX316" s="10">
        <v>54</v>
      </c>
      <c r="AY316" s="10">
        <v>54</v>
      </c>
      <c r="AZ316" s="10">
        <v>52</v>
      </c>
    </row>
    <row r="317" spans="1:52" x14ac:dyDescent="0.2">
      <c r="A317" s="7">
        <v>40402</v>
      </c>
      <c r="B317" s="8">
        <f>SUM(Table1[[#This Row],[12:30 AM kWH]:[12:00 AM kWH]])</f>
        <v>6462</v>
      </c>
      <c r="C317" s="14">
        <f>AVERAGE(Table1[[#This Row],[12:30 AM kWH]:[12:00 AM kWH]])</f>
        <v>134.625</v>
      </c>
      <c r="D317" s="14">
        <f>Table1[[#This Row],[Sum]]/(48*MAX(Table1[[#This Row],[12:30 AM kWH]:[12:00 AM kWH]]))</f>
        <v>0.53422619047619047</v>
      </c>
      <c r="E317" s="14">
        <v>51</v>
      </c>
      <c r="F317" s="14">
        <v>50</v>
      </c>
      <c r="G317" s="14">
        <v>49</v>
      </c>
      <c r="H317" s="14">
        <v>47</v>
      </c>
      <c r="I317" s="14">
        <v>48</v>
      </c>
      <c r="J317" s="14">
        <v>51</v>
      </c>
      <c r="K317" s="14">
        <v>49</v>
      </c>
      <c r="L317" s="14">
        <v>50</v>
      </c>
      <c r="M317" s="14">
        <v>50</v>
      </c>
      <c r="N317" s="14">
        <v>49</v>
      </c>
      <c r="O317" s="14">
        <v>49</v>
      </c>
      <c r="P317" s="14">
        <v>48</v>
      </c>
      <c r="Q317" s="14">
        <v>47</v>
      </c>
      <c r="R317" s="14">
        <v>48</v>
      </c>
      <c r="S317" s="14">
        <v>47</v>
      </c>
      <c r="T317" s="14">
        <v>58</v>
      </c>
      <c r="U317" s="14">
        <v>79</v>
      </c>
      <c r="V317" s="14">
        <v>100</v>
      </c>
      <c r="W317" s="14">
        <v>139</v>
      </c>
      <c r="X317" s="14">
        <v>164</v>
      </c>
      <c r="Y317" s="14">
        <v>189</v>
      </c>
      <c r="Z317" s="14">
        <v>209</v>
      </c>
      <c r="AA317" s="14">
        <v>214</v>
      </c>
      <c r="AB317" s="14">
        <v>228</v>
      </c>
      <c r="AC317" s="14">
        <v>237</v>
      </c>
      <c r="AD317" s="14">
        <v>238</v>
      </c>
      <c r="AE317" s="14">
        <v>243</v>
      </c>
      <c r="AF317" s="14">
        <v>244</v>
      </c>
      <c r="AG317" s="14">
        <v>245</v>
      </c>
      <c r="AH317" s="10">
        <v>248</v>
      </c>
      <c r="AI317" s="10">
        <v>252</v>
      </c>
      <c r="AJ317" s="10">
        <v>247</v>
      </c>
      <c r="AK317" s="10">
        <v>243</v>
      </c>
      <c r="AL317" s="10">
        <v>240</v>
      </c>
      <c r="AM317" s="10">
        <v>236</v>
      </c>
      <c r="AN317" s="10">
        <v>231</v>
      </c>
      <c r="AO317" s="10">
        <v>223</v>
      </c>
      <c r="AP317" s="10">
        <v>219</v>
      </c>
      <c r="AQ317" s="10">
        <v>198</v>
      </c>
      <c r="AR317" s="10">
        <v>151</v>
      </c>
      <c r="AS317" s="10">
        <v>143</v>
      </c>
      <c r="AT317" s="10">
        <v>135</v>
      </c>
      <c r="AU317" s="10">
        <v>85</v>
      </c>
      <c r="AV317" s="10">
        <v>67</v>
      </c>
      <c r="AW317" s="10">
        <v>61</v>
      </c>
      <c r="AX317" s="10">
        <v>53</v>
      </c>
      <c r="AY317" s="10">
        <v>55</v>
      </c>
      <c r="AZ317" s="10">
        <v>55</v>
      </c>
    </row>
    <row r="318" spans="1:52" x14ac:dyDescent="0.2">
      <c r="A318" s="7">
        <v>40403</v>
      </c>
      <c r="B318" s="8">
        <f>SUM(Table1[[#This Row],[12:30 AM kWH]:[12:00 AM kWH]])</f>
        <v>5692</v>
      </c>
      <c r="C318" s="14">
        <f>AVERAGE(Table1[[#This Row],[12:30 AM kWH]:[12:00 AM kWH]])</f>
        <v>118.58333333333333</v>
      </c>
      <c r="D318" s="14">
        <f>Table1[[#This Row],[Sum]]/(48*MAX(Table1[[#This Row],[12:30 AM kWH]:[12:00 AM kWH]]))</f>
        <v>0.51334776334776333</v>
      </c>
      <c r="E318" s="14">
        <v>48</v>
      </c>
      <c r="F318" s="14">
        <v>51</v>
      </c>
      <c r="G318" s="14">
        <v>52</v>
      </c>
      <c r="H318" s="14">
        <v>48</v>
      </c>
      <c r="I318" s="14">
        <v>49</v>
      </c>
      <c r="J318" s="14">
        <v>51</v>
      </c>
      <c r="K318" s="14">
        <v>46</v>
      </c>
      <c r="L318" s="14">
        <v>50</v>
      </c>
      <c r="M318" s="14">
        <v>45</v>
      </c>
      <c r="N318" s="14">
        <v>45</v>
      </c>
      <c r="O318" s="14">
        <v>49</v>
      </c>
      <c r="P318" s="14">
        <v>44</v>
      </c>
      <c r="Q318" s="14">
        <v>43</v>
      </c>
      <c r="R318" s="14">
        <v>44</v>
      </c>
      <c r="S318" s="14">
        <v>44</v>
      </c>
      <c r="T318" s="14">
        <v>56</v>
      </c>
      <c r="U318" s="14">
        <v>80</v>
      </c>
      <c r="V318" s="14">
        <v>100</v>
      </c>
      <c r="W318" s="14">
        <v>136</v>
      </c>
      <c r="X318" s="14">
        <v>151</v>
      </c>
      <c r="Y318" s="14">
        <v>180</v>
      </c>
      <c r="Z318" s="14">
        <v>189</v>
      </c>
      <c r="AA318" s="14">
        <v>200</v>
      </c>
      <c r="AB318" s="14">
        <v>212</v>
      </c>
      <c r="AC318" s="14">
        <v>218</v>
      </c>
      <c r="AD318" s="14">
        <v>223</v>
      </c>
      <c r="AE318" s="14">
        <v>226</v>
      </c>
      <c r="AF318" s="14">
        <v>231</v>
      </c>
      <c r="AG318" s="14">
        <v>226</v>
      </c>
      <c r="AH318" s="10">
        <v>227</v>
      </c>
      <c r="AI318" s="10">
        <v>226</v>
      </c>
      <c r="AJ318" s="10">
        <v>222</v>
      </c>
      <c r="AK318" s="10">
        <v>217</v>
      </c>
      <c r="AL318" s="10">
        <v>213</v>
      </c>
      <c r="AM318" s="10">
        <v>203</v>
      </c>
      <c r="AN318" s="10">
        <v>195</v>
      </c>
      <c r="AO318" s="10">
        <v>158</v>
      </c>
      <c r="AP318" s="10">
        <v>142</v>
      </c>
      <c r="AQ318" s="10">
        <v>118</v>
      </c>
      <c r="AR318" s="10">
        <v>84</v>
      </c>
      <c r="AS318" s="10">
        <v>79</v>
      </c>
      <c r="AT318" s="10">
        <v>80</v>
      </c>
      <c r="AU318" s="10">
        <v>64</v>
      </c>
      <c r="AV318" s="10">
        <v>59</v>
      </c>
      <c r="AW318" s="10">
        <v>71</v>
      </c>
      <c r="AX318" s="10">
        <v>64</v>
      </c>
      <c r="AY318" s="10">
        <v>64</v>
      </c>
      <c r="AZ318" s="10">
        <v>69</v>
      </c>
    </row>
    <row r="319" spans="1:52" x14ac:dyDescent="0.2">
      <c r="A319" s="7">
        <v>40404</v>
      </c>
      <c r="B319" s="8">
        <f>SUM(Table1[[#This Row],[12:30 AM kWH]:[12:00 AM kWH]])</f>
        <v>5938</v>
      </c>
      <c r="C319" s="14">
        <f>AVERAGE(Table1[[#This Row],[12:30 AM kWH]:[12:00 AM kWH]])</f>
        <v>123.70833333333333</v>
      </c>
      <c r="D319" s="14">
        <f>Table1[[#This Row],[Sum]]/(48*MAX(Table1[[#This Row],[12:30 AM kWH]:[12:00 AM kWH]]))</f>
        <v>0.51119146005509641</v>
      </c>
      <c r="E319" s="14">
        <v>59</v>
      </c>
      <c r="F319" s="14">
        <v>73</v>
      </c>
      <c r="G319" s="14">
        <v>59</v>
      </c>
      <c r="H319" s="14">
        <v>73</v>
      </c>
      <c r="I319" s="14">
        <v>57</v>
      </c>
      <c r="J319" s="14">
        <v>70</v>
      </c>
      <c r="K319" s="14">
        <v>58</v>
      </c>
      <c r="L319" s="14">
        <v>65</v>
      </c>
      <c r="M319" s="14">
        <v>62</v>
      </c>
      <c r="N319" s="14">
        <v>62</v>
      </c>
      <c r="O319" s="14">
        <v>64</v>
      </c>
      <c r="P319" s="14">
        <v>59</v>
      </c>
      <c r="Q319" s="14">
        <v>62</v>
      </c>
      <c r="R319" s="14">
        <v>59</v>
      </c>
      <c r="S319" s="14">
        <v>65</v>
      </c>
      <c r="T319" s="14">
        <v>60</v>
      </c>
      <c r="U319" s="14">
        <v>75</v>
      </c>
      <c r="V319" s="14">
        <v>95</v>
      </c>
      <c r="W319" s="14">
        <v>106</v>
      </c>
      <c r="X319" s="14">
        <v>121</v>
      </c>
      <c r="Y319" s="14">
        <v>147</v>
      </c>
      <c r="Z319" s="14">
        <v>170</v>
      </c>
      <c r="AA319" s="14">
        <v>189</v>
      </c>
      <c r="AB319" s="14">
        <v>203</v>
      </c>
      <c r="AC319" s="14">
        <v>214</v>
      </c>
      <c r="AD319" s="14">
        <v>221</v>
      </c>
      <c r="AE319" s="14">
        <v>223</v>
      </c>
      <c r="AF319" s="14">
        <v>227</v>
      </c>
      <c r="AG319" s="14">
        <v>234</v>
      </c>
      <c r="AH319" s="10">
        <v>235</v>
      </c>
      <c r="AI319" s="10">
        <v>237</v>
      </c>
      <c r="AJ319" s="10">
        <v>242</v>
      </c>
      <c r="AK319" s="10">
        <v>242</v>
      </c>
      <c r="AL319" s="10">
        <v>240</v>
      </c>
      <c r="AM319" s="10">
        <v>201</v>
      </c>
      <c r="AN319" s="10">
        <v>179</v>
      </c>
      <c r="AO319" s="10">
        <v>152</v>
      </c>
      <c r="AP319" s="10">
        <v>144</v>
      </c>
      <c r="AQ319" s="10">
        <v>119</v>
      </c>
      <c r="AR319" s="10">
        <v>87</v>
      </c>
      <c r="AS319" s="10">
        <v>96</v>
      </c>
      <c r="AT319" s="10">
        <v>92</v>
      </c>
      <c r="AU319" s="10">
        <v>82</v>
      </c>
      <c r="AV319" s="10">
        <v>83</v>
      </c>
      <c r="AW319" s="10">
        <v>69</v>
      </c>
      <c r="AX319" s="10">
        <v>68</v>
      </c>
      <c r="AY319" s="10">
        <v>66</v>
      </c>
      <c r="AZ319" s="10">
        <v>72</v>
      </c>
    </row>
    <row r="320" spans="1:52" x14ac:dyDescent="0.2">
      <c r="A320" s="7">
        <v>40405</v>
      </c>
      <c r="B320" s="8">
        <f>SUM(Table1[[#This Row],[12:30 AM kWH]:[12:00 AM kWH]])</f>
        <v>5309</v>
      </c>
      <c r="C320" s="14">
        <f>AVERAGE(Table1[[#This Row],[12:30 AM kWH]:[12:00 AM kWH]])</f>
        <v>110.60416666666667</v>
      </c>
      <c r="D320" s="14">
        <f>Table1[[#This Row],[Sum]]/(48*MAX(Table1[[#This Row],[12:30 AM kWH]:[12:00 AM kWH]]))</f>
        <v>0.49157407407407405</v>
      </c>
      <c r="E320" s="14">
        <v>47</v>
      </c>
      <c r="F320" s="14">
        <v>45</v>
      </c>
      <c r="G320" s="14">
        <v>40</v>
      </c>
      <c r="H320" s="14">
        <v>45</v>
      </c>
      <c r="I320" s="14">
        <v>41</v>
      </c>
      <c r="J320" s="14">
        <v>45</v>
      </c>
      <c r="K320" s="14">
        <v>41</v>
      </c>
      <c r="L320" s="14">
        <v>44</v>
      </c>
      <c r="M320" s="14">
        <v>41</v>
      </c>
      <c r="N320" s="14">
        <v>43</v>
      </c>
      <c r="O320" s="14">
        <v>39</v>
      </c>
      <c r="P320" s="14">
        <v>42</v>
      </c>
      <c r="Q320" s="14">
        <v>41</v>
      </c>
      <c r="R320" s="14">
        <v>41</v>
      </c>
      <c r="S320" s="14">
        <v>43</v>
      </c>
      <c r="T320" s="14">
        <v>41</v>
      </c>
      <c r="U320" s="14">
        <v>54</v>
      </c>
      <c r="V320" s="14">
        <v>93</v>
      </c>
      <c r="W320" s="14">
        <v>109</v>
      </c>
      <c r="X320" s="14">
        <v>133</v>
      </c>
      <c r="Y320" s="14">
        <v>156</v>
      </c>
      <c r="Z320" s="14">
        <v>161</v>
      </c>
      <c r="AA320" s="14">
        <v>175</v>
      </c>
      <c r="AB320" s="14">
        <v>188</v>
      </c>
      <c r="AC320" s="14">
        <v>208</v>
      </c>
      <c r="AD320" s="14">
        <v>216</v>
      </c>
      <c r="AE320" s="14">
        <v>218</v>
      </c>
      <c r="AF320" s="14">
        <v>222</v>
      </c>
      <c r="AG320" s="14">
        <v>222</v>
      </c>
      <c r="AH320" s="10">
        <v>219</v>
      </c>
      <c r="AI320" s="10">
        <v>221</v>
      </c>
      <c r="AJ320" s="10">
        <v>223</v>
      </c>
      <c r="AK320" s="10">
        <v>225</v>
      </c>
      <c r="AL320" s="10">
        <v>220</v>
      </c>
      <c r="AM320" s="10">
        <v>217</v>
      </c>
      <c r="AN320" s="10">
        <v>200</v>
      </c>
      <c r="AO320" s="10">
        <v>156</v>
      </c>
      <c r="AP320" s="10">
        <v>134</v>
      </c>
      <c r="AQ320" s="10">
        <v>110</v>
      </c>
      <c r="AR320" s="10">
        <v>86</v>
      </c>
      <c r="AS320" s="10">
        <v>80</v>
      </c>
      <c r="AT320" s="10">
        <v>79</v>
      </c>
      <c r="AU320" s="10">
        <v>62</v>
      </c>
      <c r="AV320" s="10">
        <v>54</v>
      </c>
      <c r="AW320" s="10">
        <v>53</v>
      </c>
      <c r="AX320" s="10">
        <v>45</v>
      </c>
      <c r="AY320" s="10">
        <v>47</v>
      </c>
      <c r="AZ320" s="10">
        <v>44</v>
      </c>
    </row>
    <row r="321" spans="1:52" x14ac:dyDescent="0.2">
      <c r="A321" s="7">
        <v>40406</v>
      </c>
      <c r="B321" s="8">
        <f>SUM(Table1[[#This Row],[12:30 AM kWH]:[12:00 AM kWH]])</f>
        <v>5847</v>
      </c>
      <c r="C321" s="14">
        <f>AVERAGE(Table1[[#This Row],[12:30 AM kWH]:[12:00 AM kWH]])</f>
        <v>121.8125</v>
      </c>
      <c r="D321" s="14">
        <f>Table1[[#This Row],[Sum]]/(48*MAX(Table1[[#This Row],[12:30 AM kWH]:[12:00 AM kWH]]))</f>
        <v>0.48338293650793651</v>
      </c>
      <c r="E321" s="14">
        <v>43</v>
      </c>
      <c r="F321" s="14">
        <v>43</v>
      </c>
      <c r="G321" s="14">
        <v>43</v>
      </c>
      <c r="H321" s="14">
        <v>43</v>
      </c>
      <c r="I321" s="14">
        <v>43</v>
      </c>
      <c r="J321" s="14">
        <v>43</v>
      </c>
      <c r="K321" s="14">
        <v>43</v>
      </c>
      <c r="L321" s="14">
        <v>43</v>
      </c>
      <c r="M321" s="14">
        <v>43</v>
      </c>
      <c r="N321" s="14">
        <v>42</v>
      </c>
      <c r="O321" s="14">
        <v>42</v>
      </c>
      <c r="P321" s="14">
        <v>42</v>
      </c>
      <c r="Q321" s="14">
        <v>32</v>
      </c>
      <c r="R321" s="14">
        <v>42</v>
      </c>
      <c r="S321" s="14">
        <v>32</v>
      </c>
      <c r="T321" s="14">
        <v>44</v>
      </c>
      <c r="U321" s="14">
        <v>57</v>
      </c>
      <c r="V321" s="14">
        <v>81</v>
      </c>
      <c r="W321" s="14">
        <v>113</v>
      </c>
      <c r="X321" s="14">
        <v>132</v>
      </c>
      <c r="Y321" s="14">
        <v>169</v>
      </c>
      <c r="Z321" s="14">
        <v>183</v>
      </c>
      <c r="AA321" s="14">
        <v>197</v>
      </c>
      <c r="AB321" s="14">
        <v>210</v>
      </c>
      <c r="AC321" s="14">
        <v>216</v>
      </c>
      <c r="AD321" s="14">
        <v>224</v>
      </c>
      <c r="AE321" s="14">
        <v>227</v>
      </c>
      <c r="AF321" s="14">
        <v>238</v>
      </c>
      <c r="AG321" s="14">
        <v>247</v>
      </c>
      <c r="AH321" s="10">
        <v>252</v>
      </c>
      <c r="AI321" s="10">
        <v>247</v>
      </c>
      <c r="AJ321" s="10">
        <v>245</v>
      </c>
      <c r="AK321" s="10">
        <v>245</v>
      </c>
      <c r="AL321" s="10">
        <v>238</v>
      </c>
      <c r="AM321" s="10">
        <v>232</v>
      </c>
      <c r="AN321" s="10">
        <v>219</v>
      </c>
      <c r="AO321" s="10">
        <v>193</v>
      </c>
      <c r="AP321" s="10">
        <v>177</v>
      </c>
      <c r="AQ321" s="10">
        <v>154</v>
      </c>
      <c r="AR321" s="10">
        <v>108</v>
      </c>
      <c r="AS321" s="10">
        <v>105</v>
      </c>
      <c r="AT321" s="10">
        <v>105</v>
      </c>
      <c r="AU321" s="10">
        <v>72</v>
      </c>
      <c r="AV321" s="10">
        <v>63</v>
      </c>
      <c r="AW321" s="10">
        <v>65</v>
      </c>
      <c r="AX321" s="10">
        <v>54</v>
      </c>
      <c r="AY321" s="10">
        <v>58</v>
      </c>
      <c r="AZ321" s="10">
        <v>58</v>
      </c>
    </row>
    <row r="322" spans="1:52" x14ac:dyDescent="0.2">
      <c r="A322" s="7">
        <v>40407</v>
      </c>
      <c r="B322" s="8">
        <f>SUM(Table1[[#This Row],[12:30 AM kWH]:[12:00 AM kWH]])</f>
        <v>6059</v>
      </c>
      <c r="C322" s="14">
        <f>AVERAGE(Table1[[#This Row],[12:30 AM kWH]:[12:00 AM kWH]])</f>
        <v>126.22916666666667</v>
      </c>
      <c r="D322" s="14">
        <f>Table1[[#This Row],[Sum]]/(48*MAX(Table1[[#This Row],[12:30 AM kWH]:[12:00 AM kWH]]))</f>
        <v>0.53944088319088324</v>
      </c>
      <c r="E322" s="14">
        <v>57</v>
      </c>
      <c r="F322" s="14">
        <v>55</v>
      </c>
      <c r="G322" s="14">
        <v>53</v>
      </c>
      <c r="H322" s="14">
        <v>55</v>
      </c>
      <c r="I322" s="14">
        <v>56</v>
      </c>
      <c r="J322" s="14">
        <v>52</v>
      </c>
      <c r="K322" s="14">
        <v>55</v>
      </c>
      <c r="L322" s="14">
        <v>52</v>
      </c>
      <c r="M322" s="14">
        <v>51</v>
      </c>
      <c r="N322" s="14">
        <v>54</v>
      </c>
      <c r="O322" s="14">
        <v>50</v>
      </c>
      <c r="P322" s="14">
        <v>50</v>
      </c>
      <c r="Q322" s="14">
        <v>50</v>
      </c>
      <c r="R322" s="14">
        <v>50</v>
      </c>
      <c r="S322" s="14">
        <v>55</v>
      </c>
      <c r="T322" s="14">
        <v>68</v>
      </c>
      <c r="U322" s="14">
        <v>85</v>
      </c>
      <c r="V322" s="14">
        <v>111</v>
      </c>
      <c r="W322" s="14">
        <v>137</v>
      </c>
      <c r="X322" s="14">
        <v>157</v>
      </c>
      <c r="Y322" s="14">
        <v>185</v>
      </c>
      <c r="Z322" s="14">
        <v>204</v>
      </c>
      <c r="AA322" s="14">
        <v>219</v>
      </c>
      <c r="AB322" s="14">
        <v>221</v>
      </c>
      <c r="AC322" s="14">
        <v>230</v>
      </c>
      <c r="AD322" s="14">
        <v>228</v>
      </c>
      <c r="AE322" s="14">
        <v>231</v>
      </c>
      <c r="AF322" s="14">
        <v>233</v>
      </c>
      <c r="AG322" s="14">
        <v>230</v>
      </c>
      <c r="AH322" s="10">
        <v>232</v>
      </c>
      <c r="AI322" s="10">
        <v>231</v>
      </c>
      <c r="AJ322" s="10">
        <v>234</v>
      </c>
      <c r="AK322" s="10">
        <v>233</v>
      </c>
      <c r="AL322" s="10">
        <v>229</v>
      </c>
      <c r="AM322" s="10">
        <v>222</v>
      </c>
      <c r="AN322" s="10">
        <v>215</v>
      </c>
      <c r="AO322" s="10">
        <v>181</v>
      </c>
      <c r="AP322" s="10">
        <v>161</v>
      </c>
      <c r="AQ322" s="10">
        <v>141</v>
      </c>
      <c r="AR322" s="10">
        <v>96</v>
      </c>
      <c r="AS322" s="10">
        <v>93</v>
      </c>
      <c r="AT322" s="10">
        <v>93</v>
      </c>
      <c r="AU322" s="10">
        <v>72</v>
      </c>
      <c r="AV322" s="10">
        <v>56</v>
      </c>
      <c r="AW322" s="10">
        <v>62</v>
      </c>
      <c r="AX322" s="10">
        <v>59</v>
      </c>
      <c r="AY322" s="10">
        <v>61</v>
      </c>
      <c r="AZ322" s="10">
        <v>54</v>
      </c>
    </row>
    <row r="323" spans="1:52" x14ac:dyDescent="0.2">
      <c r="A323" s="7">
        <v>40408</v>
      </c>
      <c r="B323" s="8">
        <f>SUM(Table1[[#This Row],[12:30 AM kWH]:[12:00 AM kWH]])</f>
        <v>5285</v>
      </c>
      <c r="C323" s="14">
        <f>AVERAGE(Table1[[#This Row],[12:30 AM kWH]:[12:00 AM kWH]])</f>
        <v>110.10416666666667</v>
      </c>
      <c r="D323" s="14">
        <f>Table1[[#This Row],[Sum]]/(48*MAX(Table1[[#This Row],[12:30 AM kWH]:[12:00 AM kWH]]))</f>
        <v>0.56175595238095233</v>
      </c>
      <c r="E323" s="14">
        <v>59</v>
      </c>
      <c r="F323" s="14">
        <v>57</v>
      </c>
      <c r="G323" s="14">
        <v>53</v>
      </c>
      <c r="H323" s="14">
        <v>61</v>
      </c>
      <c r="I323" s="14">
        <v>54</v>
      </c>
      <c r="J323" s="14">
        <v>60</v>
      </c>
      <c r="K323" s="14">
        <v>54</v>
      </c>
      <c r="L323" s="14">
        <v>62</v>
      </c>
      <c r="M323" s="14">
        <v>53</v>
      </c>
      <c r="N323" s="14">
        <v>56</v>
      </c>
      <c r="O323" s="14">
        <v>55</v>
      </c>
      <c r="P323" s="14">
        <v>53</v>
      </c>
      <c r="Q323" s="14">
        <v>51</v>
      </c>
      <c r="R323" s="14">
        <v>50</v>
      </c>
      <c r="S323" s="14">
        <v>50</v>
      </c>
      <c r="T323" s="14">
        <v>66</v>
      </c>
      <c r="U323" s="14">
        <v>80</v>
      </c>
      <c r="V323" s="14">
        <v>97</v>
      </c>
      <c r="W323" s="14">
        <v>126</v>
      </c>
      <c r="X323" s="14">
        <v>139</v>
      </c>
      <c r="Y323" s="14">
        <v>164</v>
      </c>
      <c r="Z323" s="14">
        <v>168</v>
      </c>
      <c r="AA323" s="14">
        <v>172</v>
      </c>
      <c r="AB323" s="14">
        <v>185</v>
      </c>
      <c r="AC323" s="14">
        <v>186</v>
      </c>
      <c r="AD323" s="14">
        <v>191</v>
      </c>
      <c r="AE323" s="14">
        <v>190</v>
      </c>
      <c r="AF323" s="14">
        <v>194</v>
      </c>
      <c r="AG323" s="14">
        <v>196</v>
      </c>
      <c r="AH323" s="10">
        <v>196</v>
      </c>
      <c r="AI323" s="10">
        <v>195</v>
      </c>
      <c r="AJ323" s="10">
        <v>192</v>
      </c>
      <c r="AK323" s="10">
        <v>189</v>
      </c>
      <c r="AL323" s="10">
        <v>185</v>
      </c>
      <c r="AM323" s="10">
        <v>177</v>
      </c>
      <c r="AN323" s="10">
        <v>171</v>
      </c>
      <c r="AO323" s="10">
        <v>141</v>
      </c>
      <c r="AP323" s="10">
        <v>122</v>
      </c>
      <c r="AQ323" s="10">
        <v>114</v>
      </c>
      <c r="AR323" s="10">
        <v>100</v>
      </c>
      <c r="AS323" s="10">
        <v>97</v>
      </c>
      <c r="AT323" s="10">
        <v>97</v>
      </c>
      <c r="AU323" s="10">
        <v>70</v>
      </c>
      <c r="AV323" s="10">
        <v>52</v>
      </c>
      <c r="AW323" s="10">
        <v>52</v>
      </c>
      <c r="AX323" s="10">
        <v>51</v>
      </c>
      <c r="AY323" s="10">
        <v>51</v>
      </c>
      <c r="AZ323" s="10">
        <v>51</v>
      </c>
    </row>
    <row r="324" spans="1:52" x14ac:dyDescent="0.2">
      <c r="A324" s="7">
        <v>40409</v>
      </c>
      <c r="B324" s="8">
        <f>SUM(Table1[[#This Row],[12:30 AM kWH]:[12:00 AM kWH]])</f>
        <v>5938</v>
      </c>
      <c r="C324" s="14">
        <f>AVERAGE(Table1[[#This Row],[12:30 AM kWH]:[12:00 AM kWH]])</f>
        <v>123.70833333333333</v>
      </c>
      <c r="D324" s="14">
        <f>Table1[[#This Row],[Sum]]/(48*MAX(Table1[[#This Row],[12:30 AM kWH]:[12:00 AM kWH]]))</f>
        <v>0.50700136612021862</v>
      </c>
      <c r="E324" s="14">
        <v>50</v>
      </c>
      <c r="F324" s="14">
        <v>39</v>
      </c>
      <c r="G324" s="14">
        <v>45</v>
      </c>
      <c r="H324" s="14">
        <v>44</v>
      </c>
      <c r="I324" s="14">
        <v>43</v>
      </c>
      <c r="J324" s="14">
        <v>46</v>
      </c>
      <c r="K324" s="14">
        <v>43</v>
      </c>
      <c r="L324" s="14">
        <v>46</v>
      </c>
      <c r="M324" s="14">
        <v>43</v>
      </c>
      <c r="N324" s="14">
        <v>46</v>
      </c>
      <c r="O324" s="14">
        <v>39</v>
      </c>
      <c r="P324" s="14">
        <v>48</v>
      </c>
      <c r="Q324" s="14">
        <v>36</v>
      </c>
      <c r="R324" s="14">
        <v>50</v>
      </c>
      <c r="S324" s="14">
        <v>36</v>
      </c>
      <c r="T324" s="14">
        <v>61</v>
      </c>
      <c r="U324" s="14">
        <v>74</v>
      </c>
      <c r="V324" s="14">
        <v>88</v>
      </c>
      <c r="W324" s="14">
        <v>103</v>
      </c>
      <c r="X324" s="14">
        <v>137</v>
      </c>
      <c r="Y324" s="14">
        <v>159</v>
      </c>
      <c r="Z324" s="14">
        <v>179</v>
      </c>
      <c r="AA324" s="14">
        <v>194</v>
      </c>
      <c r="AB324" s="14">
        <v>201</v>
      </c>
      <c r="AC324" s="14">
        <v>210</v>
      </c>
      <c r="AD324" s="14">
        <v>213</v>
      </c>
      <c r="AE324" s="14">
        <v>216</v>
      </c>
      <c r="AF324" s="14">
        <v>194</v>
      </c>
      <c r="AG324" s="14">
        <v>215</v>
      </c>
      <c r="AH324" s="10">
        <v>204</v>
      </c>
      <c r="AI324" s="10">
        <v>231</v>
      </c>
      <c r="AJ324" s="10">
        <v>244</v>
      </c>
      <c r="AK324" s="10">
        <v>241</v>
      </c>
      <c r="AL324" s="10">
        <v>243</v>
      </c>
      <c r="AM324" s="10">
        <v>236</v>
      </c>
      <c r="AN324" s="10">
        <v>228</v>
      </c>
      <c r="AO324" s="10">
        <v>223</v>
      </c>
      <c r="AP324" s="10">
        <v>216</v>
      </c>
      <c r="AQ324" s="10">
        <v>190</v>
      </c>
      <c r="AR324" s="10">
        <v>139</v>
      </c>
      <c r="AS324" s="10">
        <v>135</v>
      </c>
      <c r="AT324" s="10">
        <v>130</v>
      </c>
      <c r="AU324" s="10">
        <v>83</v>
      </c>
      <c r="AV324" s="10">
        <v>65</v>
      </c>
      <c r="AW324" s="10">
        <v>58</v>
      </c>
      <c r="AX324" s="10">
        <v>57</v>
      </c>
      <c r="AY324" s="10">
        <v>61</v>
      </c>
      <c r="AZ324" s="10">
        <v>56</v>
      </c>
    </row>
    <row r="325" spans="1:52" x14ac:dyDescent="0.2">
      <c r="A325" s="7">
        <v>40410</v>
      </c>
      <c r="B325" s="8">
        <f>SUM(Table1[[#This Row],[12:30 AM kWH]:[12:00 AM kWH]])</f>
        <v>6378</v>
      </c>
      <c r="C325" s="14">
        <f>AVERAGE(Table1[[#This Row],[12:30 AM kWH]:[12:00 AM kWH]])</f>
        <v>132.875</v>
      </c>
      <c r="D325" s="14">
        <f>Table1[[#This Row],[Sum]]/(48*MAX(Table1[[#This Row],[12:30 AM kWH]:[12:00 AM kWH]]))</f>
        <v>0.54456967213114749</v>
      </c>
      <c r="E325" s="14">
        <v>56</v>
      </c>
      <c r="F325" s="14">
        <v>56</v>
      </c>
      <c r="G325" s="14">
        <v>56</v>
      </c>
      <c r="H325" s="14">
        <v>56</v>
      </c>
      <c r="I325" s="14">
        <v>56</v>
      </c>
      <c r="J325" s="14">
        <v>56</v>
      </c>
      <c r="K325" s="14">
        <v>56</v>
      </c>
      <c r="L325" s="14">
        <v>56</v>
      </c>
      <c r="M325" s="14">
        <v>57</v>
      </c>
      <c r="N325" s="14">
        <v>56</v>
      </c>
      <c r="O325" s="14">
        <v>39</v>
      </c>
      <c r="P325" s="14">
        <v>55</v>
      </c>
      <c r="Q325" s="14">
        <v>42</v>
      </c>
      <c r="R325" s="14">
        <v>54</v>
      </c>
      <c r="S325" s="14">
        <v>45</v>
      </c>
      <c r="T325" s="14">
        <v>69</v>
      </c>
      <c r="U325" s="14">
        <v>91</v>
      </c>
      <c r="V325" s="14">
        <v>104</v>
      </c>
      <c r="W325" s="14">
        <v>146</v>
      </c>
      <c r="X325" s="14">
        <v>166</v>
      </c>
      <c r="Y325" s="14">
        <v>197</v>
      </c>
      <c r="Z325" s="14">
        <v>216</v>
      </c>
      <c r="AA325" s="14">
        <v>226</v>
      </c>
      <c r="AB325" s="14">
        <v>235</v>
      </c>
      <c r="AC325" s="14">
        <v>235</v>
      </c>
      <c r="AD325" s="14">
        <v>237</v>
      </c>
      <c r="AE325" s="14">
        <v>236</v>
      </c>
      <c r="AF325" s="14">
        <v>239</v>
      </c>
      <c r="AG325" s="14">
        <v>240</v>
      </c>
      <c r="AH325" s="10">
        <v>244</v>
      </c>
      <c r="AI325" s="10">
        <v>242</v>
      </c>
      <c r="AJ325" s="10">
        <v>243</v>
      </c>
      <c r="AK325" s="10">
        <v>243</v>
      </c>
      <c r="AL325" s="10">
        <v>242</v>
      </c>
      <c r="AM325" s="10">
        <v>241</v>
      </c>
      <c r="AN325" s="10">
        <v>230</v>
      </c>
      <c r="AO325" s="10">
        <v>196</v>
      </c>
      <c r="AP325" s="10">
        <v>171</v>
      </c>
      <c r="AQ325" s="10">
        <v>147</v>
      </c>
      <c r="AR325" s="10">
        <v>99</v>
      </c>
      <c r="AS325" s="10">
        <v>95</v>
      </c>
      <c r="AT325" s="10">
        <v>91</v>
      </c>
      <c r="AU325" s="10">
        <v>87</v>
      </c>
      <c r="AV325" s="10">
        <v>79</v>
      </c>
      <c r="AW325" s="10">
        <v>73</v>
      </c>
      <c r="AX325" s="10">
        <v>74</v>
      </c>
      <c r="AY325" s="10">
        <v>77</v>
      </c>
      <c r="AZ325" s="10">
        <v>71</v>
      </c>
    </row>
    <row r="326" spans="1:52" x14ac:dyDescent="0.2">
      <c r="A326" s="7">
        <v>40411</v>
      </c>
      <c r="B326" s="8">
        <f>SUM(Table1[[#This Row],[12:30 AM kWH]:[12:00 AM kWH]])</f>
        <v>6523</v>
      </c>
      <c r="C326" s="14">
        <f>AVERAGE(Table1[[#This Row],[12:30 AM kWH]:[12:00 AM kWH]])</f>
        <v>135.89583333333334</v>
      </c>
      <c r="D326" s="14">
        <f>Table1[[#This Row],[Sum]]/(48*MAX(Table1[[#This Row],[12:30 AM kWH]:[12:00 AM kWH]]))</f>
        <v>0.54141766268260294</v>
      </c>
      <c r="E326" s="14">
        <v>73</v>
      </c>
      <c r="F326" s="14">
        <v>74</v>
      </c>
      <c r="G326" s="14">
        <v>71</v>
      </c>
      <c r="H326" s="14">
        <v>69</v>
      </c>
      <c r="I326" s="14">
        <v>69</v>
      </c>
      <c r="J326" s="14">
        <v>69</v>
      </c>
      <c r="K326" s="14">
        <v>72</v>
      </c>
      <c r="L326" s="14">
        <v>69</v>
      </c>
      <c r="M326" s="14">
        <v>69</v>
      </c>
      <c r="N326" s="14">
        <v>68</v>
      </c>
      <c r="O326" s="14">
        <v>67</v>
      </c>
      <c r="P326" s="14">
        <v>67</v>
      </c>
      <c r="Q326" s="14">
        <v>66</v>
      </c>
      <c r="R326" s="14">
        <v>66</v>
      </c>
      <c r="S326" s="14">
        <v>68</v>
      </c>
      <c r="T326" s="14">
        <v>72</v>
      </c>
      <c r="U326" s="14">
        <v>82</v>
      </c>
      <c r="V326" s="14">
        <v>101</v>
      </c>
      <c r="W326" s="14">
        <v>121</v>
      </c>
      <c r="X326" s="14">
        <v>140</v>
      </c>
      <c r="Y326" s="14">
        <v>174</v>
      </c>
      <c r="Z326" s="14">
        <v>201</v>
      </c>
      <c r="AA326" s="14">
        <v>221</v>
      </c>
      <c r="AB326" s="14">
        <v>233</v>
      </c>
      <c r="AC326" s="14">
        <v>234</v>
      </c>
      <c r="AD326" s="14">
        <v>239</v>
      </c>
      <c r="AE326" s="14">
        <v>237</v>
      </c>
      <c r="AF326" s="14">
        <v>240</v>
      </c>
      <c r="AG326" s="14">
        <v>244</v>
      </c>
      <c r="AH326" s="10">
        <v>245</v>
      </c>
      <c r="AI326" s="10">
        <v>248</v>
      </c>
      <c r="AJ326" s="10">
        <v>245</v>
      </c>
      <c r="AK326" s="10">
        <v>251</v>
      </c>
      <c r="AL326" s="10">
        <v>248</v>
      </c>
      <c r="AM326" s="10">
        <v>218</v>
      </c>
      <c r="AN326" s="10">
        <v>197</v>
      </c>
      <c r="AO326" s="10">
        <v>166</v>
      </c>
      <c r="AP326" s="10">
        <v>145</v>
      </c>
      <c r="AQ326" s="10">
        <v>127</v>
      </c>
      <c r="AR326" s="10">
        <v>97</v>
      </c>
      <c r="AS326" s="10">
        <v>97</v>
      </c>
      <c r="AT326" s="10">
        <v>107</v>
      </c>
      <c r="AU326" s="10">
        <v>101</v>
      </c>
      <c r="AV326" s="10">
        <v>96</v>
      </c>
      <c r="AW326" s="10">
        <v>90</v>
      </c>
      <c r="AX326" s="10">
        <v>92</v>
      </c>
      <c r="AY326" s="10">
        <v>90</v>
      </c>
      <c r="AZ326" s="10">
        <v>87</v>
      </c>
    </row>
    <row r="327" spans="1:52" x14ac:dyDescent="0.2">
      <c r="A327" s="7">
        <v>40412</v>
      </c>
      <c r="B327" s="8">
        <f>SUM(Table1[[#This Row],[12:30 AM kWH]:[12:00 AM kWH]])</f>
        <v>5827</v>
      </c>
      <c r="C327" s="14">
        <f>AVERAGE(Table1[[#This Row],[12:30 AM kWH]:[12:00 AM kWH]])</f>
        <v>121.39583333333333</v>
      </c>
      <c r="D327" s="14">
        <f>Table1[[#This Row],[Sum]]/(48*MAX(Table1[[#This Row],[12:30 AM kWH]:[12:00 AM kWH]]))</f>
        <v>0.49148110661268557</v>
      </c>
      <c r="E327" s="14">
        <v>65</v>
      </c>
      <c r="F327" s="14">
        <v>56</v>
      </c>
      <c r="G327" s="14">
        <v>47</v>
      </c>
      <c r="H327" s="14">
        <v>46</v>
      </c>
      <c r="I327" s="14">
        <v>47</v>
      </c>
      <c r="J327" s="14">
        <v>48</v>
      </c>
      <c r="K327" s="14">
        <v>44</v>
      </c>
      <c r="L327" s="14">
        <v>46</v>
      </c>
      <c r="M327" s="14">
        <v>50</v>
      </c>
      <c r="N327" s="14">
        <v>46</v>
      </c>
      <c r="O327" s="14">
        <v>45</v>
      </c>
      <c r="P327" s="14">
        <v>48</v>
      </c>
      <c r="Q327" s="14">
        <v>45</v>
      </c>
      <c r="R327" s="14">
        <v>45</v>
      </c>
      <c r="S327" s="14">
        <v>48</v>
      </c>
      <c r="T327" s="14">
        <v>43</v>
      </c>
      <c r="U327" s="14">
        <v>58</v>
      </c>
      <c r="V327" s="14">
        <v>83</v>
      </c>
      <c r="W327" s="14">
        <v>118</v>
      </c>
      <c r="X327" s="14">
        <v>133</v>
      </c>
      <c r="Y327" s="14">
        <v>165</v>
      </c>
      <c r="Z327" s="14">
        <v>183</v>
      </c>
      <c r="AA327" s="14">
        <v>202</v>
      </c>
      <c r="AB327" s="14">
        <v>209</v>
      </c>
      <c r="AC327" s="14">
        <v>217</v>
      </c>
      <c r="AD327" s="14">
        <v>222</v>
      </c>
      <c r="AE327" s="14">
        <v>233</v>
      </c>
      <c r="AF327" s="14">
        <v>245</v>
      </c>
      <c r="AG327" s="14">
        <v>245</v>
      </c>
      <c r="AH327" s="10">
        <v>247</v>
      </c>
      <c r="AI327" s="10">
        <v>243</v>
      </c>
      <c r="AJ327" s="10">
        <v>246</v>
      </c>
      <c r="AK327" s="10">
        <v>244</v>
      </c>
      <c r="AL327" s="10">
        <v>244</v>
      </c>
      <c r="AM327" s="10">
        <v>234</v>
      </c>
      <c r="AN327" s="10">
        <v>227</v>
      </c>
      <c r="AO327" s="10">
        <v>188</v>
      </c>
      <c r="AP327" s="10">
        <v>163</v>
      </c>
      <c r="AQ327" s="10">
        <v>129</v>
      </c>
      <c r="AR327" s="10">
        <v>90</v>
      </c>
      <c r="AS327" s="10">
        <v>83</v>
      </c>
      <c r="AT327" s="10">
        <v>81</v>
      </c>
      <c r="AU327" s="10">
        <v>61</v>
      </c>
      <c r="AV327" s="10">
        <v>54</v>
      </c>
      <c r="AW327" s="10">
        <v>55</v>
      </c>
      <c r="AX327" s="10">
        <v>52</v>
      </c>
      <c r="AY327" s="10">
        <v>52</v>
      </c>
      <c r="AZ327" s="10">
        <v>52</v>
      </c>
    </row>
    <row r="328" spans="1:52" x14ac:dyDescent="0.2">
      <c r="A328" s="7">
        <v>40413</v>
      </c>
      <c r="B328" s="8">
        <f>SUM(Table1[[#This Row],[12:30 AM kWH]:[12:00 AM kWH]])</f>
        <v>5437</v>
      </c>
      <c r="C328" s="14">
        <f>AVERAGE(Table1[[#This Row],[12:30 AM kWH]:[12:00 AM kWH]])</f>
        <v>113.27083333333333</v>
      </c>
      <c r="D328" s="14">
        <f>Table1[[#This Row],[Sum]]/(48*MAX(Table1[[#This Row],[12:30 AM kWH]:[12:00 AM kWH]]))</f>
        <v>0.51959097859327219</v>
      </c>
      <c r="E328" s="14">
        <v>51</v>
      </c>
      <c r="F328" s="14">
        <v>51</v>
      </c>
      <c r="G328" s="14">
        <v>51</v>
      </c>
      <c r="H328" s="14">
        <v>51</v>
      </c>
      <c r="I328" s="14">
        <v>51</v>
      </c>
      <c r="J328" s="14">
        <v>47</v>
      </c>
      <c r="K328" s="14">
        <v>38</v>
      </c>
      <c r="L328" s="14">
        <v>49</v>
      </c>
      <c r="M328" s="14">
        <v>39</v>
      </c>
      <c r="N328" s="14">
        <v>47</v>
      </c>
      <c r="O328" s="14">
        <v>41</v>
      </c>
      <c r="P328" s="14">
        <v>46</v>
      </c>
      <c r="Q328" s="14">
        <v>41</v>
      </c>
      <c r="R328" s="14">
        <v>43</v>
      </c>
      <c r="S328" s="14">
        <v>43</v>
      </c>
      <c r="T328" s="14">
        <v>43</v>
      </c>
      <c r="U328" s="14">
        <v>59</v>
      </c>
      <c r="V328" s="14">
        <v>91</v>
      </c>
      <c r="W328" s="14">
        <v>125</v>
      </c>
      <c r="X328" s="14">
        <v>145</v>
      </c>
      <c r="Y328" s="14">
        <v>170</v>
      </c>
      <c r="Z328" s="14">
        <v>182</v>
      </c>
      <c r="AA328" s="14">
        <v>190</v>
      </c>
      <c r="AB328" s="14">
        <v>195</v>
      </c>
      <c r="AC328" s="14">
        <v>206</v>
      </c>
      <c r="AD328" s="14">
        <v>208</v>
      </c>
      <c r="AE328" s="14">
        <v>212</v>
      </c>
      <c r="AF328" s="14">
        <v>213</v>
      </c>
      <c r="AG328" s="14">
        <v>215</v>
      </c>
      <c r="AH328" s="10">
        <v>212</v>
      </c>
      <c r="AI328" s="10">
        <v>218</v>
      </c>
      <c r="AJ328" s="10">
        <v>214</v>
      </c>
      <c r="AK328" s="10">
        <v>212</v>
      </c>
      <c r="AL328" s="10">
        <v>206</v>
      </c>
      <c r="AM328" s="10">
        <v>202</v>
      </c>
      <c r="AN328" s="10">
        <v>187</v>
      </c>
      <c r="AO328" s="10">
        <v>153</v>
      </c>
      <c r="AP328" s="10">
        <v>133</v>
      </c>
      <c r="AQ328" s="10">
        <v>110</v>
      </c>
      <c r="AR328" s="10">
        <v>81</v>
      </c>
      <c r="AS328" s="10">
        <v>79</v>
      </c>
      <c r="AT328" s="10">
        <v>79</v>
      </c>
      <c r="AU328" s="10">
        <v>74</v>
      </c>
      <c r="AV328" s="10">
        <v>72</v>
      </c>
      <c r="AW328" s="10">
        <v>72</v>
      </c>
      <c r="AX328" s="10">
        <v>71</v>
      </c>
      <c r="AY328" s="10">
        <v>68</v>
      </c>
      <c r="AZ328" s="10">
        <v>51</v>
      </c>
    </row>
    <row r="329" spans="1:52" x14ac:dyDescent="0.2">
      <c r="A329" s="7">
        <v>40414</v>
      </c>
      <c r="B329" s="8">
        <f>SUM(Table1[[#This Row],[12:30 AM kWH]:[12:00 AM kWH]])</f>
        <v>4490</v>
      </c>
      <c r="C329" s="14">
        <f>AVERAGE(Table1[[#This Row],[12:30 AM kWH]:[12:00 AM kWH]])</f>
        <v>93.541666666666671</v>
      </c>
      <c r="D329" s="14">
        <f>Table1[[#This Row],[Sum]]/(48*MAX(Table1[[#This Row],[12:30 AM kWH]:[12:00 AM kWH]]))</f>
        <v>0.51396520146520142</v>
      </c>
      <c r="E329" s="14">
        <v>63</v>
      </c>
      <c r="F329" s="14">
        <v>58</v>
      </c>
      <c r="G329" s="14">
        <v>62</v>
      </c>
      <c r="H329" s="14">
        <v>57</v>
      </c>
      <c r="I329" s="14">
        <v>61</v>
      </c>
      <c r="J329" s="14">
        <v>55</v>
      </c>
      <c r="K329" s="14">
        <v>60</v>
      </c>
      <c r="L329" s="14">
        <v>56</v>
      </c>
      <c r="M329" s="14">
        <v>56</v>
      </c>
      <c r="N329" s="14">
        <v>54</v>
      </c>
      <c r="O329" s="14">
        <v>55</v>
      </c>
      <c r="P329" s="14">
        <v>53</v>
      </c>
      <c r="Q329" s="14">
        <v>52</v>
      </c>
      <c r="R329" s="14">
        <v>56</v>
      </c>
      <c r="S329" s="14">
        <v>53</v>
      </c>
      <c r="T329" s="14">
        <v>65</v>
      </c>
      <c r="U329" s="14">
        <v>78</v>
      </c>
      <c r="V329" s="14">
        <v>81</v>
      </c>
      <c r="W329" s="14">
        <v>87</v>
      </c>
      <c r="X329" s="14">
        <v>105</v>
      </c>
      <c r="Y329" s="14">
        <v>137</v>
      </c>
      <c r="Z329" s="14">
        <v>138</v>
      </c>
      <c r="AA329" s="14">
        <v>165</v>
      </c>
      <c r="AB329" s="14">
        <v>173</v>
      </c>
      <c r="AC329" s="14">
        <v>177</v>
      </c>
      <c r="AD329" s="14">
        <v>179</v>
      </c>
      <c r="AE329" s="14">
        <v>180</v>
      </c>
      <c r="AF329" s="14">
        <v>179</v>
      </c>
      <c r="AG329" s="14">
        <v>182</v>
      </c>
      <c r="AH329" s="10">
        <v>180</v>
      </c>
      <c r="AI329" s="10">
        <v>162</v>
      </c>
      <c r="AJ329" s="10">
        <v>157</v>
      </c>
      <c r="AK329" s="10">
        <v>157</v>
      </c>
      <c r="AL329" s="10">
        <v>150</v>
      </c>
      <c r="AM329" s="10">
        <v>150</v>
      </c>
      <c r="AN329" s="10">
        <v>145</v>
      </c>
      <c r="AO329" s="10">
        <v>112</v>
      </c>
      <c r="AP329" s="10">
        <v>95</v>
      </c>
      <c r="AQ329" s="10">
        <v>75</v>
      </c>
      <c r="AR329" s="10">
        <v>54</v>
      </c>
      <c r="AS329" s="10">
        <v>51</v>
      </c>
      <c r="AT329" s="10">
        <v>28</v>
      </c>
      <c r="AU329" s="10">
        <v>38</v>
      </c>
      <c r="AV329" s="10">
        <v>30</v>
      </c>
      <c r="AW329" s="10">
        <v>34</v>
      </c>
      <c r="AX329" s="10">
        <v>30</v>
      </c>
      <c r="AY329" s="10">
        <v>32</v>
      </c>
      <c r="AZ329" s="10">
        <v>33</v>
      </c>
    </row>
    <row r="330" spans="1:52" x14ac:dyDescent="0.2">
      <c r="A330" s="7">
        <v>40415</v>
      </c>
      <c r="B330" s="8">
        <f>SUM(Table1[[#This Row],[12:30 AM kWH]:[12:00 AM kWH]])</f>
        <v>4733</v>
      </c>
      <c r="C330" s="14">
        <f>AVERAGE(Table1[[#This Row],[12:30 AM kWH]:[12:00 AM kWH]])</f>
        <v>98.604166666666671</v>
      </c>
      <c r="D330" s="14">
        <f>Table1[[#This Row],[Sum]]/(48*MAX(Table1[[#This Row],[12:30 AM kWH]:[12:00 AM kWH]]))</f>
        <v>0.48813943894389439</v>
      </c>
      <c r="E330" s="14">
        <v>31</v>
      </c>
      <c r="F330" s="14">
        <v>35</v>
      </c>
      <c r="G330" s="14">
        <v>27</v>
      </c>
      <c r="H330" s="14">
        <v>36</v>
      </c>
      <c r="I330" s="14">
        <v>26</v>
      </c>
      <c r="J330" s="14">
        <v>41</v>
      </c>
      <c r="K330" s="14">
        <v>46</v>
      </c>
      <c r="L330" s="14">
        <v>53</v>
      </c>
      <c r="M330" s="14">
        <v>49</v>
      </c>
      <c r="N330" s="14">
        <v>50</v>
      </c>
      <c r="O330" s="14">
        <v>52</v>
      </c>
      <c r="P330" s="14">
        <v>45</v>
      </c>
      <c r="Q330" s="14">
        <v>54</v>
      </c>
      <c r="R330" s="14">
        <v>45</v>
      </c>
      <c r="S330" s="14">
        <v>52</v>
      </c>
      <c r="T330" s="14">
        <v>56</v>
      </c>
      <c r="U330" s="14">
        <v>73</v>
      </c>
      <c r="V330" s="14">
        <v>69</v>
      </c>
      <c r="W330" s="14">
        <v>90</v>
      </c>
      <c r="X330" s="14">
        <v>96</v>
      </c>
      <c r="Y330" s="14">
        <v>142</v>
      </c>
      <c r="Z330" s="14">
        <v>150</v>
      </c>
      <c r="AA330" s="14">
        <v>173</v>
      </c>
      <c r="AB330" s="14">
        <v>178</v>
      </c>
      <c r="AC330" s="14">
        <v>186</v>
      </c>
      <c r="AD330" s="14">
        <v>190</v>
      </c>
      <c r="AE330" s="14">
        <v>195</v>
      </c>
      <c r="AF330" s="14">
        <v>197</v>
      </c>
      <c r="AG330" s="14">
        <v>202</v>
      </c>
      <c r="AH330" s="10">
        <v>201</v>
      </c>
      <c r="AI330" s="10">
        <v>187</v>
      </c>
      <c r="AJ330" s="10">
        <v>174</v>
      </c>
      <c r="AK330" s="10">
        <v>173</v>
      </c>
      <c r="AL330" s="10">
        <v>171</v>
      </c>
      <c r="AM330" s="10">
        <v>165</v>
      </c>
      <c r="AN330" s="10">
        <v>153</v>
      </c>
      <c r="AO330" s="10">
        <v>126</v>
      </c>
      <c r="AP330" s="10">
        <v>113</v>
      </c>
      <c r="AQ330" s="10">
        <v>104</v>
      </c>
      <c r="AR330" s="10">
        <v>84</v>
      </c>
      <c r="AS330" s="10">
        <v>79</v>
      </c>
      <c r="AT330" s="10">
        <v>74</v>
      </c>
      <c r="AU330" s="10">
        <v>64</v>
      </c>
      <c r="AV330" s="10">
        <v>53</v>
      </c>
      <c r="AW330" s="10">
        <v>51</v>
      </c>
      <c r="AX330" s="10">
        <v>47</v>
      </c>
      <c r="AY330" s="10">
        <v>38</v>
      </c>
      <c r="AZ330" s="10">
        <v>37</v>
      </c>
    </row>
    <row r="331" spans="1:52" x14ac:dyDescent="0.2">
      <c r="A331" s="7">
        <v>40416</v>
      </c>
      <c r="B331" s="8">
        <f>SUM(Table1[[#This Row],[12:30 AM kWH]:[12:00 AM kWH]])</f>
        <v>5227</v>
      </c>
      <c r="C331" s="14">
        <f>AVERAGE(Table1[[#This Row],[12:30 AM kWH]:[12:00 AM kWH]])</f>
        <v>108.89583333333333</v>
      </c>
      <c r="D331" s="14">
        <f>Table1[[#This Row],[Sum]]/(48*MAX(Table1[[#This Row],[12:30 AM kWH]:[12:00 AM kWH]]))</f>
        <v>0.50885903426791279</v>
      </c>
      <c r="E331" s="14">
        <v>44</v>
      </c>
      <c r="F331" s="14">
        <v>38</v>
      </c>
      <c r="G331" s="14">
        <v>43</v>
      </c>
      <c r="H331" s="14">
        <v>38</v>
      </c>
      <c r="I331" s="14">
        <v>44</v>
      </c>
      <c r="J331" s="14">
        <v>39</v>
      </c>
      <c r="K331" s="14">
        <v>66</v>
      </c>
      <c r="L331" s="14">
        <v>56</v>
      </c>
      <c r="M331" s="14">
        <v>71</v>
      </c>
      <c r="N331" s="14">
        <v>56</v>
      </c>
      <c r="O331" s="14">
        <v>59</v>
      </c>
      <c r="P331" s="14">
        <v>63</v>
      </c>
      <c r="Q331" s="14">
        <v>53</v>
      </c>
      <c r="R331" s="14">
        <v>64</v>
      </c>
      <c r="S331" s="14">
        <v>60</v>
      </c>
      <c r="T331" s="14">
        <v>67</v>
      </c>
      <c r="U331" s="14">
        <v>96</v>
      </c>
      <c r="V331" s="14">
        <v>91</v>
      </c>
      <c r="W331" s="14">
        <v>115</v>
      </c>
      <c r="X331" s="14">
        <v>132</v>
      </c>
      <c r="Y331" s="14">
        <v>156</v>
      </c>
      <c r="Z331" s="14">
        <v>175</v>
      </c>
      <c r="AA331" s="14">
        <v>190</v>
      </c>
      <c r="AB331" s="14">
        <v>191</v>
      </c>
      <c r="AC331" s="14">
        <v>198</v>
      </c>
      <c r="AD331" s="14">
        <v>203</v>
      </c>
      <c r="AE331" s="14">
        <v>203</v>
      </c>
      <c r="AF331" s="14">
        <v>206</v>
      </c>
      <c r="AG331" s="14">
        <v>210</v>
      </c>
      <c r="AH331" s="10">
        <v>214</v>
      </c>
      <c r="AI331" s="10">
        <v>195</v>
      </c>
      <c r="AJ331" s="10">
        <v>183</v>
      </c>
      <c r="AK331" s="10">
        <v>166</v>
      </c>
      <c r="AL331" s="10">
        <v>155</v>
      </c>
      <c r="AM331" s="10">
        <v>171</v>
      </c>
      <c r="AN331" s="10">
        <v>162</v>
      </c>
      <c r="AO331" s="10">
        <v>143</v>
      </c>
      <c r="AP331" s="10">
        <v>147</v>
      </c>
      <c r="AQ331" s="10">
        <v>114</v>
      </c>
      <c r="AR331" s="10">
        <v>88</v>
      </c>
      <c r="AS331" s="10">
        <v>74</v>
      </c>
      <c r="AT331" s="10">
        <v>81</v>
      </c>
      <c r="AU331" s="10">
        <v>55</v>
      </c>
      <c r="AV331" s="10">
        <v>51</v>
      </c>
      <c r="AW331" s="10">
        <v>51</v>
      </c>
      <c r="AX331" s="10">
        <v>50</v>
      </c>
      <c r="AY331" s="10">
        <v>50</v>
      </c>
      <c r="AZ331" s="10">
        <v>50</v>
      </c>
    </row>
    <row r="332" spans="1:52" x14ac:dyDescent="0.2">
      <c r="A332" s="7">
        <v>40417</v>
      </c>
      <c r="B332" s="8">
        <f>SUM(Table1[[#This Row],[12:30 AM kWH]:[12:00 AM kWH]])</f>
        <v>4763</v>
      </c>
      <c r="C332" s="14">
        <f>AVERAGE(Table1[[#This Row],[12:30 AM kWH]:[12:00 AM kWH]])</f>
        <v>99.229166666666671</v>
      </c>
      <c r="D332" s="14">
        <f>Table1[[#This Row],[Sum]]/(48*MAX(Table1[[#This Row],[12:30 AM kWH]:[12:00 AM kWH]]))</f>
        <v>0.47936795491143319</v>
      </c>
      <c r="E332" s="14">
        <v>49</v>
      </c>
      <c r="F332" s="14">
        <v>42</v>
      </c>
      <c r="G332" s="14">
        <v>27</v>
      </c>
      <c r="H332" s="14">
        <v>37</v>
      </c>
      <c r="I332" s="14">
        <v>28</v>
      </c>
      <c r="J332" s="14">
        <v>36</v>
      </c>
      <c r="K332" s="14">
        <v>30</v>
      </c>
      <c r="L332" s="14">
        <v>50</v>
      </c>
      <c r="M332" s="14">
        <v>58</v>
      </c>
      <c r="N332" s="14">
        <v>50</v>
      </c>
      <c r="O332" s="14">
        <v>53</v>
      </c>
      <c r="P332" s="14">
        <v>51</v>
      </c>
      <c r="Q332" s="14">
        <v>45</v>
      </c>
      <c r="R332" s="14">
        <v>54</v>
      </c>
      <c r="S332" s="14">
        <v>45</v>
      </c>
      <c r="T332" s="14">
        <v>63</v>
      </c>
      <c r="U332" s="14">
        <v>65</v>
      </c>
      <c r="V332" s="14">
        <v>81</v>
      </c>
      <c r="W332" s="14">
        <v>93</v>
      </c>
      <c r="X332" s="14">
        <v>109</v>
      </c>
      <c r="Y332" s="14">
        <v>148</v>
      </c>
      <c r="Z332" s="14">
        <v>164</v>
      </c>
      <c r="AA332" s="14">
        <v>174</v>
      </c>
      <c r="AB332" s="14">
        <v>182</v>
      </c>
      <c r="AC332" s="14">
        <v>186</v>
      </c>
      <c r="AD332" s="14">
        <v>192</v>
      </c>
      <c r="AE332" s="14">
        <v>196</v>
      </c>
      <c r="AF332" s="14">
        <v>202</v>
      </c>
      <c r="AG332" s="14">
        <v>206</v>
      </c>
      <c r="AH332" s="10">
        <v>205</v>
      </c>
      <c r="AI332" s="10">
        <v>207</v>
      </c>
      <c r="AJ332" s="10">
        <v>200</v>
      </c>
      <c r="AK332" s="10">
        <v>182</v>
      </c>
      <c r="AL332" s="10">
        <v>182</v>
      </c>
      <c r="AM332" s="10">
        <v>171</v>
      </c>
      <c r="AN332" s="10">
        <v>163</v>
      </c>
      <c r="AO332" s="10">
        <v>128</v>
      </c>
      <c r="AP332" s="10">
        <v>112</v>
      </c>
      <c r="AQ332" s="10">
        <v>89</v>
      </c>
      <c r="AR332" s="10">
        <v>57</v>
      </c>
      <c r="AS332" s="10">
        <v>57</v>
      </c>
      <c r="AT332" s="10">
        <v>57</v>
      </c>
      <c r="AU332" s="10">
        <v>54</v>
      </c>
      <c r="AV332" s="10">
        <v>39</v>
      </c>
      <c r="AW332" s="10">
        <v>36</v>
      </c>
      <c r="AX332" s="10">
        <v>41</v>
      </c>
      <c r="AY332" s="10">
        <v>31</v>
      </c>
      <c r="AZ332" s="10">
        <v>36</v>
      </c>
    </row>
    <row r="333" spans="1:52" x14ac:dyDescent="0.2">
      <c r="A333" s="7">
        <v>40418</v>
      </c>
      <c r="B333" s="8">
        <f>SUM(Table1[[#This Row],[12:30 AM kWH]:[12:00 AM kWH]])</f>
        <v>5622</v>
      </c>
      <c r="C333" s="14">
        <f>AVERAGE(Table1[[#This Row],[12:30 AM kWH]:[12:00 AM kWH]])</f>
        <v>117.125</v>
      </c>
      <c r="D333" s="14">
        <f>Table1[[#This Row],[Sum]]/(48*MAX(Table1[[#This Row],[12:30 AM kWH]:[12:00 AM kWH]]))</f>
        <v>0.48599585062240663</v>
      </c>
      <c r="E333" s="14">
        <v>35</v>
      </c>
      <c r="F333" s="14">
        <v>32</v>
      </c>
      <c r="G333" s="14">
        <v>39</v>
      </c>
      <c r="H333" s="14">
        <v>26</v>
      </c>
      <c r="I333" s="14">
        <v>39</v>
      </c>
      <c r="J333" s="14">
        <v>27</v>
      </c>
      <c r="K333" s="14">
        <v>36</v>
      </c>
      <c r="L333" s="14">
        <v>49</v>
      </c>
      <c r="M333" s="14">
        <v>56</v>
      </c>
      <c r="N333" s="14">
        <v>51</v>
      </c>
      <c r="O333" s="14">
        <v>59</v>
      </c>
      <c r="P333" s="14">
        <v>51</v>
      </c>
      <c r="Q333" s="14">
        <v>48</v>
      </c>
      <c r="R333" s="14">
        <v>58</v>
      </c>
      <c r="S333" s="14">
        <v>49</v>
      </c>
      <c r="T333" s="14">
        <v>45</v>
      </c>
      <c r="U333" s="14">
        <v>72</v>
      </c>
      <c r="V333" s="14">
        <v>76</v>
      </c>
      <c r="W333" s="14">
        <v>98</v>
      </c>
      <c r="X333" s="14">
        <v>122</v>
      </c>
      <c r="Y333" s="14">
        <v>160</v>
      </c>
      <c r="Z333" s="14">
        <v>177</v>
      </c>
      <c r="AA333" s="14">
        <v>196</v>
      </c>
      <c r="AB333" s="14">
        <v>210</v>
      </c>
      <c r="AC333" s="14">
        <v>221</v>
      </c>
      <c r="AD333" s="14">
        <v>221</v>
      </c>
      <c r="AE333" s="14">
        <v>224</v>
      </c>
      <c r="AF333" s="14">
        <v>230</v>
      </c>
      <c r="AG333" s="14">
        <v>233</v>
      </c>
      <c r="AH333" s="10">
        <v>236</v>
      </c>
      <c r="AI333" s="10">
        <v>241</v>
      </c>
      <c r="AJ333" s="10">
        <v>240</v>
      </c>
      <c r="AK333" s="10">
        <v>240</v>
      </c>
      <c r="AL333" s="10">
        <v>236</v>
      </c>
      <c r="AM333" s="10">
        <v>199</v>
      </c>
      <c r="AN333" s="10">
        <v>177</v>
      </c>
      <c r="AO333" s="10">
        <v>149</v>
      </c>
      <c r="AP333" s="10">
        <v>135</v>
      </c>
      <c r="AQ333" s="10">
        <v>119</v>
      </c>
      <c r="AR333" s="10">
        <v>84</v>
      </c>
      <c r="AS333" s="10">
        <v>74</v>
      </c>
      <c r="AT333" s="10">
        <v>86</v>
      </c>
      <c r="AU333" s="10">
        <v>81</v>
      </c>
      <c r="AV333" s="10">
        <v>81</v>
      </c>
      <c r="AW333" s="10">
        <v>80</v>
      </c>
      <c r="AX333" s="10">
        <v>78</v>
      </c>
      <c r="AY333" s="10">
        <v>75</v>
      </c>
      <c r="AZ333" s="10">
        <v>71</v>
      </c>
    </row>
    <row r="334" spans="1:52" x14ac:dyDescent="0.2">
      <c r="A334" s="7">
        <v>40419</v>
      </c>
      <c r="B334" s="8">
        <f>SUM(Table1[[#This Row],[12:30 AM kWH]:[12:00 AM kWH]])</f>
        <v>5433</v>
      </c>
      <c r="C334" s="14">
        <f>AVERAGE(Table1[[#This Row],[12:30 AM kWH]:[12:00 AM kWH]])</f>
        <v>113.1875</v>
      </c>
      <c r="D334" s="14">
        <f>Table1[[#This Row],[Sum]]/(48*MAX(Table1[[#This Row],[12:30 AM kWH]:[12:00 AM kWH]]))</f>
        <v>0.48787715517241381</v>
      </c>
      <c r="E334" s="14">
        <v>71</v>
      </c>
      <c r="F334" s="14">
        <v>65</v>
      </c>
      <c r="G334" s="14">
        <v>48</v>
      </c>
      <c r="H334" s="14">
        <v>50</v>
      </c>
      <c r="I334" s="14">
        <v>47</v>
      </c>
      <c r="J334" s="14">
        <v>48</v>
      </c>
      <c r="K334" s="14">
        <v>48</v>
      </c>
      <c r="L334" s="14">
        <v>50</v>
      </c>
      <c r="M334" s="14">
        <v>47</v>
      </c>
      <c r="N334" s="14">
        <v>48</v>
      </c>
      <c r="O334" s="14">
        <v>46</v>
      </c>
      <c r="P334" s="14">
        <v>51</v>
      </c>
      <c r="Q334" s="14">
        <v>41</v>
      </c>
      <c r="R334" s="14">
        <v>52</v>
      </c>
      <c r="S334" s="14">
        <v>43</v>
      </c>
      <c r="T334" s="14">
        <v>55</v>
      </c>
      <c r="U334" s="14">
        <v>57</v>
      </c>
      <c r="V334" s="14">
        <v>91</v>
      </c>
      <c r="W334" s="14">
        <v>107</v>
      </c>
      <c r="X334" s="14">
        <v>123</v>
      </c>
      <c r="Y334" s="14">
        <v>157</v>
      </c>
      <c r="Z334" s="14">
        <v>168</v>
      </c>
      <c r="AA334" s="14">
        <v>191</v>
      </c>
      <c r="AB334" s="14">
        <v>205</v>
      </c>
      <c r="AC334" s="14">
        <v>216</v>
      </c>
      <c r="AD334" s="14">
        <v>223</v>
      </c>
      <c r="AE334" s="14">
        <v>229</v>
      </c>
      <c r="AF334" s="14">
        <v>207</v>
      </c>
      <c r="AG334" s="14">
        <v>215</v>
      </c>
      <c r="AH334" s="10">
        <v>223</v>
      </c>
      <c r="AI334" s="10">
        <v>230</v>
      </c>
      <c r="AJ334" s="10">
        <v>230</v>
      </c>
      <c r="AK334" s="10">
        <v>232</v>
      </c>
      <c r="AL334" s="10">
        <v>225</v>
      </c>
      <c r="AM334" s="10">
        <v>221</v>
      </c>
      <c r="AN334" s="10">
        <v>205</v>
      </c>
      <c r="AO334" s="10">
        <v>162</v>
      </c>
      <c r="AP334" s="10">
        <v>116</v>
      </c>
      <c r="AQ334" s="10">
        <v>89</v>
      </c>
      <c r="AR334" s="10">
        <v>61</v>
      </c>
      <c r="AS334" s="10">
        <v>62</v>
      </c>
      <c r="AT334" s="10">
        <v>63</v>
      </c>
      <c r="AU334" s="10">
        <v>56</v>
      </c>
      <c r="AV334" s="10">
        <v>56</v>
      </c>
      <c r="AW334" s="10">
        <v>49</v>
      </c>
      <c r="AX334" s="10">
        <v>54</v>
      </c>
      <c r="AY334" s="10">
        <v>48</v>
      </c>
      <c r="AZ334" s="10">
        <v>52</v>
      </c>
    </row>
    <row r="335" spans="1:52" x14ac:dyDescent="0.2">
      <c r="A335" s="7">
        <v>40420</v>
      </c>
      <c r="B335" s="8">
        <f>SUM(Table1[[#This Row],[12:30 AM kWH]:[12:00 AM kWH]])</f>
        <v>5526</v>
      </c>
      <c r="C335" s="14">
        <f>AVERAGE(Table1[[#This Row],[12:30 AM kWH]:[12:00 AM kWH]])</f>
        <v>115.125</v>
      </c>
      <c r="D335" s="14">
        <f>Table1[[#This Row],[Sum]]/(48*MAX(Table1[[#This Row],[12:30 AM kWH]:[12:00 AM kWH]]))</f>
        <v>0.48371848739495799</v>
      </c>
      <c r="E335" s="14">
        <v>48</v>
      </c>
      <c r="F335" s="14">
        <v>48</v>
      </c>
      <c r="G335" s="14">
        <v>48</v>
      </c>
      <c r="H335" s="14">
        <v>51</v>
      </c>
      <c r="I335" s="14">
        <v>48</v>
      </c>
      <c r="J335" s="14">
        <v>48</v>
      </c>
      <c r="K335" s="14">
        <v>47</v>
      </c>
      <c r="L335" s="14">
        <v>56</v>
      </c>
      <c r="M335" s="14">
        <v>58</v>
      </c>
      <c r="N335" s="14">
        <v>59</v>
      </c>
      <c r="O335" s="14">
        <v>58</v>
      </c>
      <c r="P335" s="14">
        <v>58</v>
      </c>
      <c r="Q335" s="14">
        <v>57</v>
      </c>
      <c r="R335" s="14">
        <v>57</v>
      </c>
      <c r="S335" s="14">
        <v>58</v>
      </c>
      <c r="T335" s="14">
        <v>58</v>
      </c>
      <c r="U335" s="14">
        <v>70</v>
      </c>
      <c r="V335" s="14">
        <v>96</v>
      </c>
      <c r="W335" s="14">
        <v>114</v>
      </c>
      <c r="X335" s="14">
        <v>136</v>
      </c>
      <c r="Y335" s="14">
        <v>184</v>
      </c>
      <c r="Z335" s="14">
        <v>203</v>
      </c>
      <c r="AA335" s="14">
        <v>212</v>
      </c>
      <c r="AB335" s="14">
        <v>221</v>
      </c>
      <c r="AC335" s="14">
        <v>225</v>
      </c>
      <c r="AD335" s="14">
        <v>230</v>
      </c>
      <c r="AE335" s="14">
        <v>237</v>
      </c>
      <c r="AF335" s="14">
        <v>238</v>
      </c>
      <c r="AG335" s="14">
        <v>236</v>
      </c>
      <c r="AH335" s="10">
        <v>236</v>
      </c>
      <c r="AI335" s="10">
        <v>233</v>
      </c>
      <c r="AJ335" s="10">
        <v>226</v>
      </c>
      <c r="AK335" s="10">
        <v>187</v>
      </c>
      <c r="AL335" s="10">
        <v>186</v>
      </c>
      <c r="AM335" s="10">
        <v>184</v>
      </c>
      <c r="AN335" s="10">
        <v>176</v>
      </c>
      <c r="AO335" s="10">
        <v>149</v>
      </c>
      <c r="AP335" s="10">
        <v>128</v>
      </c>
      <c r="AQ335" s="10">
        <v>96</v>
      </c>
      <c r="AR335" s="10">
        <v>56</v>
      </c>
      <c r="AS335" s="10">
        <v>57</v>
      </c>
      <c r="AT335" s="10">
        <v>57</v>
      </c>
      <c r="AU335" s="10">
        <v>51</v>
      </c>
      <c r="AV335" s="10">
        <v>55</v>
      </c>
      <c r="AW335" s="10">
        <v>53</v>
      </c>
      <c r="AX335" s="10">
        <v>47</v>
      </c>
      <c r="AY335" s="10">
        <v>45</v>
      </c>
      <c r="AZ335" s="10">
        <v>45</v>
      </c>
    </row>
    <row r="336" spans="1:52" x14ac:dyDescent="0.2">
      <c r="A336" s="7">
        <v>40421</v>
      </c>
      <c r="B336" s="8">
        <f>SUM(Table1[[#This Row],[12:30 AM kWH]:[12:00 AM kWH]])</f>
        <v>5481</v>
      </c>
      <c r="C336" s="14">
        <f>AVERAGE(Table1[[#This Row],[12:30 AM kWH]:[12:00 AM kWH]])</f>
        <v>114.1875</v>
      </c>
      <c r="D336" s="14">
        <f>Table1[[#This Row],[Sum]]/(48*MAX(Table1[[#This Row],[12:30 AM kWH]:[12:00 AM kWH]]))</f>
        <v>0.48798076923076922</v>
      </c>
      <c r="E336" s="14">
        <v>45</v>
      </c>
      <c r="F336" s="14">
        <v>45</v>
      </c>
      <c r="G336" s="14">
        <v>45</v>
      </c>
      <c r="H336" s="14">
        <v>45</v>
      </c>
      <c r="I336" s="14">
        <v>44</v>
      </c>
      <c r="J336" s="14">
        <v>44</v>
      </c>
      <c r="K336" s="14">
        <v>44</v>
      </c>
      <c r="L336" s="14">
        <v>49</v>
      </c>
      <c r="M336" s="14">
        <v>45</v>
      </c>
      <c r="N336" s="14">
        <v>46</v>
      </c>
      <c r="O336" s="14">
        <v>47</v>
      </c>
      <c r="P336" s="14">
        <v>48</v>
      </c>
      <c r="Q336" s="14">
        <v>44</v>
      </c>
      <c r="R336" s="14">
        <v>55</v>
      </c>
      <c r="S336" s="14">
        <v>48</v>
      </c>
      <c r="T336" s="14">
        <v>68</v>
      </c>
      <c r="U336" s="14">
        <v>90</v>
      </c>
      <c r="V336" s="14">
        <v>101</v>
      </c>
      <c r="W336" s="14">
        <v>117</v>
      </c>
      <c r="X336" s="14">
        <v>138</v>
      </c>
      <c r="Y336" s="14">
        <v>171</v>
      </c>
      <c r="Z336" s="14">
        <v>189</v>
      </c>
      <c r="AA336" s="14">
        <v>212</v>
      </c>
      <c r="AB336" s="14">
        <v>213</v>
      </c>
      <c r="AC336" s="14">
        <v>226</v>
      </c>
      <c r="AD336" s="14">
        <v>222</v>
      </c>
      <c r="AE336" s="14">
        <v>233</v>
      </c>
      <c r="AF336" s="14">
        <v>233</v>
      </c>
      <c r="AG336" s="14">
        <v>233</v>
      </c>
      <c r="AH336" s="10">
        <v>234</v>
      </c>
      <c r="AI336" s="10">
        <v>233</v>
      </c>
      <c r="AJ336" s="10">
        <v>233</v>
      </c>
      <c r="AK336" s="10">
        <v>200</v>
      </c>
      <c r="AL336" s="10">
        <v>187</v>
      </c>
      <c r="AM336" s="10">
        <v>183</v>
      </c>
      <c r="AN336" s="10">
        <v>176</v>
      </c>
      <c r="AO336" s="10">
        <v>152</v>
      </c>
      <c r="AP336" s="10">
        <v>137</v>
      </c>
      <c r="AQ336" s="10">
        <v>110</v>
      </c>
      <c r="AR336" s="10">
        <v>69</v>
      </c>
      <c r="AS336" s="10">
        <v>67</v>
      </c>
      <c r="AT336" s="10">
        <v>58</v>
      </c>
      <c r="AU336" s="10">
        <v>57</v>
      </c>
      <c r="AV336" s="10">
        <v>51</v>
      </c>
      <c r="AW336" s="10">
        <v>50</v>
      </c>
      <c r="AX336" s="10">
        <v>51</v>
      </c>
      <c r="AY336" s="10">
        <v>47</v>
      </c>
      <c r="AZ336" s="10">
        <v>46</v>
      </c>
    </row>
    <row r="337" spans="1:52" x14ac:dyDescent="0.2">
      <c r="A337" s="7">
        <v>40422</v>
      </c>
      <c r="B337" s="8">
        <f>SUM(Table1[[#This Row],[12:30 AM kWH]:[12:00 AM kWH]])</f>
        <v>6057</v>
      </c>
      <c r="C337" s="14">
        <f>AVERAGE(Table1[[#This Row],[12:30 AM kWH]:[12:00 AM kWH]])</f>
        <v>126.1875</v>
      </c>
      <c r="D337" s="14">
        <f>Table1[[#This Row],[Sum]]/(48*MAX(Table1[[#This Row],[12:30 AM kWH]:[12:00 AM kWH]]))</f>
        <v>0.5214359504132231</v>
      </c>
      <c r="E337" s="14">
        <v>47</v>
      </c>
      <c r="F337" s="14">
        <v>50</v>
      </c>
      <c r="G337" s="14">
        <v>46</v>
      </c>
      <c r="H337" s="14">
        <v>46</v>
      </c>
      <c r="I337" s="14">
        <v>46</v>
      </c>
      <c r="J337" s="14">
        <v>46</v>
      </c>
      <c r="K337" s="14">
        <v>46</v>
      </c>
      <c r="L337" s="14">
        <v>50</v>
      </c>
      <c r="M337" s="14">
        <v>72</v>
      </c>
      <c r="N337" s="14">
        <v>79</v>
      </c>
      <c r="O337" s="14">
        <v>80</v>
      </c>
      <c r="P337" s="14">
        <v>82</v>
      </c>
      <c r="Q337" s="14">
        <v>65</v>
      </c>
      <c r="R337" s="14">
        <v>60</v>
      </c>
      <c r="S337" s="14">
        <v>58</v>
      </c>
      <c r="T337" s="14">
        <v>81</v>
      </c>
      <c r="U337" s="14">
        <v>104</v>
      </c>
      <c r="V337" s="14">
        <v>117</v>
      </c>
      <c r="W337" s="14">
        <v>136</v>
      </c>
      <c r="X337" s="14">
        <v>151</v>
      </c>
      <c r="Y337" s="14">
        <v>188</v>
      </c>
      <c r="Z337" s="14">
        <v>210</v>
      </c>
      <c r="AA337" s="14">
        <v>226</v>
      </c>
      <c r="AB337" s="14">
        <v>232</v>
      </c>
      <c r="AC337" s="14">
        <v>235</v>
      </c>
      <c r="AD337" s="14">
        <v>238</v>
      </c>
      <c r="AE337" s="14">
        <v>240</v>
      </c>
      <c r="AF337" s="14">
        <v>241</v>
      </c>
      <c r="AG337" s="14">
        <v>241</v>
      </c>
      <c r="AH337" s="10">
        <v>241</v>
      </c>
      <c r="AI337" s="10">
        <v>242</v>
      </c>
      <c r="AJ337" s="10">
        <v>241</v>
      </c>
      <c r="AK337" s="10">
        <v>218</v>
      </c>
      <c r="AL337" s="10">
        <v>199</v>
      </c>
      <c r="AM337" s="10">
        <v>195</v>
      </c>
      <c r="AN337" s="10">
        <v>190</v>
      </c>
      <c r="AO337" s="10">
        <v>154</v>
      </c>
      <c r="AP337" s="10">
        <v>138</v>
      </c>
      <c r="AQ337" s="10">
        <v>129</v>
      </c>
      <c r="AR337" s="10">
        <v>94</v>
      </c>
      <c r="AS337" s="10">
        <v>90</v>
      </c>
      <c r="AT337" s="10">
        <v>84</v>
      </c>
      <c r="AU337" s="10">
        <v>69</v>
      </c>
      <c r="AV337" s="10">
        <v>54</v>
      </c>
      <c r="AW337" s="10">
        <v>52</v>
      </c>
      <c r="AX337" s="10">
        <v>53</v>
      </c>
      <c r="AY337" s="10">
        <v>52</v>
      </c>
      <c r="AZ337" s="10">
        <v>49</v>
      </c>
    </row>
    <row r="338" spans="1:52" x14ac:dyDescent="0.2">
      <c r="A338" s="7">
        <v>40423</v>
      </c>
      <c r="B338" s="8">
        <f>SUM(Table1[[#This Row],[12:30 AM kWH]:[12:00 AM kWH]])</f>
        <v>6179</v>
      </c>
      <c r="C338" s="14">
        <f>AVERAGE(Table1[[#This Row],[12:30 AM kWH]:[12:00 AM kWH]])</f>
        <v>128.72916666666666</v>
      </c>
      <c r="D338" s="14">
        <f>Table1[[#This Row],[Sum]]/(48*MAX(Table1[[#This Row],[12:30 AM kWH]:[12:00 AM kWH]]))</f>
        <v>0.5190692204301075</v>
      </c>
      <c r="E338" s="14">
        <v>51</v>
      </c>
      <c r="F338" s="14">
        <v>48</v>
      </c>
      <c r="G338" s="14">
        <v>48</v>
      </c>
      <c r="H338" s="14">
        <v>48</v>
      </c>
      <c r="I338" s="14">
        <v>48</v>
      </c>
      <c r="J338" s="14">
        <v>48</v>
      </c>
      <c r="K338" s="14">
        <v>48</v>
      </c>
      <c r="L338" s="14">
        <v>49</v>
      </c>
      <c r="M338" s="14">
        <v>70</v>
      </c>
      <c r="N338" s="14">
        <v>77</v>
      </c>
      <c r="O338" s="14">
        <v>79</v>
      </c>
      <c r="P338" s="14">
        <v>68</v>
      </c>
      <c r="Q338" s="14">
        <v>73</v>
      </c>
      <c r="R338" s="14">
        <v>62</v>
      </c>
      <c r="S338" s="14">
        <v>64</v>
      </c>
      <c r="T338" s="14">
        <v>90</v>
      </c>
      <c r="U338" s="14">
        <v>106</v>
      </c>
      <c r="V338" s="14">
        <v>120</v>
      </c>
      <c r="W338" s="14">
        <v>135</v>
      </c>
      <c r="X338" s="14">
        <v>150</v>
      </c>
      <c r="Y338" s="14">
        <v>179</v>
      </c>
      <c r="Z338" s="14">
        <v>194</v>
      </c>
      <c r="AA338" s="14">
        <v>213</v>
      </c>
      <c r="AB338" s="14">
        <v>222</v>
      </c>
      <c r="AC338" s="14">
        <v>228</v>
      </c>
      <c r="AD338" s="14">
        <v>234</v>
      </c>
      <c r="AE338" s="14">
        <v>239</v>
      </c>
      <c r="AF338" s="14">
        <v>246</v>
      </c>
      <c r="AG338" s="14">
        <v>243</v>
      </c>
      <c r="AH338" s="10">
        <v>246</v>
      </c>
      <c r="AI338" s="10">
        <v>245</v>
      </c>
      <c r="AJ338" s="10">
        <v>248</v>
      </c>
      <c r="AK338" s="10">
        <v>223</v>
      </c>
      <c r="AL338" s="10">
        <v>199</v>
      </c>
      <c r="AM338" s="10">
        <v>199</v>
      </c>
      <c r="AN338" s="10">
        <v>196</v>
      </c>
      <c r="AO338" s="10">
        <v>186</v>
      </c>
      <c r="AP338" s="10">
        <v>180</v>
      </c>
      <c r="AQ338" s="10">
        <v>154</v>
      </c>
      <c r="AR338" s="10">
        <v>106</v>
      </c>
      <c r="AS338" s="10">
        <v>102</v>
      </c>
      <c r="AT338" s="10">
        <v>97</v>
      </c>
      <c r="AU338" s="10">
        <v>67</v>
      </c>
      <c r="AV338" s="10">
        <v>54</v>
      </c>
      <c r="AW338" s="10">
        <v>52</v>
      </c>
      <c r="AX338" s="10">
        <v>48</v>
      </c>
      <c r="AY338" s="10">
        <v>48</v>
      </c>
      <c r="AZ338" s="10">
        <v>49</v>
      </c>
    </row>
    <row r="339" spans="1:52" x14ac:dyDescent="0.2">
      <c r="A339" s="7">
        <v>40424</v>
      </c>
      <c r="B339" s="8">
        <f>SUM(Table1[[#This Row],[12:30 AM kWH]:[12:00 AM kWH]])</f>
        <v>5580</v>
      </c>
      <c r="C339" s="14">
        <f>AVERAGE(Table1[[#This Row],[12:30 AM kWH]:[12:00 AM kWH]])</f>
        <v>116.25</v>
      </c>
      <c r="D339" s="14">
        <f>Table1[[#This Row],[Sum]]/(48*MAX(Table1[[#This Row],[12:30 AM kWH]:[12:00 AM kWH]]))</f>
        <v>0.50543478260869568</v>
      </c>
      <c r="E339" s="14">
        <v>50</v>
      </c>
      <c r="F339" s="14">
        <v>50</v>
      </c>
      <c r="G339" s="14">
        <v>48</v>
      </c>
      <c r="H339" s="14">
        <v>47</v>
      </c>
      <c r="I339" s="14">
        <v>47</v>
      </c>
      <c r="J339" s="14">
        <v>51</v>
      </c>
      <c r="K339" s="14">
        <v>48</v>
      </c>
      <c r="L339" s="14">
        <v>47</v>
      </c>
      <c r="M339" s="14">
        <v>70</v>
      </c>
      <c r="N339" s="14">
        <v>80</v>
      </c>
      <c r="O339" s="14">
        <v>81</v>
      </c>
      <c r="P339" s="14">
        <v>84</v>
      </c>
      <c r="Q339" s="14">
        <v>81</v>
      </c>
      <c r="R339" s="14">
        <v>82</v>
      </c>
      <c r="S339" s="14">
        <v>79</v>
      </c>
      <c r="T339" s="14">
        <v>83</v>
      </c>
      <c r="U339" s="14">
        <v>101</v>
      </c>
      <c r="V339" s="14">
        <v>111</v>
      </c>
      <c r="W339" s="14">
        <v>113</v>
      </c>
      <c r="X339" s="14">
        <v>143</v>
      </c>
      <c r="Y339" s="14">
        <v>171</v>
      </c>
      <c r="Z339" s="14">
        <v>181</v>
      </c>
      <c r="AA339" s="14">
        <v>193</v>
      </c>
      <c r="AB339" s="14">
        <v>202</v>
      </c>
      <c r="AC339" s="14">
        <v>214</v>
      </c>
      <c r="AD339" s="14">
        <v>213</v>
      </c>
      <c r="AE339" s="14">
        <v>223</v>
      </c>
      <c r="AF339" s="14">
        <v>218</v>
      </c>
      <c r="AG339" s="14">
        <v>223</v>
      </c>
      <c r="AH339" s="10">
        <v>224</v>
      </c>
      <c r="AI339" s="10">
        <v>227</v>
      </c>
      <c r="AJ339" s="10">
        <v>230</v>
      </c>
      <c r="AK339" s="10">
        <v>213</v>
      </c>
      <c r="AL339" s="10">
        <v>186</v>
      </c>
      <c r="AM339" s="10">
        <v>182</v>
      </c>
      <c r="AN339" s="10">
        <v>172</v>
      </c>
      <c r="AO339" s="10">
        <v>142</v>
      </c>
      <c r="AP339" s="10">
        <v>123</v>
      </c>
      <c r="AQ339" s="10">
        <v>93</v>
      </c>
      <c r="AR339" s="10">
        <v>56</v>
      </c>
      <c r="AS339" s="10">
        <v>54</v>
      </c>
      <c r="AT339" s="10">
        <v>54</v>
      </c>
      <c r="AU339" s="10">
        <v>53</v>
      </c>
      <c r="AV339" s="10">
        <v>47</v>
      </c>
      <c r="AW339" s="10">
        <v>50</v>
      </c>
      <c r="AX339" s="10">
        <v>51</v>
      </c>
      <c r="AY339" s="10">
        <v>45</v>
      </c>
      <c r="AZ339" s="10">
        <v>44</v>
      </c>
    </row>
    <row r="340" spans="1:52" x14ac:dyDescent="0.2">
      <c r="A340" s="7">
        <v>40425</v>
      </c>
      <c r="B340" s="8">
        <f>SUM(Table1[[#This Row],[12:30 AM kWH]:[12:00 AM kWH]])</f>
        <v>5065</v>
      </c>
      <c r="C340" s="14">
        <f>AVERAGE(Table1[[#This Row],[12:30 AM kWH]:[12:00 AM kWH]])</f>
        <v>105.52083333333333</v>
      </c>
      <c r="D340" s="14">
        <f>Table1[[#This Row],[Sum]]/(48*MAX(Table1[[#This Row],[12:30 AM kWH]:[12:00 AM kWH]]))</f>
        <v>0.49540297339593115</v>
      </c>
      <c r="E340" s="14">
        <v>45</v>
      </c>
      <c r="F340" s="14">
        <v>43</v>
      </c>
      <c r="G340" s="14">
        <v>42</v>
      </c>
      <c r="H340" s="14">
        <v>31</v>
      </c>
      <c r="I340" s="14">
        <v>32</v>
      </c>
      <c r="J340" s="14">
        <v>38</v>
      </c>
      <c r="K340" s="14">
        <v>32</v>
      </c>
      <c r="L340" s="14">
        <v>31</v>
      </c>
      <c r="M340" s="14">
        <v>54</v>
      </c>
      <c r="N340" s="14">
        <v>54</v>
      </c>
      <c r="O340" s="14">
        <v>55</v>
      </c>
      <c r="P340" s="14">
        <v>57</v>
      </c>
      <c r="Q340" s="14">
        <v>48</v>
      </c>
      <c r="R340" s="14">
        <v>53</v>
      </c>
      <c r="S340" s="14">
        <v>48</v>
      </c>
      <c r="T340" s="14">
        <v>55</v>
      </c>
      <c r="U340" s="14">
        <v>63</v>
      </c>
      <c r="V340" s="14">
        <v>84</v>
      </c>
      <c r="W340" s="14">
        <v>98</v>
      </c>
      <c r="X340" s="14">
        <v>117</v>
      </c>
      <c r="Y340" s="14">
        <v>157</v>
      </c>
      <c r="Z340" s="14">
        <v>172</v>
      </c>
      <c r="AA340" s="14">
        <v>184</v>
      </c>
      <c r="AB340" s="14">
        <v>193</v>
      </c>
      <c r="AC340" s="14">
        <v>200</v>
      </c>
      <c r="AD340" s="14">
        <v>202</v>
      </c>
      <c r="AE340" s="14">
        <v>207</v>
      </c>
      <c r="AF340" s="14">
        <v>210</v>
      </c>
      <c r="AG340" s="14">
        <v>206</v>
      </c>
      <c r="AH340" s="10">
        <v>203</v>
      </c>
      <c r="AI340" s="10">
        <v>211</v>
      </c>
      <c r="AJ340" s="10">
        <v>213</v>
      </c>
      <c r="AK340" s="10">
        <v>211</v>
      </c>
      <c r="AL340" s="10">
        <v>204</v>
      </c>
      <c r="AM340" s="10">
        <v>172</v>
      </c>
      <c r="AN340" s="10">
        <v>151</v>
      </c>
      <c r="AO340" s="10">
        <v>133</v>
      </c>
      <c r="AP340" s="10">
        <v>119</v>
      </c>
      <c r="AQ340" s="10">
        <v>93</v>
      </c>
      <c r="AR340" s="10">
        <v>67</v>
      </c>
      <c r="AS340" s="10">
        <v>64</v>
      </c>
      <c r="AT340" s="10">
        <v>60</v>
      </c>
      <c r="AU340" s="10">
        <v>60</v>
      </c>
      <c r="AV340" s="10">
        <v>60</v>
      </c>
      <c r="AW340" s="10">
        <v>68</v>
      </c>
      <c r="AX340" s="10">
        <v>55</v>
      </c>
      <c r="AY340" s="10">
        <v>62</v>
      </c>
      <c r="AZ340" s="10">
        <v>48</v>
      </c>
    </row>
    <row r="341" spans="1:52" x14ac:dyDescent="0.2">
      <c r="A341" s="7">
        <v>40426</v>
      </c>
      <c r="B341" s="8">
        <f>SUM(Table1[[#This Row],[12:30 AM kWH]:[12:00 AM kWH]])</f>
        <v>4536</v>
      </c>
      <c r="C341" s="14">
        <f>AVERAGE(Table1[[#This Row],[12:30 AM kWH]:[12:00 AM kWH]])</f>
        <v>94.5</v>
      </c>
      <c r="D341" s="14">
        <f>Table1[[#This Row],[Sum]]/(48*MAX(Table1[[#This Row],[12:30 AM kWH]:[12:00 AM kWH]]))</f>
        <v>0.4921875</v>
      </c>
      <c r="E341" s="14">
        <v>57</v>
      </c>
      <c r="F341" s="14">
        <v>55</v>
      </c>
      <c r="G341" s="14">
        <v>50</v>
      </c>
      <c r="H341" s="14">
        <v>50</v>
      </c>
      <c r="I341" s="14">
        <v>48</v>
      </c>
      <c r="J341" s="14">
        <v>48</v>
      </c>
      <c r="K341" s="14">
        <v>45</v>
      </c>
      <c r="L341" s="14">
        <v>48</v>
      </c>
      <c r="M341" s="14">
        <v>48</v>
      </c>
      <c r="N341" s="14">
        <v>45</v>
      </c>
      <c r="O341" s="14">
        <v>42</v>
      </c>
      <c r="P341" s="14">
        <v>45</v>
      </c>
      <c r="Q341" s="14">
        <v>39</v>
      </c>
      <c r="R341" s="14">
        <v>46</v>
      </c>
      <c r="S341" s="14">
        <v>43</v>
      </c>
      <c r="T341" s="14">
        <v>44</v>
      </c>
      <c r="U341" s="14">
        <v>58</v>
      </c>
      <c r="V341" s="14">
        <v>69</v>
      </c>
      <c r="W341" s="14">
        <v>78</v>
      </c>
      <c r="X341" s="14">
        <v>99</v>
      </c>
      <c r="Y341" s="14">
        <v>134</v>
      </c>
      <c r="Z341" s="14">
        <v>136</v>
      </c>
      <c r="AA341" s="14">
        <v>150</v>
      </c>
      <c r="AB341" s="14">
        <v>158</v>
      </c>
      <c r="AC341" s="14">
        <v>175</v>
      </c>
      <c r="AD341" s="14">
        <v>180</v>
      </c>
      <c r="AE341" s="14">
        <v>184</v>
      </c>
      <c r="AF341" s="14">
        <v>184</v>
      </c>
      <c r="AG341" s="14">
        <v>188</v>
      </c>
      <c r="AH341" s="10">
        <v>187</v>
      </c>
      <c r="AI341" s="10">
        <v>190</v>
      </c>
      <c r="AJ341" s="10">
        <v>191</v>
      </c>
      <c r="AK341" s="10">
        <v>192</v>
      </c>
      <c r="AL341" s="10">
        <v>191</v>
      </c>
      <c r="AM341" s="10">
        <v>182</v>
      </c>
      <c r="AN341" s="10">
        <v>170</v>
      </c>
      <c r="AO341" s="10">
        <v>141</v>
      </c>
      <c r="AP341" s="10">
        <v>110</v>
      </c>
      <c r="AQ341" s="10">
        <v>73</v>
      </c>
      <c r="AR341" s="10">
        <v>43</v>
      </c>
      <c r="AS341" s="10">
        <v>42</v>
      </c>
      <c r="AT341" s="10">
        <v>45</v>
      </c>
      <c r="AU341" s="10">
        <v>45</v>
      </c>
      <c r="AV341" s="10">
        <v>37</v>
      </c>
      <c r="AW341" s="10">
        <v>37</v>
      </c>
      <c r="AX341" s="10">
        <v>41</v>
      </c>
      <c r="AY341" s="10">
        <v>37</v>
      </c>
      <c r="AZ341" s="10">
        <v>36</v>
      </c>
    </row>
    <row r="342" spans="1:52" x14ac:dyDescent="0.2">
      <c r="A342" s="7">
        <v>40427</v>
      </c>
      <c r="B342" s="8">
        <f>SUM(Table1[[#This Row],[12:30 AM kWH]:[12:00 AM kWH]])</f>
        <v>4969</v>
      </c>
      <c r="C342" s="14">
        <f>AVERAGE(Table1[[#This Row],[12:30 AM kWH]:[12:00 AM kWH]])</f>
        <v>103.52083333333333</v>
      </c>
      <c r="D342" s="14">
        <f>Table1[[#This Row],[Sum]]/(48*MAX(Table1[[#This Row],[12:30 AM kWH]:[12:00 AM kWH]]))</f>
        <v>0.51247937293729373</v>
      </c>
      <c r="E342" s="14">
        <v>41</v>
      </c>
      <c r="F342" s="14">
        <v>32</v>
      </c>
      <c r="G342" s="14">
        <v>39</v>
      </c>
      <c r="H342" s="14">
        <v>38</v>
      </c>
      <c r="I342" s="14">
        <v>33</v>
      </c>
      <c r="J342" s="14">
        <v>41</v>
      </c>
      <c r="K342" s="14">
        <v>31</v>
      </c>
      <c r="L342" s="14">
        <v>38</v>
      </c>
      <c r="M342" s="14">
        <v>46</v>
      </c>
      <c r="N342" s="14">
        <v>55</v>
      </c>
      <c r="O342" s="14">
        <v>49</v>
      </c>
      <c r="P342" s="14">
        <v>52</v>
      </c>
      <c r="Q342" s="14">
        <v>46</v>
      </c>
      <c r="R342" s="14">
        <v>49</v>
      </c>
      <c r="S342" s="14">
        <v>46</v>
      </c>
      <c r="T342" s="14">
        <v>51</v>
      </c>
      <c r="U342" s="14">
        <v>61</v>
      </c>
      <c r="V342" s="14">
        <v>78</v>
      </c>
      <c r="W342" s="14">
        <v>97</v>
      </c>
      <c r="X342" s="14">
        <v>103</v>
      </c>
      <c r="Y342" s="14">
        <v>143</v>
      </c>
      <c r="Z342" s="14">
        <v>160</v>
      </c>
      <c r="AA342" s="14">
        <v>173</v>
      </c>
      <c r="AB342" s="14">
        <v>181</v>
      </c>
      <c r="AC342" s="14">
        <v>190</v>
      </c>
      <c r="AD342" s="14">
        <v>195</v>
      </c>
      <c r="AE342" s="14">
        <v>202</v>
      </c>
      <c r="AF342" s="14">
        <v>199</v>
      </c>
      <c r="AG342" s="14">
        <v>202</v>
      </c>
      <c r="AH342" s="10">
        <v>199</v>
      </c>
      <c r="AI342" s="10">
        <v>199</v>
      </c>
      <c r="AJ342" s="10">
        <v>201</v>
      </c>
      <c r="AK342" s="10">
        <v>200</v>
      </c>
      <c r="AL342" s="10">
        <v>198</v>
      </c>
      <c r="AM342" s="10">
        <v>183</v>
      </c>
      <c r="AN342" s="10">
        <v>172</v>
      </c>
      <c r="AO342" s="10">
        <v>145</v>
      </c>
      <c r="AP342" s="10">
        <v>124</v>
      </c>
      <c r="AQ342" s="10">
        <v>106</v>
      </c>
      <c r="AR342" s="10">
        <v>79</v>
      </c>
      <c r="AS342" s="10">
        <v>78</v>
      </c>
      <c r="AT342" s="10">
        <v>58</v>
      </c>
      <c r="AU342" s="10">
        <v>62</v>
      </c>
      <c r="AV342" s="10">
        <v>62</v>
      </c>
      <c r="AW342" s="10">
        <v>54</v>
      </c>
      <c r="AX342" s="10">
        <v>62</v>
      </c>
      <c r="AY342" s="10">
        <v>53</v>
      </c>
      <c r="AZ342" s="10">
        <v>63</v>
      </c>
    </row>
    <row r="343" spans="1:52" x14ac:dyDescent="0.2">
      <c r="A343" s="7">
        <v>40428</v>
      </c>
      <c r="B343" s="8">
        <f>SUM(Table1[[#This Row],[12:30 AM kWH]:[12:00 AM kWH]])</f>
        <v>5659</v>
      </c>
      <c r="C343" s="14">
        <f>AVERAGE(Table1[[#This Row],[12:30 AM kWH]:[12:00 AM kWH]])</f>
        <v>117.89583333333333</v>
      </c>
      <c r="D343" s="14">
        <f>Table1[[#This Row],[Sum]]/(48*MAX(Table1[[#This Row],[12:30 AM kWH]:[12:00 AM kWH]]))</f>
        <v>0.52868086696562033</v>
      </c>
      <c r="E343" s="14">
        <v>52</v>
      </c>
      <c r="F343" s="14">
        <v>58</v>
      </c>
      <c r="G343" s="14">
        <v>52</v>
      </c>
      <c r="H343" s="14">
        <v>57</v>
      </c>
      <c r="I343" s="14">
        <v>56</v>
      </c>
      <c r="J343" s="14">
        <v>51</v>
      </c>
      <c r="K343" s="14">
        <v>57</v>
      </c>
      <c r="L343" s="14">
        <v>51</v>
      </c>
      <c r="M343" s="14">
        <v>59</v>
      </c>
      <c r="N343" s="14">
        <v>49</v>
      </c>
      <c r="O343" s="14">
        <v>58</v>
      </c>
      <c r="P343" s="14">
        <v>50</v>
      </c>
      <c r="Q343" s="14">
        <v>51</v>
      </c>
      <c r="R343" s="14">
        <v>55</v>
      </c>
      <c r="S343" s="14">
        <v>48</v>
      </c>
      <c r="T343" s="14">
        <v>66</v>
      </c>
      <c r="U343" s="14">
        <v>78</v>
      </c>
      <c r="V343" s="14">
        <v>91</v>
      </c>
      <c r="W343" s="14">
        <v>106</v>
      </c>
      <c r="X343" s="14">
        <v>129</v>
      </c>
      <c r="Y343" s="14">
        <v>156</v>
      </c>
      <c r="Z343" s="14">
        <v>171</v>
      </c>
      <c r="AA343" s="14">
        <v>184</v>
      </c>
      <c r="AB343" s="14">
        <v>192</v>
      </c>
      <c r="AC343" s="14">
        <v>202</v>
      </c>
      <c r="AD343" s="14">
        <v>212</v>
      </c>
      <c r="AE343" s="14">
        <v>214</v>
      </c>
      <c r="AF343" s="14">
        <v>217</v>
      </c>
      <c r="AG343" s="14">
        <v>219</v>
      </c>
      <c r="AH343" s="10">
        <v>218</v>
      </c>
      <c r="AI343" s="10">
        <v>223</v>
      </c>
      <c r="AJ343" s="10">
        <v>221</v>
      </c>
      <c r="AK343" s="10">
        <v>220</v>
      </c>
      <c r="AL343" s="10">
        <v>217</v>
      </c>
      <c r="AM343" s="10">
        <v>205</v>
      </c>
      <c r="AN343" s="10">
        <v>198</v>
      </c>
      <c r="AO343" s="10">
        <v>167</v>
      </c>
      <c r="AP343" s="10">
        <v>150</v>
      </c>
      <c r="AQ343" s="10">
        <v>125</v>
      </c>
      <c r="AR343" s="10">
        <v>89</v>
      </c>
      <c r="AS343" s="10">
        <v>78</v>
      </c>
      <c r="AT343" s="10">
        <v>77</v>
      </c>
      <c r="AU343" s="10">
        <v>76</v>
      </c>
      <c r="AV343" s="10">
        <v>73</v>
      </c>
      <c r="AW343" s="10">
        <v>72</v>
      </c>
      <c r="AX343" s="10">
        <v>70</v>
      </c>
      <c r="AY343" s="10">
        <v>69</v>
      </c>
      <c r="AZ343" s="10">
        <v>70</v>
      </c>
    </row>
    <row r="344" spans="1:52" x14ac:dyDescent="0.2">
      <c r="A344" s="7">
        <v>40429</v>
      </c>
      <c r="B344" s="8">
        <f>SUM(Table1[[#This Row],[12:30 AM kWH]:[12:00 AM kWH]])</f>
        <v>5374</v>
      </c>
      <c r="C344" s="14">
        <f>AVERAGE(Table1[[#This Row],[12:30 AM kWH]:[12:00 AM kWH]])</f>
        <v>111.95833333333333</v>
      </c>
      <c r="D344" s="14">
        <f>Table1[[#This Row],[Sum]]/(48*MAX(Table1[[#This Row],[12:30 AM kWH]:[12:00 AM kWH]]))</f>
        <v>0.50431681681681684</v>
      </c>
      <c r="E344" s="14">
        <v>64</v>
      </c>
      <c r="F344" s="14">
        <v>51</v>
      </c>
      <c r="G344" s="14">
        <v>45</v>
      </c>
      <c r="H344" s="14">
        <v>61</v>
      </c>
      <c r="I344" s="14">
        <v>50</v>
      </c>
      <c r="J344" s="14">
        <v>55</v>
      </c>
      <c r="K344" s="14">
        <v>55</v>
      </c>
      <c r="L344" s="14">
        <v>48</v>
      </c>
      <c r="M344" s="14">
        <v>54</v>
      </c>
      <c r="N344" s="14">
        <v>48</v>
      </c>
      <c r="O344" s="14">
        <v>50</v>
      </c>
      <c r="P344" s="14">
        <v>50</v>
      </c>
      <c r="Q344" s="14">
        <v>48</v>
      </c>
      <c r="R344" s="14">
        <v>53</v>
      </c>
      <c r="S344" s="14">
        <v>43</v>
      </c>
      <c r="T344" s="14">
        <v>69</v>
      </c>
      <c r="U344" s="14">
        <v>71</v>
      </c>
      <c r="V344" s="14">
        <v>92</v>
      </c>
      <c r="W344" s="14">
        <v>110</v>
      </c>
      <c r="X344" s="14">
        <v>131</v>
      </c>
      <c r="Y344" s="14">
        <v>161</v>
      </c>
      <c r="Z344" s="14">
        <v>172</v>
      </c>
      <c r="AA344" s="14">
        <v>183</v>
      </c>
      <c r="AB344" s="14">
        <v>198</v>
      </c>
      <c r="AC344" s="14">
        <v>212</v>
      </c>
      <c r="AD344" s="14">
        <v>218</v>
      </c>
      <c r="AE344" s="14">
        <v>219</v>
      </c>
      <c r="AF344" s="14">
        <v>213</v>
      </c>
      <c r="AG344" s="14">
        <v>219</v>
      </c>
      <c r="AH344" s="10">
        <v>218</v>
      </c>
      <c r="AI344" s="10">
        <v>214</v>
      </c>
      <c r="AJ344" s="10">
        <v>222</v>
      </c>
      <c r="AK344" s="10">
        <v>222</v>
      </c>
      <c r="AL344" s="10">
        <v>210</v>
      </c>
      <c r="AM344" s="10">
        <v>203</v>
      </c>
      <c r="AN344" s="10">
        <v>187</v>
      </c>
      <c r="AO344" s="10">
        <v>149</v>
      </c>
      <c r="AP344" s="10">
        <v>112</v>
      </c>
      <c r="AQ344" s="10">
        <v>102</v>
      </c>
      <c r="AR344" s="10">
        <v>76</v>
      </c>
      <c r="AS344" s="10">
        <v>70</v>
      </c>
      <c r="AT344" s="10">
        <v>67</v>
      </c>
      <c r="AU344" s="10">
        <v>55</v>
      </c>
      <c r="AV344" s="10">
        <v>46</v>
      </c>
      <c r="AW344" s="10">
        <v>45</v>
      </c>
      <c r="AX344" s="10">
        <v>44</v>
      </c>
      <c r="AY344" s="10">
        <v>44</v>
      </c>
      <c r="AZ344" s="10">
        <v>45</v>
      </c>
    </row>
    <row r="345" spans="1:52" x14ac:dyDescent="0.2">
      <c r="A345" s="7">
        <v>40430</v>
      </c>
      <c r="B345" s="8">
        <f>SUM(Table1[[#This Row],[12:30 AM kWH]:[12:00 AM kWH]])</f>
        <v>4494</v>
      </c>
      <c r="C345" s="14">
        <f>AVERAGE(Table1[[#This Row],[12:30 AM kWH]:[12:00 AM kWH]])</f>
        <v>93.625</v>
      </c>
      <c r="D345" s="14">
        <f>Table1[[#This Row],[Sum]]/(48*MAX(Table1[[#This Row],[12:30 AM kWH]:[12:00 AM kWH]]))</f>
        <v>0.55729166666666663</v>
      </c>
      <c r="E345" s="14">
        <v>43</v>
      </c>
      <c r="F345" s="14">
        <v>43</v>
      </c>
      <c r="G345" s="14">
        <v>43</v>
      </c>
      <c r="H345" s="14">
        <v>43</v>
      </c>
      <c r="I345" s="14">
        <v>48</v>
      </c>
      <c r="J345" s="14">
        <v>43</v>
      </c>
      <c r="K345" s="14">
        <v>43</v>
      </c>
      <c r="L345" s="14">
        <v>41</v>
      </c>
      <c r="M345" s="14">
        <v>41</v>
      </c>
      <c r="N345" s="14">
        <v>41</v>
      </c>
      <c r="O345" s="14">
        <v>42</v>
      </c>
      <c r="P345" s="14">
        <v>40</v>
      </c>
      <c r="Q345" s="14">
        <v>39</v>
      </c>
      <c r="R345" s="14">
        <v>31</v>
      </c>
      <c r="S345" s="14">
        <v>23</v>
      </c>
      <c r="T345" s="14">
        <v>38</v>
      </c>
      <c r="U345" s="14">
        <v>45</v>
      </c>
      <c r="V345" s="14">
        <v>62</v>
      </c>
      <c r="W345" s="14">
        <v>75</v>
      </c>
      <c r="X345" s="14">
        <v>86</v>
      </c>
      <c r="Y345" s="14">
        <v>117</v>
      </c>
      <c r="Z345" s="14">
        <v>126</v>
      </c>
      <c r="AA345" s="14">
        <v>135</v>
      </c>
      <c r="AB345" s="14">
        <v>150</v>
      </c>
      <c r="AC345" s="14">
        <v>156</v>
      </c>
      <c r="AD345" s="14">
        <v>159</v>
      </c>
      <c r="AE345" s="14">
        <v>157</v>
      </c>
      <c r="AF345" s="14">
        <v>162</v>
      </c>
      <c r="AG345" s="14">
        <v>168</v>
      </c>
      <c r="AH345" s="10">
        <v>163</v>
      </c>
      <c r="AI345" s="10">
        <v>163</v>
      </c>
      <c r="AJ345" s="10">
        <v>162</v>
      </c>
      <c r="AK345" s="10">
        <v>160</v>
      </c>
      <c r="AL345" s="10">
        <v>157</v>
      </c>
      <c r="AM345" s="10">
        <v>154</v>
      </c>
      <c r="AN345" s="10">
        <v>149</v>
      </c>
      <c r="AO345" s="10">
        <v>141</v>
      </c>
      <c r="AP345" s="10">
        <v>152</v>
      </c>
      <c r="AQ345" s="10">
        <v>154</v>
      </c>
      <c r="AR345" s="10">
        <v>119</v>
      </c>
      <c r="AS345" s="10">
        <v>116</v>
      </c>
      <c r="AT345" s="10">
        <v>109</v>
      </c>
      <c r="AU345" s="10">
        <v>80</v>
      </c>
      <c r="AV345" s="10">
        <v>67</v>
      </c>
      <c r="AW345" s="10">
        <v>56</v>
      </c>
      <c r="AX345" s="10">
        <v>51</v>
      </c>
      <c r="AY345" s="10">
        <v>50</v>
      </c>
      <c r="AZ345" s="10">
        <v>51</v>
      </c>
    </row>
    <row r="346" spans="1:52" x14ac:dyDescent="0.2">
      <c r="A346" s="7">
        <v>40431</v>
      </c>
      <c r="B346" s="8">
        <f>SUM(Table1[[#This Row],[12:30 AM kWH]:[12:00 AM kWH]])</f>
        <v>4169</v>
      </c>
      <c r="C346" s="14">
        <f>AVERAGE(Table1[[#This Row],[12:30 AM kWH]:[12:00 AM kWH]])</f>
        <v>86.854166666666671</v>
      </c>
      <c r="D346" s="14">
        <f>Table1[[#This Row],[Sum]]/(48*MAX(Table1[[#This Row],[12:30 AM kWH]:[12:00 AM kWH]]))</f>
        <v>0.5394668737060041</v>
      </c>
      <c r="E346" s="14">
        <v>49</v>
      </c>
      <c r="F346" s="14">
        <v>53</v>
      </c>
      <c r="G346" s="14">
        <v>48</v>
      </c>
      <c r="H346" s="14">
        <v>48</v>
      </c>
      <c r="I346" s="14">
        <v>48</v>
      </c>
      <c r="J346" s="14">
        <v>48</v>
      </c>
      <c r="K346" s="14">
        <v>48</v>
      </c>
      <c r="L346" s="14">
        <v>48</v>
      </c>
      <c r="M346" s="14">
        <v>49</v>
      </c>
      <c r="N346" s="14">
        <v>44</v>
      </c>
      <c r="O346" s="14">
        <v>43</v>
      </c>
      <c r="P346" s="14">
        <v>42</v>
      </c>
      <c r="Q346" s="14">
        <v>41</v>
      </c>
      <c r="R346" s="14">
        <v>42</v>
      </c>
      <c r="S346" s="14">
        <v>26</v>
      </c>
      <c r="T346" s="14">
        <v>38</v>
      </c>
      <c r="U346" s="14">
        <v>44</v>
      </c>
      <c r="V346" s="14">
        <v>58</v>
      </c>
      <c r="W346" s="14">
        <v>69</v>
      </c>
      <c r="X346" s="14">
        <v>85</v>
      </c>
      <c r="Y346" s="14">
        <v>123</v>
      </c>
      <c r="Z346" s="14">
        <v>131</v>
      </c>
      <c r="AA346" s="14">
        <v>135</v>
      </c>
      <c r="AB346" s="14">
        <v>150</v>
      </c>
      <c r="AC346" s="14">
        <v>143</v>
      </c>
      <c r="AD346" s="14">
        <v>153</v>
      </c>
      <c r="AE346" s="14">
        <v>157</v>
      </c>
      <c r="AF346" s="14">
        <v>157</v>
      </c>
      <c r="AG346" s="14">
        <v>153</v>
      </c>
      <c r="AH346" s="10">
        <v>161</v>
      </c>
      <c r="AI346" s="10">
        <v>160</v>
      </c>
      <c r="AJ346" s="10">
        <v>159</v>
      </c>
      <c r="AK346" s="10">
        <v>146</v>
      </c>
      <c r="AL346" s="10">
        <v>154</v>
      </c>
      <c r="AM346" s="10">
        <v>145</v>
      </c>
      <c r="AN346" s="10">
        <v>137</v>
      </c>
      <c r="AO346" s="10">
        <v>109</v>
      </c>
      <c r="AP346" s="10">
        <v>104</v>
      </c>
      <c r="AQ346" s="10">
        <v>95</v>
      </c>
      <c r="AR346" s="10">
        <v>68</v>
      </c>
      <c r="AS346" s="10">
        <v>65</v>
      </c>
      <c r="AT346" s="10">
        <v>62</v>
      </c>
      <c r="AU346" s="10">
        <v>61</v>
      </c>
      <c r="AV346" s="10">
        <v>57</v>
      </c>
      <c r="AW346" s="10">
        <v>57</v>
      </c>
      <c r="AX346" s="10">
        <v>58</v>
      </c>
      <c r="AY346" s="10">
        <v>52</v>
      </c>
      <c r="AZ346" s="10">
        <v>46</v>
      </c>
    </row>
    <row r="347" spans="1:52" x14ac:dyDescent="0.2">
      <c r="A347" s="7">
        <v>40432</v>
      </c>
      <c r="B347" s="8">
        <f>SUM(Table1[[#This Row],[12:30 AM kWH]:[12:00 AM kWH]])</f>
        <v>4364</v>
      </c>
      <c r="C347" s="14">
        <f>AVERAGE(Table1[[#This Row],[12:30 AM kWH]:[12:00 AM kWH]])</f>
        <v>90.916666666666671</v>
      </c>
      <c r="D347" s="14">
        <f>Table1[[#This Row],[Sum]]/(48*MAX(Table1[[#This Row],[12:30 AM kWH]:[12:00 AM kWH]]))</f>
        <v>0.50230202578268879</v>
      </c>
      <c r="E347" s="14">
        <v>45</v>
      </c>
      <c r="F347" s="14">
        <v>43</v>
      </c>
      <c r="G347" s="14">
        <v>44</v>
      </c>
      <c r="H347" s="14">
        <v>47</v>
      </c>
      <c r="I347" s="14">
        <v>43</v>
      </c>
      <c r="J347" s="14">
        <v>43</v>
      </c>
      <c r="K347" s="14">
        <v>43</v>
      </c>
      <c r="L347" s="14">
        <v>43</v>
      </c>
      <c r="M347" s="14">
        <v>43</v>
      </c>
      <c r="N347" s="14">
        <v>43</v>
      </c>
      <c r="O347" s="14">
        <v>43</v>
      </c>
      <c r="P347" s="14">
        <v>41</v>
      </c>
      <c r="Q347" s="14">
        <v>41</v>
      </c>
      <c r="R347" s="14">
        <v>39</v>
      </c>
      <c r="S347" s="14">
        <v>40</v>
      </c>
      <c r="T347" s="14">
        <v>28</v>
      </c>
      <c r="U347" s="14">
        <v>37</v>
      </c>
      <c r="V347" s="14">
        <v>55</v>
      </c>
      <c r="W347" s="14">
        <v>71</v>
      </c>
      <c r="X347" s="14">
        <v>94</v>
      </c>
      <c r="Y347" s="14">
        <v>120</v>
      </c>
      <c r="Z347" s="14">
        <v>133</v>
      </c>
      <c r="AA347" s="14">
        <v>146</v>
      </c>
      <c r="AB347" s="14">
        <v>149</v>
      </c>
      <c r="AC347" s="14">
        <v>163</v>
      </c>
      <c r="AD347" s="14">
        <v>165</v>
      </c>
      <c r="AE347" s="14">
        <v>171</v>
      </c>
      <c r="AF347" s="14">
        <v>171</v>
      </c>
      <c r="AG347" s="14">
        <v>174</v>
      </c>
      <c r="AH347" s="10">
        <v>175</v>
      </c>
      <c r="AI347" s="10">
        <v>176</v>
      </c>
      <c r="AJ347" s="10">
        <v>181</v>
      </c>
      <c r="AK347" s="10">
        <v>177</v>
      </c>
      <c r="AL347" s="10">
        <v>179</v>
      </c>
      <c r="AM347" s="10">
        <v>171</v>
      </c>
      <c r="AN347" s="10">
        <v>157</v>
      </c>
      <c r="AO347" s="10">
        <v>121</v>
      </c>
      <c r="AP347" s="10">
        <v>98</v>
      </c>
      <c r="AQ347" s="10">
        <v>74</v>
      </c>
      <c r="AR347" s="10">
        <v>67</v>
      </c>
      <c r="AS347" s="10">
        <v>65</v>
      </c>
      <c r="AT347" s="10">
        <v>67</v>
      </c>
      <c r="AU347" s="10">
        <v>63</v>
      </c>
      <c r="AV347" s="10">
        <v>59</v>
      </c>
      <c r="AW347" s="10">
        <v>57</v>
      </c>
      <c r="AX347" s="10">
        <v>55</v>
      </c>
      <c r="AY347" s="10">
        <v>53</v>
      </c>
      <c r="AZ347" s="10">
        <v>51</v>
      </c>
    </row>
    <row r="348" spans="1:52" x14ac:dyDescent="0.2">
      <c r="A348" s="7">
        <v>40433</v>
      </c>
      <c r="B348" s="8">
        <f>SUM(Table1[[#This Row],[12:30 AM kWH]:[12:00 AM kWH]])</f>
        <v>4142</v>
      </c>
      <c r="C348" s="14">
        <f>AVERAGE(Table1[[#This Row],[12:30 AM kWH]:[12:00 AM kWH]])</f>
        <v>86.291666666666671</v>
      </c>
      <c r="D348" s="14">
        <f>Table1[[#This Row],[Sum]]/(48*MAX(Table1[[#This Row],[12:30 AM kWH]:[12:00 AM kWH]]))</f>
        <v>0.53597308488612838</v>
      </c>
      <c r="E348" s="14">
        <v>51</v>
      </c>
      <c r="F348" s="14">
        <v>51</v>
      </c>
      <c r="G348" s="14">
        <v>51</v>
      </c>
      <c r="H348" s="14">
        <v>51</v>
      </c>
      <c r="I348" s="14">
        <v>50</v>
      </c>
      <c r="J348" s="14">
        <v>58</v>
      </c>
      <c r="K348" s="14">
        <v>50</v>
      </c>
      <c r="L348" s="14">
        <v>49</v>
      </c>
      <c r="M348" s="14">
        <v>49</v>
      </c>
      <c r="N348" s="14">
        <v>49</v>
      </c>
      <c r="O348" s="14">
        <v>54</v>
      </c>
      <c r="P348" s="14">
        <v>48</v>
      </c>
      <c r="Q348" s="14">
        <v>46</v>
      </c>
      <c r="R348" s="14">
        <v>48</v>
      </c>
      <c r="S348" s="14">
        <v>49</v>
      </c>
      <c r="T348" s="14">
        <v>47</v>
      </c>
      <c r="U348" s="14">
        <v>46</v>
      </c>
      <c r="V348" s="14">
        <v>55</v>
      </c>
      <c r="W348" s="14">
        <v>69</v>
      </c>
      <c r="X348" s="14">
        <v>72</v>
      </c>
      <c r="Y348" s="14">
        <v>110</v>
      </c>
      <c r="Z348" s="14">
        <v>124</v>
      </c>
      <c r="AA348" s="14">
        <v>125</v>
      </c>
      <c r="AB348" s="14">
        <v>142</v>
      </c>
      <c r="AC348" s="14">
        <v>152</v>
      </c>
      <c r="AD348" s="14">
        <v>155</v>
      </c>
      <c r="AE348" s="14">
        <v>156</v>
      </c>
      <c r="AF348" s="14">
        <v>158</v>
      </c>
      <c r="AG348" s="14">
        <v>161</v>
      </c>
      <c r="AH348" s="10">
        <v>160</v>
      </c>
      <c r="AI348" s="10">
        <v>161</v>
      </c>
      <c r="AJ348" s="10">
        <v>160</v>
      </c>
      <c r="AK348" s="10">
        <v>161</v>
      </c>
      <c r="AL348" s="10">
        <v>157</v>
      </c>
      <c r="AM348" s="10">
        <v>150</v>
      </c>
      <c r="AN348" s="10">
        <v>141</v>
      </c>
      <c r="AO348" s="10">
        <v>105</v>
      </c>
      <c r="AP348" s="10">
        <v>86</v>
      </c>
      <c r="AQ348" s="10">
        <v>63</v>
      </c>
      <c r="AR348" s="10">
        <v>45</v>
      </c>
      <c r="AS348" s="10">
        <v>58</v>
      </c>
      <c r="AT348" s="10">
        <v>57</v>
      </c>
      <c r="AU348" s="10">
        <v>57</v>
      </c>
      <c r="AV348" s="10">
        <v>57</v>
      </c>
      <c r="AW348" s="10">
        <v>53</v>
      </c>
      <c r="AX348" s="10">
        <v>51</v>
      </c>
      <c r="AY348" s="10">
        <v>48</v>
      </c>
      <c r="AZ348" s="10">
        <v>46</v>
      </c>
    </row>
    <row r="349" spans="1:52" x14ac:dyDescent="0.2">
      <c r="A349" s="7">
        <v>40434</v>
      </c>
      <c r="B349" s="8">
        <f>SUM(Table1[[#This Row],[12:30 AM kWH]:[12:00 AM kWH]])</f>
        <v>4086</v>
      </c>
      <c r="C349" s="14">
        <f>AVERAGE(Table1[[#This Row],[12:30 AM kWH]:[12:00 AM kWH]])</f>
        <v>85.125</v>
      </c>
      <c r="D349" s="14">
        <f>Table1[[#This Row],[Sum]]/(48*MAX(Table1[[#This Row],[12:30 AM kWH]:[12:00 AM kWH]]))</f>
        <v>0.535377358490566</v>
      </c>
      <c r="E349" s="14">
        <v>45</v>
      </c>
      <c r="F349" s="14">
        <v>45</v>
      </c>
      <c r="G349" s="14">
        <v>45</v>
      </c>
      <c r="H349" s="14">
        <v>44</v>
      </c>
      <c r="I349" s="14">
        <v>44</v>
      </c>
      <c r="J349" s="14">
        <v>44</v>
      </c>
      <c r="K349" s="14">
        <v>44</v>
      </c>
      <c r="L349" s="14">
        <v>43</v>
      </c>
      <c r="M349" s="14">
        <v>42</v>
      </c>
      <c r="N349" s="14">
        <v>44</v>
      </c>
      <c r="O349" s="14">
        <v>43</v>
      </c>
      <c r="P349" s="14">
        <v>42</v>
      </c>
      <c r="Q349" s="14">
        <v>41</v>
      </c>
      <c r="R349" s="14">
        <v>41</v>
      </c>
      <c r="S349" s="14">
        <v>42</v>
      </c>
      <c r="T349" s="14">
        <v>42</v>
      </c>
      <c r="U349" s="14">
        <v>55</v>
      </c>
      <c r="V349" s="14">
        <v>65</v>
      </c>
      <c r="W349" s="14">
        <v>70</v>
      </c>
      <c r="X349" s="14">
        <v>77</v>
      </c>
      <c r="Y349" s="14">
        <v>103</v>
      </c>
      <c r="Z349" s="14">
        <v>123</v>
      </c>
      <c r="AA349" s="14">
        <v>127</v>
      </c>
      <c r="AB349" s="14">
        <v>145</v>
      </c>
      <c r="AC349" s="14">
        <v>146</v>
      </c>
      <c r="AD349" s="14">
        <v>152</v>
      </c>
      <c r="AE349" s="14">
        <v>155</v>
      </c>
      <c r="AF349" s="14">
        <v>153</v>
      </c>
      <c r="AG349" s="14">
        <v>158</v>
      </c>
      <c r="AH349" s="10">
        <v>155</v>
      </c>
      <c r="AI349" s="10">
        <v>159</v>
      </c>
      <c r="AJ349" s="10">
        <v>157</v>
      </c>
      <c r="AK349" s="10">
        <v>155</v>
      </c>
      <c r="AL349" s="10">
        <v>152</v>
      </c>
      <c r="AM349" s="10">
        <v>143</v>
      </c>
      <c r="AN349" s="10">
        <v>145</v>
      </c>
      <c r="AO349" s="10">
        <v>112</v>
      </c>
      <c r="AP349" s="10">
        <v>101</v>
      </c>
      <c r="AQ349" s="10">
        <v>86</v>
      </c>
      <c r="AR349" s="10">
        <v>51</v>
      </c>
      <c r="AS349" s="10">
        <v>46</v>
      </c>
      <c r="AT349" s="10">
        <v>47</v>
      </c>
      <c r="AU349" s="10">
        <v>56</v>
      </c>
      <c r="AV349" s="10">
        <v>65</v>
      </c>
      <c r="AW349" s="10">
        <v>63</v>
      </c>
      <c r="AX349" s="10">
        <v>62</v>
      </c>
      <c r="AY349" s="10">
        <v>58</v>
      </c>
      <c r="AZ349" s="10">
        <v>53</v>
      </c>
    </row>
    <row r="350" spans="1:52" x14ac:dyDescent="0.2">
      <c r="A350" s="7">
        <v>40435</v>
      </c>
      <c r="B350" s="8">
        <f>SUM(Table1[[#This Row],[12:30 AM kWH]:[12:00 AM kWH]])</f>
        <v>4675</v>
      </c>
      <c r="C350" s="14">
        <f>AVERAGE(Table1[[#This Row],[12:30 AM kWH]:[12:00 AM kWH]])</f>
        <v>97.395833333333329</v>
      </c>
      <c r="D350" s="14">
        <f>Table1[[#This Row],[Sum]]/(48*MAX(Table1[[#This Row],[12:30 AM kWH]:[12:00 AM kWH]]))</f>
        <v>0.5153218694885362</v>
      </c>
      <c r="E350" s="14">
        <v>49</v>
      </c>
      <c r="F350" s="14">
        <v>49</v>
      </c>
      <c r="G350" s="14">
        <v>47</v>
      </c>
      <c r="H350" s="14">
        <v>51</v>
      </c>
      <c r="I350" s="14">
        <v>48</v>
      </c>
      <c r="J350" s="14">
        <v>46</v>
      </c>
      <c r="K350" s="14">
        <v>45</v>
      </c>
      <c r="L350" s="14">
        <v>44</v>
      </c>
      <c r="M350" s="14">
        <v>43</v>
      </c>
      <c r="N350" s="14">
        <v>51</v>
      </c>
      <c r="O350" s="14">
        <v>45</v>
      </c>
      <c r="P350" s="14">
        <v>42</v>
      </c>
      <c r="Q350" s="14">
        <v>41</v>
      </c>
      <c r="R350" s="14">
        <v>44</v>
      </c>
      <c r="S350" s="14">
        <v>43</v>
      </c>
      <c r="T350" s="14">
        <v>51</v>
      </c>
      <c r="U350" s="14">
        <v>70</v>
      </c>
      <c r="V350" s="14">
        <v>71</v>
      </c>
      <c r="W350" s="14">
        <v>87</v>
      </c>
      <c r="X350" s="14">
        <v>120</v>
      </c>
      <c r="Y350" s="14">
        <v>131</v>
      </c>
      <c r="Z350" s="14">
        <v>156</v>
      </c>
      <c r="AA350" s="14">
        <v>175</v>
      </c>
      <c r="AB350" s="14">
        <v>180</v>
      </c>
      <c r="AC350" s="14">
        <v>174</v>
      </c>
      <c r="AD350" s="14">
        <v>184</v>
      </c>
      <c r="AE350" s="14">
        <v>188</v>
      </c>
      <c r="AF350" s="14">
        <v>187</v>
      </c>
      <c r="AG350" s="14">
        <v>185</v>
      </c>
      <c r="AH350" s="10">
        <v>189</v>
      </c>
      <c r="AI350" s="10">
        <v>184</v>
      </c>
      <c r="AJ350" s="10">
        <v>185</v>
      </c>
      <c r="AK350" s="10">
        <v>182</v>
      </c>
      <c r="AL350" s="10">
        <v>174</v>
      </c>
      <c r="AM350" s="10">
        <v>169</v>
      </c>
      <c r="AN350" s="10">
        <v>159</v>
      </c>
      <c r="AO350" s="10">
        <v>130</v>
      </c>
      <c r="AP350" s="10">
        <v>97</v>
      </c>
      <c r="AQ350" s="10">
        <v>78</v>
      </c>
      <c r="AR350" s="10">
        <v>57</v>
      </c>
      <c r="AS350" s="10">
        <v>57</v>
      </c>
      <c r="AT350" s="10">
        <v>63</v>
      </c>
      <c r="AU350" s="10">
        <v>54</v>
      </c>
      <c r="AV350" s="10">
        <v>54</v>
      </c>
      <c r="AW350" s="10">
        <v>54</v>
      </c>
      <c r="AX350" s="10">
        <v>48</v>
      </c>
      <c r="AY350" s="10">
        <v>47</v>
      </c>
      <c r="AZ350" s="10">
        <v>47</v>
      </c>
    </row>
    <row r="351" spans="1:52" x14ac:dyDescent="0.2">
      <c r="A351" s="7">
        <v>40436</v>
      </c>
      <c r="B351" s="8">
        <f>SUM(Table1[[#This Row],[12:30 AM kWH]:[12:00 AM kWH]])</f>
        <v>4355</v>
      </c>
      <c r="C351" s="14">
        <f>AVERAGE(Table1[[#This Row],[12:30 AM kWH]:[12:00 AM kWH]])</f>
        <v>90.729166666666671</v>
      </c>
      <c r="D351" s="14">
        <f>Table1[[#This Row],[Sum]]/(48*MAX(Table1[[#This Row],[12:30 AM kWH]:[12:00 AM kWH]]))</f>
        <v>0.50126611418047884</v>
      </c>
      <c r="E351" s="14">
        <v>41</v>
      </c>
      <c r="F351" s="14">
        <v>41</v>
      </c>
      <c r="G351" s="14">
        <v>39</v>
      </c>
      <c r="H351" s="14">
        <v>44</v>
      </c>
      <c r="I351" s="14">
        <v>40</v>
      </c>
      <c r="J351" s="14">
        <v>40</v>
      </c>
      <c r="K351" s="14">
        <v>40</v>
      </c>
      <c r="L351" s="14">
        <v>44</v>
      </c>
      <c r="M351" s="14">
        <v>40</v>
      </c>
      <c r="N351" s="14">
        <v>40</v>
      </c>
      <c r="O351" s="14">
        <v>39</v>
      </c>
      <c r="P351" s="14">
        <v>40</v>
      </c>
      <c r="Q351" s="14">
        <v>39</v>
      </c>
      <c r="R351" s="14">
        <v>37</v>
      </c>
      <c r="S351" s="14">
        <v>38</v>
      </c>
      <c r="T351" s="14">
        <v>51</v>
      </c>
      <c r="U351" s="14">
        <v>61</v>
      </c>
      <c r="V351" s="14">
        <v>63</v>
      </c>
      <c r="W351" s="14">
        <v>77</v>
      </c>
      <c r="X351" s="14">
        <v>102</v>
      </c>
      <c r="Y351" s="14">
        <v>129</v>
      </c>
      <c r="Z351" s="14">
        <v>155</v>
      </c>
      <c r="AA351" s="14">
        <v>162</v>
      </c>
      <c r="AB351" s="14">
        <v>181</v>
      </c>
      <c r="AC351" s="14">
        <v>163</v>
      </c>
      <c r="AD351" s="14">
        <v>161</v>
      </c>
      <c r="AE351" s="14">
        <v>161</v>
      </c>
      <c r="AF351" s="14">
        <v>162</v>
      </c>
      <c r="AG351" s="14">
        <v>163</v>
      </c>
      <c r="AH351" s="10">
        <v>164</v>
      </c>
      <c r="AI351" s="10">
        <v>168</v>
      </c>
      <c r="AJ351" s="10">
        <v>166</v>
      </c>
      <c r="AK351" s="10">
        <v>174</v>
      </c>
      <c r="AL351" s="10">
        <v>162</v>
      </c>
      <c r="AM351" s="10">
        <v>140</v>
      </c>
      <c r="AN351" s="10">
        <v>125</v>
      </c>
      <c r="AO351" s="10">
        <v>112</v>
      </c>
      <c r="AP351" s="10">
        <v>106</v>
      </c>
      <c r="AQ351" s="10">
        <v>97</v>
      </c>
      <c r="AR351" s="10">
        <v>60</v>
      </c>
      <c r="AS351" s="10">
        <v>73</v>
      </c>
      <c r="AT351" s="10">
        <v>57</v>
      </c>
      <c r="AU351" s="10">
        <v>73</v>
      </c>
      <c r="AV351" s="10">
        <v>63</v>
      </c>
      <c r="AW351" s="10">
        <v>64</v>
      </c>
      <c r="AX351" s="10">
        <v>60</v>
      </c>
      <c r="AY351" s="10">
        <v>52</v>
      </c>
      <c r="AZ351" s="10">
        <v>46</v>
      </c>
    </row>
    <row r="352" spans="1:52" x14ac:dyDescent="0.2">
      <c r="A352" s="7">
        <v>40437</v>
      </c>
      <c r="B352" s="8">
        <f>SUM(Table1[[#This Row],[12:30 AM kWH]:[12:00 AM kWH]])</f>
        <v>4774</v>
      </c>
      <c r="C352" s="14">
        <f>AVERAGE(Table1[[#This Row],[12:30 AM kWH]:[12:00 AM kWH]])</f>
        <v>99.458333333333329</v>
      </c>
      <c r="D352" s="14">
        <f>Table1[[#This Row],[Sum]]/(48*MAX(Table1[[#This Row],[12:30 AM kWH]:[12:00 AM kWH]]))</f>
        <v>0.49979061976549416</v>
      </c>
      <c r="E352" s="14">
        <v>46</v>
      </c>
      <c r="F352" s="14">
        <v>43</v>
      </c>
      <c r="G352" s="14">
        <v>43</v>
      </c>
      <c r="H352" s="14">
        <v>50</v>
      </c>
      <c r="I352" s="14">
        <v>42</v>
      </c>
      <c r="J352" s="14">
        <v>41</v>
      </c>
      <c r="K352" s="14">
        <v>41</v>
      </c>
      <c r="L352" s="14">
        <v>40</v>
      </c>
      <c r="M352" s="14">
        <v>50</v>
      </c>
      <c r="N352" s="14">
        <v>40</v>
      </c>
      <c r="O352" s="14">
        <v>41</v>
      </c>
      <c r="P352" s="14">
        <v>41</v>
      </c>
      <c r="Q352" s="14">
        <v>47</v>
      </c>
      <c r="R352" s="14">
        <v>41</v>
      </c>
      <c r="S352" s="14">
        <v>39</v>
      </c>
      <c r="T352" s="14">
        <v>48</v>
      </c>
      <c r="U352" s="14">
        <v>68</v>
      </c>
      <c r="V352" s="14">
        <v>65</v>
      </c>
      <c r="W352" s="14">
        <v>81</v>
      </c>
      <c r="X352" s="14">
        <v>92</v>
      </c>
      <c r="Y352" s="14">
        <v>120</v>
      </c>
      <c r="Z352" s="14">
        <v>153</v>
      </c>
      <c r="AA352" s="14">
        <v>178</v>
      </c>
      <c r="AB352" s="14">
        <v>183</v>
      </c>
      <c r="AC352" s="14">
        <v>186</v>
      </c>
      <c r="AD352" s="14">
        <v>170</v>
      </c>
      <c r="AE352" s="14">
        <v>181</v>
      </c>
      <c r="AF352" s="14">
        <v>187</v>
      </c>
      <c r="AG352" s="14">
        <v>195</v>
      </c>
      <c r="AH352" s="10">
        <v>199</v>
      </c>
      <c r="AI352" s="10">
        <v>199</v>
      </c>
      <c r="AJ352" s="10">
        <v>190</v>
      </c>
      <c r="AK352" s="10">
        <v>187</v>
      </c>
      <c r="AL352" s="10">
        <v>181</v>
      </c>
      <c r="AM352" s="10">
        <v>168</v>
      </c>
      <c r="AN352" s="10">
        <v>161</v>
      </c>
      <c r="AO352" s="10">
        <v>143</v>
      </c>
      <c r="AP352" s="10">
        <v>136</v>
      </c>
      <c r="AQ352" s="10">
        <v>120</v>
      </c>
      <c r="AR352" s="10">
        <v>89</v>
      </c>
      <c r="AS352" s="10">
        <v>87</v>
      </c>
      <c r="AT352" s="10">
        <v>86</v>
      </c>
      <c r="AU352" s="10">
        <v>64</v>
      </c>
      <c r="AV352" s="10">
        <v>52</v>
      </c>
      <c r="AW352" s="10">
        <v>49</v>
      </c>
      <c r="AX352" s="10">
        <v>36</v>
      </c>
      <c r="AY352" s="10">
        <v>32</v>
      </c>
      <c r="AZ352" s="10">
        <v>43</v>
      </c>
    </row>
    <row r="353" spans="1:52" x14ac:dyDescent="0.2">
      <c r="A353" s="7">
        <v>40438</v>
      </c>
      <c r="B353" s="8">
        <f>SUM(Table1[[#This Row],[12:30 AM kWH]:[12:00 AM kWH]])</f>
        <v>4421</v>
      </c>
      <c r="C353" s="14">
        <f>AVERAGE(Table1[[#This Row],[12:30 AM kWH]:[12:00 AM kWH]])</f>
        <v>92.104166666666671</v>
      </c>
      <c r="D353" s="14">
        <f>Table1[[#This Row],[Sum]]/(48*MAX(Table1[[#This Row],[12:30 AM kWH]:[12:00 AM kWH]]))</f>
        <v>0.46991921768707484</v>
      </c>
      <c r="E353" s="14">
        <v>34</v>
      </c>
      <c r="F353" s="14">
        <v>35</v>
      </c>
      <c r="G353" s="14">
        <v>36</v>
      </c>
      <c r="H353" s="14">
        <v>27</v>
      </c>
      <c r="I353" s="14">
        <v>39</v>
      </c>
      <c r="J353" s="14">
        <v>27</v>
      </c>
      <c r="K353" s="14">
        <v>33</v>
      </c>
      <c r="L353" s="14">
        <v>31</v>
      </c>
      <c r="M353" s="14">
        <v>28</v>
      </c>
      <c r="N353" s="14">
        <v>35</v>
      </c>
      <c r="O353" s="14">
        <v>25</v>
      </c>
      <c r="P353" s="14">
        <v>35</v>
      </c>
      <c r="Q353" s="14">
        <v>25</v>
      </c>
      <c r="R353" s="14">
        <v>29</v>
      </c>
      <c r="S353" s="14">
        <v>29</v>
      </c>
      <c r="T353" s="14">
        <v>43</v>
      </c>
      <c r="U353" s="14">
        <v>55</v>
      </c>
      <c r="V353" s="14">
        <v>71</v>
      </c>
      <c r="W353" s="14">
        <v>78</v>
      </c>
      <c r="X353" s="14">
        <v>105</v>
      </c>
      <c r="Y353" s="14">
        <v>120</v>
      </c>
      <c r="Z353" s="14">
        <v>136</v>
      </c>
      <c r="AA353" s="14">
        <v>147</v>
      </c>
      <c r="AB353" s="14">
        <v>154</v>
      </c>
      <c r="AC353" s="14">
        <v>158</v>
      </c>
      <c r="AD353" s="14">
        <v>165</v>
      </c>
      <c r="AE353" s="14">
        <v>147</v>
      </c>
      <c r="AF353" s="14">
        <v>158</v>
      </c>
      <c r="AG353" s="14">
        <v>194</v>
      </c>
      <c r="AH353" s="10">
        <v>187</v>
      </c>
      <c r="AI353" s="10">
        <v>196</v>
      </c>
      <c r="AJ353" s="10">
        <v>196</v>
      </c>
      <c r="AK353" s="10">
        <v>189</v>
      </c>
      <c r="AL353" s="10">
        <v>186</v>
      </c>
      <c r="AM353" s="10">
        <v>186</v>
      </c>
      <c r="AN353" s="10">
        <v>176</v>
      </c>
      <c r="AO353" s="10">
        <v>132</v>
      </c>
      <c r="AP353" s="10">
        <v>119</v>
      </c>
      <c r="AQ353" s="10">
        <v>106</v>
      </c>
      <c r="AR353" s="10">
        <v>70</v>
      </c>
      <c r="AS353" s="10">
        <v>69</v>
      </c>
      <c r="AT353" s="10">
        <v>65</v>
      </c>
      <c r="AU353" s="10">
        <v>62</v>
      </c>
      <c r="AV353" s="10">
        <v>60</v>
      </c>
      <c r="AW353" s="10">
        <v>58</v>
      </c>
      <c r="AX353" s="10">
        <v>57</v>
      </c>
      <c r="AY353" s="10">
        <v>54</v>
      </c>
      <c r="AZ353" s="10">
        <v>54</v>
      </c>
    </row>
    <row r="354" spans="1:52" x14ac:dyDescent="0.2">
      <c r="A354" s="7">
        <v>40439</v>
      </c>
      <c r="B354" s="8">
        <f>SUM(Table1[[#This Row],[12:30 AM kWH]:[12:00 AM kWH]])</f>
        <v>4226</v>
      </c>
      <c r="C354" s="14">
        <f>AVERAGE(Table1[[#This Row],[12:30 AM kWH]:[12:00 AM kWH]])</f>
        <v>88.041666666666671</v>
      </c>
      <c r="D354" s="14">
        <f>Table1[[#This Row],[Sum]]/(48*MAX(Table1[[#This Row],[12:30 AM kWH]:[12:00 AM kWH]]))</f>
        <v>0.48641804788213627</v>
      </c>
      <c r="E354" s="14">
        <v>52</v>
      </c>
      <c r="F354" s="14">
        <v>47</v>
      </c>
      <c r="G354" s="14">
        <v>48</v>
      </c>
      <c r="H354" s="14">
        <v>45</v>
      </c>
      <c r="I354" s="14">
        <v>46</v>
      </c>
      <c r="J354" s="14">
        <v>46</v>
      </c>
      <c r="K354" s="14">
        <v>45</v>
      </c>
      <c r="L354" s="14">
        <v>43</v>
      </c>
      <c r="M354" s="14">
        <v>45</v>
      </c>
      <c r="N354" s="14">
        <v>44</v>
      </c>
      <c r="O354" s="14">
        <v>44</v>
      </c>
      <c r="P354" s="14">
        <v>45</v>
      </c>
      <c r="Q354" s="14">
        <v>43</v>
      </c>
      <c r="R354" s="14">
        <v>43</v>
      </c>
      <c r="S354" s="14">
        <v>43</v>
      </c>
      <c r="T354" s="14">
        <v>44</v>
      </c>
      <c r="U354" s="14">
        <v>51</v>
      </c>
      <c r="V354" s="14">
        <v>63</v>
      </c>
      <c r="W354" s="14">
        <v>76</v>
      </c>
      <c r="X354" s="14">
        <v>87</v>
      </c>
      <c r="Y354" s="14">
        <v>122</v>
      </c>
      <c r="Z354" s="14">
        <v>142</v>
      </c>
      <c r="AA354" s="14">
        <v>148</v>
      </c>
      <c r="AB354" s="14">
        <v>155</v>
      </c>
      <c r="AC354" s="14">
        <v>163</v>
      </c>
      <c r="AD354" s="14">
        <v>162</v>
      </c>
      <c r="AE354" s="14">
        <v>174</v>
      </c>
      <c r="AF354" s="14">
        <v>170</v>
      </c>
      <c r="AG354" s="14">
        <v>177</v>
      </c>
      <c r="AH354" s="10">
        <v>177</v>
      </c>
      <c r="AI354" s="10">
        <v>181</v>
      </c>
      <c r="AJ354" s="10">
        <v>180</v>
      </c>
      <c r="AK354" s="10">
        <v>180</v>
      </c>
      <c r="AL354" s="10">
        <v>177</v>
      </c>
      <c r="AM354" s="10">
        <v>146</v>
      </c>
      <c r="AN354" s="10">
        <v>125</v>
      </c>
      <c r="AO354" s="10">
        <v>96</v>
      </c>
      <c r="AP354" s="10">
        <v>91</v>
      </c>
      <c r="AQ354" s="10">
        <v>75</v>
      </c>
      <c r="AR354" s="10">
        <v>52</v>
      </c>
      <c r="AS354" s="10">
        <v>41</v>
      </c>
      <c r="AT354" s="10">
        <v>43</v>
      </c>
      <c r="AU354" s="10">
        <v>42</v>
      </c>
      <c r="AV354" s="10">
        <v>44</v>
      </c>
      <c r="AW354" s="10">
        <v>43</v>
      </c>
      <c r="AX354" s="10">
        <v>40</v>
      </c>
      <c r="AY354" s="10">
        <v>40</v>
      </c>
      <c r="AZ354" s="10">
        <v>40</v>
      </c>
    </row>
    <row r="355" spans="1:52" x14ac:dyDescent="0.2">
      <c r="A355" s="7">
        <v>40440</v>
      </c>
      <c r="B355" s="8">
        <f>SUM(Table1[[#This Row],[12:30 AM kWH]:[12:00 AM kWH]])</f>
        <v>4472</v>
      </c>
      <c r="C355" s="14">
        <f>AVERAGE(Table1[[#This Row],[12:30 AM kWH]:[12:00 AM kWH]])</f>
        <v>93.166666666666671</v>
      </c>
      <c r="D355" s="14">
        <f>Table1[[#This Row],[Sum]]/(48*MAX(Table1[[#This Row],[12:30 AM kWH]:[12:00 AM kWH]]))</f>
        <v>0.47534013605442177</v>
      </c>
      <c r="E355" s="14">
        <v>38</v>
      </c>
      <c r="F355" s="14">
        <v>36</v>
      </c>
      <c r="G355" s="14">
        <v>34</v>
      </c>
      <c r="H355" s="14">
        <v>33</v>
      </c>
      <c r="I355" s="14">
        <v>33</v>
      </c>
      <c r="J355" s="14">
        <v>35</v>
      </c>
      <c r="K355" s="14">
        <v>36</v>
      </c>
      <c r="L355" s="14">
        <v>36</v>
      </c>
      <c r="M355" s="14">
        <v>35</v>
      </c>
      <c r="N355" s="14">
        <v>36</v>
      </c>
      <c r="O355" s="14">
        <v>35</v>
      </c>
      <c r="P355" s="14">
        <v>35</v>
      </c>
      <c r="Q355" s="14">
        <v>35</v>
      </c>
      <c r="R355" s="14">
        <v>35</v>
      </c>
      <c r="S355" s="14">
        <v>35</v>
      </c>
      <c r="T355" s="14">
        <v>34</v>
      </c>
      <c r="U355" s="14">
        <v>45</v>
      </c>
      <c r="V355" s="14">
        <v>62</v>
      </c>
      <c r="W355" s="14">
        <v>90</v>
      </c>
      <c r="X355" s="14">
        <v>121</v>
      </c>
      <c r="Y355" s="14">
        <v>153</v>
      </c>
      <c r="Z355" s="14">
        <v>171</v>
      </c>
      <c r="AA355" s="14">
        <v>171</v>
      </c>
      <c r="AB355" s="14">
        <v>175</v>
      </c>
      <c r="AC355" s="14">
        <v>170</v>
      </c>
      <c r="AD355" s="14">
        <v>175</v>
      </c>
      <c r="AE355" s="14">
        <v>181</v>
      </c>
      <c r="AF355" s="14">
        <v>186</v>
      </c>
      <c r="AG355" s="14">
        <v>186</v>
      </c>
      <c r="AH355" s="10">
        <v>190</v>
      </c>
      <c r="AI355" s="10">
        <v>195</v>
      </c>
      <c r="AJ355" s="10">
        <v>189</v>
      </c>
      <c r="AK355" s="10">
        <v>196</v>
      </c>
      <c r="AL355" s="10">
        <v>191</v>
      </c>
      <c r="AM355" s="10">
        <v>180</v>
      </c>
      <c r="AN355" s="10">
        <v>168</v>
      </c>
      <c r="AO355" s="10">
        <v>124</v>
      </c>
      <c r="AP355" s="10">
        <v>101</v>
      </c>
      <c r="AQ355" s="10">
        <v>86</v>
      </c>
      <c r="AR355" s="10">
        <v>50</v>
      </c>
      <c r="AS355" s="10">
        <v>47</v>
      </c>
      <c r="AT355" s="10">
        <v>51</v>
      </c>
      <c r="AU355" s="10">
        <v>44</v>
      </c>
      <c r="AV355" s="10">
        <v>45</v>
      </c>
      <c r="AW355" s="10">
        <v>42</v>
      </c>
      <c r="AX355" s="10">
        <v>43</v>
      </c>
      <c r="AY355" s="10">
        <v>42</v>
      </c>
      <c r="AZ355" s="10">
        <v>41</v>
      </c>
    </row>
    <row r="356" spans="1:52" x14ac:dyDescent="0.2">
      <c r="A356" s="7">
        <v>40441</v>
      </c>
      <c r="B356" s="8">
        <f>SUM(Table1[[#This Row],[12:30 AM kWH]:[12:00 AM kWH]])</f>
        <v>4069</v>
      </c>
      <c r="C356" s="14">
        <f>AVERAGE(Table1[[#This Row],[12:30 AM kWH]:[12:00 AM kWH]])</f>
        <v>84.770833333333329</v>
      </c>
      <c r="D356" s="14">
        <f>Table1[[#This Row],[Sum]]/(48*MAX(Table1[[#This Row],[12:30 AM kWH]:[12:00 AM kWH]]))</f>
        <v>0.49865196078431373</v>
      </c>
      <c r="E356" s="14">
        <v>40</v>
      </c>
      <c r="F356" s="14">
        <v>41</v>
      </c>
      <c r="G356" s="14">
        <v>40</v>
      </c>
      <c r="H356" s="14">
        <v>42</v>
      </c>
      <c r="I356" s="14">
        <v>38</v>
      </c>
      <c r="J356" s="14">
        <v>37</v>
      </c>
      <c r="K356" s="14">
        <v>40</v>
      </c>
      <c r="L356" s="14">
        <v>37</v>
      </c>
      <c r="M356" s="14">
        <v>39</v>
      </c>
      <c r="N356" s="14">
        <v>37</v>
      </c>
      <c r="O356" s="14">
        <v>38</v>
      </c>
      <c r="P356" s="14">
        <v>35</v>
      </c>
      <c r="Q356" s="14">
        <v>36</v>
      </c>
      <c r="R356" s="14">
        <v>34</v>
      </c>
      <c r="S356" s="14">
        <v>36</v>
      </c>
      <c r="T356" s="14">
        <v>32</v>
      </c>
      <c r="U356" s="14">
        <v>51</v>
      </c>
      <c r="V356" s="14">
        <v>64</v>
      </c>
      <c r="W356" s="14">
        <v>73</v>
      </c>
      <c r="X356" s="14">
        <v>93</v>
      </c>
      <c r="Y356" s="14">
        <v>125</v>
      </c>
      <c r="Z356" s="14">
        <v>134</v>
      </c>
      <c r="AA356" s="14">
        <v>146</v>
      </c>
      <c r="AB356" s="14">
        <v>156</v>
      </c>
      <c r="AC356" s="14">
        <v>160</v>
      </c>
      <c r="AD356" s="14">
        <v>162</v>
      </c>
      <c r="AE356" s="14">
        <v>166</v>
      </c>
      <c r="AF356" s="14">
        <v>169</v>
      </c>
      <c r="AG356" s="14">
        <v>170</v>
      </c>
      <c r="AH356" s="10">
        <v>168</v>
      </c>
      <c r="AI356" s="10">
        <v>170</v>
      </c>
      <c r="AJ356" s="10">
        <v>168</v>
      </c>
      <c r="AK356" s="10">
        <v>168</v>
      </c>
      <c r="AL356" s="10">
        <v>160</v>
      </c>
      <c r="AM356" s="10">
        <v>158</v>
      </c>
      <c r="AN356" s="10">
        <v>147</v>
      </c>
      <c r="AO356" s="10">
        <v>112</v>
      </c>
      <c r="AP356" s="10">
        <v>92</v>
      </c>
      <c r="AQ356" s="10">
        <v>78</v>
      </c>
      <c r="AR356" s="10">
        <v>54</v>
      </c>
      <c r="AS356" s="10">
        <v>42</v>
      </c>
      <c r="AT356" s="10">
        <v>47</v>
      </c>
      <c r="AU356" s="10">
        <v>42</v>
      </c>
      <c r="AV356" s="10">
        <v>38</v>
      </c>
      <c r="AW356" s="10">
        <v>41</v>
      </c>
      <c r="AX356" s="10">
        <v>37</v>
      </c>
      <c r="AY356" s="10">
        <v>40</v>
      </c>
      <c r="AZ356" s="10">
        <v>36</v>
      </c>
    </row>
    <row r="357" spans="1:52" x14ac:dyDescent="0.2">
      <c r="A357" s="7">
        <v>40442</v>
      </c>
      <c r="B357" s="8">
        <f>SUM(Table1[[#This Row],[12:30 AM kWH]:[12:00 AM kWH]])</f>
        <v>4024</v>
      </c>
      <c r="C357" s="14">
        <f>AVERAGE(Table1[[#This Row],[12:30 AM kWH]:[12:00 AM kWH]])</f>
        <v>83.833333333333329</v>
      </c>
      <c r="D357" s="14">
        <f>Table1[[#This Row],[Sum]]/(48*MAX(Table1[[#This Row],[12:30 AM kWH]:[12:00 AM kWH]]))</f>
        <v>0.4736346516007533</v>
      </c>
      <c r="E357" s="14">
        <v>36</v>
      </c>
      <c r="F357" s="14">
        <v>34</v>
      </c>
      <c r="G357" s="14">
        <v>36</v>
      </c>
      <c r="H357" s="14">
        <v>35</v>
      </c>
      <c r="I357" s="14">
        <v>32</v>
      </c>
      <c r="J357" s="14">
        <v>36</v>
      </c>
      <c r="K357" s="14">
        <v>31</v>
      </c>
      <c r="L357" s="14">
        <v>35</v>
      </c>
      <c r="M357" s="14">
        <v>32</v>
      </c>
      <c r="N357" s="14">
        <v>30</v>
      </c>
      <c r="O357" s="14">
        <v>33</v>
      </c>
      <c r="P357" s="14">
        <v>31</v>
      </c>
      <c r="Q357" s="14">
        <v>30</v>
      </c>
      <c r="R357" s="14">
        <v>30</v>
      </c>
      <c r="S357" s="14">
        <v>30</v>
      </c>
      <c r="T357" s="14">
        <v>40</v>
      </c>
      <c r="U357" s="14">
        <v>46</v>
      </c>
      <c r="V357" s="14">
        <v>53</v>
      </c>
      <c r="W357" s="14">
        <v>64</v>
      </c>
      <c r="X357" s="14">
        <v>87</v>
      </c>
      <c r="Y357" s="14">
        <v>112</v>
      </c>
      <c r="Z357" s="14">
        <v>125</v>
      </c>
      <c r="AA357" s="14">
        <v>137</v>
      </c>
      <c r="AB357" s="14">
        <v>148</v>
      </c>
      <c r="AC357" s="14">
        <v>161</v>
      </c>
      <c r="AD357" s="14">
        <v>161</v>
      </c>
      <c r="AE357" s="14">
        <v>160</v>
      </c>
      <c r="AF357" s="14">
        <v>173</v>
      </c>
      <c r="AG357" s="14">
        <v>176</v>
      </c>
      <c r="AH357" s="10">
        <v>172</v>
      </c>
      <c r="AI357" s="10">
        <v>177</v>
      </c>
      <c r="AJ357" s="10">
        <v>170</v>
      </c>
      <c r="AK357" s="10">
        <v>169</v>
      </c>
      <c r="AL357" s="10">
        <v>169</v>
      </c>
      <c r="AM357" s="10">
        <v>165</v>
      </c>
      <c r="AN357" s="10">
        <v>154</v>
      </c>
      <c r="AO357" s="10">
        <v>117</v>
      </c>
      <c r="AP357" s="10">
        <v>88</v>
      </c>
      <c r="AQ357" s="10">
        <v>80</v>
      </c>
      <c r="AR357" s="10">
        <v>63</v>
      </c>
      <c r="AS357" s="10">
        <v>54</v>
      </c>
      <c r="AT357" s="10">
        <v>49</v>
      </c>
      <c r="AU357" s="10">
        <v>49</v>
      </c>
      <c r="AV357" s="10">
        <v>49</v>
      </c>
      <c r="AW357" s="10">
        <v>49</v>
      </c>
      <c r="AX357" s="10">
        <v>37</v>
      </c>
      <c r="AY357" s="10">
        <v>41</v>
      </c>
      <c r="AZ357" s="10">
        <v>38</v>
      </c>
    </row>
    <row r="358" spans="1:52" x14ac:dyDescent="0.2">
      <c r="A358" s="7">
        <v>40443</v>
      </c>
      <c r="B358" s="8">
        <f>SUM(Table1[[#This Row],[12:30 AM kWH]:[12:00 AM kWH]])</f>
        <v>4749</v>
      </c>
      <c r="C358" s="14">
        <f>AVERAGE(Table1[[#This Row],[12:30 AM kWH]:[12:00 AM kWH]])</f>
        <v>98.9375</v>
      </c>
      <c r="D358" s="14">
        <f>Table1[[#This Row],[Sum]]/(48*MAX(Table1[[#This Row],[12:30 AM kWH]:[12:00 AM kWH]]))</f>
        <v>0.47113095238095237</v>
      </c>
      <c r="E358" s="14">
        <v>33</v>
      </c>
      <c r="F358" s="14">
        <v>37</v>
      </c>
      <c r="G358" s="14">
        <v>32</v>
      </c>
      <c r="H358" s="14">
        <v>36</v>
      </c>
      <c r="I358" s="14">
        <v>36</v>
      </c>
      <c r="J358" s="14">
        <v>30</v>
      </c>
      <c r="K358" s="14">
        <v>38</v>
      </c>
      <c r="L358" s="14">
        <v>32</v>
      </c>
      <c r="M358" s="14">
        <v>36</v>
      </c>
      <c r="N358" s="14">
        <v>32</v>
      </c>
      <c r="O358" s="14">
        <v>35</v>
      </c>
      <c r="P358" s="14">
        <v>31</v>
      </c>
      <c r="Q358" s="14">
        <v>32</v>
      </c>
      <c r="R358" s="14">
        <v>35</v>
      </c>
      <c r="S358" s="14">
        <v>29</v>
      </c>
      <c r="T358" s="14">
        <v>43</v>
      </c>
      <c r="U358" s="14">
        <v>51</v>
      </c>
      <c r="V358" s="14">
        <v>60</v>
      </c>
      <c r="W358" s="14">
        <v>89</v>
      </c>
      <c r="X358" s="14">
        <v>97</v>
      </c>
      <c r="Y358" s="14">
        <v>136</v>
      </c>
      <c r="Z358" s="14">
        <v>140</v>
      </c>
      <c r="AA358" s="14">
        <v>159</v>
      </c>
      <c r="AB358" s="14">
        <v>171</v>
      </c>
      <c r="AC358" s="14">
        <v>175</v>
      </c>
      <c r="AD358" s="14">
        <v>185</v>
      </c>
      <c r="AE358" s="14">
        <v>189</v>
      </c>
      <c r="AF358" s="14">
        <v>194</v>
      </c>
      <c r="AG358" s="14">
        <v>195</v>
      </c>
      <c r="AH358" s="10">
        <v>201</v>
      </c>
      <c r="AI358" s="10">
        <v>207</v>
      </c>
      <c r="AJ358" s="10">
        <v>210</v>
      </c>
      <c r="AK358" s="10">
        <v>206</v>
      </c>
      <c r="AL358" s="10">
        <v>197</v>
      </c>
      <c r="AM358" s="10">
        <v>195</v>
      </c>
      <c r="AN358" s="10">
        <v>177</v>
      </c>
      <c r="AO358" s="10">
        <v>143</v>
      </c>
      <c r="AP358" s="10">
        <v>125</v>
      </c>
      <c r="AQ358" s="10">
        <v>113</v>
      </c>
      <c r="AR358" s="10">
        <v>91</v>
      </c>
      <c r="AS358" s="10">
        <v>83</v>
      </c>
      <c r="AT358" s="10">
        <v>78</v>
      </c>
      <c r="AU358" s="10">
        <v>65</v>
      </c>
      <c r="AV358" s="10">
        <v>56</v>
      </c>
      <c r="AW358" s="10">
        <v>54</v>
      </c>
      <c r="AX358" s="10">
        <v>54</v>
      </c>
      <c r="AY358" s="10">
        <v>54</v>
      </c>
      <c r="AZ358" s="10">
        <v>52</v>
      </c>
    </row>
    <row r="359" spans="1:52" x14ac:dyDescent="0.2">
      <c r="A359" s="7">
        <v>40444</v>
      </c>
      <c r="B359" s="8">
        <f>SUM(Table1[[#This Row],[12:30 AM kWH]:[12:00 AM kWH]])</f>
        <v>5273</v>
      </c>
      <c r="C359" s="14">
        <f>AVERAGE(Table1[[#This Row],[12:30 AM kWH]:[12:00 AM kWH]])</f>
        <v>109.85416666666667</v>
      </c>
      <c r="D359" s="14">
        <f>Table1[[#This Row],[Sum]]/(48*MAX(Table1[[#This Row],[12:30 AM kWH]:[12:00 AM kWH]]))</f>
        <v>0.5256180223285486</v>
      </c>
      <c r="E359" s="14">
        <v>52</v>
      </c>
      <c r="F359" s="14">
        <v>50</v>
      </c>
      <c r="G359" s="14">
        <v>51</v>
      </c>
      <c r="H359" s="14">
        <v>33</v>
      </c>
      <c r="I359" s="14">
        <v>35</v>
      </c>
      <c r="J359" s="14">
        <v>45</v>
      </c>
      <c r="K359" s="14">
        <v>33</v>
      </c>
      <c r="L359" s="14">
        <v>48</v>
      </c>
      <c r="M359" s="14">
        <v>32</v>
      </c>
      <c r="N359" s="14">
        <v>45</v>
      </c>
      <c r="O359" s="14">
        <v>35</v>
      </c>
      <c r="P359" s="14">
        <v>40</v>
      </c>
      <c r="Q359" s="14">
        <v>32</v>
      </c>
      <c r="R359" s="14">
        <v>44</v>
      </c>
      <c r="S359" s="14">
        <v>29</v>
      </c>
      <c r="T359" s="14">
        <v>55</v>
      </c>
      <c r="U359" s="14">
        <v>55</v>
      </c>
      <c r="V359" s="14">
        <v>68</v>
      </c>
      <c r="W359" s="14">
        <v>86</v>
      </c>
      <c r="X359" s="14">
        <v>113</v>
      </c>
      <c r="Y359" s="14">
        <v>142</v>
      </c>
      <c r="Z359" s="14">
        <v>156</v>
      </c>
      <c r="AA359" s="14">
        <v>171</v>
      </c>
      <c r="AB359" s="14">
        <v>180</v>
      </c>
      <c r="AC359" s="14">
        <v>185</v>
      </c>
      <c r="AD359" s="14">
        <v>189</v>
      </c>
      <c r="AE359" s="14">
        <v>199</v>
      </c>
      <c r="AF359" s="14">
        <v>197</v>
      </c>
      <c r="AG359" s="14">
        <v>208</v>
      </c>
      <c r="AH359" s="10">
        <v>204</v>
      </c>
      <c r="AI359" s="10">
        <v>209</v>
      </c>
      <c r="AJ359" s="10">
        <v>206</v>
      </c>
      <c r="AK359" s="10">
        <v>200</v>
      </c>
      <c r="AL359" s="10">
        <v>197</v>
      </c>
      <c r="AM359" s="10">
        <v>194</v>
      </c>
      <c r="AN359" s="10">
        <v>187</v>
      </c>
      <c r="AO359" s="10">
        <v>176</v>
      </c>
      <c r="AP359" s="10">
        <v>172</v>
      </c>
      <c r="AQ359" s="10">
        <v>161</v>
      </c>
      <c r="AR359" s="10">
        <v>129</v>
      </c>
      <c r="AS359" s="10">
        <v>120</v>
      </c>
      <c r="AT359" s="10">
        <v>113</v>
      </c>
      <c r="AU359" s="10">
        <v>84</v>
      </c>
      <c r="AV359" s="10">
        <v>71</v>
      </c>
      <c r="AW359" s="10">
        <v>64</v>
      </c>
      <c r="AX359" s="10">
        <v>60</v>
      </c>
      <c r="AY359" s="10">
        <v>59</v>
      </c>
      <c r="AZ359" s="10">
        <v>59</v>
      </c>
    </row>
    <row r="360" spans="1:52" x14ac:dyDescent="0.2">
      <c r="A360" s="7">
        <v>40445</v>
      </c>
      <c r="B360" s="8">
        <f>SUM(Table1[[#This Row],[12:30 AM kWH]:[12:00 AM kWH]])</f>
        <v>5301</v>
      </c>
      <c r="C360" s="14">
        <f>AVERAGE(Table1[[#This Row],[12:30 AM kWH]:[12:00 AM kWH]])</f>
        <v>110.4375</v>
      </c>
      <c r="D360" s="14">
        <f>Table1[[#This Row],[Sum]]/(48*MAX(Table1[[#This Row],[12:30 AM kWH]:[12:00 AM kWH]]))</f>
        <v>0.48225982532751094</v>
      </c>
      <c r="E360" s="14">
        <v>59</v>
      </c>
      <c r="F360" s="14">
        <v>59</v>
      </c>
      <c r="G360" s="14">
        <v>53</v>
      </c>
      <c r="H360" s="14">
        <v>51</v>
      </c>
      <c r="I360" s="14">
        <v>52</v>
      </c>
      <c r="J360" s="14">
        <v>51</v>
      </c>
      <c r="K360" s="14">
        <v>49</v>
      </c>
      <c r="L360" s="14">
        <v>48</v>
      </c>
      <c r="M360" s="14">
        <v>38</v>
      </c>
      <c r="N360" s="14">
        <v>36</v>
      </c>
      <c r="O360" s="14">
        <v>37</v>
      </c>
      <c r="P360" s="14">
        <v>47</v>
      </c>
      <c r="Q360" s="14">
        <v>39</v>
      </c>
      <c r="R360" s="14">
        <v>31</v>
      </c>
      <c r="S360" s="14">
        <v>48</v>
      </c>
      <c r="T360" s="14">
        <v>44</v>
      </c>
      <c r="U360" s="14">
        <v>67</v>
      </c>
      <c r="V360" s="14">
        <v>83</v>
      </c>
      <c r="W360" s="14">
        <v>99</v>
      </c>
      <c r="X360" s="14">
        <v>114</v>
      </c>
      <c r="Y360" s="14">
        <v>142</v>
      </c>
      <c r="Z360" s="14">
        <v>149</v>
      </c>
      <c r="AA360" s="14">
        <v>163</v>
      </c>
      <c r="AB360" s="14">
        <v>174</v>
      </c>
      <c r="AC360" s="14">
        <v>202</v>
      </c>
      <c r="AD360" s="14">
        <v>212</v>
      </c>
      <c r="AE360" s="14">
        <v>221</v>
      </c>
      <c r="AF360" s="14">
        <v>212</v>
      </c>
      <c r="AG360" s="14">
        <v>214</v>
      </c>
      <c r="AH360" s="10">
        <v>206</v>
      </c>
      <c r="AI360" s="10">
        <v>229</v>
      </c>
      <c r="AJ360" s="10">
        <v>227</v>
      </c>
      <c r="AK360" s="10">
        <v>214</v>
      </c>
      <c r="AL360" s="10">
        <v>201</v>
      </c>
      <c r="AM360" s="10">
        <v>193</v>
      </c>
      <c r="AN360" s="10">
        <v>204</v>
      </c>
      <c r="AO360" s="10">
        <v>164</v>
      </c>
      <c r="AP360" s="10">
        <v>133</v>
      </c>
      <c r="AQ360" s="10">
        <v>119</v>
      </c>
      <c r="AR360" s="10">
        <v>82</v>
      </c>
      <c r="AS360" s="10">
        <v>69</v>
      </c>
      <c r="AT360" s="10">
        <v>74</v>
      </c>
      <c r="AU360" s="10">
        <v>75</v>
      </c>
      <c r="AV360" s="10">
        <v>67</v>
      </c>
      <c r="AW360" s="10">
        <v>56</v>
      </c>
      <c r="AX360" s="10">
        <v>69</v>
      </c>
      <c r="AY360" s="10">
        <v>67</v>
      </c>
      <c r="AZ360" s="10">
        <v>58</v>
      </c>
    </row>
    <row r="361" spans="1:52" x14ac:dyDescent="0.2">
      <c r="A361" s="7">
        <v>40446</v>
      </c>
      <c r="B361" s="8">
        <f>SUM(Table1[[#This Row],[12:30 AM kWH]:[12:00 AM kWH]])</f>
        <v>5023</v>
      </c>
      <c r="C361" s="14">
        <f>AVERAGE(Table1[[#This Row],[12:30 AM kWH]:[12:00 AM kWH]])</f>
        <v>104.64583333333333</v>
      </c>
      <c r="D361" s="14">
        <f>Table1[[#This Row],[Sum]]/(48*MAX(Table1[[#This Row],[12:30 AM kWH]:[12:00 AM kWH]]))</f>
        <v>0.47783485540334858</v>
      </c>
      <c r="E361" s="14">
        <v>53</v>
      </c>
      <c r="F361" s="14">
        <v>55</v>
      </c>
      <c r="G361" s="14">
        <v>54</v>
      </c>
      <c r="H361" s="14">
        <v>43</v>
      </c>
      <c r="I361" s="14">
        <v>51</v>
      </c>
      <c r="J361" s="14">
        <v>44</v>
      </c>
      <c r="K361" s="14">
        <v>51</v>
      </c>
      <c r="L361" s="14">
        <v>44</v>
      </c>
      <c r="M361" s="14">
        <v>44</v>
      </c>
      <c r="N361" s="14">
        <v>48</v>
      </c>
      <c r="O361" s="14">
        <v>41</v>
      </c>
      <c r="P361" s="14">
        <v>52</v>
      </c>
      <c r="Q361" s="14">
        <v>36</v>
      </c>
      <c r="R361" s="14">
        <v>48</v>
      </c>
      <c r="S361" s="14">
        <v>40</v>
      </c>
      <c r="T361" s="14">
        <v>46</v>
      </c>
      <c r="U361" s="14">
        <v>53</v>
      </c>
      <c r="V361" s="14">
        <v>71</v>
      </c>
      <c r="W361" s="14">
        <v>98</v>
      </c>
      <c r="X361" s="14">
        <v>112</v>
      </c>
      <c r="Y361" s="14">
        <v>149</v>
      </c>
      <c r="Z361" s="14">
        <v>160</v>
      </c>
      <c r="AA361" s="14">
        <v>169</v>
      </c>
      <c r="AB361" s="14">
        <v>174</v>
      </c>
      <c r="AC361" s="14">
        <v>181</v>
      </c>
      <c r="AD361" s="14">
        <v>191</v>
      </c>
      <c r="AE361" s="14">
        <v>195</v>
      </c>
      <c r="AF361" s="14">
        <v>211</v>
      </c>
      <c r="AG361" s="14">
        <v>210</v>
      </c>
      <c r="AH361" s="10">
        <v>211</v>
      </c>
      <c r="AI361" s="10">
        <v>219</v>
      </c>
      <c r="AJ361" s="10">
        <v>214</v>
      </c>
      <c r="AK361" s="10">
        <v>218</v>
      </c>
      <c r="AL361" s="10">
        <v>211</v>
      </c>
      <c r="AM361" s="10">
        <v>178</v>
      </c>
      <c r="AN361" s="10">
        <v>156</v>
      </c>
      <c r="AO361" s="10">
        <v>128</v>
      </c>
      <c r="AP361" s="10">
        <v>103</v>
      </c>
      <c r="AQ361" s="10">
        <v>99</v>
      </c>
      <c r="AR361" s="10">
        <v>73</v>
      </c>
      <c r="AS361" s="10">
        <v>71</v>
      </c>
      <c r="AT361" s="10">
        <v>68</v>
      </c>
      <c r="AU361" s="10">
        <v>60</v>
      </c>
      <c r="AV361" s="10">
        <v>60</v>
      </c>
      <c r="AW361" s="10">
        <v>62</v>
      </c>
      <c r="AX361" s="10">
        <v>54</v>
      </c>
      <c r="AY361" s="10">
        <v>55</v>
      </c>
      <c r="AZ361" s="10">
        <v>59</v>
      </c>
    </row>
    <row r="362" spans="1:52" x14ac:dyDescent="0.2">
      <c r="A362" s="7">
        <v>40447</v>
      </c>
      <c r="B362" s="8">
        <f>SUM(Table1[[#This Row],[12:30 AM kWH]:[12:00 AM kWH]])</f>
        <v>4003</v>
      </c>
      <c r="C362" s="14">
        <f>AVERAGE(Table1[[#This Row],[12:30 AM kWH]:[12:00 AM kWH]])</f>
        <v>83.395833333333329</v>
      </c>
      <c r="D362" s="14">
        <f>Table1[[#This Row],[Sum]]/(48*MAX(Table1[[#This Row],[12:30 AM kWH]:[12:00 AM kWH]]))</f>
        <v>0.49056372549019606</v>
      </c>
      <c r="E362" s="14">
        <v>54</v>
      </c>
      <c r="F362" s="14">
        <v>47</v>
      </c>
      <c r="G362" s="14">
        <v>58</v>
      </c>
      <c r="H362" s="14">
        <v>47</v>
      </c>
      <c r="I362" s="14">
        <v>34</v>
      </c>
      <c r="J362" s="14">
        <v>44</v>
      </c>
      <c r="K362" s="14">
        <v>47</v>
      </c>
      <c r="L362" s="14">
        <v>39</v>
      </c>
      <c r="M362" s="14">
        <v>40</v>
      </c>
      <c r="N362" s="14">
        <v>41</v>
      </c>
      <c r="O362" s="14">
        <v>37</v>
      </c>
      <c r="P362" s="14">
        <v>44</v>
      </c>
      <c r="Q362" s="14">
        <v>37</v>
      </c>
      <c r="R362" s="14">
        <v>39</v>
      </c>
      <c r="S362" s="14">
        <v>32</v>
      </c>
      <c r="T362" s="14">
        <v>41</v>
      </c>
      <c r="U362" s="14">
        <v>43</v>
      </c>
      <c r="V362" s="14">
        <v>67</v>
      </c>
      <c r="W362" s="14">
        <v>73</v>
      </c>
      <c r="X362" s="14">
        <v>85</v>
      </c>
      <c r="Y362" s="14">
        <v>109</v>
      </c>
      <c r="Z362" s="14">
        <v>123</v>
      </c>
      <c r="AA362" s="14">
        <v>131</v>
      </c>
      <c r="AB362" s="14">
        <v>135</v>
      </c>
      <c r="AC362" s="14">
        <v>144</v>
      </c>
      <c r="AD362" s="14">
        <v>157</v>
      </c>
      <c r="AE362" s="14">
        <v>162</v>
      </c>
      <c r="AF362" s="14">
        <v>148</v>
      </c>
      <c r="AG362" s="14">
        <v>170</v>
      </c>
      <c r="AH362" s="10">
        <v>170</v>
      </c>
      <c r="AI362" s="10">
        <v>170</v>
      </c>
      <c r="AJ362" s="10">
        <v>167</v>
      </c>
      <c r="AK362" s="10">
        <v>170</v>
      </c>
      <c r="AL362" s="10">
        <v>162</v>
      </c>
      <c r="AM362" s="10">
        <v>158</v>
      </c>
      <c r="AN362" s="10">
        <v>147</v>
      </c>
      <c r="AO362" s="10">
        <v>114</v>
      </c>
      <c r="AP362" s="10">
        <v>87</v>
      </c>
      <c r="AQ362" s="10">
        <v>56</v>
      </c>
      <c r="AR362" s="10">
        <v>50</v>
      </c>
      <c r="AS362" s="10">
        <v>40</v>
      </c>
      <c r="AT362" s="10">
        <v>51</v>
      </c>
      <c r="AU362" s="10">
        <v>40</v>
      </c>
      <c r="AV362" s="10">
        <v>47</v>
      </c>
      <c r="AW362" s="10">
        <v>32</v>
      </c>
      <c r="AX362" s="10">
        <v>46</v>
      </c>
      <c r="AY362" s="10">
        <v>36</v>
      </c>
      <c r="AZ362" s="10">
        <v>32</v>
      </c>
    </row>
    <row r="363" spans="1:52" x14ac:dyDescent="0.2">
      <c r="A363" s="7">
        <v>40448</v>
      </c>
      <c r="B363" s="8">
        <f>SUM(Table1[[#This Row],[12:30 AM kWH]:[12:00 AM kWH]])</f>
        <v>4185</v>
      </c>
      <c r="C363" s="14">
        <f>AVERAGE(Table1[[#This Row],[12:30 AM kWH]:[12:00 AM kWH]])</f>
        <v>87.1875</v>
      </c>
      <c r="D363" s="14">
        <f>Table1[[#This Row],[Sum]]/(48*MAX(Table1[[#This Row],[12:30 AM kWH]:[12:00 AM kWH]]))</f>
        <v>0.49258474576271188</v>
      </c>
      <c r="E363" s="14">
        <v>39</v>
      </c>
      <c r="F363" s="14">
        <v>28</v>
      </c>
      <c r="G363" s="14">
        <v>42</v>
      </c>
      <c r="H363" s="14">
        <v>36</v>
      </c>
      <c r="I363" s="14">
        <v>33</v>
      </c>
      <c r="J363" s="14">
        <v>36</v>
      </c>
      <c r="K363" s="14">
        <v>32</v>
      </c>
      <c r="L363" s="14">
        <v>32</v>
      </c>
      <c r="M363" s="14">
        <v>32</v>
      </c>
      <c r="N363" s="14">
        <v>39</v>
      </c>
      <c r="O363" s="14">
        <v>30</v>
      </c>
      <c r="P363" s="14">
        <v>35</v>
      </c>
      <c r="Q363" s="14">
        <v>36</v>
      </c>
      <c r="R363" s="14">
        <v>31</v>
      </c>
      <c r="S363" s="14">
        <v>37</v>
      </c>
      <c r="T363" s="14">
        <v>35</v>
      </c>
      <c r="U363" s="14">
        <v>44</v>
      </c>
      <c r="V363" s="14">
        <v>73</v>
      </c>
      <c r="W363" s="14">
        <v>69</v>
      </c>
      <c r="X363" s="14">
        <v>101</v>
      </c>
      <c r="Y363" s="14">
        <v>125</v>
      </c>
      <c r="Z363" s="14">
        <v>138</v>
      </c>
      <c r="AA363" s="14">
        <v>145</v>
      </c>
      <c r="AB363" s="14">
        <v>147</v>
      </c>
      <c r="AC363" s="14">
        <v>167</v>
      </c>
      <c r="AD363" s="14">
        <v>173</v>
      </c>
      <c r="AE363" s="14">
        <v>167</v>
      </c>
      <c r="AF363" s="14">
        <v>177</v>
      </c>
      <c r="AG363" s="14">
        <v>173</v>
      </c>
      <c r="AH363" s="10">
        <v>172</v>
      </c>
      <c r="AI363" s="10">
        <v>172</v>
      </c>
      <c r="AJ363" s="10">
        <v>167</v>
      </c>
      <c r="AK363" s="10">
        <v>162</v>
      </c>
      <c r="AL363" s="10">
        <v>157</v>
      </c>
      <c r="AM363" s="10">
        <v>147</v>
      </c>
      <c r="AN363" s="10">
        <v>140</v>
      </c>
      <c r="AO363" s="10">
        <v>115</v>
      </c>
      <c r="AP363" s="10">
        <v>97</v>
      </c>
      <c r="AQ363" s="10">
        <v>89</v>
      </c>
      <c r="AR363" s="10">
        <v>60</v>
      </c>
      <c r="AS363" s="10">
        <v>68</v>
      </c>
      <c r="AT363" s="10">
        <v>59</v>
      </c>
      <c r="AU363" s="10">
        <v>57</v>
      </c>
      <c r="AV363" s="10">
        <v>54</v>
      </c>
      <c r="AW363" s="10">
        <v>51</v>
      </c>
      <c r="AX363" s="10">
        <v>56</v>
      </c>
      <c r="AY363" s="10">
        <v>58</v>
      </c>
      <c r="AZ363" s="10">
        <v>52</v>
      </c>
    </row>
    <row r="364" spans="1:52" x14ac:dyDescent="0.2">
      <c r="A364" s="7">
        <v>40449</v>
      </c>
      <c r="B364" s="8">
        <f>SUM(Table1[[#This Row],[12:30 AM kWH]:[12:00 AM kWH]])</f>
        <v>4082</v>
      </c>
      <c r="C364" s="14">
        <f>AVERAGE(Table1[[#This Row],[12:30 AM kWH]:[12:00 AM kWH]])</f>
        <v>85.041666666666671</v>
      </c>
      <c r="D364" s="14">
        <f>Table1[[#This Row],[Sum]]/(48*MAX(Table1[[#This Row],[12:30 AM kWH]:[12:00 AM kWH]]))</f>
        <v>0.4944282945736434</v>
      </c>
      <c r="E364" s="14">
        <v>50</v>
      </c>
      <c r="F364" s="14">
        <v>52</v>
      </c>
      <c r="G364" s="14">
        <v>50</v>
      </c>
      <c r="H364" s="14">
        <v>46</v>
      </c>
      <c r="I364" s="14">
        <v>39</v>
      </c>
      <c r="J364" s="14">
        <v>33</v>
      </c>
      <c r="K364" s="14">
        <v>49</v>
      </c>
      <c r="L364" s="14">
        <v>33</v>
      </c>
      <c r="M364" s="14">
        <v>48</v>
      </c>
      <c r="N364" s="14">
        <v>36</v>
      </c>
      <c r="O364" s="14">
        <v>44</v>
      </c>
      <c r="P364" s="14">
        <v>36</v>
      </c>
      <c r="Q364" s="14">
        <v>43</v>
      </c>
      <c r="R364" s="14">
        <v>48</v>
      </c>
      <c r="S364" s="14">
        <v>35</v>
      </c>
      <c r="T364" s="14">
        <v>60</v>
      </c>
      <c r="U364" s="14">
        <v>48</v>
      </c>
      <c r="V364" s="14">
        <v>60</v>
      </c>
      <c r="W364" s="14">
        <v>73</v>
      </c>
      <c r="X364" s="14">
        <v>94</v>
      </c>
      <c r="Y364" s="14">
        <v>118</v>
      </c>
      <c r="Z364" s="14">
        <v>132</v>
      </c>
      <c r="AA364" s="14">
        <v>155</v>
      </c>
      <c r="AB364" s="14">
        <v>160</v>
      </c>
      <c r="AC364" s="14">
        <v>164</v>
      </c>
      <c r="AD364" s="14">
        <v>172</v>
      </c>
      <c r="AE364" s="14">
        <v>170</v>
      </c>
      <c r="AF364" s="14">
        <v>166</v>
      </c>
      <c r="AG364" s="14">
        <v>150</v>
      </c>
      <c r="AH364" s="10">
        <v>150</v>
      </c>
      <c r="AI364" s="10">
        <v>168</v>
      </c>
      <c r="AJ364" s="10">
        <v>147</v>
      </c>
      <c r="AK364" s="10">
        <v>171</v>
      </c>
      <c r="AL364" s="10">
        <v>161</v>
      </c>
      <c r="AM364" s="10">
        <v>148</v>
      </c>
      <c r="AN364" s="10">
        <v>137</v>
      </c>
      <c r="AO364" s="10">
        <v>112</v>
      </c>
      <c r="AP364" s="10">
        <v>90</v>
      </c>
      <c r="AQ364" s="10">
        <v>82</v>
      </c>
      <c r="AR364" s="10">
        <v>43</v>
      </c>
      <c r="AS364" s="10">
        <v>53</v>
      </c>
      <c r="AT364" s="10">
        <v>45</v>
      </c>
      <c r="AU364" s="10">
        <v>45</v>
      </c>
      <c r="AV364" s="10">
        <v>36</v>
      </c>
      <c r="AW364" s="10">
        <v>37</v>
      </c>
      <c r="AX364" s="10">
        <v>29</v>
      </c>
      <c r="AY364" s="10">
        <v>35</v>
      </c>
      <c r="AZ364" s="10">
        <v>29</v>
      </c>
    </row>
    <row r="365" spans="1:52" x14ac:dyDescent="0.2">
      <c r="A365" s="7">
        <v>40450</v>
      </c>
      <c r="B365" s="8">
        <f>SUM(Table1[[#This Row],[12:30 AM kWH]:[12:00 AM kWH]])</f>
        <v>3673</v>
      </c>
      <c r="C365" s="14">
        <f>AVERAGE(Table1[[#This Row],[12:30 AM kWH]:[12:00 AM kWH]])</f>
        <v>76.520833333333329</v>
      </c>
      <c r="D365" s="14">
        <f>Table1[[#This Row],[Sum]]/(48*MAX(Table1[[#This Row],[12:30 AM kWH]:[12:00 AM kWH]]))</f>
        <v>0.4347774621212121</v>
      </c>
      <c r="E365" s="14">
        <v>28</v>
      </c>
      <c r="F365" s="14">
        <v>31</v>
      </c>
      <c r="G365" s="14">
        <v>25</v>
      </c>
      <c r="H365" s="14">
        <v>26</v>
      </c>
      <c r="I365" s="14">
        <v>26</v>
      </c>
      <c r="J365" s="14">
        <v>24</v>
      </c>
      <c r="K365" s="14">
        <v>27</v>
      </c>
      <c r="L365" s="14">
        <v>23</v>
      </c>
      <c r="M365" s="14">
        <v>23</v>
      </c>
      <c r="N365" s="14">
        <v>23</v>
      </c>
      <c r="O365" s="14">
        <v>23</v>
      </c>
      <c r="P365" s="14">
        <v>22</v>
      </c>
      <c r="Q365" s="14">
        <v>22</v>
      </c>
      <c r="R365" s="14">
        <v>22</v>
      </c>
      <c r="S365" s="14">
        <v>23</v>
      </c>
      <c r="T365" s="14">
        <v>30</v>
      </c>
      <c r="U365" s="14">
        <v>39</v>
      </c>
      <c r="V365" s="14">
        <v>54</v>
      </c>
      <c r="W365" s="14">
        <v>63</v>
      </c>
      <c r="X365" s="14">
        <v>84</v>
      </c>
      <c r="Y365" s="14">
        <v>94</v>
      </c>
      <c r="Z365" s="14">
        <v>115</v>
      </c>
      <c r="AA365" s="14">
        <v>121</v>
      </c>
      <c r="AB365" s="14">
        <v>133</v>
      </c>
      <c r="AC365" s="14">
        <v>137</v>
      </c>
      <c r="AD365" s="14">
        <v>131</v>
      </c>
      <c r="AE365" s="14">
        <v>151</v>
      </c>
      <c r="AF365" s="14">
        <v>159</v>
      </c>
      <c r="AG365" s="14">
        <v>168</v>
      </c>
      <c r="AH365" s="10">
        <v>172</v>
      </c>
      <c r="AI365" s="10">
        <v>165</v>
      </c>
      <c r="AJ365" s="10">
        <v>176</v>
      </c>
      <c r="AK365" s="10">
        <v>161</v>
      </c>
      <c r="AL365" s="10">
        <v>161</v>
      </c>
      <c r="AM365" s="10">
        <v>162</v>
      </c>
      <c r="AN365" s="10">
        <v>138</v>
      </c>
      <c r="AO365" s="10">
        <v>115</v>
      </c>
      <c r="AP365" s="10">
        <v>91</v>
      </c>
      <c r="AQ365" s="10">
        <v>81</v>
      </c>
      <c r="AR365" s="10">
        <v>68</v>
      </c>
      <c r="AS365" s="10">
        <v>70</v>
      </c>
      <c r="AT365" s="10">
        <v>63</v>
      </c>
      <c r="AU365" s="10">
        <v>56</v>
      </c>
      <c r="AV365" s="10">
        <v>33</v>
      </c>
      <c r="AW365" s="10">
        <v>29</v>
      </c>
      <c r="AX365" s="10">
        <v>26</v>
      </c>
      <c r="AY365" s="10">
        <v>33</v>
      </c>
      <c r="AZ365" s="10">
        <v>26</v>
      </c>
    </row>
    <row r="366" spans="1:52" x14ac:dyDescent="0.2">
      <c r="A366" s="7">
        <v>40451</v>
      </c>
      <c r="B366" s="8">
        <f>SUM(Table1[[#This Row],[12:30 AM kWH]:[12:00 AM kWH]])</f>
        <v>5026</v>
      </c>
      <c r="C366" s="14">
        <f>AVERAGE(Table1[[#This Row],[12:30 AM kWH]:[12:00 AM kWH]])</f>
        <v>104.70833333333333</v>
      </c>
      <c r="D366" s="14">
        <f>Table1[[#This Row],[Sum]]/(48*MAX(Table1[[#This Row],[12:30 AM kWH]:[12:00 AM kWH]]))</f>
        <v>0.51077235772357721</v>
      </c>
      <c r="E366" s="14">
        <v>29</v>
      </c>
      <c r="F366" s="14">
        <v>29</v>
      </c>
      <c r="G366" s="14">
        <v>26</v>
      </c>
      <c r="H366" s="14">
        <v>32</v>
      </c>
      <c r="I366" s="14">
        <v>25</v>
      </c>
      <c r="J366" s="14">
        <v>25</v>
      </c>
      <c r="K366" s="14">
        <v>32</v>
      </c>
      <c r="L366" s="14">
        <v>25</v>
      </c>
      <c r="M366" s="14">
        <v>25</v>
      </c>
      <c r="N366" s="14">
        <v>33</v>
      </c>
      <c r="O366" s="14">
        <v>25</v>
      </c>
      <c r="P366" s="14">
        <v>34</v>
      </c>
      <c r="Q366" s="14">
        <v>24</v>
      </c>
      <c r="R366" s="14">
        <v>25</v>
      </c>
      <c r="S366" s="14">
        <v>35</v>
      </c>
      <c r="T366" s="14">
        <v>30</v>
      </c>
      <c r="U366" s="14">
        <v>60</v>
      </c>
      <c r="V366" s="14">
        <v>76</v>
      </c>
      <c r="W366" s="14">
        <v>93</v>
      </c>
      <c r="X366" s="14">
        <v>125</v>
      </c>
      <c r="Y366" s="14">
        <v>146</v>
      </c>
      <c r="Z366" s="14">
        <v>169</v>
      </c>
      <c r="AA366" s="14">
        <v>183</v>
      </c>
      <c r="AB366" s="14">
        <v>186</v>
      </c>
      <c r="AC366" s="14">
        <v>195</v>
      </c>
      <c r="AD366" s="14">
        <v>192</v>
      </c>
      <c r="AE366" s="14">
        <v>197</v>
      </c>
      <c r="AF366" s="14">
        <v>201</v>
      </c>
      <c r="AG366" s="14">
        <v>203</v>
      </c>
      <c r="AH366" s="10">
        <v>204</v>
      </c>
      <c r="AI366" s="10">
        <v>202</v>
      </c>
      <c r="AJ366" s="10">
        <v>205</v>
      </c>
      <c r="AK366" s="10">
        <v>199</v>
      </c>
      <c r="AL366" s="10">
        <v>199</v>
      </c>
      <c r="AM366" s="10">
        <v>192</v>
      </c>
      <c r="AN366" s="10">
        <v>189</v>
      </c>
      <c r="AO366" s="10">
        <v>179</v>
      </c>
      <c r="AP366" s="10">
        <v>167</v>
      </c>
      <c r="AQ366" s="10">
        <v>155</v>
      </c>
      <c r="AR366" s="10">
        <v>128</v>
      </c>
      <c r="AS366" s="10">
        <v>112</v>
      </c>
      <c r="AT366" s="10">
        <v>108</v>
      </c>
      <c r="AU366" s="10">
        <v>79</v>
      </c>
      <c r="AV366" s="10">
        <v>49</v>
      </c>
      <c r="AW366" s="10">
        <v>46</v>
      </c>
      <c r="AX366" s="10">
        <v>46</v>
      </c>
      <c r="AY366" s="10">
        <v>46</v>
      </c>
      <c r="AZ366" s="10">
        <v>41</v>
      </c>
    </row>
    <row r="367" spans="1:52" x14ac:dyDescent="0.2">
      <c r="A367" s="7">
        <v>40452</v>
      </c>
      <c r="B367" s="8">
        <f>SUM(Table1[[#This Row],[12:30 AM kWH]:[12:00 AM kWH]])</f>
        <v>3960</v>
      </c>
      <c r="C367" s="14">
        <f>AVERAGE(Table1[[#This Row],[12:30 AM kWH]:[12:00 AM kWH]])</f>
        <v>82.5</v>
      </c>
      <c r="D367" s="14">
        <f>Table1[[#This Row],[Sum]]/(48*MAX(Table1[[#This Row],[12:30 AM kWH]:[12:00 AM kWH]]))</f>
        <v>0.47142857142857142</v>
      </c>
      <c r="E367" s="14">
        <v>32</v>
      </c>
      <c r="F367" s="14">
        <v>26</v>
      </c>
      <c r="G367" s="14">
        <v>40</v>
      </c>
      <c r="H367" s="14">
        <v>27</v>
      </c>
      <c r="I367" s="14">
        <v>29</v>
      </c>
      <c r="J367" s="14">
        <v>35</v>
      </c>
      <c r="K367" s="14">
        <v>26</v>
      </c>
      <c r="L367" s="14">
        <v>30</v>
      </c>
      <c r="M367" s="14">
        <v>28</v>
      </c>
      <c r="N367" s="14">
        <v>26</v>
      </c>
      <c r="O367" s="14">
        <v>33</v>
      </c>
      <c r="P367" s="14">
        <v>25</v>
      </c>
      <c r="Q367" s="14">
        <v>25</v>
      </c>
      <c r="R367" s="14">
        <v>31</v>
      </c>
      <c r="S367" s="14">
        <v>25</v>
      </c>
      <c r="T367" s="14">
        <v>32</v>
      </c>
      <c r="U367" s="14">
        <v>46</v>
      </c>
      <c r="V367" s="14">
        <v>58</v>
      </c>
      <c r="W367" s="14">
        <v>68</v>
      </c>
      <c r="X367" s="14">
        <v>90</v>
      </c>
      <c r="Y367" s="14">
        <v>113</v>
      </c>
      <c r="Z367" s="14">
        <v>131</v>
      </c>
      <c r="AA367" s="14">
        <v>137</v>
      </c>
      <c r="AB367" s="14">
        <v>153</v>
      </c>
      <c r="AC367" s="14">
        <v>162</v>
      </c>
      <c r="AD367" s="14">
        <v>172</v>
      </c>
      <c r="AE367" s="14">
        <v>165</v>
      </c>
      <c r="AF367" s="14">
        <v>173</v>
      </c>
      <c r="AG367" s="14">
        <v>172</v>
      </c>
      <c r="AH367" s="10">
        <v>172</v>
      </c>
      <c r="AI367" s="10">
        <v>175</v>
      </c>
      <c r="AJ367" s="10">
        <v>172</v>
      </c>
      <c r="AK367" s="10">
        <v>171</v>
      </c>
      <c r="AL367" s="10">
        <v>156</v>
      </c>
      <c r="AM367" s="10">
        <v>159</v>
      </c>
      <c r="AN367" s="10">
        <v>142</v>
      </c>
      <c r="AO367" s="10">
        <v>121</v>
      </c>
      <c r="AP367" s="10">
        <v>99</v>
      </c>
      <c r="AQ367" s="10">
        <v>77</v>
      </c>
      <c r="AR367" s="10">
        <v>64</v>
      </c>
      <c r="AS367" s="10">
        <v>60</v>
      </c>
      <c r="AT367" s="10">
        <v>59</v>
      </c>
      <c r="AU367" s="10">
        <v>56</v>
      </c>
      <c r="AV367" s="10">
        <v>35</v>
      </c>
      <c r="AW367" s="10">
        <v>34</v>
      </c>
      <c r="AX367" s="10">
        <v>33</v>
      </c>
      <c r="AY367" s="10">
        <v>33</v>
      </c>
      <c r="AZ367" s="10">
        <v>32</v>
      </c>
    </row>
    <row r="368" spans="1:52" x14ac:dyDescent="0.2">
      <c r="A368" s="7">
        <v>40453</v>
      </c>
      <c r="B368" s="8">
        <f>SUM(Table1[[#This Row],[12:30 AM kWH]:[12:00 AM kWH]])</f>
        <v>3868</v>
      </c>
      <c r="C368" s="14">
        <f>AVERAGE(Table1[[#This Row],[12:30 AM kWH]:[12:00 AM kWH]])</f>
        <v>80.583333333333329</v>
      </c>
      <c r="D368" s="14">
        <f>Table1[[#This Row],[Sum]]/(48*MAX(Table1[[#This Row],[12:30 AM kWH]:[12:00 AM kWH]]))</f>
        <v>0.4631226053639847</v>
      </c>
      <c r="E368" s="14">
        <v>30</v>
      </c>
      <c r="F368" s="14">
        <v>27</v>
      </c>
      <c r="G368" s="14">
        <v>28</v>
      </c>
      <c r="H368" s="14">
        <v>27</v>
      </c>
      <c r="I368" s="14">
        <v>27</v>
      </c>
      <c r="J368" s="14">
        <v>26</v>
      </c>
      <c r="K368" s="14">
        <v>25</v>
      </c>
      <c r="L368" s="14">
        <v>26</v>
      </c>
      <c r="M368" s="14">
        <v>25</v>
      </c>
      <c r="N368" s="14">
        <v>26</v>
      </c>
      <c r="O368" s="14">
        <v>26</v>
      </c>
      <c r="P368" s="14">
        <v>26</v>
      </c>
      <c r="Q368" s="14">
        <v>25</v>
      </c>
      <c r="R368" s="14">
        <v>25</v>
      </c>
      <c r="S368" s="14">
        <v>24</v>
      </c>
      <c r="T368" s="14">
        <v>24</v>
      </c>
      <c r="U368" s="14">
        <v>33</v>
      </c>
      <c r="V368" s="14">
        <v>56</v>
      </c>
      <c r="W368" s="14">
        <v>66</v>
      </c>
      <c r="X368" s="14">
        <v>80</v>
      </c>
      <c r="Y368" s="14">
        <v>116</v>
      </c>
      <c r="Z368" s="14">
        <v>133</v>
      </c>
      <c r="AA368" s="14">
        <v>141</v>
      </c>
      <c r="AB368" s="14">
        <v>148</v>
      </c>
      <c r="AC368" s="14">
        <v>148</v>
      </c>
      <c r="AD368" s="14">
        <v>157</v>
      </c>
      <c r="AE368" s="14">
        <v>161</v>
      </c>
      <c r="AF368" s="14">
        <v>164</v>
      </c>
      <c r="AG368" s="14">
        <v>171</v>
      </c>
      <c r="AH368" s="10">
        <v>172</v>
      </c>
      <c r="AI368" s="10">
        <v>174</v>
      </c>
      <c r="AJ368" s="10">
        <v>172</v>
      </c>
      <c r="AK368" s="10">
        <v>174</v>
      </c>
      <c r="AL368" s="10">
        <v>170</v>
      </c>
      <c r="AM368" s="10">
        <v>139</v>
      </c>
      <c r="AN368" s="10">
        <v>119</v>
      </c>
      <c r="AO368" s="10">
        <v>102</v>
      </c>
      <c r="AP368" s="10">
        <v>89</v>
      </c>
      <c r="AQ368" s="10">
        <v>76</v>
      </c>
      <c r="AR368" s="10">
        <v>57</v>
      </c>
      <c r="AS368" s="10">
        <v>53</v>
      </c>
      <c r="AT368" s="10">
        <v>55</v>
      </c>
      <c r="AU368" s="10">
        <v>55</v>
      </c>
      <c r="AV368" s="10">
        <v>56</v>
      </c>
      <c r="AW368" s="10">
        <v>54</v>
      </c>
      <c r="AX368" s="10">
        <v>53</v>
      </c>
      <c r="AY368" s="10">
        <v>53</v>
      </c>
      <c r="AZ368" s="10">
        <v>54</v>
      </c>
    </row>
    <row r="369" spans="1:52" x14ac:dyDescent="0.2">
      <c r="A369" s="7">
        <v>40454</v>
      </c>
      <c r="B369" s="8">
        <f>SUM(Table1[[#This Row],[12:30 AM kWH]:[12:00 AM kWH]])</f>
        <v>3765</v>
      </c>
      <c r="C369" s="14">
        <f>AVERAGE(Table1[[#This Row],[12:30 AM kWH]:[12:00 AM kWH]])</f>
        <v>78.4375</v>
      </c>
      <c r="D369" s="14">
        <f>Table1[[#This Row],[Sum]]/(48*MAX(Table1[[#This Row],[12:30 AM kWH]:[12:00 AM kWH]]))</f>
        <v>0.4933176100628931</v>
      </c>
      <c r="E369" s="14">
        <v>51</v>
      </c>
      <c r="F369" s="14">
        <v>49</v>
      </c>
      <c r="G369" s="14">
        <v>42</v>
      </c>
      <c r="H369" s="14">
        <v>42</v>
      </c>
      <c r="I369" s="14">
        <v>43</v>
      </c>
      <c r="J369" s="14">
        <v>39</v>
      </c>
      <c r="K369" s="14">
        <v>39</v>
      </c>
      <c r="L369" s="14">
        <v>38</v>
      </c>
      <c r="M369" s="14">
        <v>38</v>
      </c>
      <c r="N369" s="14">
        <v>38</v>
      </c>
      <c r="O369" s="14">
        <v>38</v>
      </c>
      <c r="P369" s="14">
        <v>38</v>
      </c>
      <c r="Q369" s="14">
        <v>37</v>
      </c>
      <c r="R369" s="14">
        <v>36</v>
      </c>
      <c r="S369" s="14">
        <v>37</v>
      </c>
      <c r="T369" s="14">
        <v>36</v>
      </c>
      <c r="U369" s="14">
        <v>41</v>
      </c>
      <c r="V369" s="14">
        <v>54</v>
      </c>
      <c r="W369" s="14">
        <v>60</v>
      </c>
      <c r="X369" s="14">
        <v>73</v>
      </c>
      <c r="Y369" s="14">
        <v>100</v>
      </c>
      <c r="Z369" s="14">
        <v>111</v>
      </c>
      <c r="AA369" s="14">
        <v>117</v>
      </c>
      <c r="AB369" s="14">
        <v>128</v>
      </c>
      <c r="AC369" s="14">
        <v>136</v>
      </c>
      <c r="AD369" s="14">
        <v>153</v>
      </c>
      <c r="AE369" s="14">
        <v>152</v>
      </c>
      <c r="AF369" s="14">
        <v>157</v>
      </c>
      <c r="AG369" s="14">
        <v>159</v>
      </c>
      <c r="AH369" s="10">
        <v>156</v>
      </c>
      <c r="AI369" s="10">
        <v>155</v>
      </c>
      <c r="AJ369" s="10">
        <v>153</v>
      </c>
      <c r="AK369" s="10">
        <v>152</v>
      </c>
      <c r="AL369" s="10">
        <v>150</v>
      </c>
      <c r="AM369" s="10">
        <v>145</v>
      </c>
      <c r="AN369" s="10">
        <v>134</v>
      </c>
      <c r="AO369" s="10">
        <v>101</v>
      </c>
      <c r="AP369" s="10">
        <v>74</v>
      </c>
      <c r="AQ369" s="10">
        <v>65</v>
      </c>
      <c r="AR369" s="10">
        <v>54</v>
      </c>
      <c r="AS369" s="10">
        <v>47</v>
      </c>
      <c r="AT369" s="10">
        <v>46</v>
      </c>
      <c r="AU369" s="10">
        <v>45</v>
      </c>
      <c r="AV369" s="10">
        <v>43</v>
      </c>
      <c r="AW369" s="10">
        <v>44</v>
      </c>
      <c r="AX369" s="10">
        <v>41</v>
      </c>
      <c r="AY369" s="10">
        <v>39</v>
      </c>
      <c r="AZ369" s="10">
        <v>39</v>
      </c>
    </row>
    <row r="370" spans="1:52" x14ac:dyDescent="0.2">
      <c r="A370" s="7">
        <v>40455</v>
      </c>
      <c r="B370" s="8">
        <f>SUM(Table1[[#This Row],[12:30 AM kWH]:[12:00 AM kWH]])</f>
        <v>3603.8999999999983</v>
      </c>
      <c r="C370" s="14">
        <f>AVERAGE(Table1[[#This Row],[12:30 AM kWH]:[12:00 AM kWH]])</f>
        <v>75.081249999999969</v>
      </c>
      <c r="D370" s="14">
        <f>Table1[[#This Row],[Sum]]/(48*MAX(Table1[[#This Row],[12:30 AM kWH]:[12:00 AM kWH]]))</f>
        <v>0.5235791492329146</v>
      </c>
      <c r="E370" s="14">
        <v>39</v>
      </c>
      <c r="F370" s="14">
        <v>39</v>
      </c>
      <c r="G370" s="14">
        <v>38</v>
      </c>
      <c r="H370" s="14">
        <v>38</v>
      </c>
      <c r="I370" s="14">
        <v>38</v>
      </c>
      <c r="J370" s="14">
        <v>38</v>
      </c>
      <c r="K370" s="14">
        <v>36</v>
      </c>
      <c r="L370" s="14">
        <v>36</v>
      </c>
      <c r="M370" s="14">
        <v>37</v>
      </c>
      <c r="N370" s="14">
        <v>36</v>
      </c>
      <c r="O370" s="14">
        <v>36</v>
      </c>
      <c r="P370" s="14">
        <v>36</v>
      </c>
      <c r="Q370" s="14">
        <v>35</v>
      </c>
      <c r="R370" s="14">
        <v>35</v>
      </c>
      <c r="S370" s="14">
        <v>36</v>
      </c>
      <c r="T370" s="14">
        <v>36</v>
      </c>
      <c r="U370" s="14">
        <v>45</v>
      </c>
      <c r="V370" s="14">
        <v>55</v>
      </c>
      <c r="W370" s="14">
        <v>62</v>
      </c>
      <c r="X370" s="14">
        <v>77</v>
      </c>
      <c r="Y370" s="14">
        <v>100</v>
      </c>
      <c r="Z370" s="14">
        <v>109</v>
      </c>
      <c r="AA370" s="14">
        <v>119</v>
      </c>
      <c r="AB370" s="14">
        <v>122</v>
      </c>
      <c r="AC370" s="14">
        <v>130</v>
      </c>
      <c r="AD370" s="14">
        <v>133</v>
      </c>
      <c r="AE370" s="14">
        <v>143</v>
      </c>
      <c r="AF370" s="14">
        <v>140</v>
      </c>
      <c r="AG370" s="14">
        <v>140.1</v>
      </c>
      <c r="AH370" s="10">
        <v>143.4</v>
      </c>
      <c r="AI370" s="10">
        <v>137.19999999999999</v>
      </c>
      <c r="AJ370" s="10">
        <v>136.5</v>
      </c>
      <c r="AK370" s="10">
        <v>136.19999999999999</v>
      </c>
      <c r="AL370" s="10">
        <v>131.19999999999999</v>
      </c>
      <c r="AM370" s="10">
        <v>126.1</v>
      </c>
      <c r="AN370" s="10">
        <v>120.4</v>
      </c>
      <c r="AO370" s="10">
        <v>95.7</v>
      </c>
      <c r="AP370" s="10">
        <v>91.2</v>
      </c>
      <c r="AQ370" s="10">
        <v>72.7</v>
      </c>
      <c r="AR370" s="10">
        <v>59.1</v>
      </c>
      <c r="AS370" s="10">
        <v>60.5</v>
      </c>
      <c r="AT370" s="10">
        <v>53.9</v>
      </c>
      <c r="AU370" s="10">
        <v>49.2</v>
      </c>
      <c r="AV370" s="10">
        <v>47.2</v>
      </c>
      <c r="AW370" s="10">
        <v>46.1</v>
      </c>
      <c r="AX370" s="10">
        <v>44.6</v>
      </c>
      <c r="AY370" s="10">
        <v>44.4</v>
      </c>
      <c r="AZ370" s="10">
        <v>44.2</v>
      </c>
    </row>
    <row r="371" spans="1:52" x14ac:dyDescent="0.2">
      <c r="A371" s="7">
        <v>40456</v>
      </c>
      <c r="B371" s="8">
        <f>SUM(Table1[[#This Row],[12:30 AM kWH]:[12:00 AM kWH]])</f>
        <v>3729.8999999999987</v>
      </c>
      <c r="C371" s="14">
        <f>AVERAGE(Table1[[#This Row],[12:30 AM kWH]:[12:00 AM kWH]])</f>
        <v>77.706249999999969</v>
      </c>
      <c r="D371" s="14">
        <f>Table1[[#This Row],[Sum]]/(48*MAX(Table1[[#This Row],[12:30 AM kWH]:[12:00 AM kWH]]))</f>
        <v>0.522922274562584</v>
      </c>
      <c r="E371" s="14">
        <v>43</v>
      </c>
      <c r="F371" s="14">
        <v>42.9</v>
      </c>
      <c r="G371" s="14">
        <v>42.9</v>
      </c>
      <c r="H371" s="14">
        <v>43</v>
      </c>
      <c r="I371" s="14">
        <v>43.2</v>
      </c>
      <c r="J371" s="14">
        <v>42.5</v>
      </c>
      <c r="K371" s="14">
        <v>37.200000000000003</v>
      </c>
      <c r="L371" s="14">
        <v>37.200000000000003</v>
      </c>
      <c r="M371" s="14">
        <v>36.799999999999997</v>
      </c>
      <c r="N371" s="14">
        <v>36.6</v>
      </c>
      <c r="O371" s="14">
        <v>36.799999999999997</v>
      </c>
      <c r="P371" s="14">
        <v>36.1</v>
      </c>
      <c r="Q371" s="14">
        <v>35.4</v>
      </c>
      <c r="R371" s="14">
        <v>35.4</v>
      </c>
      <c r="S371" s="14">
        <v>35.799999999999997</v>
      </c>
      <c r="T371" s="14">
        <v>41</v>
      </c>
      <c r="U371" s="14">
        <v>48.9</v>
      </c>
      <c r="V371" s="14">
        <v>56.2</v>
      </c>
      <c r="W371" s="14">
        <v>64.8</v>
      </c>
      <c r="X371" s="14">
        <v>81.400000000000006</v>
      </c>
      <c r="Y371" s="14">
        <v>104.5</v>
      </c>
      <c r="Z371" s="14">
        <v>113.5</v>
      </c>
      <c r="AA371" s="14">
        <v>122.5</v>
      </c>
      <c r="AB371" s="14">
        <v>129.4</v>
      </c>
      <c r="AC371" s="14">
        <v>135.5</v>
      </c>
      <c r="AD371" s="14">
        <v>137.5</v>
      </c>
      <c r="AE371" s="14">
        <v>140.1</v>
      </c>
      <c r="AF371" s="14">
        <v>141.69999999999999</v>
      </c>
      <c r="AG371" s="14">
        <v>146.69999999999999</v>
      </c>
      <c r="AH371" s="10">
        <v>148.6</v>
      </c>
      <c r="AI371" s="10">
        <v>148.1</v>
      </c>
      <c r="AJ371" s="10">
        <v>145.30000000000001</v>
      </c>
      <c r="AK371" s="10">
        <v>144.80000000000001</v>
      </c>
      <c r="AL371" s="10">
        <v>140.69999999999999</v>
      </c>
      <c r="AM371" s="10">
        <v>133.69999999999999</v>
      </c>
      <c r="AN371" s="10">
        <v>122</v>
      </c>
      <c r="AO371" s="10">
        <v>98.7</v>
      </c>
      <c r="AP371" s="10">
        <v>91.2</v>
      </c>
      <c r="AQ371" s="10">
        <v>81</v>
      </c>
      <c r="AR371" s="10">
        <v>58.6</v>
      </c>
      <c r="AS371" s="10">
        <v>53.2</v>
      </c>
      <c r="AT371" s="10">
        <v>53.2</v>
      </c>
      <c r="AU371" s="10">
        <v>48.7</v>
      </c>
      <c r="AV371" s="10">
        <v>46.5</v>
      </c>
      <c r="AW371" s="10">
        <v>44.2</v>
      </c>
      <c r="AX371" s="10">
        <v>41.3</v>
      </c>
      <c r="AY371" s="10">
        <v>40.6</v>
      </c>
      <c r="AZ371" s="10">
        <v>41</v>
      </c>
    </row>
    <row r="372" spans="1:52" x14ac:dyDescent="0.2">
      <c r="A372" s="7">
        <v>40457</v>
      </c>
      <c r="B372" s="8">
        <f>SUM(Table1[[#This Row],[12:30 AM kWH]:[12:00 AM kWH]])</f>
        <v>3679.9000000000005</v>
      </c>
      <c r="C372" s="14">
        <f>AVERAGE(Table1[[#This Row],[12:30 AM kWH]:[12:00 AM kWH]])</f>
        <v>76.66458333333334</v>
      </c>
      <c r="D372" s="14">
        <f>Table1[[#This Row],[Sum]]/(48*MAX(Table1[[#This Row],[12:30 AM kWH]:[12:00 AM kWH]]))</f>
        <v>0.53761979897148215</v>
      </c>
      <c r="E372" s="14">
        <v>40.4</v>
      </c>
      <c r="F372" s="14">
        <v>40.6</v>
      </c>
      <c r="G372" s="14">
        <v>39.9</v>
      </c>
      <c r="H372" s="14">
        <v>39.4</v>
      </c>
      <c r="I372" s="14">
        <v>36.799999999999997</v>
      </c>
      <c r="J372" s="14">
        <v>37.700000000000003</v>
      </c>
      <c r="K372" s="14">
        <v>37</v>
      </c>
      <c r="L372" s="14">
        <v>37.5</v>
      </c>
      <c r="M372" s="14">
        <v>36.6</v>
      </c>
      <c r="N372" s="14">
        <v>37.299999999999997</v>
      </c>
      <c r="O372" s="14">
        <v>36.5</v>
      </c>
      <c r="P372" s="14">
        <v>37</v>
      </c>
      <c r="Q372" s="14">
        <v>35.799999999999997</v>
      </c>
      <c r="R372" s="14">
        <v>36.299999999999997</v>
      </c>
      <c r="S372" s="14">
        <v>36.5</v>
      </c>
      <c r="T372" s="14">
        <v>43.4</v>
      </c>
      <c r="U372" s="14">
        <v>52.5</v>
      </c>
      <c r="V372" s="14">
        <v>56</v>
      </c>
      <c r="W372" s="14">
        <v>63.9</v>
      </c>
      <c r="X372" s="14">
        <v>78.5</v>
      </c>
      <c r="Y372" s="14">
        <v>106.4</v>
      </c>
      <c r="Z372" s="14">
        <v>116.8</v>
      </c>
      <c r="AA372" s="14">
        <v>123.6</v>
      </c>
      <c r="AB372" s="14">
        <v>127.2</v>
      </c>
      <c r="AC372" s="14">
        <v>131.30000000000001</v>
      </c>
      <c r="AD372" s="14">
        <v>137.69999999999999</v>
      </c>
      <c r="AE372" s="14">
        <v>136.19999999999999</v>
      </c>
      <c r="AF372" s="14">
        <v>139.80000000000001</v>
      </c>
      <c r="AG372" s="14">
        <v>142.6</v>
      </c>
      <c r="AH372" s="10">
        <v>139.30000000000001</v>
      </c>
      <c r="AI372" s="10">
        <v>141.4</v>
      </c>
      <c r="AJ372" s="10">
        <v>140.1</v>
      </c>
      <c r="AK372" s="10">
        <v>136.30000000000001</v>
      </c>
      <c r="AL372" s="10">
        <v>131.5</v>
      </c>
      <c r="AM372" s="10">
        <v>127</v>
      </c>
      <c r="AN372" s="10">
        <v>122.3</v>
      </c>
      <c r="AO372" s="10">
        <v>98.8</v>
      </c>
      <c r="AP372" s="10">
        <v>85.9</v>
      </c>
      <c r="AQ372" s="10">
        <v>83.6</v>
      </c>
      <c r="AR372" s="10">
        <v>69.8</v>
      </c>
      <c r="AS372" s="10">
        <v>63.4</v>
      </c>
      <c r="AT372" s="10">
        <v>57</v>
      </c>
      <c r="AU372" s="10">
        <v>49.2</v>
      </c>
      <c r="AV372" s="10">
        <v>43.2</v>
      </c>
      <c r="AW372" s="10">
        <v>44.8</v>
      </c>
      <c r="AX372" s="10">
        <v>43.5</v>
      </c>
      <c r="AY372" s="10">
        <v>42.7</v>
      </c>
      <c r="AZ372" s="10">
        <v>38.9</v>
      </c>
    </row>
    <row r="373" spans="1:52" x14ac:dyDescent="0.2">
      <c r="A373" s="7">
        <v>40458</v>
      </c>
      <c r="B373" s="8">
        <f>SUM(Table1[[#This Row],[12:30 AM kWH]:[12:00 AM kWH]])</f>
        <v>4312</v>
      </c>
      <c r="C373" s="14">
        <f>AVERAGE(Table1[[#This Row],[12:30 AM kWH]:[12:00 AM kWH]])</f>
        <v>89.833333333333329</v>
      </c>
      <c r="D373" s="14">
        <f>Table1[[#This Row],[Sum]]/(48*MAX(Table1[[#This Row],[12:30 AM kWH]:[12:00 AM kWH]]))</f>
        <v>0.53440412452905017</v>
      </c>
      <c r="E373" s="14">
        <v>38.200000000000003</v>
      </c>
      <c r="F373" s="14">
        <v>39.1</v>
      </c>
      <c r="G373" s="14">
        <v>39.1</v>
      </c>
      <c r="H373" s="14">
        <v>38.5</v>
      </c>
      <c r="I373" s="14">
        <v>38</v>
      </c>
      <c r="J373" s="14">
        <v>38.4</v>
      </c>
      <c r="K373" s="14">
        <v>38</v>
      </c>
      <c r="L373" s="14">
        <v>37.700000000000003</v>
      </c>
      <c r="M373" s="14">
        <v>37.299999999999997</v>
      </c>
      <c r="N373" s="14">
        <v>38.4</v>
      </c>
      <c r="O373" s="14">
        <v>37.700000000000003</v>
      </c>
      <c r="P373" s="14">
        <v>37</v>
      </c>
      <c r="Q373" s="14">
        <v>35.9</v>
      </c>
      <c r="R373" s="14">
        <v>36.299999999999997</v>
      </c>
      <c r="S373" s="14">
        <v>36.799999999999997</v>
      </c>
      <c r="T373" s="14">
        <v>40.6</v>
      </c>
      <c r="U373" s="14">
        <v>49.8</v>
      </c>
      <c r="V373" s="14">
        <v>56.9</v>
      </c>
      <c r="W373" s="14">
        <v>66</v>
      </c>
      <c r="X373" s="14">
        <v>80.5</v>
      </c>
      <c r="Y373" s="14">
        <v>107</v>
      </c>
      <c r="Z373" s="14">
        <v>121.3</v>
      </c>
      <c r="AA373" s="14">
        <v>132.19999999999999</v>
      </c>
      <c r="AB373" s="14">
        <v>138.1</v>
      </c>
      <c r="AC373" s="14">
        <v>137.19999999999999</v>
      </c>
      <c r="AD373" s="14">
        <v>153.1</v>
      </c>
      <c r="AE373" s="14">
        <v>145.30000000000001</v>
      </c>
      <c r="AF373" s="14">
        <v>164.2</v>
      </c>
      <c r="AG373" s="14">
        <v>166.1</v>
      </c>
      <c r="AH373" s="10">
        <v>160.4</v>
      </c>
      <c r="AI373" s="10">
        <v>166.9</v>
      </c>
      <c r="AJ373" s="10">
        <v>168.1</v>
      </c>
      <c r="AK373" s="10">
        <v>165</v>
      </c>
      <c r="AL373" s="10">
        <v>150</v>
      </c>
      <c r="AM373" s="10">
        <v>157.1</v>
      </c>
      <c r="AN373" s="10">
        <v>142</v>
      </c>
      <c r="AO373" s="10">
        <v>155.30000000000001</v>
      </c>
      <c r="AP373" s="10">
        <v>135.30000000000001</v>
      </c>
      <c r="AQ373" s="10">
        <v>135.5</v>
      </c>
      <c r="AR373" s="10">
        <v>105.9</v>
      </c>
      <c r="AS373" s="10">
        <v>103.5</v>
      </c>
      <c r="AT373" s="10">
        <v>100.7</v>
      </c>
      <c r="AU373" s="10">
        <v>71.7</v>
      </c>
      <c r="AV373" s="10">
        <v>59.6</v>
      </c>
      <c r="AW373" s="10">
        <v>57</v>
      </c>
      <c r="AX373" s="10">
        <v>54.3</v>
      </c>
      <c r="AY373" s="10">
        <v>52</v>
      </c>
      <c r="AZ373" s="10">
        <v>47</v>
      </c>
    </row>
    <row r="374" spans="1:52" x14ac:dyDescent="0.2">
      <c r="A374" s="7">
        <v>40459</v>
      </c>
      <c r="B374" s="8">
        <f>SUM(Table1[[#This Row],[12:30 AM kWH]:[12:00 AM kWH]])</f>
        <v>4215.2</v>
      </c>
      <c r="C374" s="14">
        <f>AVERAGE(Table1[[#This Row],[12:30 AM kWH]:[12:00 AM kWH]])</f>
        <v>87.816666666666663</v>
      </c>
      <c r="D374" s="14">
        <f>Table1[[#This Row],[Sum]]/(48*MAX(Table1[[#This Row],[12:30 AM kWH]:[12:00 AM kWH]]))</f>
        <v>0.50556515064287089</v>
      </c>
      <c r="E374" s="14">
        <v>46.3</v>
      </c>
      <c r="F374" s="14">
        <v>49.2</v>
      </c>
      <c r="G374" s="14">
        <v>46.5</v>
      </c>
      <c r="H374" s="14">
        <v>47.7</v>
      </c>
      <c r="I374" s="14">
        <v>44.2</v>
      </c>
      <c r="J374" s="14">
        <v>44.1</v>
      </c>
      <c r="K374" s="14">
        <v>42.3</v>
      </c>
      <c r="L374" s="14">
        <v>42.2</v>
      </c>
      <c r="M374" s="14">
        <v>42</v>
      </c>
      <c r="N374" s="14">
        <v>41.8</v>
      </c>
      <c r="O374" s="14">
        <v>42</v>
      </c>
      <c r="P374" s="14">
        <v>41.6</v>
      </c>
      <c r="Q374" s="14">
        <v>38.9</v>
      </c>
      <c r="R374" s="14">
        <v>38.700000000000003</v>
      </c>
      <c r="S374" s="14">
        <v>38.5</v>
      </c>
      <c r="T374" s="14">
        <v>43.7</v>
      </c>
      <c r="U374" s="14">
        <v>50.1</v>
      </c>
      <c r="V374" s="14">
        <v>52.7</v>
      </c>
      <c r="W374" s="14">
        <v>63.6</v>
      </c>
      <c r="X374" s="14">
        <v>79.8</v>
      </c>
      <c r="Y374" s="14">
        <v>108.7</v>
      </c>
      <c r="Z374" s="14">
        <v>130.30000000000001</v>
      </c>
      <c r="AA374" s="14">
        <v>144.5</v>
      </c>
      <c r="AB374" s="14">
        <v>142.69999999999999</v>
      </c>
      <c r="AC374" s="14">
        <v>160.4</v>
      </c>
      <c r="AD374" s="14">
        <v>157.1</v>
      </c>
      <c r="AE374" s="14">
        <v>164</v>
      </c>
      <c r="AF374" s="14">
        <v>163.6</v>
      </c>
      <c r="AG374" s="14">
        <v>169.5</v>
      </c>
      <c r="AH374" s="10">
        <v>173.7</v>
      </c>
      <c r="AI374" s="10">
        <v>170</v>
      </c>
      <c r="AJ374" s="10">
        <v>173.3</v>
      </c>
      <c r="AK374" s="10">
        <v>172.1</v>
      </c>
      <c r="AL374" s="10">
        <v>167.3</v>
      </c>
      <c r="AM374" s="10">
        <v>159.80000000000001</v>
      </c>
      <c r="AN374" s="10">
        <v>150.69999999999999</v>
      </c>
      <c r="AO374" s="10">
        <v>118</v>
      </c>
      <c r="AP374" s="10">
        <v>99</v>
      </c>
      <c r="AQ374" s="10">
        <v>79.5</v>
      </c>
      <c r="AR374" s="10">
        <v>61</v>
      </c>
      <c r="AS374" s="10">
        <v>57.7</v>
      </c>
      <c r="AT374" s="10">
        <v>48.9</v>
      </c>
      <c r="AU374" s="10">
        <v>56.7</v>
      </c>
      <c r="AV374" s="10">
        <v>49.2</v>
      </c>
      <c r="AW374" s="10">
        <v>52.9</v>
      </c>
      <c r="AX374" s="10">
        <v>48.7</v>
      </c>
      <c r="AY374" s="10">
        <v>50.6</v>
      </c>
      <c r="AZ374" s="10">
        <v>49.4</v>
      </c>
    </row>
    <row r="375" spans="1:52" x14ac:dyDescent="0.2">
      <c r="A375" s="7">
        <v>40460</v>
      </c>
      <c r="B375" s="8">
        <f>SUM(Table1[[#This Row],[12:30 AM kWH]:[12:00 AM kWH]])</f>
        <v>4682.1000000000013</v>
      </c>
      <c r="C375" s="14">
        <f>AVERAGE(Table1[[#This Row],[12:30 AM kWH]:[12:00 AM kWH]])</f>
        <v>97.543750000000031</v>
      </c>
      <c r="D375" s="14">
        <f>Table1[[#This Row],[Sum]]/(48*MAX(Table1[[#This Row],[12:30 AM kWH]:[12:00 AM kWH]]))</f>
        <v>0.45816697980272436</v>
      </c>
      <c r="E375" s="14">
        <v>48</v>
      </c>
      <c r="F375" s="14">
        <v>51.1</v>
      </c>
      <c r="G375" s="14">
        <v>42.3</v>
      </c>
      <c r="H375" s="14">
        <v>43.7</v>
      </c>
      <c r="I375" s="14">
        <v>41.1</v>
      </c>
      <c r="J375" s="14">
        <v>42.9</v>
      </c>
      <c r="K375" s="14">
        <v>42.9</v>
      </c>
      <c r="L375" s="14">
        <v>43.7</v>
      </c>
      <c r="M375" s="14">
        <v>43.7</v>
      </c>
      <c r="N375" s="14">
        <v>45.1</v>
      </c>
      <c r="O375" s="14">
        <v>41.6</v>
      </c>
      <c r="P375" s="14">
        <v>41.6</v>
      </c>
      <c r="Q375" s="14">
        <v>41.1</v>
      </c>
      <c r="R375" s="14">
        <v>40.799999999999997</v>
      </c>
      <c r="S375" s="14">
        <v>40.299999999999997</v>
      </c>
      <c r="T375" s="14">
        <v>39.6</v>
      </c>
      <c r="U375" s="14">
        <v>46</v>
      </c>
      <c r="V375" s="14">
        <v>53.6</v>
      </c>
      <c r="W375" s="14">
        <v>61.7</v>
      </c>
      <c r="X375" s="14">
        <v>88.5</v>
      </c>
      <c r="Y375" s="14">
        <v>113.7</v>
      </c>
      <c r="Z375" s="14">
        <v>130.80000000000001</v>
      </c>
      <c r="AA375" s="14">
        <v>151.5</v>
      </c>
      <c r="AB375" s="14">
        <v>156.69999999999999</v>
      </c>
      <c r="AC375" s="14">
        <v>178</v>
      </c>
      <c r="AD375" s="14">
        <v>180.9</v>
      </c>
      <c r="AE375" s="14">
        <v>188.7</v>
      </c>
      <c r="AF375" s="14">
        <v>198.5</v>
      </c>
      <c r="AG375" s="14">
        <v>204.8</v>
      </c>
      <c r="AH375" s="10">
        <v>205.8</v>
      </c>
      <c r="AI375" s="10">
        <v>212.9</v>
      </c>
      <c r="AJ375" s="10">
        <v>211.2</v>
      </c>
      <c r="AK375" s="10">
        <v>209.8</v>
      </c>
      <c r="AL375" s="10">
        <v>195.8</v>
      </c>
      <c r="AM375" s="10">
        <v>152.4</v>
      </c>
      <c r="AN375" s="10">
        <v>133.9</v>
      </c>
      <c r="AO375" s="10">
        <v>122</v>
      </c>
      <c r="AP375" s="10">
        <v>110.4</v>
      </c>
      <c r="AQ375" s="10">
        <v>94.5</v>
      </c>
      <c r="AR375" s="10">
        <v>70.3</v>
      </c>
      <c r="AS375" s="10">
        <v>72.599999999999994</v>
      </c>
      <c r="AT375" s="10">
        <v>62.4</v>
      </c>
      <c r="AU375" s="10">
        <v>69.5</v>
      </c>
      <c r="AV375" s="10">
        <v>60.7</v>
      </c>
      <c r="AW375" s="10">
        <v>68.400000000000006</v>
      </c>
      <c r="AX375" s="10">
        <v>62</v>
      </c>
      <c r="AY375" s="10">
        <v>60.1</v>
      </c>
      <c r="AZ375" s="10">
        <v>64.5</v>
      </c>
    </row>
    <row r="376" spans="1:52" x14ac:dyDescent="0.2">
      <c r="A376" s="7">
        <v>40461</v>
      </c>
      <c r="B376" s="8">
        <f>SUM(Table1[[#This Row],[12:30 AM kWH]:[12:00 AM kWH]])</f>
        <v>4242.5</v>
      </c>
      <c r="C376" s="14">
        <f>AVERAGE(Table1[[#This Row],[12:30 AM kWH]:[12:00 AM kWH]])</f>
        <v>88.385416666666671</v>
      </c>
      <c r="D376" s="14">
        <f>Table1[[#This Row],[Sum]]/(48*MAX(Table1[[#This Row],[12:30 AM kWH]:[12:00 AM kWH]]))</f>
        <v>0.48858715680854981</v>
      </c>
      <c r="E376" s="14">
        <v>44.9</v>
      </c>
      <c r="F376" s="14">
        <v>46.1</v>
      </c>
      <c r="G376" s="14">
        <v>39.700000000000003</v>
      </c>
      <c r="H376" s="14">
        <v>42.2</v>
      </c>
      <c r="I376" s="14">
        <v>43.9</v>
      </c>
      <c r="J376" s="14">
        <v>40.799999999999997</v>
      </c>
      <c r="K376" s="14">
        <v>42.5</v>
      </c>
      <c r="L376" s="14">
        <v>44.6</v>
      </c>
      <c r="M376" s="14">
        <v>42.2</v>
      </c>
      <c r="N376" s="14">
        <v>42</v>
      </c>
      <c r="O376" s="14">
        <v>41</v>
      </c>
      <c r="P376" s="14">
        <v>39.6</v>
      </c>
      <c r="Q376" s="14">
        <v>38.700000000000003</v>
      </c>
      <c r="R376" s="14">
        <v>38.200000000000003</v>
      </c>
      <c r="S376" s="14">
        <v>39.1</v>
      </c>
      <c r="T376" s="14">
        <v>40.799999999999997</v>
      </c>
      <c r="U376" s="14">
        <v>44.4</v>
      </c>
      <c r="V376" s="14">
        <v>56.5</v>
      </c>
      <c r="W376" s="14">
        <v>65.3</v>
      </c>
      <c r="X376" s="14">
        <v>81.599999999999994</v>
      </c>
      <c r="Y376" s="14">
        <v>109.9</v>
      </c>
      <c r="Z376" s="14">
        <v>122.7</v>
      </c>
      <c r="AA376" s="14">
        <v>133.1</v>
      </c>
      <c r="AB376" s="14">
        <v>136.19999999999999</v>
      </c>
      <c r="AC376" s="14">
        <v>154.69999999999999</v>
      </c>
      <c r="AD376" s="14">
        <v>160</v>
      </c>
      <c r="AE376" s="14">
        <v>160.4</v>
      </c>
      <c r="AF376" s="14">
        <v>175.7</v>
      </c>
      <c r="AG376" s="14">
        <v>175.2</v>
      </c>
      <c r="AH376" s="10">
        <v>174.2</v>
      </c>
      <c r="AI376" s="10">
        <v>179.9</v>
      </c>
      <c r="AJ376" s="10">
        <v>180.7</v>
      </c>
      <c r="AK376" s="10">
        <v>180.9</v>
      </c>
      <c r="AL376" s="10">
        <v>180.1</v>
      </c>
      <c r="AM376" s="10">
        <v>145.19999999999999</v>
      </c>
      <c r="AN376" s="10">
        <v>112.5</v>
      </c>
      <c r="AO376" s="10">
        <v>107.3</v>
      </c>
      <c r="AP376" s="10">
        <v>87.3</v>
      </c>
      <c r="AQ376" s="10">
        <v>80.5</v>
      </c>
      <c r="AR376" s="10">
        <v>65.8</v>
      </c>
      <c r="AS376" s="10">
        <v>68.099999999999994</v>
      </c>
      <c r="AT376" s="10">
        <v>64.3</v>
      </c>
      <c r="AU376" s="10">
        <v>66.7</v>
      </c>
      <c r="AV376" s="10">
        <v>67.400000000000006</v>
      </c>
      <c r="AW376" s="10">
        <v>60.7</v>
      </c>
      <c r="AX376" s="10">
        <v>66.2</v>
      </c>
      <c r="AY376" s="10">
        <v>55</v>
      </c>
      <c r="AZ376" s="10">
        <v>57.7</v>
      </c>
    </row>
    <row r="377" spans="1:52" x14ac:dyDescent="0.2">
      <c r="A377" s="7">
        <v>40462</v>
      </c>
      <c r="B377" s="8">
        <f>SUM(Table1[[#This Row],[12:30 AM kWH]:[12:00 AM kWH]])</f>
        <v>4639.5000000000009</v>
      </c>
      <c r="C377" s="14">
        <f>AVERAGE(Table1[[#This Row],[12:30 AM kWH]:[12:00 AM kWH]])</f>
        <v>96.656250000000014</v>
      </c>
      <c r="D377" s="14">
        <f>Table1[[#This Row],[Sum]]/(48*MAX(Table1[[#This Row],[12:30 AM kWH]:[12:00 AM kWH]]))</f>
        <v>0.46491702741702745</v>
      </c>
      <c r="E377" s="14">
        <v>44.8</v>
      </c>
      <c r="F377" s="14">
        <v>45.8</v>
      </c>
      <c r="G377" s="14">
        <v>39.6</v>
      </c>
      <c r="H377" s="14">
        <v>43.4</v>
      </c>
      <c r="I377" s="14">
        <v>39.1</v>
      </c>
      <c r="J377" s="14">
        <v>43.9</v>
      </c>
      <c r="K377" s="14">
        <v>38</v>
      </c>
      <c r="L377" s="14">
        <v>40.1</v>
      </c>
      <c r="M377" s="14">
        <v>43</v>
      </c>
      <c r="N377" s="14">
        <v>39.6</v>
      </c>
      <c r="O377" s="14">
        <v>41.5</v>
      </c>
      <c r="P377" s="14">
        <v>40.4</v>
      </c>
      <c r="Q377" s="14">
        <v>38.200000000000003</v>
      </c>
      <c r="R377" s="14">
        <v>42.2</v>
      </c>
      <c r="S377" s="14">
        <v>38.4</v>
      </c>
      <c r="T377" s="14">
        <v>40.1</v>
      </c>
      <c r="U377" s="14">
        <v>55.8</v>
      </c>
      <c r="V377" s="14">
        <v>63.6</v>
      </c>
      <c r="W377" s="14">
        <v>70.5</v>
      </c>
      <c r="X377" s="14">
        <v>101.8</v>
      </c>
      <c r="Y377" s="14">
        <v>135.6</v>
      </c>
      <c r="Z377" s="14">
        <v>144.6</v>
      </c>
      <c r="AA377" s="14">
        <v>162.4</v>
      </c>
      <c r="AB377" s="14">
        <v>170.6</v>
      </c>
      <c r="AC377" s="14">
        <v>175.7</v>
      </c>
      <c r="AD377" s="14">
        <v>188.2</v>
      </c>
      <c r="AE377" s="14">
        <v>195.3</v>
      </c>
      <c r="AF377" s="14">
        <v>197</v>
      </c>
      <c r="AG377" s="14">
        <v>207.9</v>
      </c>
      <c r="AH377" s="10">
        <v>204.8</v>
      </c>
      <c r="AI377" s="10">
        <v>204.6</v>
      </c>
      <c r="AJ377" s="10">
        <v>184.9</v>
      </c>
      <c r="AK377" s="10">
        <v>184.2</v>
      </c>
      <c r="AL377" s="10">
        <v>191.8</v>
      </c>
      <c r="AM377" s="10">
        <v>169.3</v>
      </c>
      <c r="AN377" s="10">
        <v>161.69999999999999</v>
      </c>
      <c r="AO377" s="10">
        <v>136.9</v>
      </c>
      <c r="AP377" s="10">
        <v>102.6</v>
      </c>
      <c r="AQ377" s="10">
        <v>88</v>
      </c>
      <c r="AR377" s="10">
        <v>67.900000000000006</v>
      </c>
      <c r="AS377" s="10">
        <v>65.8</v>
      </c>
      <c r="AT377" s="10">
        <v>59.1</v>
      </c>
      <c r="AU377" s="10">
        <v>50.6</v>
      </c>
      <c r="AV377" s="10">
        <v>53.7</v>
      </c>
      <c r="AW377" s="10">
        <v>46.7</v>
      </c>
      <c r="AX377" s="10">
        <v>45.1</v>
      </c>
      <c r="AY377" s="10">
        <v>49.1</v>
      </c>
      <c r="AZ377" s="10">
        <v>45.6</v>
      </c>
    </row>
    <row r="378" spans="1:52" x14ac:dyDescent="0.2">
      <c r="A378" s="7">
        <v>40463</v>
      </c>
      <c r="B378" s="8">
        <f>SUM(Table1[[#This Row],[12:30 AM kWH]:[12:00 AM kWH]])</f>
        <v>4470.2</v>
      </c>
      <c r="C378" s="14">
        <f>AVERAGE(Table1[[#This Row],[12:30 AM kWH]:[12:00 AM kWH]])</f>
        <v>93.129166666666663</v>
      </c>
      <c r="D378" s="14">
        <f>Table1[[#This Row],[Sum]]/(48*MAX(Table1[[#This Row],[12:30 AM kWH]:[12:00 AM kWH]]))</f>
        <v>0.50096377980993356</v>
      </c>
      <c r="E378" s="14">
        <v>43.7</v>
      </c>
      <c r="F378" s="14">
        <v>44.4</v>
      </c>
      <c r="G378" s="14">
        <v>44.1</v>
      </c>
      <c r="H378" s="14">
        <v>43.7</v>
      </c>
      <c r="I378" s="14">
        <v>44.1</v>
      </c>
      <c r="J378" s="14">
        <v>44.1</v>
      </c>
      <c r="K378" s="14">
        <v>47.9</v>
      </c>
      <c r="L378" s="14">
        <v>42.9</v>
      </c>
      <c r="M378" s="14">
        <v>44.2</v>
      </c>
      <c r="N378" s="14">
        <v>41.8</v>
      </c>
      <c r="O378" s="14">
        <v>42.3</v>
      </c>
      <c r="P378" s="14">
        <v>41.6</v>
      </c>
      <c r="Q378" s="14">
        <v>43.9</v>
      </c>
      <c r="R378" s="14">
        <v>41.3</v>
      </c>
      <c r="S378" s="14">
        <v>41.3</v>
      </c>
      <c r="T378" s="14">
        <v>47.9</v>
      </c>
      <c r="U378" s="14">
        <v>54.3</v>
      </c>
      <c r="V378" s="14">
        <v>64.3</v>
      </c>
      <c r="W378" s="14">
        <v>69.8</v>
      </c>
      <c r="X378" s="14">
        <v>88.5</v>
      </c>
      <c r="Y378" s="14">
        <v>121.7</v>
      </c>
      <c r="Z378" s="14">
        <v>140.80000000000001</v>
      </c>
      <c r="AA378" s="14">
        <v>146.69999999999999</v>
      </c>
      <c r="AB378" s="14">
        <v>167.6</v>
      </c>
      <c r="AC378" s="14">
        <v>161.9</v>
      </c>
      <c r="AD378" s="14">
        <v>179</v>
      </c>
      <c r="AE378" s="14">
        <v>180.4</v>
      </c>
      <c r="AF378" s="14">
        <v>174.7</v>
      </c>
      <c r="AG378" s="14">
        <v>177.5</v>
      </c>
      <c r="AH378" s="10">
        <v>185.2</v>
      </c>
      <c r="AI378" s="10">
        <v>185.9</v>
      </c>
      <c r="AJ378" s="10">
        <v>184.4</v>
      </c>
      <c r="AK378" s="10">
        <v>184.9</v>
      </c>
      <c r="AL378" s="10">
        <v>179.7</v>
      </c>
      <c r="AM378" s="10">
        <v>180.1</v>
      </c>
      <c r="AN378" s="10">
        <v>168</v>
      </c>
      <c r="AO378" s="10">
        <v>131.5</v>
      </c>
      <c r="AP378" s="10">
        <v>93</v>
      </c>
      <c r="AQ378" s="10">
        <v>81</v>
      </c>
      <c r="AR378" s="10">
        <v>68.599999999999994</v>
      </c>
      <c r="AS378" s="10">
        <v>58.6</v>
      </c>
      <c r="AT378" s="10">
        <v>60</v>
      </c>
      <c r="AU378" s="10">
        <v>49.8</v>
      </c>
      <c r="AV378" s="10">
        <v>56.2</v>
      </c>
      <c r="AW378" s="10">
        <v>45.3</v>
      </c>
      <c r="AX378" s="10">
        <v>47</v>
      </c>
      <c r="AY378" s="10">
        <v>41.6</v>
      </c>
      <c r="AZ378" s="10">
        <v>43</v>
      </c>
    </row>
    <row r="379" spans="1:52" x14ac:dyDescent="0.2">
      <c r="A379" s="7">
        <v>40464</v>
      </c>
      <c r="B379" s="8">
        <f>SUM(Table1[[#This Row],[12:30 AM kWH]:[12:00 AM kWH]])</f>
        <v>3861.6000000000008</v>
      </c>
      <c r="C379" s="14">
        <f>AVERAGE(Table1[[#This Row],[12:30 AM kWH]:[12:00 AM kWH]])</f>
        <v>80.450000000000017</v>
      </c>
      <c r="D379" s="14">
        <f>Table1[[#This Row],[Sum]]/(48*MAX(Table1[[#This Row],[12:30 AM kWH]:[12:00 AM kWH]]))</f>
        <v>0.49477244772447737</v>
      </c>
      <c r="E379" s="14">
        <v>40.6</v>
      </c>
      <c r="F379" s="14">
        <v>44.2</v>
      </c>
      <c r="G379" s="14">
        <v>36.6</v>
      </c>
      <c r="H379" s="14">
        <v>38.5</v>
      </c>
      <c r="I379" s="14">
        <v>41</v>
      </c>
      <c r="J379" s="14">
        <v>39.1</v>
      </c>
      <c r="K379" s="14">
        <v>39.6</v>
      </c>
      <c r="L379" s="14">
        <v>40.1</v>
      </c>
      <c r="M379" s="14">
        <v>39.9</v>
      </c>
      <c r="N379" s="14">
        <v>39.200000000000003</v>
      </c>
      <c r="O379" s="14">
        <v>38</v>
      </c>
      <c r="P379" s="14">
        <v>37.700000000000003</v>
      </c>
      <c r="Q379" s="14">
        <v>37.200000000000003</v>
      </c>
      <c r="R379" s="14">
        <v>36.5</v>
      </c>
      <c r="S379" s="14">
        <v>36.299999999999997</v>
      </c>
      <c r="T379" s="14">
        <v>42</v>
      </c>
      <c r="U379" s="14">
        <v>47.2</v>
      </c>
      <c r="V379" s="14">
        <v>52.2</v>
      </c>
      <c r="W379" s="14">
        <v>63.2</v>
      </c>
      <c r="X379" s="14">
        <v>77.099999999999994</v>
      </c>
      <c r="Y379" s="14">
        <v>104.5</v>
      </c>
      <c r="Z379" s="14">
        <v>114</v>
      </c>
      <c r="AA379" s="14">
        <v>125.3</v>
      </c>
      <c r="AB379" s="14">
        <v>128.6</v>
      </c>
      <c r="AC379" s="14">
        <v>136.9</v>
      </c>
      <c r="AD379" s="14">
        <v>144.30000000000001</v>
      </c>
      <c r="AE379" s="14">
        <v>140.1</v>
      </c>
      <c r="AF379" s="14">
        <v>152.19999999999999</v>
      </c>
      <c r="AG379" s="14">
        <v>149.1</v>
      </c>
      <c r="AH379" s="10">
        <v>162.6</v>
      </c>
      <c r="AI379" s="10">
        <v>151</v>
      </c>
      <c r="AJ379" s="10">
        <v>162.4</v>
      </c>
      <c r="AK379" s="10">
        <v>157.9</v>
      </c>
      <c r="AL379" s="10">
        <v>151.9</v>
      </c>
      <c r="AM379" s="10">
        <v>148.30000000000001</v>
      </c>
      <c r="AN379" s="10">
        <v>137.69999999999999</v>
      </c>
      <c r="AO379" s="10">
        <v>105.8</v>
      </c>
      <c r="AP379" s="10">
        <v>89</v>
      </c>
      <c r="AQ379" s="10">
        <v>78.099999999999994</v>
      </c>
      <c r="AR379" s="10">
        <v>63.4</v>
      </c>
      <c r="AS379" s="10">
        <v>60.1</v>
      </c>
      <c r="AT379" s="10">
        <v>58.6</v>
      </c>
      <c r="AU379" s="10">
        <v>54.1</v>
      </c>
      <c r="AV379" s="10">
        <v>45.6</v>
      </c>
      <c r="AW379" s="10">
        <v>45.8</v>
      </c>
      <c r="AX379" s="10">
        <v>43.4</v>
      </c>
      <c r="AY379" s="10">
        <v>42.9</v>
      </c>
      <c r="AZ379" s="10">
        <v>41.8</v>
      </c>
    </row>
    <row r="380" spans="1:52" x14ac:dyDescent="0.2">
      <c r="A380" s="7">
        <v>40465</v>
      </c>
      <c r="B380" s="8">
        <f>SUM(Table1[[#This Row],[12:30 AM kWH]:[12:00 AM kWH]])</f>
        <v>3943.8999999999996</v>
      </c>
      <c r="C380" s="14">
        <f>AVERAGE(Table1[[#This Row],[12:30 AM kWH]:[12:00 AM kWH]])</f>
        <v>82.164583333333326</v>
      </c>
      <c r="D380" s="14">
        <f>Table1[[#This Row],[Sum]]/(48*MAX(Table1[[#This Row],[12:30 AM kWH]:[12:00 AM kWH]]))</f>
        <v>0.56861303344867353</v>
      </c>
      <c r="E380" s="14">
        <v>41.3</v>
      </c>
      <c r="F380" s="14">
        <v>38.4</v>
      </c>
      <c r="G380" s="14">
        <v>38.200000000000003</v>
      </c>
      <c r="H380" s="14">
        <v>38.200000000000003</v>
      </c>
      <c r="I380" s="14">
        <v>38.4</v>
      </c>
      <c r="J380" s="14">
        <v>38.200000000000003</v>
      </c>
      <c r="K380" s="14">
        <v>38</v>
      </c>
      <c r="L380" s="14">
        <v>36.5</v>
      </c>
      <c r="M380" s="14">
        <v>36.5</v>
      </c>
      <c r="N380" s="14">
        <v>35.9</v>
      </c>
      <c r="O380" s="14">
        <v>36.5</v>
      </c>
      <c r="P380" s="14">
        <v>36.1</v>
      </c>
      <c r="Q380" s="14">
        <v>35.4</v>
      </c>
      <c r="R380" s="14">
        <v>35.4</v>
      </c>
      <c r="S380" s="14">
        <v>35.4</v>
      </c>
      <c r="T380" s="14">
        <v>40.4</v>
      </c>
      <c r="U380" s="14">
        <v>46.3</v>
      </c>
      <c r="V380" s="14">
        <v>50.5</v>
      </c>
      <c r="W380" s="14">
        <v>65</v>
      </c>
      <c r="X380" s="14">
        <v>76.900000000000006</v>
      </c>
      <c r="Y380" s="14">
        <v>97.3</v>
      </c>
      <c r="Z380" s="14">
        <v>114</v>
      </c>
      <c r="AA380" s="14">
        <v>124.8</v>
      </c>
      <c r="AB380" s="14">
        <v>129.9</v>
      </c>
      <c r="AC380" s="14">
        <v>133.9</v>
      </c>
      <c r="AD380" s="14">
        <v>139.4</v>
      </c>
      <c r="AE380" s="14">
        <v>140.80000000000001</v>
      </c>
      <c r="AF380" s="14">
        <v>143.1</v>
      </c>
      <c r="AG380" s="14">
        <v>144.5</v>
      </c>
      <c r="AH380" s="10">
        <v>143.6</v>
      </c>
      <c r="AI380" s="10">
        <v>142.9</v>
      </c>
      <c r="AJ380" s="10">
        <v>142.69999999999999</v>
      </c>
      <c r="AK380" s="10">
        <v>141.19999999999999</v>
      </c>
      <c r="AL380" s="10">
        <v>140.80000000000001</v>
      </c>
      <c r="AM380" s="10">
        <v>139.30000000000001</v>
      </c>
      <c r="AN380" s="10">
        <v>132.19999999999999</v>
      </c>
      <c r="AO380" s="10">
        <v>127.5</v>
      </c>
      <c r="AP380" s="10">
        <v>122.2</v>
      </c>
      <c r="AQ380" s="10">
        <v>116.1</v>
      </c>
      <c r="AR380" s="10">
        <v>99.4</v>
      </c>
      <c r="AS380" s="10">
        <v>95.9</v>
      </c>
      <c r="AT380" s="10">
        <v>86.9</v>
      </c>
      <c r="AU380" s="10">
        <v>61.7</v>
      </c>
      <c r="AV380" s="10">
        <v>54.8</v>
      </c>
      <c r="AW380" s="10">
        <v>52.5</v>
      </c>
      <c r="AX380" s="10">
        <v>49.1</v>
      </c>
      <c r="AY380" s="10">
        <v>45.1</v>
      </c>
      <c r="AZ380" s="10">
        <v>44.8</v>
      </c>
    </row>
    <row r="381" spans="1:52" x14ac:dyDescent="0.2">
      <c r="A381" s="7">
        <v>40466</v>
      </c>
      <c r="B381" s="8">
        <f>SUM(Table1[[#This Row],[12:30 AM kWH]:[12:00 AM kWH]])</f>
        <v>3710.599999999999</v>
      </c>
      <c r="C381" s="14">
        <f>AVERAGE(Table1[[#This Row],[12:30 AM kWH]:[12:00 AM kWH]])</f>
        <v>77.304166666666646</v>
      </c>
      <c r="D381" s="14">
        <f>Table1[[#This Row],[Sum]]/(48*MAX(Table1[[#This Row],[12:30 AM kWH]:[12:00 AM kWH]]))</f>
        <v>0.54631919905771487</v>
      </c>
      <c r="E381" s="14">
        <v>42.5</v>
      </c>
      <c r="F381" s="14">
        <v>41.5</v>
      </c>
      <c r="G381" s="14">
        <v>41.1</v>
      </c>
      <c r="H381" s="14">
        <v>41.6</v>
      </c>
      <c r="I381" s="14">
        <v>41</v>
      </c>
      <c r="J381" s="14">
        <v>41.3</v>
      </c>
      <c r="K381" s="14">
        <v>41.3</v>
      </c>
      <c r="L381" s="14">
        <v>41.1</v>
      </c>
      <c r="M381" s="14">
        <v>41.6</v>
      </c>
      <c r="N381" s="14">
        <v>41.3</v>
      </c>
      <c r="O381" s="14">
        <v>41.6</v>
      </c>
      <c r="P381" s="14">
        <v>40.6</v>
      </c>
      <c r="Q381" s="14">
        <v>38.700000000000003</v>
      </c>
      <c r="R381" s="14">
        <v>38.4</v>
      </c>
      <c r="S381" s="14">
        <v>38.9</v>
      </c>
      <c r="T381" s="14">
        <v>42.5</v>
      </c>
      <c r="U381" s="14">
        <v>49.8</v>
      </c>
      <c r="V381" s="14">
        <v>55.1</v>
      </c>
      <c r="W381" s="14">
        <v>63.6</v>
      </c>
      <c r="X381" s="14">
        <v>81.900000000000006</v>
      </c>
      <c r="Y381" s="14">
        <v>111.5</v>
      </c>
      <c r="Z381" s="14">
        <v>123.9</v>
      </c>
      <c r="AA381" s="14">
        <v>130.1</v>
      </c>
      <c r="AB381" s="14">
        <v>133.6</v>
      </c>
      <c r="AC381" s="14">
        <v>136.9</v>
      </c>
      <c r="AD381" s="14">
        <v>137.19999999999999</v>
      </c>
      <c r="AE381" s="14">
        <v>137.4</v>
      </c>
      <c r="AF381" s="14">
        <v>139.80000000000001</v>
      </c>
      <c r="AG381" s="14">
        <v>140</v>
      </c>
      <c r="AH381" s="10">
        <v>138.6</v>
      </c>
      <c r="AI381" s="10">
        <v>141.5</v>
      </c>
      <c r="AJ381" s="10">
        <v>136.19999999999999</v>
      </c>
      <c r="AK381" s="10">
        <v>137</v>
      </c>
      <c r="AL381" s="10">
        <v>133.19999999999999</v>
      </c>
      <c r="AM381" s="10">
        <v>113.7</v>
      </c>
      <c r="AN381" s="10">
        <v>105.2</v>
      </c>
      <c r="AO381" s="10">
        <v>90.2</v>
      </c>
      <c r="AP381" s="10">
        <v>80.7</v>
      </c>
      <c r="AQ381" s="10">
        <v>71.400000000000006</v>
      </c>
      <c r="AR381" s="10">
        <v>59.6</v>
      </c>
      <c r="AS381" s="10">
        <v>59.1</v>
      </c>
      <c r="AT381" s="10">
        <v>60.7</v>
      </c>
      <c r="AU381" s="10">
        <v>58.8</v>
      </c>
      <c r="AV381" s="10">
        <v>49.6</v>
      </c>
      <c r="AW381" s="10">
        <v>48.6</v>
      </c>
      <c r="AX381" s="10">
        <v>47.3</v>
      </c>
      <c r="AY381" s="10">
        <v>41.8</v>
      </c>
      <c r="AZ381" s="10">
        <v>41.6</v>
      </c>
    </row>
    <row r="382" spans="1:52" x14ac:dyDescent="0.2">
      <c r="A382" s="7">
        <v>40467</v>
      </c>
      <c r="B382" s="8">
        <f>SUM(Table1[[#This Row],[12:30 AM kWH]:[12:00 AM kWH]])</f>
        <v>3748.5000000000005</v>
      </c>
      <c r="C382" s="14">
        <f>AVERAGE(Table1[[#This Row],[12:30 AM kWH]:[12:00 AM kWH]])</f>
        <v>78.093750000000014</v>
      </c>
      <c r="D382" s="14">
        <f>Table1[[#This Row],[Sum]]/(48*MAX(Table1[[#This Row],[12:30 AM kWH]:[12:00 AM kWH]]))</f>
        <v>0.49457726409119696</v>
      </c>
      <c r="E382" s="14">
        <v>41</v>
      </c>
      <c r="F382" s="14">
        <v>40.4</v>
      </c>
      <c r="G382" s="14">
        <v>40.1</v>
      </c>
      <c r="H382" s="14">
        <v>40.6</v>
      </c>
      <c r="I382" s="14">
        <v>40.4</v>
      </c>
      <c r="J382" s="14">
        <v>40.299999999999997</v>
      </c>
      <c r="K382" s="14">
        <v>39.700000000000003</v>
      </c>
      <c r="L382" s="14">
        <v>41.1</v>
      </c>
      <c r="M382" s="14">
        <v>40.299999999999997</v>
      </c>
      <c r="N382" s="14">
        <v>39.1</v>
      </c>
      <c r="O382" s="14">
        <v>40.1</v>
      </c>
      <c r="P382" s="14">
        <v>39.700000000000003</v>
      </c>
      <c r="Q382" s="14">
        <v>39.9</v>
      </c>
      <c r="R382" s="14">
        <v>38.9</v>
      </c>
      <c r="S382" s="14">
        <v>39.700000000000003</v>
      </c>
      <c r="T382" s="14">
        <v>39.1</v>
      </c>
      <c r="U382" s="14">
        <v>46.7</v>
      </c>
      <c r="V382" s="14">
        <v>60.7</v>
      </c>
      <c r="W382" s="14">
        <v>69.3</v>
      </c>
      <c r="X382" s="14">
        <v>85.2</v>
      </c>
      <c r="Y382" s="14">
        <v>109.9</v>
      </c>
      <c r="Z382" s="14">
        <v>117.3</v>
      </c>
      <c r="AA382" s="14">
        <v>124.6</v>
      </c>
      <c r="AB382" s="14">
        <v>129.6</v>
      </c>
      <c r="AC382" s="14">
        <v>138.6</v>
      </c>
      <c r="AD382" s="14">
        <v>143.4</v>
      </c>
      <c r="AE382" s="14">
        <v>143.4</v>
      </c>
      <c r="AF382" s="14">
        <v>149</v>
      </c>
      <c r="AG382" s="14">
        <v>145.80000000000001</v>
      </c>
      <c r="AH382" s="10">
        <v>145.80000000000001</v>
      </c>
      <c r="AI382" s="10">
        <v>147.69999999999999</v>
      </c>
      <c r="AJ382" s="10">
        <v>153.30000000000001</v>
      </c>
      <c r="AK382" s="10">
        <v>157.9</v>
      </c>
      <c r="AL382" s="10">
        <v>157.1</v>
      </c>
      <c r="AM382" s="10">
        <v>126.7</v>
      </c>
      <c r="AN382" s="10">
        <v>105.8</v>
      </c>
      <c r="AO382" s="10">
        <v>86.9</v>
      </c>
      <c r="AP382" s="10">
        <v>74.099999999999994</v>
      </c>
      <c r="AQ382" s="10">
        <v>67.900000000000006</v>
      </c>
      <c r="AR382" s="10">
        <v>52.2</v>
      </c>
      <c r="AS382" s="10">
        <v>47</v>
      </c>
      <c r="AT382" s="10">
        <v>47.9</v>
      </c>
      <c r="AU382" s="10">
        <v>48.2</v>
      </c>
      <c r="AV382" s="10">
        <v>46</v>
      </c>
      <c r="AW382" s="10">
        <v>45.8</v>
      </c>
      <c r="AX382" s="10">
        <v>45.3</v>
      </c>
      <c r="AY382" s="10">
        <v>44.1</v>
      </c>
      <c r="AZ382" s="10">
        <v>44.9</v>
      </c>
    </row>
    <row r="383" spans="1:52" x14ac:dyDescent="0.2">
      <c r="A383" s="7">
        <v>40468</v>
      </c>
      <c r="B383" s="8">
        <f>SUM(Table1[[#This Row],[12:30 AM kWH]:[12:00 AM kWH]])</f>
        <v>3782.6000000000008</v>
      </c>
      <c r="C383" s="14">
        <f>AVERAGE(Table1[[#This Row],[12:30 AM kWH]:[12:00 AM kWH]])</f>
        <v>78.804166666666688</v>
      </c>
      <c r="D383" s="14">
        <f>Table1[[#This Row],[Sum]]/(48*MAX(Table1[[#This Row],[12:30 AM kWH]:[12:00 AM kWH]]))</f>
        <v>0.48734796949082676</v>
      </c>
      <c r="E383" s="14">
        <v>46.1</v>
      </c>
      <c r="F383" s="14">
        <v>46.8</v>
      </c>
      <c r="G383" s="14">
        <v>41</v>
      </c>
      <c r="H383" s="14">
        <v>40.299999999999997</v>
      </c>
      <c r="I383" s="14">
        <v>39.6</v>
      </c>
      <c r="J383" s="14">
        <v>39.1</v>
      </c>
      <c r="K383" s="14">
        <v>39.700000000000003</v>
      </c>
      <c r="L383" s="14">
        <v>40.1</v>
      </c>
      <c r="M383" s="14">
        <v>39.200000000000003</v>
      </c>
      <c r="N383" s="14">
        <v>38.4</v>
      </c>
      <c r="O383" s="14">
        <v>39.200000000000003</v>
      </c>
      <c r="P383" s="14">
        <v>38.200000000000003</v>
      </c>
      <c r="Q383" s="14">
        <v>37.799999999999997</v>
      </c>
      <c r="R383" s="14">
        <v>37.5</v>
      </c>
      <c r="S383" s="14">
        <v>37.799999999999997</v>
      </c>
      <c r="T383" s="14">
        <v>39.1</v>
      </c>
      <c r="U383" s="14">
        <v>43.7</v>
      </c>
      <c r="V383" s="14">
        <v>53.6</v>
      </c>
      <c r="W383" s="14">
        <v>58.9</v>
      </c>
      <c r="X383" s="14">
        <v>69.099999999999994</v>
      </c>
      <c r="Y383" s="14">
        <v>100.1</v>
      </c>
      <c r="Z383" s="14">
        <v>111.1</v>
      </c>
      <c r="AA383" s="14">
        <v>118.2</v>
      </c>
      <c r="AB383" s="14">
        <v>123.4</v>
      </c>
      <c r="AC383" s="14">
        <v>135.5</v>
      </c>
      <c r="AD383" s="14">
        <v>144.80000000000001</v>
      </c>
      <c r="AE383" s="14">
        <v>150.19999999999999</v>
      </c>
      <c r="AF383" s="14">
        <v>152.4</v>
      </c>
      <c r="AG383" s="14">
        <v>154.80000000000001</v>
      </c>
      <c r="AH383" s="10">
        <v>156.9</v>
      </c>
      <c r="AI383" s="10">
        <v>157.6</v>
      </c>
      <c r="AJ383" s="10">
        <v>161.69999999999999</v>
      </c>
      <c r="AK383" s="10">
        <v>161.19999999999999</v>
      </c>
      <c r="AL383" s="10">
        <v>155.69999999999999</v>
      </c>
      <c r="AM383" s="10">
        <v>149</v>
      </c>
      <c r="AN383" s="10">
        <v>139.80000000000001</v>
      </c>
      <c r="AO383" s="10">
        <v>99.9</v>
      </c>
      <c r="AP383" s="10">
        <v>82.3</v>
      </c>
      <c r="AQ383" s="10">
        <v>67.599999999999994</v>
      </c>
      <c r="AR383" s="10">
        <v>48.2</v>
      </c>
      <c r="AS383" s="10">
        <v>49.4</v>
      </c>
      <c r="AT383" s="10">
        <v>49.8</v>
      </c>
      <c r="AU383" s="10">
        <v>44.8</v>
      </c>
      <c r="AV383" s="10">
        <v>42</v>
      </c>
      <c r="AW383" s="10">
        <v>39.9</v>
      </c>
      <c r="AX383" s="10">
        <v>39.9</v>
      </c>
      <c r="AY383" s="10">
        <v>40.4</v>
      </c>
      <c r="AZ383" s="10">
        <v>40.799999999999997</v>
      </c>
    </row>
    <row r="384" spans="1:52" x14ac:dyDescent="0.2">
      <c r="A384" s="7">
        <v>40469</v>
      </c>
      <c r="B384" s="8">
        <f>SUM(Table1[[#This Row],[12:30 AM kWH]:[12:00 AM kWH]])</f>
        <v>3690.2999999999988</v>
      </c>
      <c r="C384" s="14">
        <f>AVERAGE(Table1[[#This Row],[12:30 AM kWH]:[12:00 AM kWH]])</f>
        <v>76.88124999999998</v>
      </c>
      <c r="D384" s="14">
        <f>Table1[[#This Row],[Sum]]/(48*MAX(Table1[[#This Row],[12:30 AM kWH]:[12:00 AM kWH]]))</f>
        <v>0.50447014435695514</v>
      </c>
      <c r="E384" s="14">
        <v>37.799999999999997</v>
      </c>
      <c r="F384" s="14">
        <v>35.4</v>
      </c>
      <c r="G384" s="14">
        <v>37</v>
      </c>
      <c r="H384" s="14">
        <v>36.799999999999997</v>
      </c>
      <c r="I384" s="14">
        <v>35.6</v>
      </c>
      <c r="J384" s="14">
        <v>38.9</v>
      </c>
      <c r="K384" s="14">
        <v>40.4</v>
      </c>
      <c r="L384" s="14">
        <v>37.799999999999997</v>
      </c>
      <c r="M384" s="14">
        <v>37.799999999999997</v>
      </c>
      <c r="N384" s="14">
        <v>37.700000000000003</v>
      </c>
      <c r="O384" s="14">
        <v>38.700000000000003</v>
      </c>
      <c r="P384" s="14">
        <v>38</v>
      </c>
      <c r="Q384" s="14">
        <v>37</v>
      </c>
      <c r="R384" s="14">
        <v>37.299999999999997</v>
      </c>
      <c r="S384" s="14">
        <v>36.5</v>
      </c>
      <c r="T384" s="14">
        <v>36.6</v>
      </c>
      <c r="U384" s="14">
        <v>42.9</v>
      </c>
      <c r="V384" s="14">
        <v>51.5</v>
      </c>
      <c r="W384" s="14">
        <v>64.3</v>
      </c>
      <c r="X384" s="14">
        <v>79.3</v>
      </c>
      <c r="Y384" s="14">
        <v>107.1</v>
      </c>
      <c r="Z384" s="14">
        <v>115.1</v>
      </c>
      <c r="AA384" s="14">
        <v>120.6</v>
      </c>
      <c r="AB384" s="14">
        <v>126.1</v>
      </c>
      <c r="AC384" s="14">
        <v>129.80000000000001</v>
      </c>
      <c r="AD384" s="14">
        <v>136.19999999999999</v>
      </c>
      <c r="AE384" s="14">
        <v>142.4</v>
      </c>
      <c r="AF384" s="14">
        <v>147.19999999999999</v>
      </c>
      <c r="AG384" s="14">
        <v>149.1</v>
      </c>
      <c r="AH384" s="10">
        <v>152.4</v>
      </c>
      <c r="AI384" s="10">
        <v>150.19999999999999</v>
      </c>
      <c r="AJ384" s="10">
        <v>150.19999999999999</v>
      </c>
      <c r="AK384" s="10">
        <v>147.6</v>
      </c>
      <c r="AL384" s="10">
        <v>142.4</v>
      </c>
      <c r="AM384" s="10">
        <v>133.19999999999999</v>
      </c>
      <c r="AN384" s="10">
        <v>122.7</v>
      </c>
      <c r="AO384" s="10">
        <v>94.3</v>
      </c>
      <c r="AP384" s="10">
        <v>79</v>
      </c>
      <c r="AQ384" s="10">
        <v>69.099999999999994</v>
      </c>
      <c r="AR384" s="10">
        <v>51</v>
      </c>
      <c r="AS384" s="10">
        <v>49.1</v>
      </c>
      <c r="AT384" s="10">
        <v>51.8</v>
      </c>
      <c r="AU384" s="10">
        <v>50.1</v>
      </c>
      <c r="AV384" s="10">
        <v>50.3</v>
      </c>
      <c r="AW384" s="10">
        <v>48.6</v>
      </c>
      <c r="AX384" s="10">
        <v>47</v>
      </c>
      <c r="AY384" s="10">
        <v>47.2</v>
      </c>
      <c r="AZ384" s="10">
        <v>43.2</v>
      </c>
    </row>
    <row r="385" spans="1:52" x14ac:dyDescent="0.2">
      <c r="A385" s="7">
        <v>40470</v>
      </c>
      <c r="B385" s="8">
        <f>SUM(Table1[[#This Row],[12:30 AM kWH]:[12:00 AM kWH]])</f>
        <v>3669.2000000000003</v>
      </c>
      <c r="C385" s="14">
        <f>AVERAGE(Table1[[#This Row],[12:30 AM kWH]:[12:00 AM kWH]])</f>
        <v>76.441666666666677</v>
      </c>
      <c r="D385" s="14">
        <f>Table1[[#This Row],[Sum]]/(48*MAX(Table1[[#This Row],[12:30 AM kWH]:[12:00 AM kWH]]))</f>
        <v>0.52645775941230499</v>
      </c>
      <c r="E385" s="14">
        <v>40.4</v>
      </c>
      <c r="F385" s="14">
        <v>39.200000000000003</v>
      </c>
      <c r="G385" s="14">
        <v>38.200000000000003</v>
      </c>
      <c r="H385" s="14">
        <v>37.200000000000003</v>
      </c>
      <c r="I385" s="14">
        <v>37.700000000000003</v>
      </c>
      <c r="J385" s="14">
        <v>38.4</v>
      </c>
      <c r="K385" s="14">
        <v>37.700000000000003</v>
      </c>
      <c r="L385" s="14">
        <v>36.799999999999997</v>
      </c>
      <c r="M385" s="14">
        <v>37.700000000000003</v>
      </c>
      <c r="N385" s="14">
        <v>37</v>
      </c>
      <c r="O385" s="14">
        <v>38</v>
      </c>
      <c r="P385" s="14">
        <v>36.799999999999997</v>
      </c>
      <c r="Q385" s="14">
        <v>35.9</v>
      </c>
      <c r="R385" s="14">
        <v>36.1</v>
      </c>
      <c r="S385" s="14">
        <v>36.6</v>
      </c>
      <c r="T385" s="14">
        <v>40.6</v>
      </c>
      <c r="U385" s="14">
        <v>46.3</v>
      </c>
      <c r="V385" s="14">
        <v>57.4</v>
      </c>
      <c r="W385" s="14">
        <v>69.5</v>
      </c>
      <c r="X385" s="14">
        <v>81.2</v>
      </c>
      <c r="Y385" s="14">
        <v>105.4</v>
      </c>
      <c r="Z385" s="14">
        <v>118.5</v>
      </c>
      <c r="AA385" s="14">
        <v>123.9</v>
      </c>
      <c r="AB385" s="14">
        <v>130.1</v>
      </c>
      <c r="AC385" s="14">
        <v>129.4</v>
      </c>
      <c r="AD385" s="14">
        <v>133.6</v>
      </c>
      <c r="AE385" s="14">
        <v>138.1</v>
      </c>
      <c r="AF385" s="14">
        <v>138.9</v>
      </c>
      <c r="AG385" s="14">
        <v>144.5</v>
      </c>
      <c r="AH385" s="10">
        <v>144.80000000000001</v>
      </c>
      <c r="AI385" s="10">
        <v>144.1</v>
      </c>
      <c r="AJ385" s="10">
        <v>145.19999999999999</v>
      </c>
      <c r="AK385" s="10">
        <v>144.5</v>
      </c>
      <c r="AL385" s="10">
        <v>137.5</v>
      </c>
      <c r="AM385" s="10">
        <v>136</v>
      </c>
      <c r="AN385" s="10">
        <v>124.6</v>
      </c>
      <c r="AO385" s="10">
        <v>93.5</v>
      </c>
      <c r="AP385" s="10">
        <v>78.5</v>
      </c>
      <c r="AQ385" s="10">
        <v>66.900000000000006</v>
      </c>
      <c r="AR385" s="10">
        <v>52.7</v>
      </c>
      <c r="AS385" s="10">
        <v>50.5</v>
      </c>
      <c r="AT385" s="10">
        <v>48</v>
      </c>
      <c r="AU385" s="10">
        <v>48.4</v>
      </c>
      <c r="AV385" s="10">
        <v>49.4</v>
      </c>
      <c r="AW385" s="10">
        <v>46.3</v>
      </c>
      <c r="AX385" s="10">
        <v>45.3</v>
      </c>
      <c r="AY385" s="10">
        <v>46.1</v>
      </c>
      <c r="AZ385" s="10">
        <v>45.8</v>
      </c>
    </row>
    <row r="386" spans="1:52" x14ac:dyDescent="0.2">
      <c r="A386" s="7">
        <v>40471</v>
      </c>
      <c r="B386" s="8">
        <f>SUM(Table1[[#This Row],[12:30 AM kWH]:[12:00 AM kWH]])</f>
        <v>3678.7999999999993</v>
      </c>
      <c r="C386" s="14">
        <f>AVERAGE(Table1[[#This Row],[12:30 AM kWH]:[12:00 AM kWH]])</f>
        <v>76.641666666666652</v>
      </c>
      <c r="D386" s="14">
        <f>Table1[[#This Row],[Sum]]/(48*MAX(Table1[[#This Row],[12:30 AM kWH]:[12:00 AM kWH]]))</f>
        <v>0.52856321839080445</v>
      </c>
      <c r="E386" s="14">
        <v>45.6</v>
      </c>
      <c r="F386" s="14">
        <v>45.1</v>
      </c>
      <c r="G386" s="14">
        <v>41.5</v>
      </c>
      <c r="H386" s="14">
        <v>39.700000000000003</v>
      </c>
      <c r="I386" s="14">
        <v>39.9</v>
      </c>
      <c r="J386" s="14">
        <v>40.6</v>
      </c>
      <c r="K386" s="14">
        <v>40.299999999999997</v>
      </c>
      <c r="L386" s="14">
        <v>40.1</v>
      </c>
      <c r="M386" s="14">
        <v>39.9</v>
      </c>
      <c r="N386" s="14">
        <v>40.799999999999997</v>
      </c>
      <c r="O386" s="14">
        <v>39.700000000000003</v>
      </c>
      <c r="P386" s="14">
        <v>39.1</v>
      </c>
      <c r="Q386" s="14">
        <v>39.4</v>
      </c>
      <c r="R386" s="14">
        <v>38.9</v>
      </c>
      <c r="S386" s="14">
        <v>39.1</v>
      </c>
      <c r="T386" s="14">
        <v>42.5</v>
      </c>
      <c r="U386" s="14">
        <v>49.4</v>
      </c>
      <c r="V386" s="14">
        <v>52.9</v>
      </c>
      <c r="W386" s="14">
        <v>65.3</v>
      </c>
      <c r="X386" s="14">
        <v>80.7</v>
      </c>
      <c r="Y386" s="14">
        <v>107.8</v>
      </c>
      <c r="Z386" s="14">
        <v>115.4</v>
      </c>
      <c r="AA386" s="14">
        <v>122.7</v>
      </c>
      <c r="AB386" s="14">
        <v>131.19999999999999</v>
      </c>
      <c r="AC386" s="14">
        <v>132.69999999999999</v>
      </c>
      <c r="AD386" s="14">
        <v>135</v>
      </c>
      <c r="AE386" s="14">
        <v>137.19999999999999</v>
      </c>
      <c r="AF386" s="14">
        <v>135.30000000000001</v>
      </c>
      <c r="AG386" s="14">
        <v>134.4</v>
      </c>
      <c r="AH386" s="10">
        <v>139.6</v>
      </c>
      <c r="AI386" s="10">
        <v>138.6</v>
      </c>
      <c r="AJ386" s="10">
        <v>145</v>
      </c>
      <c r="AK386" s="10">
        <v>140.30000000000001</v>
      </c>
      <c r="AL386" s="10">
        <v>132.69999999999999</v>
      </c>
      <c r="AM386" s="10">
        <v>128.4</v>
      </c>
      <c r="AN386" s="10">
        <v>122.3</v>
      </c>
      <c r="AO386" s="10">
        <v>89.2</v>
      </c>
      <c r="AP386" s="10">
        <v>75.2</v>
      </c>
      <c r="AQ386" s="10">
        <v>74</v>
      </c>
      <c r="AR386" s="10">
        <v>62.7</v>
      </c>
      <c r="AS386" s="10">
        <v>61.5</v>
      </c>
      <c r="AT386" s="10">
        <v>61.2</v>
      </c>
      <c r="AU386" s="10">
        <v>47.2</v>
      </c>
      <c r="AV386" s="10">
        <v>43</v>
      </c>
      <c r="AW386" s="10">
        <v>43.4</v>
      </c>
      <c r="AX386" s="10">
        <v>41.6</v>
      </c>
      <c r="AY386" s="10">
        <v>41.1</v>
      </c>
      <c r="AZ386" s="10">
        <v>39.6</v>
      </c>
    </row>
    <row r="387" spans="1:52" x14ac:dyDescent="0.2">
      <c r="A387" s="7">
        <v>40472</v>
      </c>
      <c r="B387" s="8">
        <f>SUM(Table1[[#This Row],[12:30 AM kWH]:[12:00 AM kWH]])</f>
        <v>3899.6000000000008</v>
      </c>
      <c r="C387" s="14">
        <f>AVERAGE(Table1[[#This Row],[12:30 AM kWH]:[12:00 AM kWH]])</f>
        <v>81.241666666666688</v>
      </c>
      <c r="D387" s="14">
        <f>Table1[[#This Row],[Sum]]/(48*MAX(Table1[[#This Row],[12:30 AM kWH]:[12:00 AM kWH]]))</f>
        <v>0.53554163920017595</v>
      </c>
      <c r="E387" s="14">
        <v>39.200000000000003</v>
      </c>
      <c r="F387" s="14">
        <v>38.4</v>
      </c>
      <c r="G387" s="14">
        <v>37</v>
      </c>
      <c r="H387" s="14">
        <v>36.6</v>
      </c>
      <c r="I387" s="14">
        <v>36.5</v>
      </c>
      <c r="J387" s="14">
        <v>36.5</v>
      </c>
      <c r="K387" s="14">
        <v>36.6</v>
      </c>
      <c r="L387" s="14">
        <v>36.6</v>
      </c>
      <c r="M387" s="14">
        <v>35.799999999999997</v>
      </c>
      <c r="N387" s="14">
        <v>36.6</v>
      </c>
      <c r="O387" s="14">
        <v>36.6</v>
      </c>
      <c r="P387" s="14">
        <v>35.6</v>
      </c>
      <c r="Q387" s="14">
        <v>35.1</v>
      </c>
      <c r="R387" s="14">
        <v>35.799999999999997</v>
      </c>
      <c r="S387" s="14">
        <v>34.4</v>
      </c>
      <c r="T387" s="14">
        <v>41</v>
      </c>
      <c r="U387" s="14">
        <v>47.7</v>
      </c>
      <c r="V387" s="14">
        <v>51</v>
      </c>
      <c r="W387" s="14">
        <v>62</v>
      </c>
      <c r="X387" s="14">
        <v>77.2</v>
      </c>
      <c r="Y387" s="14">
        <v>103.2</v>
      </c>
      <c r="Z387" s="14">
        <v>113.2</v>
      </c>
      <c r="AA387" s="14">
        <v>120.8</v>
      </c>
      <c r="AB387" s="14">
        <v>126</v>
      </c>
      <c r="AC387" s="14">
        <v>130.6</v>
      </c>
      <c r="AD387" s="14">
        <v>133.9</v>
      </c>
      <c r="AE387" s="14">
        <v>137.4</v>
      </c>
      <c r="AF387" s="14">
        <v>143.9</v>
      </c>
      <c r="AG387" s="14">
        <v>145.69999999999999</v>
      </c>
      <c r="AH387" s="10">
        <v>149.5</v>
      </c>
      <c r="AI387" s="10">
        <v>151</v>
      </c>
      <c r="AJ387" s="10">
        <v>151.69999999999999</v>
      </c>
      <c r="AK387" s="10">
        <v>146.4</v>
      </c>
      <c r="AL387" s="10">
        <v>136.30000000000001</v>
      </c>
      <c r="AM387" s="10">
        <v>130.5</v>
      </c>
      <c r="AN387" s="10">
        <v>127.9</v>
      </c>
      <c r="AO387" s="10">
        <v>119.2</v>
      </c>
      <c r="AP387" s="10">
        <v>118.5</v>
      </c>
      <c r="AQ387" s="10">
        <v>112.8</v>
      </c>
      <c r="AR387" s="10">
        <v>95</v>
      </c>
      <c r="AS387" s="10">
        <v>92.8</v>
      </c>
      <c r="AT387" s="10">
        <v>86.4</v>
      </c>
      <c r="AU387" s="10">
        <v>67.900000000000006</v>
      </c>
      <c r="AV387" s="10">
        <v>55.6</v>
      </c>
      <c r="AW387" s="10">
        <v>46.1</v>
      </c>
      <c r="AX387" s="10">
        <v>44.2</v>
      </c>
      <c r="AY387" s="10">
        <v>43.4</v>
      </c>
      <c r="AZ387" s="10">
        <v>43.5</v>
      </c>
    </row>
    <row r="388" spans="1:52" x14ac:dyDescent="0.2">
      <c r="A388" s="7">
        <v>40473</v>
      </c>
      <c r="B388" s="8">
        <f>SUM(Table1[[#This Row],[12:30 AM kWH]:[12:00 AM kWH]])</f>
        <v>3694.3000000000015</v>
      </c>
      <c r="C388" s="14">
        <f>AVERAGE(Table1[[#This Row],[12:30 AM kWH]:[12:00 AM kWH]])</f>
        <v>76.964583333333366</v>
      </c>
      <c r="D388" s="14">
        <f>Table1[[#This Row],[Sum]]/(48*MAX(Table1[[#This Row],[12:30 AM kWH]:[12:00 AM kWH]]))</f>
        <v>0.52787780064014644</v>
      </c>
      <c r="E388" s="14">
        <v>42.2</v>
      </c>
      <c r="F388" s="14">
        <v>42.3</v>
      </c>
      <c r="G388" s="14">
        <v>40.799999999999997</v>
      </c>
      <c r="H388" s="14">
        <v>39.6</v>
      </c>
      <c r="I388" s="14">
        <v>39.9</v>
      </c>
      <c r="J388" s="14">
        <v>39.700000000000003</v>
      </c>
      <c r="K388" s="14">
        <v>39.4</v>
      </c>
      <c r="L388" s="14">
        <v>39.4</v>
      </c>
      <c r="M388" s="14">
        <v>40.1</v>
      </c>
      <c r="N388" s="14">
        <v>39.6</v>
      </c>
      <c r="O388" s="14">
        <v>39.6</v>
      </c>
      <c r="P388" s="14">
        <v>38.700000000000003</v>
      </c>
      <c r="Q388" s="14">
        <v>38.700000000000003</v>
      </c>
      <c r="R388" s="14">
        <v>38.5</v>
      </c>
      <c r="S388" s="14">
        <v>38</v>
      </c>
      <c r="T388" s="14">
        <v>43.4</v>
      </c>
      <c r="U388" s="14">
        <v>49.2</v>
      </c>
      <c r="V388" s="14">
        <v>52</v>
      </c>
      <c r="W388" s="14">
        <v>60.7</v>
      </c>
      <c r="X388" s="14">
        <v>80.5</v>
      </c>
      <c r="Y388" s="14">
        <v>104.5</v>
      </c>
      <c r="Z388" s="14">
        <v>115.6</v>
      </c>
      <c r="AA388" s="14">
        <v>123.6</v>
      </c>
      <c r="AB388" s="14">
        <v>130.1</v>
      </c>
      <c r="AC388" s="14">
        <v>135.1</v>
      </c>
      <c r="AD388" s="14">
        <v>137.9</v>
      </c>
      <c r="AE388" s="14">
        <v>140.30000000000001</v>
      </c>
      <c r="AF388" s="14">
        <v>138.9</v>
      </c>
      <c r="AG388" s="14">
        <v>141.5</v>
      </c>
      <c r="AH388" s="10">
        <v>143.80000000000001</v>
      </c>
      <c r="AI388" s="10">
        <v>141.4</v>
      </c>
      <c r="AJ388" s="10">
        <v>145.80000000000001</v>
      </c>
      <c r="AK388" s="10">
        <v>137.5</v>
      </c>
      <c r="AL388" s="10">
        <v>131.80000000000001</v>
      </c>
      <c r="AM388" s="10">
        <v>116.1</v>
      </c>
      <c r="AN388" s="10">
        <v>106.1</v>
      </c>
      <c r="AO388" s="10">
        <v>92.8</v>
      </c>
      <c r="AP388" s="10">
        <v>78.3</v>
      </c>
      <c r="AQ388" s="10">
        <v>70.3</v>
      </c>
      <c r="AR388" s="10">
        <v>56.3</v>
      </c>
      <c r="AS388" s="10">
        <v>56.5</v>
      </c>
      <c r="AT388" s="10">
        <v>56</v>
      </c>
      <c r="AU388" s="10">
        <v>56.3</v>
      </c>
      <c r="AV388" s="10">
        <v>55.5</v>
      </c>
      <c r="AW388" s="10">
        <v>53.6</v>
      </c>
      <c r="AX388" s="10">
        <v>51.7</v>
      </c>
      <c r="AY388" s="10">
        <v>48.9</v>
      </c>
      <c r="AZ388" s="10">
        <v>45.8</v>
      </c>
    </row>
    <row r="389" spans="1:52" x14ac:dyDescent="0.2">
      <c r="A389" s="7">
        <v>40474</v>
      </c>
      <c r="B389" s="8">
        <f>SUM(Table1[[#This Row],[12:30 AM kWH]:[12:00 AM kWH]])</f>
        <v>3879.7000000000003</v>
      </c>
      <c r="C389" s="14">
        <f>AVERAGE(Table1[[#This Row],[12:30 AM kWH]:[12:00 AM kWH]])</f>
        <v>80.827083333333334</v>
      </c>
      <c r="D389" s="14">
        <f>Table1[[#This Row],[Sum]]/(48*MAX(Table1[[#This Row],[12:30 AM kWH]:[12:00 AM kWH]]))</f>
        <v>0.48168702820818432</v>
      </c>
      <c r="E389" s="14">
        <v>45.1</v>
      </c>
      <c r="F389" s="14">
        <v>44.1</v>
      </c>
      <c r="G389" s="14">
        <v>43.5</v>
      </c>
      <c r="H389" s="14">
        <v>43</v>
      </c>
      <c r="I389" s="14">
        <v>42.7</v>
      </c>
      <c r="J389" s="14">
        <v>43.5</v>
      </c>
      <c r="K389" s="14">
        <v>42.5</v>
      </c>
      <c r="L389" s="14">
        <v>43.5</v>
      </c>
      <c r="M389" s="14">
        <v>44.8</v>
      </c>
      <c r="N389" s="14">
        <v>43.7</v>
      </c>
      <c r="O389" s="14">
        <v>43.9</v>
      </c>
      <c r="P389" s="14">
        <v>43.5</v>
      </c>
      <c r="Q389" s="14">
        <v>42</v>
      </c>
      <c r="R389" s="14">
        <v>42.9</v>
      </c>
      <c r="S389" s="14">
        <v>42.7</v>
      </c>
      <c r="T389" s="14">
        <v>43.7</v>
      </c>
      <c r="U389" s="14">
        <v>48.4</v>
      </c>
      <c r="V389" s="14">
        <v>57.5</v>
      </c>
      <c r="W389" s="14">
        <v>66.2</v>
      </c>
      <c r="X389" s="14">
        <v>79</v>
      </c>
      <c r="Y389" s="14">
        <v>104.5</v>
      </c>
      <c r="Z389" s="14">
        <v>118</v>
      </c>
      <c r="AA389" s="14">
        <v>126</v>
      </c>
      <c r="AB389" s="14">
        <v>137</v>
      </c>
      <c r="AC389" s="14">
        <v>143.80000000000001</v>
      </c>
      <c r="AD389" s="14">
        <v>145.30000000000001</v>
      </c>
      <c r="AE389" s="14">
        <v>143.6</v>
      </c>
      <c r="AF389" s="14">
        <v>147.1</v>
      </c>
      <c r="AG389" s="14">
        <v>159.80000000000001</v>
      </c>
      <c r="AH389" s="10">
        <v>149</v>
      </c>
      <c r="AI389" s="10">
        <v>167.4</v>
      </c>
      <c r="AJ389" s="10">
        <v>159.69999999999999</v>
      </c>
      <c r="AK389" s="10">
        <v>167.8</v>
      </c>
      <c r="AL389" s="10">
        <v>154.80000000000001</v>
      </c>
      <c r="AM389" s="10">
        <v>129.9</v>
      </c>
      <c r="AN389" s="10">
        <v>96.4</v>
      </c>
      <c r="AO389" s="10">
        <v>88.8</v>
      </c>
      <c r="AP389" s="10">
        <v>74</v>
      </c>
      <c r="AQ389" s="10">
        <v>62.6</v>
      </c>
      <c r="AR389" s="10">
        <v>52.5</v>
      </c>
      <c r="AS389" s="10">
        <v>54.1</v>
      </c>
      <c r="AT389" s="10">
        <v>51.8</v>
      </c>
      <c r="AU389" s="10">
        <v>49.9</v>
      </c>
      <c r="AV389" s="10">
        <v>50.6</v>
      </c>
      <c r="AW389" s="10">
        <v>48.6</v>
      </c>
      <c r="AX389" s="10">
        <v>48.6</v>
      </c>
      <c r="AY389" s="10">
        <v>50.6</v>
      </c>
      <c r="AZ389" s="10">
        <v>51.3</v>
      </c>
    </row>
    <row r="390" spans="1:52" x14ac:dyDescent="0.2">
      <c r="A390" s="7">
        <v>40475</v>
      </c>
      <c r="B390" s="8">
        <f>SUM(Table1[[#This Row],[12:30 AM kWH]:[12:00 AM kWH]])</f>
        <v>3983.9000000000015</v>
      </c>
      <c r="C390" s="14">
        <f>AVERAGE(Table1[[#This Row],[12:30 AM kWH]:[12:00 AM kWH]])</f>
        <v>82.997916666666697</v>
      </c>
      <c r="D390" s="14">
        <f>Table1[[#This Row],[Sum]]/(48*MAX(Table1[[#This Row],[12:30 AM kWH]:[12:00 AM kWH]]))</f>
        <v>0.48423521975884881</v>
      </c>
      <c r="E390" s="14">
        <v>46.7</v>
      </c>
      <c r="F390" s="14">
        <v>42.7</v>
      </c>
      <c r="G390" s="14">
        <v>40.4</v>
      </c>
      <c r="H390" s="14">
        <v>40.6</v>
      </c>
      <c r="I390" s="14">
        <v>39.700000000000003</v>
      </c>
      <c r="J390" s="14">
        <v>40.799999999999997</v>
      </c>
      <c r="K390" s="14">
        <v>39.9</v>
      </c>
      <c r="L390" s="14">
        <v>40.4</v>
      </c>
      <c r="M390" s="14">
        <v>40.6</v>
      </c>
      <c r="N390" s="14">
        <v>42.9</v>
      </c>
      <c r="O390" s="14">
        <v>44.6</v>
      </c>
      <c r="P390" s="14">
        <v>42.7</v>
      </c>
      <c r="Q390" s="14">
        <v>42</v>
      </c>
      <c r="R390" s="14">
        <v>42.5</v>
      </c>
      <c r="S390" s="14">
        <v>42.3</v>
      </c>
      <c r="T390" s="14">
        <v>41.3</v>
      </c>
      <c r="U390" s="14">
        <v>44.9</v>
      </c>
      <c r="V390" s="14">
        <v>57.9</v>
      </c>
      <c r="W390" s="14">
        <v>72.099999999999994</v>
      </c>
      <c r="X390" s="14">
        <v>83.1</v>
      </c>
      <c r="Y390" s="14">
        <v>106.8</v>
      </c>
      <c r="Z390" s="14">
        <v>113.2</v>
      </c>
      <c r="AA390" s="14">
        <v>127.9</v>
      </c>
      <c r="AB390" s="14">
        <v>141.69999999999999</v>
      </c>
      <c r="AC390" s="14">
        <v>150</v>
      </c>
      <c r="AD390" s="14">
        <v>148.1</v>
      </c>
      <c r="AE390" s="14">
        <v>171.4</v>
      </c>
      <c r="AF390" s="14">
        <v>161.19999999999999</v>
      </c>
      <c r="AG390" s="14">
        <v>169</v>
      </c>
      <c r="AH390" s="10">
        <v>162.80000000000001</v>
      </c>
      <c r="AI390" s="10">
        <v>166.1</v>
      </c>
      <c r="AJ390" s="10">
        <v>165.7</v>
      </c>
      <c r="AK390" s="10">
        <v>162.80000000000001</v>
      </c>
      <c r="AL390" s="10">
        <v>165.9</v>
      </c>
      <c r="AM390" s="10">
        <v>150.5</v>
      </c>
      <c r="AN390" s="10">
        <v>141.4</v>
      </c>
      <c r="AO390" s="10">
        <v>98.8</v>
      </c>
      <c r="AP390" s="10">
        <v>86.6</v>
      </c>
      <c r="AQ390" s="10">
        <v>63.8</v>
      </c>
      <c r="AR390" s="10">
        <v>52.9</v>
      </c>
      <c r="AS390" s="10">
        <v>45.3</v>
      </c>
      <c r="AT390" s="10">
        <v>43.4</v>
      </c>
      <c r="AU390" s="10">
        <v>46</v>
      </c>
      <c r="AV390" s="10">
        <v>44.9</v>
      </c>
      <c r="AW390" s="10">
        <v>44.9</v>
      </c>
      <c r="AX390" s="10">
        <v>43.5</v>
      </c>
      <c r="AY390" s="10">
        <v>40.799999999999997</v>
      </c>
      <c r="AZ390" s="10">
        <v>40.4</v>
      </c>
    </row>
    <row r="391" spans="1:52" x14ac:dyDescent="0.2">
      <c r="A391" s="7">
        <v>40476</v>
      </c>
      <c r="B391" s="8">
        <f>SUM(Table1[[#This Row],[12:30 AM kWH]:[12:00 AM kWH]])</f>
        <v>4501.2000000000016</v>
      </c>
      <c r="C391" s="14">
        <f>AVERAGE(Table1[[#This Row],[12:30 AM kWH]:[12:00 AM kWH]])</f>
        <v>93.775000000000034</v>
      </c>
      <c r="D391" s="14">
        <f>Table1[[#This Row],[Sum]]/(48*MAX(Table1[[#This Row],[12:30 AM kWH]:[12:00 AM kWH]]))</f>
        <v>0.48714285714285732</v>
      </c>
      <c r="E391" s="14">
        <v>41</v>
      </c>
      <c r="F391" s="14">
        <v>41.3</v>
      </c>
      <c r="G391" s="14">
        <v>40.4</v>
      </c>
      <c r="H391" s="14">
        <v>40.799999999999997</v>
      </c>
      <c r="I391" s="14">
        <v>40.6</v>
      </c>
      <c r="J391" s="14">
        <v>41</v>
      </c>
      <c r="K391" s="14">
        <v>40.799999999999997</v>
      </c>
      <c r="L391" s="14">
        <v>40.299999999999997</v>
      </c>
      <c r="M391" s="14">
        <v>41.1</v>
      </c>
      <c r="N391" s="14">
        <v>41</v>
      </c>
      <c r="O391" s="14">
        <v>40.1</v>
      </c>
      <c r="P391" s="14">
        <v>39.9</v>
      </c>
      <c r="Q391" s="14">
        <v>39.200000000000003</v>
      </c>
      <c r="R391" s="14">
        <v>38.9</v>
      </c>
      <c r="S391" s="14">
        <v>38.700000000000003</v>
      </c>
      <c r="T391" s="14">
        <v>39.200000000000003</v>
      </c>
      <c r="U391" s="14">
        <v>49.1</v>
      </c>
      <c r="V391" s="14">
        <v>55.1</v>
      </c>
      <c r="W391" s="14">
        <v>61.9</v>
      </c>
      <c r="X391" s="14">
        <v>76.599999999999994</v>
      </c>
      <c r="Y391" s="14">
        <v>103.7</v>
      </c>
      <c r="Z391" s="14">
        <v>122.7</v>
      </c>
      <c r="AA391" s="14">
        <v>151.69999999999999</v>
      </c>
      <c r="AB391" s="14">
        <v>145.80000000000001</v>
      </c>
      <c r="AC391" s="14">
        <v>166.9</v>
      </c>
      <c r="AD391" s="14">
        <v>163.5</v>
      </c>
      <c r="AE391" s="14">
        <v>175.2</v>
      </c>
      <c r="AF391" s="14">
        <v>166.1</v>
      </c>
      <c r="AG391" s="14">
        <v>176.9</v>
      </c>
      <c r="AH391" s="10">
        <v>169.9</v>
      </c>
      <c r="AI391" s="10">
        <v>182.5</v>
      </c>
      <c r="AJ391" s="10">
        <v>192</v>
      </c>
      <c r="AK391" s="10">
        <v>192.5</v>
      </c>
      <c r="AL391" s="10">
        <v>186.6</v>
      </c>
      <c r="AM391" s="10">
        <v>158.1</v>
      </c>
      <c r="AN391" s="10">
        <v>134.80000000000001</v>
      </c>
      <c r="AO391" s="10">
        <v>112</v>
      </c>
      <c r="AP391" s="10">
        <v>104.4</v>
      </c>
      <c r="AQ391" s="10">
        <v>92.3</v>
      </c>
      <c r="AR391" s="10">
        <v>77.099999999999994</v>
      </c>
      <c r="AS391" s="10">
        <v>94.5</v>
      </c>
      <c r="AT391" s="10">
        <v>84.7</v>
      </c>
      <c r="AU391" s="10">
        <v>85.5</v>
      </c>
      <c r="AV391" s="10">
        <v>77.400000000000006</v>
      </c>
      <c r="AW391" s="10">
        <v>77.099999999999994</v>
      </c>
      <c r="AX391" s="10">
        <v>73.099999999999994</v>
      </c>
      <c r="AY391" s="10">
        <v>74.599999999999994</v>
      </c>
      <c r="AZ391" s="10">
        <v>72.599999999999994</v>
      </c>
    </row>
    <row r="392" spans="1:52" x14ac:dyDescent="0.2">
      <c r="A392" s="7">
        <v>40477</v>
      </c>
      <c r="B392" s="8">
        <f>SUM(Table1[[#This Row],[12:30 AM kWH]:[12:00 AM kWH]])</f>
        <v>4524.3999999999987</v>
      </c>
      <c r="C392" s="14">
        <f>AVERAGE(Table1[[#This Row],[12:30 AM kWH]:[12:00 AM kWH]])</f>
        <v>94.258333333333312</v>
      </c>
      <c r="D392" s="14">
        <f>Table1[[#This Row],[Sum]]/(48*MAX(Table1[[#This Row],[12:30 AM kWH]:[12:00 AM kWH]]))</f>
        <v>0.58076607106181943</v>
      </c>
      <c r="E392" s="14">
        <v>70.5</v>
      </c>
      <c r="F392" s="14">
        <v>60.8</v>
      </c>
      <c r="G392" s="14">
        <v>61.2</v>
      </c>
      <c r="H392" s="14">
        <v>59.4</v>
      </c>
      <c r="I392" s="14">
        <v>61.9</v>
      </c>
      <c r="J392" s="14">
        <v>55.8</v>
      </c>
      <c r="K392" s="14">
        <v>57.2</v>
      </c>
      <c r="L392" s="14">
        <v>61.2</v>
      </c>
      <c r="M392" s="14">
        <v>52</v>
      </c>
      <c r="N392" s="14">
        <v>60.3</v>
      </c>
      <c r="O392" s="14">
        <v>51.5</v>
      </c>
      <c r="P392" s="14">
        <v>57.5</v>
      </c>
      <c r="Q392" s="14">
        <v>50.1</v>
      </c>
      <c r="R392" s="14">
        <v>60.7</v>
      </c>
      <c r="S392" s="14">
        <v>51.7</v>
      </c>
      <c r="T392" s="14">
        <v>64.099999999999994</v>
      </c>
      <c r="U392" s="14">
        <v>61.2</v>
      </c>
      <c r="V392" s="14">
        <v>74.599999999999994</v>
      </c>
      <c r="W392" s="14">
        <v>83.3</v>
      </c>
      <c r="X392" s="14">
        <v>101.1</v>
      </c>
      <c r="Y392" s="14">
        <v>121</v>
      </c>
      <c r="Z392" s="14">
        <v>126.1</v>
      </c>
      <c r="AA392" s="14">
        <v>144.5</v>
      </c>
      <c r="AB392" s="14">
        <v>149</v>
      </c>
      <c r="AC392" s="14">
        <v>155.30000000000001</v>
      </c>
      <c r="AD392" s="14">
        <v>155.9</v>
      </c>
      <c r="AE392" s="14">
        <v>160.69999999999999</v>
      </c>
      <c r="AF392" s="14">
        <v>161.6</v>
      </c>
      <c r="AG392" s="14">
        <v>162.30000000000001</v>
      </c>
      <c r="AH392" s="10">
        <v>162.30000000000001</v>
      </c>
      <c r="AI392" s="10">
        <v>161</v>
      </c>
      <c r="AJ392" s="10">
        <v>162.1</v>
      </c>
      <c r="AK392" s="10">
        <v>156.69999999999999</v>
      </c>
      <c r="AL392" s="10">
        <v>153.80000000000001</v>
      </c>
      <c r="AM392" s="10">
        <v>157.1</v>
      </c>
      <c r="AN392" s="10">
        <v>144.1</v>
      </c>
      <c r="AO392" s="10">
        <v>117</v>
      </c>
      <c r="AP392" s="10">
        <v>104</v>
      </c>
      <c r="AQ392" s="10">
        <v>87.6</v>
      </c>
      <c r="AR392" s="10">
        <v>63.1</v>
      </c>
      <c r="AS392" s="10">
        <v>62.7</v>
      </c>
      <c r="AT392" s="10">
        <v>60.7</v>
      </c>
      <c r="AU392" s="10">
        <v>62.2</v>
      </c>
      <c r="AV392" s="10">
        <v>59.4</v>
      </c>
      <c r="AW392" s="10">
        <v>57</v>
      </c>
      <c r="AX392" s="10">
        <v>54.6</v>
      </c>
      <c r="AY392" s="10">
        <v>52.4</v>
      </c>
      <c r="AZ392" s="10">
        <v>54.1</v>
      </c>
    </row>
    <row r="393" spans="1:52" x14ac:dyDescent="0.2">
      <c r="A393" s="7">
        <v>40478</v>
      </c>
      <c r="B393" s="8">
        <f>SUM(Table1[[#This Row],[12:30 AM kWH]:[12:00 AM kWH]])</f>
        <v>5076.7</v>
      </c>
      <c r="C393" s="14">
        <f>AVERAGE(Table1[[#This Row],[12:30 AM kWH]:[12:00 AM kWH]])</f>
        <v>105.76458333333333</v>
      </c>
      <c r="D393" s="14">
        <f>Table1[[#This Row],[Sum]]/(48*MAX(Table1[[#This Row],[12:30 AM kWH]:[12:00 AM kWH]]))</f>
        <v>0.55989721192871</v>
      </c>
      <c r="E393" s="14">
        <v>52.4</v>
      </c>
      <c r="F393" s="14">
        <v>51.8</v>
      </c>
      <c r="G393" s="14">
        <v>52.4</v>
      </c>
      <c r="H393" s="14">
        <v>51.1</v>
      </c>
      <c r="I393" s="14">
        <v>51.1</v>
      </c>
      <c r="J393" s="14">
        <v>52</v>
      </c>
      <c r="K393" s="14">
        <v>50.6</v>
      </c>
      <c r="L393" s="14">
        <v>51</v>
      </c>
      <c r="M393" s="14">
        <v>52</v>
      </c>
      <c r="N393" s="14">
        <v>50.6</v>
      </c>
      <c r="O393" s="14">
        <v>50.8</v>
      </c>
      <c r="P393" s="14">
        <v>50.8</v>
      </c>
      <c r="Q393" s="14">
        <v>48.9</v>
      </c>
      <c r="R393" s="14">
        <v>50.1</v>
      </c>
      <c r="S393" s="14">
        <v>49.8</v>
      </c>
      <c r="T393" s="14">
        <v>57.5</v>
      </c>
      <c r="U393" s="14">
        <v>66</v>
      </c>
      <c r="V393" s="14">
        <v>78.5</v>
      </c>
      <c r="W393" s="14">
        <v>86.7</v>
      </c>
      <c r="X393" s="14">
        <v>100.6</v>
      </c>
      <c r="Y393" s="14">
        <v>124.9</v>
      </c>
      <c r="Z393" s="14">
        <v>154.69999999999999</v>
      </c>
      <c r="AA393" s="14">
        <v>174.9</v>
      </c>
      <c r="AB393" s="14">
        <v>185.4</v>
      </c>
      <c r="AC393" s="14">
        <v>186.6</v>
      </c>
      <c r="AD393" s="14">
        <v>188.9</v>
      </c>
      <c r="AE393" s="14">
        <v>186.6</v>
      </c>
      <c r="AF393" s="14">
        <v>184.9</v>
      </c>
      <c r="AG393" s="14">
        <v>186.6</v>
      </c>
      <c r="AH393" s="10">
        <v>185.9</v>
      </c>
      <c r="AI393" s="10">
        <v>188</v>
      </c>
      <c r="AJ393" s="10">
        <v>185.4</v>
      </c>
      <c r="AK393" s="10">
        <v>182</v>
      </c>
      <c r="AL393" s="10">
        <v>180.2</v>
      </c>
      <c r="AM393" s="10">
        <v>150.19999999999999</v>
      </c>
      <c r="AN393" s="10">
        <v>151.4</v>
      </c>
      <c r="AO393" s="10">
        <v>136.9</v>
      </c>
      <c r="AP393" s="10">
        <v>112.1</v>
      </c>
      <c r="AQ393" s="10">
        <v>121.8</v>
      </c>
      <c r="AR393" s="10">
        <v>107.7</v>
      </c>
      <c r="AS393" s="10">
        <v>103.3</v>
      </c>
      <c r="AT393" s="10">
        <v>98.3</v>
      </c>
      <c r="AU393" s="10">
        <v>89.9</v>
      </c>
      <c r="AV393" s="10">
        <v>83.5</v>
      </c>
      <c r="AW393" s="10">
        <v>75.2</v>
      </c>
      <c r="AX393" s="10">
        <v>73.3</v>
      </c>
      <c r="AY393" s="10">
        <v>67.400000000000006</v>
      </c>
      <c r="AZ393" s="10">
        <v>56</v>
      </c>
    </row>
    <row r="394" spans="1:52" x14ac:dyDescent="0.2">
      <c r="A394" s="7">
        <v>40479</v>
      </c>
      <c r="B394" s="8">
        <f>SUM(Table1[[#This Row],[12:30 AM kWH]:[12:00 AM kWH]])</f>
        <v>4855.3999999999996</v>
      </c>
      <c r="C394" s="14">
        <f>AVERAGE(Table1[[#This Row],[12:30 AM kWH]:[12:00 AM kWH]])</f>
        <v>101.15416666666665</v>
      </c>
      <c r="D394" s="14">
        <f>Table1[[#This Row],[Sum]]/(48*MAX(Table1[[#This Row],[12:30 AM kWH]:[12:00 AM kWH]]))</f>
        <v>0.55426940639269406</v>
      </c>
      <c r="E394" s="14">
        <v>69.3</v>
      </c>
      <c r="F394" s="14">
        <v>58.1</v>
      </c>
      <c r="G394" s="14">
        <v>67.7</v>
      </c>
      <c r="H394" s="14">
        <v>58.4</v>
      </c>
      <c r="I394" s="14">
        <v>61.9</v>
      </c>
      <c r="J394" s="14">
        <v>59.1</v>
      </c>
      <c r="K394" s="14">
        <v>58.8</v>
      </c>
      <c r="L394" s="14">
        <v>59.4</v>
      </c>
      <c r="M394" s="14">
        <v>53.9</v>
      </c>
      <c r="N394" s="14">
        <v>62.6</v>
      </c>
      <c r="O394" s="14">
        <v>51.3</v>
      </c>
      <c r="P394" s="14">
        <v>61.3</v>
      </c>
      <c r="Q394" s="14">
        <v>52.9</v>
      </c>
      <c r="R394" s="14">
        <v>49.9</v>
      </c>
      <c r="S394" s="14">
        <v>56.7</v>
      </c>
      <c r="T394" s="14">
        <v>54.6</v>
      </c>
      <c r="U394" s="14">
        <v>66.2</v>
      </c>
      <c r="V394" s="14">
        <v>65</v>
      </c>
      <c r="W394" s="14">
        <v>75.2</v>
      </c>
      <c r="X394" s="14">
        <v>85.5</v>
      </c>
      <c r="Y394" s="14">
        <v>126.3</v>
      </c>
      <c r="Z394" s="14">
        <v>131.19999999999999</v>
      </c>
      <c r="AA394" s="14">
        <v>149.6</v>
      </c>
      <c r="AB394" s="14">
        <v>155.19999999999999</v>
      </c>
      <c r="AC394" s="14">
        <v>161.19999999999999</v>
      </c>
      <c r="AD394" s="14">
        <v>160.4</v>
      </c>
      <c r="AE394" s="14">
        <v>171.8</v>
      </c>
      <c r="AF394" s="14">
        <v>175.6</v>
      </c>
      <c r="AG394" s="14">
        <v>178.7</v>
      </c>
      <c r="AH394" s="10">
        <v>177.3</v>
      </c>
      <c r="AI394" s="10">
        <v>182.5</v>
      </c>
      <c r="AJ394" s="10">
        <v>177.5</v>
      </c>
      <c r="AK394" s="10">
        <v>180.9</v>
      </c>
      <c r="AL394" s="10">
        <v>171.8</v>
      </c>
      <c r="AM394" s="10">
        <v>173</v>
      </c>
      <c r="AN394" s="10">
        <v>155.9</v>
      </c>
      <c r="AO394" s="10">
        <v>149.1</v>
      </c>
      <c r="AP394" s="10">
        <v>132</v>
      </c>
      <c r="AQ394" s="10">
        <v>125.5</v>
      </c>
      <c r="AR394" s="10">
        <v>102.6</v>
      </c>
      <c r="AS394" s="10">
        <v>92.3</v>
      </c>
      <c r="AT394" s="10">
        <v>86.7</v>
      </c>
      <c r="AU394" s="10">
        <v>66.400000000000006</v>
      </c>
      <c r="AV394" s="10">
        <v>53.4</v>
      </c>
      <c r="AW394" s="10">
        <v>49.9</v>
      </c>
      <c r="AX394" s="10">
        <v>48</v>
      </c>
      <c r="AY394" s="10">
        <v>47.2</v>
      </c>
      <c r="AZ394" s="10">
        <v>45.6</v>
      </c>
    </row>
    <row r="395" spans="1:52" x14ac:dyDescent="0.2">
      <c r="A395" s="7">
        <v>40480</v>
      </c>
      <c r="B395" s="8">
        <f>SUM(Table1[[#This Row],[12:30 AM kWH]:[12:00 AM kWH]])</f>
        <v>3746.7000000000012</v>
      </c>
      <c r="C395" s="14">
        <f>AVERAGE(Table1[[#This Row],[12:30 AM kWH]:[12:00 AM kWH]])</f>
        <v>78.05625000000002</v>
      </c>
      <c r="D395" s="14">
        <f>Table1[[#This Row],[Sum]]/(48*MAX(Table1[[#This Row],[12:30 AM kWH]:[12:00 AM kWH]]))</f>
        <v>0.54814782303370801</v>
      </c>
      <c r="E395" s="14">
        <v>45.3</v>
      </c>
      <c r="F395" s="14">
        <v>41.5</v>
      </c>
      <c r="G395" s="14">
        <v>40.799999999999997</v>
      </c>
      <c r="H395" s="14">
        <v>40.6</v>
      </c>
      <c r="I395" s="14">
        <v>41.1</v>
      </c>
      <c r="J395" s="14">
        <v>41.5</v>
      </c>
      <c r="K395" s="14">
        <v>40.6</v>
      </c>
      <c r="L395" s="14">
        <v>41.5</v>
      </c>
      <c r="M395" s="14">
        <v>40.6</v>
      </c>
      <c r="N395" s="14">
        <v>40.799999999999997</v>
      </c>
      <c r="O395" s="14">
        <v>41.8</v>
      </c>
      <c r="P395" s="14">
        <v>41</v>
      </c>
      <c r="Q395" s="14">
        <v>40.6</v>
      </c>
      <c r="R395" s="14">
        <v>39.700000000000003</v>
      </c>
      <c r="S395" s="14">
        <v>40.1</v>
      </c>
      <c r="T395" s="14">
        <v>44.8</v>
      </c>
      <c r="U395" s="14">
        <v>50.5</v>
      </c>
      <c r="V395" s="14">
        <v>56.7</v>
      </c>
      <c r="W395" s="14">
        <v>64.3</v>
      </c>
      <c r="X395" s="14">
        <v>80</v>
      </c>
      <c r="Y395" s="14">
        <v>111.6</v>
      </c>
      <c r="Z395" s="14">
        <v>119.1</v>
      </c>
      <c r="AA395" s="14">
        <v>126.7</v>
      </c>
      <c r="AB395" s="14">
        <v>132</v>
      </c>
      <c r="AC395" s="14">
        <v>135.80000000000001</v>
      </c>
      <c r="AD395" s="14">
        <v>137.5</v>
      </c>
      <c r="AE395" s="14">
        <v>136.30000000000001</v>
      </c>
      <c r="AF395" s="14">
        <v>138.19999999999999</v>
      </c>
      <c r="AG395" s="14">
        <v>140.80000000000001</v>
      </c>
      <c r="AH395" s="10">
        <v>140.30000000000001</v>
      </c>
      <c r="AI395" s="10">
        <v>142.4</v>
      </c>
      <c r="AJ395" s="10">
        <v>138.4</v>
      </c>
      <c r="AK395" s="10">
        <v>134.4</v>
      </c>
      <c r="AL395" s="10">
        <v>133.1</v>
      </c>
      <c r="AM395" s="10">
        <v>130.5</v>
      </c>
      <c r="AN395" s="10">
        <v>119.6</v>
      </c>
      <c r="AO395" s="10">
        <v>93.3</v>
      </c>
      <c r="AP395" s="10">
        <v>79.3</v>
      </c>
      <c r="AQ395" s="10">
        <v>68.8</v>
      </c>
      <c r="AR395" s="10">
        <v>56.5</v>
      </c>
      <c r="AS395" s="10">
        <v>56.9</v>
      </c>
      <c r="AT395" s="10">
        <v>56</v>
      </c>
      <c r="AU395" s="10">
        <v>54.6</v>
      </c>
      <c r="AV395" s="10">
        <v>50.6</v>
      </c>
      <c r="AW395" s="10">
        <v>51.3</v>
      </c>
      <c r="AX395" s="10">
        <v>51.3</v>
      </c>
      <c r="AY395" s="10">
        <v>49.2</v>
      </c>
      <c r="AZ395" s="10">
        <v>48.4</v>
      </c>
    </row>
    <row r="396" spans="1:52" x14ac:dyDescent="0.2">
      <c r="A396" s="7">
        <v>40481</v>
      </c>
      <c r="B396" s="8">
        <f>SUM(Table1[[#This Row],[12:30 AM kWH]:[12:00 AM kWH]])</f>
        <v>4028.3999999999996</v>
      </c>
      <c r="C396" s="14">
        <f>AVERAGE(Table1[[#This Row],[12:30 AM kWH]:[12:00 AM kWH]])</f>
        <v>83.924999999999997</v>
      </c>
      <c r="D396" s="14">
        <f>Table1[[#This Row],[Sum]]/(48*MAX(Table1[[#This Row],[12:30 AM kWH]:[12:00 AM kWH]]))</f>
        <v>0.55875499334221035</v>
      </c>
      <c r="E396" s="14">
        <v>46.7</v>
      </c>
      <c r="F396" s="14">
        <v>46.3</v>
      </c>
      <c r="G396" s="14">
        <v>46.7</v>
      </c>
      <c r="H396" s="14">
        <v>46.8</v>
      </c>
      <c r="I396" s="14">
        <v>47.5</v>
      </c>
      <c r="J396" s="14">
        <v>46.3</v>
      </c>
      <c r="K396" s="14">
        <v>45.3</v>
      </c>
      <c r="L396" s="14">
        <v>44.1</v>
      </c>
      <c r="M396" s="14">
        <v>44.1</v>
      </c>
      <c r="N396" s="14">
        <v>43.5</v>
      </c>
      <c r="O396" s="14">
        <v>43.7</v>
      </c>
      <c r="P396" s="14">
        <v>43.4</v>
      </c>
      <c r="Q396" s="14">
        <v>42.5</v>
      </c>
      <c r="R396" s="14">
        <v>43</v>
      </c>
      <c r="S396" s="14">
        <v>41.6</v>
      </c>
      <c r="T396" s="14">
        <v>42.7</v>
      </c>
      <c r="U396" s="14">
        <v>48.2</v>
      </c>
      <c r="V396" s="14">
        <v>57.7</v>
      </c>
      <c r="W396" s="14">
        <v>62.7</v>
      </c>
      <c r="X396" s="14">
        <v>79</v>
      </c>
      <c r="Y396" s="14">
        <v>108.5</v>
      </c>
      <c r="Z396" s="14">
        <v>118.9</v>
      </c>
      <c r="AA396" s="14">
        <v>127.7</v>
      </c>
      <c r="AB396" s="14">
        <v>131.19999999999999</v>
      </c>
      <c r="AC396" s="14">
        <v>141.4</v>
      </c>
      <c r="AD396" s="14">
        <v>142.6</v>
      </c>
      <c r="AE396" s="14">
        <v>142</v>
      </c>
      <c r="AF396" s="14">
        <v>144.5</v>
      </c>
      <c r="AG396" s="14">
        <v>150.19999999999999</v>
      </c>
      <c r="AH396" s="10">
        <v>147.1</v>
      </c>
      <c r="AI396" s="10">
        <v>146.4</v>
      </c>
      <c r="AJ396" s="10">
        <v>142.4</v>
      </c>
      <c r="AK396" s="10">
        <v>144.5</v>
      </c>
      <c r="AL396" s="10">
        <v>143.6</v>
      </c>
      <c r="AM396" s="10">
        <v>135.1</v>
      </c>
      <c r="AN396" s="10">
        <v>127.7</v>
      </c>
      <c r="AO396" s="10">
        <v>107</v>
      </c>
      <c r="AP396" s="10">
        <v>97.8</v>
      </c>
      <c r="AQ396" s="10">
        <v>87.3</v>
      </c>
      <c r="AR396" s="10">
        <v>73.599999999999994</v>
      </c>
      <c r="AS396" s="10">
        <v>72.2</v>
      </c>
      <c r="AT396" s="10">
        <v>72.7</v>
      </c>
      <c r="AU396" s="10">
        <v>69.099999999999994</v>
      </c>
      <c r="AV396" s="10">
        <v>63.2</v>
      </c>
      <c r="AW396" s="10">
        <v>63.9</v>
      </c>
      <c r="AX396" s="10">
        <v>61</v>
      </c>
      <c r="AY396" s="10">
        <v>53.2</v>
      </c>
      <c r="AZ396" s="10">
        <v>51.8</v>
      </c>
    </row>
    <row r="397" spans="1:52" x14ac:dyDescent="0.2">
      <c r="A397" s="7">
        <v>40482</v>
      </c>
      <c r="B397" s="8">
        <f>SUM(Table1[[#This Row],[12:30 AM kWH]:[12:00 AM kWH]])</f>
        <v>3844.4000000000005</v>
      </c>
      <c r="C397" s="14">
        <f>AVERAGE(Table1[[#This Row],[12:30 AM kWH]:[12:00 AM kWH]])</f>
        <v>80.091666666666683</v>
      </c>
      <c r="D397" s="14">
        <f>Table1[[#This Row],[Sum]]/(48*MAX(Table1[[#This Row],[12:30 AM kWH]:[12:00 AM kWH]]))</f>
        <v>0.5197382651957605</v>
      </c>
      <c r="E397" s="14">
        <v>51</v>
      </c>
      <c r="F397" s="14">
        <v>50.6</v>
      </c>
      <c r="G397" s="14">
        <v>49.4</v>
      </c>
      <c r="H397" s="14">
        <v>50.3</v>
      </c>
      <c r="I397" s="14">
        <v>49.8</v>
      </c>
      <c r="J397" s="14">
        <v>48.6</v>
      </c>
      <c r="K397" s="14">
        <v>50.1</v>
      </c>
      <c r="L397" s="14">
        <v>49.9</v>
      </c>
      <c r="M397" s="14">
        <v>49.1</v>
      </c>
      <c r="N397" s="14">
        <v>49.2</v>
      </c>
      <c r="O397" s="14">
        <v>49.2</v>
      </c>
      <c r="P397" s="14">
        <v>48.6</v>
      </c>
      <c r="Q397" s="14">
        <v>48.2</v>
      </c>
      <c r="R397" s="14">
        <v>48</v>
      </c>
      <c r="S397" s="14">
        <v>47</v>
      </c>
      <c r="T397" s="14">
        <v>48.9</v>
      </c>
      <c r="U397" s="14">
        <v>58.1</v>
      </c>
      <c r="V397" s="14">
        <v>64.8</v>
      </c>
      <c r="W397" s="14">
        <v>70.5</v>
      </c>
      <c r="X397" s="14">
        <v>79.5</v>
      </c>
      <c r="Y397" s="14">
        <v>102.1</v>
      </c>
      <c r="Z397" s="14">
        <v>110.1</v>
      </c>
      <c r="AA397" s="14">
        <v>119.9</v>
      </c>
      <c r="AB397" s="14">
        <v>127.4</v>
      </c>
      <c r="AC397" s="14">
        <v>136.19999999999999</v>
      </c>
      <c r="AD397" s="14">
        <v>141</v>
      </c>
      <c r="AE397" s="14">
        <v>141.69999999999999</v>
      </c>
      <c r="AF397" s="14">
        <v>140.69999999999999</v>
      </c>
      <c r="AG397" s="14">
        <v>154.1</v>
      </c>
      <c r="AH397" s="10">
        <v>146.19999999999999</v>
      </c>
      <c r="AI397" s="10">
        <v>146.4</v>
      </c>
      <c r="AJ397" s="10">
        <v>154</v>
      </c>
      <c r="AK397" s="10">
        <v>143.80000000000001</v>
      </c>
      <c r="AL397" s="10">
        <v>140.80000000000001</v>
      </c>
      <c r="AM397" s="10">
        <v>130.6</v>
      </c>
      <c r="AN397" s="10">
        <v>117.5</v>
      </c>
      <c r="AO397" s="10">
        <v>86.1</v>
      </c>
      <c r="AP397" s="10">
        <v>74.3</v>
      </c>
      <c r="AQ397" s="10">
        <v>64.3</v>
      </c>
      <c r="AR397" s="10">
        <v>45.8</v>
      </c>
      <c r="AS397" s="10">
        <v>46.5</v>
      </c>
      <c r="AT397" s="10">
        <v>47</v>
      </c>
      <c r="AU397" s="10">
        <v>46</v>
      </c>
      <c r="AV397" s="10">
        <v>44.2</v>
      </c>
      <c r="AW397" s="10">
        <v>44.4</v>
      </c>
      <c r="AX397" s="10">
        <v>44.6</v>
      </c>
      <c r="AY397" s="10">
        <v>43.5</v>
      </c>
      <c r="AZ397" s="10">
        <v>44.4</v>
      </c>
    </row>
    <row r="398" spans="1:52" x14ac:dyDescent="0.2">
      <c r="A398" s="7">
        <v>40483</v>
      </c>
      <c r="B398" s="8">
        <f>SUM(Table1[[#This Row],[12:30 AM kWH]:[12:00 AM kWH]])</f>
        <v>3607.900000000001</v>
      </c>
      <c r="C398" s="14">
        <f>AVERAGE(Table1[[#This Row],[12:30 AM kWH]:[12:00 AM kWH]])</f>
        <v>75.164583333333354</v>
      </c>
      <c r="D398" s="14">
        <f>Table1[[#This Row],[Sum]]/(48*MAX(Table1[[#This Row],[12:30 AM kWH]:[12:00 AM kWH]]))</f>
        <v>0.56051143425304517</v>
      </c>
      <c r="E398" s="14">
        <v>44.4</v>
      </c>
      <c r="F398" s="14">
        <v>44.4</v>
      </c>
      <c r="G398" s="14">
        <v>40.1</v>
      </c>
      <c r="H398" s="14">
        <v>39.9</v>
      </c>
      <c r="I398" s="14">
        <v>39.9</v>
      </c>
      <c r="J398" s="14">
        <v>39.6</v>
      </c>
      <c r="K398" s="14">
        <v>38.200000000000003</v>
      </c>
      <c r="L398" s="14">
        <v>38.4</v>
      </c>
      <c r="M398" s="14">
        <v>37.299999999999997</v>
      </c>
      <c r="N398" s="14">
        <v>38.4</v>
      </c>
      <c r="O398" s="14">
        <v>37.299999999999997</v>
      </c>
      <c r="P398" s="14">
        <v>37.299999999999997</v>
      </c>
      <c r="Q398" s="14">
        <v>36.5</v>
      </c>
      <c r="R398" s="14">
        <v>37.799999999999997</v>
      </c>
      <c r="S398" s="14">
        <v>38.5</v>
      </c>
      <c r="T398" s="14">
        <v>38.5</v>
      </c>
      <c r="U398" s="14">
        <v>48</v>
      </c>
      <c r="V398" s="14">
        <v>57.2</v>
      </c>
      <c r="W398" s="14">
        <v>63.1</v>
      </c>
      <c r="X398" s="14">
        <v>73.8</v>
      </c>
      <c r="Y398" s="14">
        <v>100.4</v>
      </c>
      <c r="Z398" s="14">
        <v>111.3</v>
      </c>
      <c r="AA398" s="14">
        <v>118.9</v>
      </c>
      <c r="AB398" s="14">
        <v>123.7</v>
      </c>
      <c r="AC398" s="14">
        <v>127.7</v>
      </c>
      <c r="AD398" s="14">
        <v>132.4</v>
      </c>
      <c r="AE398" s="14">
        <v>133.69999999999999</v>
      </c>
      <c r="AF398" s="14">
        <v>132.9</v>
      </c>
      <c r="AG398" s="14">
        <v>131</v>
      </c>
      <c r="AH398" s="10">
        <v>133.4</v>
      </c>
      <c r="AI398" s="10">
        <v>132.5</v>
      </c>
      <c r="AJ398" s="10">
        <v>134.1</v>
      </c>
      <c r="AK398" s="10">
        <v>133.1</v>
      </c>
      <c r="AL398" s="10">
        <v>129.9</v>
      </c>
      <c r="AM398" s="10">
        <v>121.8</v>
      </c>
      <c r="AN398" s="10">
        <v>115.9</v>
      </c>
      <c r="AO398" s="10">
        <v>93.3</v>
      </c>
      <c r="AP398" s="10">
        <v>85.4</v>
      </c>
      <c r="AQ398" s="10">
        <v>76</v>
      </c>
      <c r="AR398" s="10">
        <v>59.1</v>
      </c>
      <c r="AS398" s="10">
        <v>57</v>
      </c>
      <c r="AT398" s="10">
        <v>54.4</v>
      </c>
      <c r="AU398" s="10">
        <v>52.7</v>
      </c>
      <c r="AV398" s="10">
        <v>52.5</v>
      </c>
      <c r="AW398" s="10">
        <v>51.8</v>
      </c>
      <c r="AX398" s="10">
        <v>48.6</v>
      </c>
      <c r="AY398" s="10">
        <v>47.9</v>
      </c>
      <c r="AZ398" s="10">
        <v>47.9</v>
      </c>
    </row>
    <row r="399" spans="1:52" x14ac:dyDescent="0.2">
      <c r="A399" s="7">
        <v>40484</v>
      </c>
      <c r="B399" s="8">
        <f>SUM(Table1[[#This Row],[12:30 AM kWH]:[12:00 AM kWH]])</f>
        <v>3636.7000000000003</v>
      </c>
      <c r="C399" s="14">
        <f>AVERAGE(Table1[[#This Row],[12:30 AM kWH]:[12:00 AM kWH]])</f>
        <v>75.764583333333334</v>
      </c>
      <c r="D399" s="14">
        <f>Table1[[#This Row],[Sum]]/(48*MAX(Table1[[#This Row],[12:30 AM kWH]:[12:00 AM kWH]]))</f>
        <v>0.55141618146530813</v>
      </c>
      <c r="E399" s="14">
        <v>47.2</v>
      </c>
      <c r="F399" s="14">
        <v>43.9</v>
      </c>
      <c r="G399" s="14">
        <v>41.3</v>
      </c>
      <c r="H399" s="14">
        <v>41.8</v>
      </c>
      <c r="I399" s="14">
        <v>41.1</v>
      </c>
      <c r="J399" s="14">
        <v>41.5</v>
      </c>
      <c r="K399" s="14">
        <v>41</v>
      </c>
      <c r="L399" s="14">
        <v>41.5</v>
      </c>
      <c r="M399" s="14">
        <v>41.5</v>
      </c>
      <c r="N399" s="14">
        <v>41.5</v>
      </c>
      <c r="O399" s="14">
        <v>41.5</v>
      </c>
      <c r="P399" s="14">
        <v>41.6</v>
      </c>
      <c r="Q399" s="14">
        <v>41.5</v>
      </c>
      <c r="R399" s="14">
        <v>41</v>
      </c>
      <c r="S399" s="14">
        <v>41.3</v>
      </c>
      <c r="T399" s="14">
        <v>46</v>
      </c>
      <c r="U399" s="14">
        <v>53.2</v>
      </c>
      <c r="V399" s="14">
        <v>61.3</v>
      </c>
      <c r="W399" s="14">
        <v>71.900000000000006</v>
      </c>
      <c r="X399" s="14">
        <v>82.9</v>
      </c>
      <c r="Y399" s="14">
        <v>104.4</v>
      </c>
      <c r="Z399" s="14">
        <v>115.3</v>
      </c>
      <c r="AA399" s="14">
        <v>123.2</v>
      </c>
      <c r="AB399" s="14">
        <v>129.30000000000001</v>
      </c>
      <c r="AC399" s="14">
        <v>130.1</v>
      </c>
      <c r="AD399" s="14">
        <v>132.4</v>
      </c>
      <c r="AE399" s="14">
        <v>133.4</v>
      </c>
      <c r="AF399" s="14">
        <v>137</v>
      </c>
      <c r="AG399" s="14">
        <v>137.4</v>
      </c>
      <c r="AH399" s="10">
        <v>137</v>
      </c>
      <c r="AI399" s="10">
        <v>135</v>
      </c>
      <c r="AJ399" s="10">
        <v>131.80000000000001</v>
      </c>
      <c r="AK399" s="10">
        <v>130.30000000000001</v>
      </c>
      <c r="AL399" s="10">
        <v>123</v>
      </c>
      <c r="AM399" s="10">
        <v>121.7</v>
      </c>
      <c r="AN399" s="10">
        <v>109.6</v>
      </c>
      <c r="AO399" s="10">
        <v>87.8</v>
      </c>
      <c r="AP399" s="10">
        <v>80.5</v>
      </c>
      <c r="AQ399" s="10">
        <v>70</v>
      </c>
      <c r="AR399" s="10">
        <v>55.6</v>
      </c>
      <c r="AS399" s="10">
        <v>50.5</v>
      </c>
      <c r="AT399" s="10">
        <v>50.1</v>
      </c>
      <c r="AU399" s="10">
        <v>50.8</v>
      </c>
      <c r="AV399" s="10">
        <v>49.6</v>
      </c>
      <c r="AW399" s="10">
        <v>44.1</v>
      </c>
      <c r="AX399" s="10">
        <v>41.3</v>
      </c>
      <c r="AY399" s="10">
        <v>40.4</v>
      </c>
      <c r="AZ399" s="10">
        <v>40.6</v>
      </c>
    </row>
    <row r="400" spans="1:52" x14ac:dyDescent="0.2">
      <c r="A400" s="7">
        <v>40485</v>
      </c>
      <c r="B400" s="8">
        <f>SUM(Table1[[#This Row],[12:30 AM kWH]:[12:00 AM kWH]])</f>
        <v>3547.5999999999995</v>
      </c>
      <c r="C400" s="14">
        <f>AVERAGE(Table1[[#This Row],[12:30 AM kWH]:[12:00 AM kWH]])</f>
        <v>73.908333333333317</v>
      </c>
      <c r="D400" s="14">
        <f>Table1[[#This Row],[Sum]]/(48*MAX(Table1[[#This Row],[12:30 AM kWH]:[12:00 AM kWH]]))</f>
        <v>0.55528424743300775</v>
      </c>
      <c r="E400" s="14">
        <v>40.799999999999997</v>
      </c>
      <c r="F400" s="14">
        <v>41.3</v>
      </c>
      <c r="G400" s="14">
        <v>40.1</v>
      </c>
      <c r="H400" s="14">
        <v>41</v>
      </c>
      <c r="I400" s="14">
        <v>40.4</v>
      </c>
      <c r="J400" s="14">
        <v>37.799999999999997</v>
      </c>
      <c r="K400" s="14">
        <v>38.4</v>
      </c>
      <c r="L400" s="14">
        <v>38.4</v>
      </c>
      <c r="M400" s="14">
        <v>38.5</v>
      </c>
      <c r="N400" s="14">
        <v>38.4</v>
      </c>
      <c r="O400" s="14">
        <v>38</v>
      </c>
      <c r="P400" s="14">
        <v>38.9</v>
      </c>
      <c r="Q400" s="14">
        <v>37.299999999999997</v>
      </c>
      <c r="R400" s="14">
        <v>37.700000000000003</v>
      </c>
      <c r="S400" s="14">
        <v>37</v>
      </c>
      <c r="T400" s="14">
        <v>42.2</v>
      </c>
      <c r="U400" s="14">
        <v>50.8</v>
      </c>
      <c r="V400" s="14">
        <v>55.1</v>
      </c>
      <c r="W400" s="14">
        <v>64.8</v>
      </c>
      <c r="X400" s="14">
        <v>77.2</v>
      </c>
      <c r="Y400" s="14">
        <v>102</v>
      </c>
      <c r="Z400" s="14">
        <v>110.9</v>
      </c>
      <c r="AA400" s="14">
        <v>121.3</v>
      </c>
      <c r="AB400" s="14">
        <v>125.8</v>
      </c>
      <c r="AC400" s="14">
        <v>126.7</v>
      </c>
      <c r="AD400" s="14">
        <v>128.6</v>
      </c>
      <c r="AE400" s="14">
        <v>128.4</v>
      </c>
      <c r="AF400" s="14">
        <v>129.9</v>
      </c>
      <c r="AG400" s="14">
        <v>130.1</v>
      </c>
      <c r="AH400" s="10">
        <v>133.1</v>
      </c>
      <c r="AI400" s="10">
        <v>130.30000000000001</v>
      </c>
      <c r="AJ400" s="10">
        <v>130.6</v>
      </c>
      <c r="AK400" s="10">
        <v>129.1</v>
      </c>
      <c r="AL400" s="10">
        <v>128</v>
      </c>
      <c r="AM400" s="10">
        <v>124.1</v>
      </c>
      <c r="AN400" s="10">
        <v>117.8</v>
      </c>
      <c r="AO400" s="10">
        <v>86.2</v>
      </c>
      <c r="AP400" s="10">
        <v>72.7</v>
      </c>
      <c r="AQ400" s="10">
        <v>70.7</v>
      </c>
      <c r="AR400" s="10">
        <v>58.4</v>
      </c>
      <c r="AS400" s="10">
        <v>56.7</v>
      </c>
      <c r="AT400" s="10">
        <v>55.5</v>
      </c>
      <c r="AU400" s="10">
        <v>51</v>
      </c>
      <c r="AV400" s="10">
        <v>46.7</v>
      </c>
      <c r="AW400" s="10">
        <v>45.8</v>
      </c>
      <c r="AX400" s="10">
        <v>43.7</v>
      </c>
      <c r="AY400" s="10">
        <v>45.3</v>
      </c>
      <c r="AZ400" s="10">
        <v>44.1</v>
      </c>
    </row>
    <row r="401" spans="1:52" x14ac:dyDescent="0.2">
      <c r="A401" s="7">
        <v>40486</v>
      </c>
      <c r="B401" s="8">
        <f>SUM(Table1[[#This Row],[12:30 AM kWH]:[12:00 AM kWH]])</f>
        <v>3788.7000000000003</v>
      </c>
      <c r="C401" s="14">
        <f>AVERAGE(Table1[[#This Row],[12:30 AM kWH]:[12:00 AM kWH]])</f>
        <v>78.931250000000006</v>
      </c>
      <c r="D401" s="14">
        <f>Table1[[#This Row],[Sum]]/(48*MAX(Table1[[#This Row],[12:30 AM kWH]:[12:00 AM kWH]]))</f>
        <v>0.58037683823529418</v>
      </c>
      <c r="E401" s="14">
        <v>44.4</v>
      </c>
      <c r="F401" s="14">
        <v>42.7</v>
      </c>
      <c r="G401" s="14">
        <v>42</v>
      </c>
      <c r="H401" s="14">
        <v>42.5</v>
      </c>
      <c r="I401" s="14">
        <v>42.9</v>
      </c>
      <c r="J401" s="14">
        <v>40.799999999999997</v>
      </c>
      <c r="K401" s="14">
        <v>38.9</v>
      </c>
      <c r="L401" s="14">
        <v>39.4</v>
      </c>
      <c r="M401" s="14">
        <v>39.700000000000003</v>
      </c>
      <c r="N401" s="14">
        <v>38.200000000000003</v>
      </c>
      <c r="O401" s="14">
        <v>38.9</v>
      </c>
      <c r="P401" s="14">
        <v>38.200000000000003</v>
      </c>
      <c r="Q401" s="14">
        <v>37.200000000000003</v>
      </c>
      <c r="R401" s="14">
        <v>37.700000000000003</v>
      </c>
      <c r="S401" s="14">
        <v>37.200000000000003</v>
      </c>
      <c r="T401" s="14">
        <v>42.3</v>
      </c>
      <c r="U401" s="14">
        <v>49.9</v>
      </c>
      <c r="V401" s="14">
        <v>57.7</v>
      </c>
      <c r="W401" s="14">
        <v>64.3</v>
      </c>
      <c r="X401" s="14">
        <v>77.599999999999994</v>
      </c>
      <c r="Y401" s="14">
        <v>104</v>
      </c>
      <c r="Z401" s="14">
        <v>111.8</v>
      </c>
      <c r="AA401" s="14">
        <v>116.3</v>
      </c>
      <c r="AB401" s="14">
        <v>122</v>
      </c>
      <c r="AC401" s="14">
        <v>126</v>
      </c>
      <c r="AD401" s="14">
        <v>127.4</v>
      </c>
      <c r="AE401" s="14">
        <v>129.1</v>
      </c>
      <c r="AF401" s="14">
        <v>133.69999999999999</v>
      </c>
      <c r="AG401" s="14">
        <v>132.9</v>
      </c>
      <c r="AH401" s="10">
        <v>136</v>
      </c>
      <c r="AI401" s="10">
        <v>135.80000000000001</v>
      </c>
      <c r="AJ401" s="10">
        <v>135.1</v>
      </c>
      <c r="AK401" s="10">
        <v>133.9</v>
      </c>
      <c r="AL401" s="10">
        <v>128.4</v>
      </c>
      <c r="AM401" s="10">
        <v>126</v>
      </c>
      <c r="AN401" s="10">
        <v>120.8</v>
      </c>
      <c r="AO401" s="10">
        <v>113</v>
      </c>
      <c r="AP401" s="10">
        <v>109.2</v>
      </c>
      <c r="AQ401" s="10">
        <v>99.5</v>
      </c>
      <c r="AR401" s="10">
        <v>84.5</v>
      </c>
      <c r="AS401" s="10">
        <v>83.5</v>
      </c>
      <c r="AT401" s="10">
        <v>80.400000000000006</v>
      </c>
      <c r="AU401" s="10">
        <v>62.9</v>
      </c>
      <c r="AV401" s="10">
        <v>55</v>
      </c>
      <c r="AW401" s="10">
        <v>51.1</v>
      </c>
      <c r="AX401" s="10">
        <v>46.3</v>
      </c>
      <c r="AY401" s="10">
        <v>45.6</v>
      </c>
      <c r="AZ401" s="10">
        <v>46</v>
      </c>
    </row>
    <row r="402" spans="1:52" x14ac:dyDescent="0.2">
      <c r="A402" s="7">
        <v>40487</v>
      </c>
      <c r="B402" s="8">
        <f>SUM(Table1[[#This Row],[12:30 AM kWH]:[12:00 AM kWH]])</f>
        <v>3552.8</v>
      </c>
      <c r="C402" s="14">
        <f>AVERAGE(Table1[[#This Row],[12:30 AM kWH]:[12:00 AM kWH]])</f>
        <v>74.016666666666666</v>
      </c>
      <c r="D402" s="14">
        <f>Table1[[#This Row],[Sum]]/(48*MAX(Table1[[#This Row],[12:30 AM kWH]:[12:00 AM kWH]]))</f>
        <v>0.5519512801391997</v>
      </c>
      <c r="E402" s="14">
        <v>45.6</v>
      </c>
      <c r="F402" s="14">
        <v>45.3</v>
      </c>
      <c r="G402" s="14">
        <v>45.8</v>
      </c>
      <c r="H402" s="14">
        <v>45.6</v>
      </c>
      <c r="I402" s="14">
        <v>45.8</v>
      </c>
      <c r="J402" s="14">
        <v>45.6</v>
      </c>
      <c r="K402" s="14">
        <v>43.4</v>
      </c>
      <c r="L402" s="14">
        <v>43.9</v>
      </c>
      <c r="M402" s="14">
        <v>42.9</v>
      </c>
      <c r="N402" s="14">
        <v>43.2</v>
      </c>
      <c r="O402" s="14">
        <v>43.5</v>
      </c>
      <c r="P402" s="14">
        <v>43</v>
      </c>
      <c r="Q402" s="14">
        <v>42</v>
      </c>
      <c r="R402" s="14">
        <v>42.5</v>
      </c>
      <c r="S402" s="14">
        <v>42.3</v>
      </c>
      <c r="T402" s="14">
        <v>46.5</v>
      </c>
      <c r="U402" s="14">
        <v>52</v>
      </c>
      <c r="V402" s="14">
        <v>57</v>
      </c>
      <c r="W402" s="14">
        <v>63.1</v>
      </c>
      <c r="X402" s="14">
        <v>77.599999999999994</v>
      </c>
      <c r="Y402" s="14">
        <v>104.7</v>
      </c>
      <c r="Z402" s="14">
        <v>112.7</v>
      </c>
      <c r="AA402" s="14">
        <v>118.9</v>
      </c>
      <c r="AB402" s="14">
        <v>125.3</v>
      </c>
      <c r="AC402" s="14">
        <v>129.4</v>
      </c>
      <c r="AD402" s="14">
        <v>132.5</v>
      </c>
      <c r="AE402" s="14">
        <v>130.30000000000001</v>
      </c>
      <c r="AF402" s="14">
        <v>131.19999999999999</v>
      </c>
      <c r="AG402" s="14">
        <v>132.69999999999999</v>
      </c>
      <c r="AH402" s="10">
        <v>134.1</v>
      </c>
      <c r="AI402" s="10">
        <v>131.5</v>
      </c>
      <c r="AJ402" s="10">
        <v>131.69999999999999</v>
      </c>
      <c r="AK402" s="10">
        <v>129.80000000000001</v>
      </c>
      <c r="AL402" s="10">
        <v>123.9</v>
      </c>
      <c r="AM402" s="10">
        <v>120.6</v>
      </c>
      <c r="AN402" s="10">
        <v>112.8</v>
      </c>
      <c r="AO402" s="10">
        <v>85.2</v>
      </c>
      <c r="AP402" s="10">
        <v>72.400000000000006</v>
      </c>
      <c r="AQ402" s="10">
        <v>60.8</v>
      </c>
      <c r="AR402" s="10">
        <v>44.6</v>
      </c>
      <c r="AS402" s="10">
        <v>42.2</v>
      </c>
      <c r="AT402" s="10">
        <v>42</v>
      </c>
      <c r="AU402" s="10">
        <v>42</v>
      </c>
      <c r="AV402" s="10">
        <v>41</v>
      </c>
      <c r="AW402" s="10">
        <v>41.1</v>
      </c>
      <c r="AX402" s="10">
        <v>40.799999999999997</v>
      </c>
      <c r="AY402" s="10">
        <v>41</v>
      </c>
      <c r="AZ402" s="10">
        <v>41</v>
      </c>
    </row>
    <row r="403" spans="1:52" x14ac:dyDescent="0.2">
      <c r="A403" s="7">
        <v>40488</v>
      </c>
      <c r="B403" s="8">
        <f>SUM(Table1[[#This Row],[12:30 AM kWH]:[12:00 AM kWH]])</f>
        <v>3668.9</v>
      </c>
      <c r="C403" s="14">
        <f>AVERAGE(Table1[[#This Row],[12:30 AM kWH]:[12:00 AM kWH]])</f>
        <v>76.435416666666669</v>
      </c>
      <c r="D403" s="14">
        <f>Table1[[#This Row],[Sum]]/(48*MAX(Table1[[#This Row],[12:30 AM kWH]:[12:00 AM kWH]]))</f>
        <v>0.53117037294417413</v>
      </c>
      <c r="E403" s="14">
        <v>41.1</v>
      </c>
      <c r="F403" s="14">
        <v>41.5</v>
      </c>
      <c r="G403" s="14">
        <v>41.5</v>
      </c>
      <c r="H403" s="14">
        <v>40.799999999999997</v>
      </c>
      <c r="I403" s="14">
        <v>40.1</v>
      </c>
      <c r="J403" s="14">
        <v>40.1</v>
      </c>
      <c r="K403" s="14">
        <v>40.299999999999997</v>
      </c>
      <c r="L403" s="14">
        <v>39.6</v>
      </c>
      <c r="M403" s="14">
        <v>39.9</v>
      </c>
      <c r="N403" s="14">
        <v>39.9</v>
      </c>
      <c r="O403" s="14">
        <v>40.299999999999997</v>
      </c>
      <c r="P403" s="14">
        <v>39.700000000000003</v>
      </c>
      <c r="Q403" s="14">
        <v>39.1</v>
      </c>
      <c r="R403" s="14">
        <v>38.700000000000003</v>
      </c>
      <c r="S403" s="14">
        <v>38.5</v>
      </c>
      <c r="T403" s="14">
        <v>38.9</v>
      </c>
      <c r="U403" s="14">
        <v>46.1</v>
      </c>
      <c r="V403" s="14">
        <v>53</v>
      </c>
      <c r="W403" s="14">
        <v>61.3</v>
      </c>
      <c r="X403" s="14">
        <v>77.2</v>
      </c>
      <c r="Y403" s="14">
        <v>104</v>
      </c>
      <c r="Z403" s="14">
        <v>113</v>
      </c>
      <c r="AA403" s="14">
        <v>125.5</v>
      </c>
      <c r="AB403" s="14">
        <v>129.9</v>
      </c>
      <c r="AC403" s="14">
        <v>135.1</v>
      </c>
      <c r="AD403" s="14">
        <v>137</v>
      </c>
      <c r="AE403" s="14">
        <v>141.9</v>
      </c>
      <c r="AF403" s="14">
        <v>143.6</v>
      </c>
      <c r="AG403" s="14">
        <v>143.6</v>
      </c>
      <c r="AH403" s="10">
        <v>143.80000000000001</v>
      </c>
      <c r="AI403" s="10">
        <v>143.30000000000001</v>
      </c>
      <c r="AJ403" s="10">
        <v>143.30000000000001</v>
      </c>
      <c r="AK403" s="10">
        <v>143.9</v>
      </c>
      <c r="AL403" s="10">
        <v>140.80000000000001</v>
      </c>
      <c r="AM403" s="10">
        <v>131.69999999999999</v>
      </c>
      <c r="AN403" s="10">
        <v>122.2</v>
      </c>
      <c r="AO403" s="10">
        <v>87.3</v>
      </c>
      <c r="AP403" s="10">
        <v>73.8</v>
      </c>
      <c r="AQ403" s="10">
        <v>63.6</v>
      </c>
      <c r="AR403" s="10">
        <v>48.9</v>
      </c>
      <c r="AS403" s="10">
        <v>48.7</v>
      </c>
      <c r="AT403" s="10">
        <v>48.6</v>
      </c>
      <c r="AU403" s="10">
        <v>49.1</v>
      </c>
      <c r="AV403" s="10">
        <v>48.6</v>
      </c>
      <c r="AW403" s="10">
        <v>48</v>
      </c>
      <c r="AX403" s="10">
        <v>44.1</v>
      </c>
      <c r="AY403" s="10">
        <v>44.1</v>
      </c>
      <c r="AZ403" s="10">
        <v>43.9</v>
      </c>
    </row>
    <row r="404" spans="1:52" x14ac:dyDescent="0.2">
      <c r="A404" s="7">
        <v>40489</v>
      </c>
      <c r="B404" s="8">
        <f>SUM(Table1[[#This Row],[12:30 AM kWH]:[12:00 AM kWH]])</f>
        <v>3572.1000000000008</v>
      </c>
      <c r="C404" s="14">
        <f>AVERAGE(Table1[[#This Row],[12:30 AM kWH]:[12:00 AM kWH]])</f>
        <v>74.418750000000017</v>
      </c>
      <c r="D404" s="14">
        <f>Table1[[#This Row],[Sum]]/(48*MAX(Table1[[#This Row],[12:30 AM kWH]:[12:00 AM kWH]]))</f>
        <v>0.53887581462708201</v>
      </c>
      <c r="E404" s="14">
        <v>44.9</v>
      </c>
      <c r="F404" s="14">
        <v>44.2</v>
      </c>
      <c r="G404" s="14">
        <v>44.6</v>
      </c>
      <c r="H404" s="14">
        <v>44.8</v>
      </c>
      <c r="I404" s="14">
        <v>44.2</v>
      </c>
      <c r="J404" s="14">
        <v>43.5</v>
      </c>
      <c r="K404" s="14">
        <v>42.3</v>
      </c>
      <c r="L404" s="14">
        <v>42.3</v>
      </c>
      <c r="M404" s="14">
        <v>42.7</v>
      </c>
      <c r="N404" s="14">
        <v>42.5</v>
      </c>
      <c r="O404" s="14">
        <v>42.7</v>
      </c>
      <c r="P404" s="14">
        <v>43</v>
      </c>
      <c r="Q404" s="14">
        <v>41</v>
      </c>
      <c r="R404" s="14">
        <v>42</v>
      </c>
      <c r="S404" s="14">
        <v>41</v>
      </c>
      <c r="T404" s="14">
        <v>41.6</v>
      </c>
      <c r="U404" s="14">
        <v>46.5</v>
      </c>
      <c r="V404" s="14">
        <v>56.3</v>
      </c>
      <c r="W404" s="14">
        <v>62</v>
      </c>
      <c r="X404" s="14">
        <v>65.8</v>
      </c>
      <c r="Y404" s="14">
        <v>74.8</v>
      </c>
      <c r="Z404" s="14">
        <v>85.4</v>
      </c>
      <c r="AA404" s="14">
        <v>105.2</v>
      </c>
      <c r="AB404" s="14">
        <v>110.4</v>
      </c>
      <c r="AC404" s="14">
        <v>118.2</v>
      </c>
      <c r="AD404" s="14">
        <v>123.6</v>
      </c>
      <c r="AE404" s="14">
        <v>129.4</v>
      </c>
      <c r="AF404" s="14">
        <v>132</v>
      </c>
      <c r="AG404" s="14">
        <v>135.6</v>
      </c>
      <c r="AH404" s="10">
        <v>135.30000000000001</v>
      </c>
      <c r="AI404" s="10">
        <v>136.5</v>
      </c>
      <c r="AJ404" s="10">
        <v>138.1</v>
      </c>
      <c r="AK404" s="10">
        <v>138.1</v>
      </c>
      <c r="AL404" s="10">
        <v>134.1</v>
      </c>
      <c r="AM404" s="10">
        <v>136.9</v>
      </c>
      <c r="AN404" s="10">
        <v>131.5</v>
      </c>
      <c r="AO404" s="10">
        <v>122.3</v>
      </c>
      <c r="AP404" s="10">
        <v>110.4</v>
      </c>
      <c r="AQ404" s="10">
        <v>75.900000000000006</v>
      </c>
      <c r="AR404" s="10">
        <v>43.7</v>
      </c>
      <c r="AS404" s="10">
        <v>42.3</v>
      </c>
      <c r="AT404" s="10">
        <v>42.9</v>
      </c>
      <c r="AU404" s="10">
        <v>43.9</v>
      </c>
      <c r="AV404" s="10">
        <v>43</v>
      </c>
      <c r="AW404" s="10">
        <v>41.6</v>
      </c>
      <c r="AX404" s="10">
        <v>41</v>
      </c>
      <c r="AY404" s="10">
        <v>40.799999999999997</v>
      </c>
      <c r="AZ404" s="10">
        <v>41.3</v>
      </c>
    </row>
    <row r="405" spans="1:52" x14ac:dyDescent="0.2">
      <c r="A405" s="7">
        <v>40490</v>
      </c>
      <c r="B405" s="8">
        <f>SUM(Table1[[#This Row],[12:30 AM kWH]:[12:00 AM kWH]])</f>
        <v>3542.7999999999993</v>
      </c>
      <c r="C405" s="14">
        <f>AVERAGE(Table1[[#This Row],[12:30 AM kWH]:[12:00 AM kWH]])</f>
        <v>73.808333333333323</v>
      </c>
      <c r="D405" s="14">
        <f>Table1[[#This Row],[Sum]]/(48*MAX(Table1[[#This Row],[12:30 AM kWH]:[12:00 AM kWH]]))</f>
        <v>0.53600823045267487</v>
      </c>
      <c r="E405" s="14">
        <v>41</v>
      </c>
      <c r="F405" s="14">
        <v>41.8</v>
      </c>
      <c r="G405" s="14">
        <v>40.6</v>
      </c>
      <c r="H405" s="14">
        <v>40.6</v>
      </c>
      <c r="I405" s="14">
        <v>40.1</v>
      </c>
      <c r="J405" s="14">
        <v>40.799999999999997</v>
      </c>
      <c r="K405" s="14">
        <v>40.299999999999997</v>
      </c>
      <c r="L405" s="14">
        <v>40.299999999999997</v>
      </c>
      <c r="M405" s="14">
        <v>40.799999999999997</v>
      </c>
      <c r="N405" s="14">
        <v>39.6</v>
      </c>
      <c r="O405" s="14">
        <v>39.200000000000003</v>
      </c>
      <c r="P405" s="14">
        <v>39.1</v>
      </c>
      <c r="Q405" s="14">
        <v>39.1</v>
      </c>
      <c r="R405" s="14">
        <v>38.700000000000003</v>
      </c>
      <c r="S405" s="14">
        <v>44.1</v>
      </c>
      <c r="T405" s="14">
        <v>53</v>
      </c>
      <c r="U405" s="14">
        <v>60.8</v>
      </c>
      <c r="V405" s="14">
        <v>63.8</v>
      </c>
      <c r="W405" s="14">
        <v>73.400000000000006</v>
      </c>
      <c r="X405" s="14">
        <v>81.900000000000006</v>
      </c>
      <c r="Y405" s="14">
        <v>103</v>
      </c>
      <c r="Z405" s="14">
        <v>108</v>
      </c>
      <c r="AA405" s="14">
        <v>114.4</v>
      </c>
      <c r="AB405" s="14">
        <v>119.6</v>
      </c>
      <c r="AC405" s="14">
        <v>124.1</v>
      </c>
      <c r="AD405" s="14">
        <v>131.30000000000001</v>
      </c>
      <c r="AE405" s="14">
        <v>134.30000000000001</v>
      </c>
      <c r="AF405" s="14">
        <v>136.30000000000001</v>
      </c>
      <c r="AG405" s="14">
        <v>137.69999999999999</v>
      </c>
      <c r="AH405" s="10">
        <v>135.6</v>
      </c>
      <c r="AI405" s="10">
        <v>137.19999999999999</v>
      </c>
      <c r="AJ405" s="10">
        <v>135.80000000000001</v>
      </c>
      <c r="AK405" s="10">
        <v>133.19999999999999</v>
      </c>
      <c r="AL405" s="10">
        <v>122</v>
      </c>
      <c r="AM405" s="10">
        <v>115.1</v>
      </c>
      <c r="AN405" s="10">
        <v>109.4</v>
      </c>
      <c r="AO405" s="10">
        <v>80.5</v>
      </c>
      <c r="AP405" s="10">
        <v>58.9</v>
      </c>
      <c r="AQ405" s="10">
        <v>52.7</v>
      </c>
      <c r="AR405" s="10">
        <v>49.2</v>
      </c>
      <c r="AS405" s="10">
        <v>48.9</v>
      </c>
      <c r="AT405" s="10">
        <v>50.1</v>
      </c>
      <c r="AU405" s="10">
        <v>48</v>
      </c>
      <c r="AV405" s="10">
        <v>46.3</v>
      </c>
      <c r="AW405" s="10">
        <v>44.4</v>
      </c>
      <c r="AX405" s="10">
        <v>42.7</v>
      </c>
      <c r="AY405" s="10">
        <v>42.2</v>
      </c>
      <c r="AZ405" s="10">
        <v>42.9</v>
      </c>
    </row>
    <row r="406" spans="1:52" x14ac:dyDescent="0.2">
      <c r="A406" s="7">
        <v>40491</v>
      </c>
      <c r="B406" s="8">
        <f>SUM(Table1[[#This Row],[12:30 AM kWH]:[12:00 AM kWH]])</f>
        <v>3627.2000000000003</v>
      </c>
      <c r="C406" s="14">
        <f>AVERAGE(Table1[[#This Row],[12:30 AM kWH]:[12:00 AM kWH]])</f>
        <v>75.566666666666677</v>
      </c>
      <c r="D406" s="14">
        <f>Table1[[#This Row],[Sum]]/(48*MAX(Table1[[#This Row],[12:30 AM kWH]:[12:00 AM kWH]]))</f>
        <v>0.52114942528735642</v>
      </c>
      <c r="E406" s="14">
        <v>42.5</v>
      </c>
      <c r="F406" s="14">
        <v>41.8</v>
      </c>
      <c r="G406" s="14">
        <v>41.8</v>
      </c>
      <c r="H406" s="14">
        <v>40.799999999999997</v>
      </c>
      <c r="I406" s="14">
        <v>41.6</v>
      </c>
      <c r="J406" s="14">
        <v>40.799999999999997</v>
      </c>
      <c r="K406" s="14">
        <v>41.6</v>
      </c>
      <c r="L406" s="14">
        <v>40.6</v>
      </c>
      <c r="M406" s="14">
        <v>41.8</v>
      </c>
      <c r="N406" s="14">
        <v>41</v>
      </c>
      <c r="O406" s="14">
        <v>40.4</v>
      </c>
      <c r="P406" s="14">
        <v>39.9</v>
      </c>
      <c r="Q406" s="14">
        <v>39.700000000000003</v>
      </c>
      <c r="R406" s="14">
        <v>45.3</v>
      </c>
      <c r="S406" s="14">
        <v>48.7</v>
      </c>
      <c r="T406" s="14">
        <v>53.2</v>
      </c>
      <c r="U406" s="14">
        <v>60</v>
      </c>
      <c r="V406" s="14">
        <v>64.8</v>
      </c>
      <c r="W406" s="14">
        <v>74</v>
      </c>
      <c r="X406" s="14">
        <v>84</v>
      </c>
      <c r="Y406" s="14">
        <v>106.1</v>
      </c>
      <c r="Z406" s="14">
        <v>113.5</v>
      </c>
      <c r="AA406" s="14">
        <v>127.5</v>
      </c>
      <c r="AB406" s="14">
        <v>130.6</v>
      </c>
      <c r="AC406" s="14">
        <v>134.30000000000001</v>
      </c>
      <c r="AD406" s="14">
        <v>135</v>
      </c>
      <c r="AE406" s="14">
        <v>136.30000000000001</v>
      </c>
      <c r="AF406" s="14">
        <v>137.4</v>
      </c>
      <c r="AG406" s="14">
        <v>145</v>
      </c>
      <c r="AH406" s="10">
        <v>140.30000000000001</v>
      </c>
      <c r="AI406" s="10">
        <v>140.5</v>
      </c>
      <c r="AJ406" s="10">
        <v>135.6</v>
      </c>
      <c r="AK406" s="10">
        <v>132.5</v>
      </c>
      <c r="AL406" s="10">
        <v>124.1</v>
      </c>
      <c r="AM406" s="10">
        <v>103.5</v>
      </c>
      <c r="AN406" s="10">
        <v>97.5</v>
      </c>
      <c r="AO406" s="10">
        <v>79.099999999999994</v>
      </c>
      <c r="AP406" s="10">
        <v>62</v>
      </c>
      <c r="AQ406" s="10">
        <v>58.9</v>
      </c>
      <c r="AR406" s="10">
        <v>54.4</v>
      </c>
      <c r="AS406" s="10">
        <v>52.7</v>
      </c>
      <c r="AT406" s="10">
        <v>50.5</v>
      </c>
      <c r="AU406" s="10">
        <v>48.9</v>
      </c>
      <c r="AV406" s="10">
        <v>47.9</v>
      </c>
      <c r="AW406" s="10">
        <v>48.4</v>
      </c>
      <c r="AX406" s="10">
        <v>40.799999999999997</v>
      </c>
      <c r="AY406" s="10">
        <v>39.700000000000003</v>
      </c>
      <c r="AZ406" s="10">
        <v>39.9</v>
      </c>
    </row>
    <row r="407" spans="1:52" x14ac:dyDescent="0.2">
      <c r="A407" s="7">
        <v>40492</v>
      </c>
      <c r="B407" s="8">
        <f>SUM(Table1[[#This Row],[12:30 AM kWH]:[12:00 AM kWH]])</f>
        <v>3779</v>
      </c>
      <c r="C407" s="14">
        <f>AVERAGE(Table1[[#This Row],[12:30 AM kWH]:[12:00 AM kWH]])</f>
        <v>78.729166666666671</v>
      </c>
      <c r="D407" s="14">
        <f>Table1[[#This Row],[Sum]]/(48*MAX(Table1[[#This Row],[12:30 AM kWH]:[12:00 AM kWH]]))</f>
        <v>0.53666780277209725</v>
      </c>
      <c r="E407" s="14">
        <v>39.6</v>
      </c>
      <c r="F407" s="14">
        <v>39.6</v>
      </c>
      <c r="G407" s="14">
        <v>40.1</v>
      </c>
      <c r="H407" s="14">
        <v>40.299999999999997</v>
      </c>
      <c r="I407" s="14">
        <v>39.6</v>
      </c>
      <c r="J407" s="14">
        <v>40.6</v>
      </c>
      <c r="K407" s="14">
        <v>39.700000000000003</v>
      </c>
      <c r="L407" s="14">
        <v>40.1</v>
      </c>
      <c r="M407" s="14">
        <v>40.1</v>
      </c>
      <c r="N407" s="14">
        <v>39.9</v>
      </c>
      <c r="O407" s="14">
        <v>38.9</v>
      </c>
      <c r="P407" s="14">
        <v>38.4</v>
      </c>
      <c r="Q407" s="14">
        <v>39.1</v>
      </c>
      <c r="R407" s="14">
        <v>43.4</v>
      </c>
      <c r="S407" s="14">
        <v>47.2</v>
      </c>
      <c r="T407" s="14">
        <v>51.3</v>
      </c>
      <c r="U407" s="14">
        <v>58.2</v>
      </c>
      <c r="V407" s="14">
        <v>64.5</v>
      </c>
      <c r="W407" s="14">
        <v>76.400000000000006</v>
      </c>
      <c r="X407" s="14">
        <v>87.3</v>
      </c>
      <c r="Y407" s="14">
        <v>106.1</v>
      </c>
      <c r="Z407" s="14">
        <v>115.9</v>
      </c>
      <c r="AA407" s="14">
        <v>121.3</v>
      </c>
      <c r="AB407" s="14">
        <v>127.7</v>
      </c>
      <c r="AC407" s="14">
        <v>131</v>
      </c>
      <c r="AD407" s="14">
        <v>133.69999999999999</v>
      </c>
      <c r="AE407" s="14">
        <v>135.30000000000001</v>
      </c>
      <c r="AF407" s="14">
        <v>141.9</v>
      </c>
      <c r="AG407" s="14">
        <v>143.1</v>
      </c>
      <c r="AH407" s="10">
        <v>142.6</v>
      </c>
      <c r="AI407" s="10">
        <v>145.80000000000001</v>
      </c>
      <c r="AJ407" s="10">
        <v>146.69999999999999</v>
      </c>
      <c r="AK407" s="10">
        <v>143.30000000000001</v>
      </c>
      <c r="AL407" s="10">
        <v>137.9</v>
      </c>
      <c r="AM407" s="10">
        <v>131.80000000000001</v>
      </c>
      <c r="AN407" s="10">
        <v>121.5</v>
      </c>
      <c r="AO407" s="10">
        <v>97.6</v>
      </c>
      <c r="AP407" s="10">
        <v>72.599999999999994</v>
      </c>
      <c r="AQ407" s="10">
        <v>71.2</v>
      </c>
      <c r="AR407" s="10">
        <v>69.599999999999994</v>
      </c>
      <c r="AS407" s="10">
        <v>63.6</v>
      </c>
      <c r="AT407" s="10">
        <v>56</v>
      </c>
      <c r="AU407" s="10">
        <v>53.9</v>
      </c>
      <c r="AV407" s="10">
        <v>51.7</v>
      </c>
      <c r="AW407" s="10">
        <v>46.8</v>
      </c>
      <c r="AX407" s="10">
        <v>43.2</v>
      </c>
      <c r="AY407" s="10">
        <v>41.8</v>
      </c>
      <c r="AZ407" s="10">
        <v>41.1</v>
      </c>
    </row>
    <row r="408" spans="1:52" x14ac:dyDescent="0.2">
      <c r="A408" s="7">
        <v>40493</v>
      </c>
      <c r="B408" s="8">
        <f>SUM(Table1[[#This Row],[12:30 AM kWH]:[12:00 AM kWH]])</f>
        <v>3854.9999999999991</v>
      </c>
      <c r="C408" s="14">
        <f>AVERAGE(Table1[[#This Row],[12:30 AM kWH]:[12:00 AM kWH]])</f>
        <v>80.312499999999986</v>
      </c>
      <c r="D408" s="14">
        <f>Table1[[#This Row],[Sum]]/(48*MAX(Table1[[#This Row],[12:30 AM kWH]:[12:00 AM kWH]]))</f>
        <v>0.5773723939611789</v>
      </c>
      <c r="E408" s="14">
        <v>41.5</v>
      </c>
      <c r="F408" s="14">
        <v>41.5</v>
      </c>
      <c r="G408" s="14">
        <v>41.8</v>
      </c>
      <c r="H408" s="14">
        <v>39.4</v>
      </c>
      <c r="I408" s="14">
        <v>38.9</v>
      </c>
      <c r="J408" s="14">
        <v>38</v>
      </c>
      <c r="K408" s="14">
        <v>38.5</v>
      </c>
      <c r="L408" s="14">
        <v>38</v>
      </c>
      <c r="M408" s="14">
        <v>38.4</v>
      </c>
      <c r="N408" s="14">
        <v>38.4</v>
      </c>
      <c r="O408" s="14">
        <v>37.700000000000003</v>
      </c>
      <c r="P408" s="14">
        <v>37.299999999999997</v>
      </c>
      <c r="Q408" s="14">
        <v>37.200000000000003</v>
      </c>
      <c r="R408" s="14">
        <v>42.5</v>
      </c>
      <c r="S408" s="14">
        <v>46</v>
      </c>
      <c r="T408" s="14">
        <v>51.5</v>
      </c>
      <c r="U408" s="14">
        <v>57.5</v>
      </c>
      <c r="V408" s="14">
        <v>61.3</v>
      </c>
      <c r="W408" s="14">
        <v>68.8</v>
      </c>
      <c r="X408" s="14">
        <v>81.599999999999994</v>
      </c>
      <c r="Y408" s="14">
        <v>97.6</v>
      </c>
      <c r="Z408" s="14">
        <v>108.7</v>
      </c>
      <c r="AA408" s="14">
        <v>117.8</v>
      </c>
      <c r="AB408" s="14">
        <v>122.5</v>
      </c>
      <c r="AC408" s="14">
        <v>128</v>
      </c>
      <c r="AD408" s="14">
        <v>131.30000000000001</v>
      </c>
      <c r="AE408" s="14">
        <v>134.80000000000001</v>
      </c>
      <c r="AF408" s="14">
        <v>136.5</v>
      </c>
      <c r="AG408" s="14">
        <v>136.30000000000001</v>
      </c>
      <c r="AH408" s="10">
        <v>139.1</v>
      </c>
      <c r="AI408" s="10">
        <v>137.19999999999999</v>
      </c>
      <c r="AJ408" s="10">
        <v>135.80000000000001</v>
      </c>
      <c r="AK408" s="10">
        <v>131.30000000000001</v>
      </c>
      <c r="AL408" s="10">
        <v>130.80000000000001</v>
      </c>
      <c r="AM408" s="10">
        <v>124.9</v>
      </c>
      <c r="AN408" s="10">
        <v>121</v>
      </c>
      <c r="AO408" s="10">
        <v>112.7</v>
      </c>
      <c r="AP408" s="10">
        <v>99.7</v>
      </c>
      <c r="AQ408" s="10">
        <v>96.8</v>
      </c>
      <c r="AR408" s="10">
        <v>97.1</v>
      </c>
      <c r="AS408" s="10">
        <v>95.6</v>
      </c>
      <c r="AT408" s="10">
        <v>86.7</v>
      </c>
      <c r="AU408" s="10">
        <v>62.7</v>
      </c>
      <c r="AV408" s="10">
        <v>54.6</v>
      </c>
      <c r="AW408" s="10">
        <v>53.7</v>
      </c>
      <c r="AX408" s="10">
        <v>50.8</v>
      </c>
      <c r="AY408" s="10">
        <v>47.7</v>
      </c>
      <c r="AZ408" s="10">
        <v>47.5</v>
      </c>
    </row>
    <row r="409" spans="1:52" x14ac:dyDescent="0.2">
      <c r="A409" s="7">
        <v>40494</v>
      </c>
      <c r="B409" s="8">
        <f>SUM(Table1[[#This Row],[12:30 AM kWH]:[12:00 AM kWH]])</f>
        <v>3641.0999999999995</v>
      </c>
      <c r="C409" s="14">
        <f>AVERAGE(Table1[[#This Row],[12:30 AM kWH]:[12:00 AM kWH]])</f>
        <v>75.856249999999989</v>
      </c>
      <c r="D409" s="14">
        <f>Table1[[#This Row],[Sum]]/(48*MAX(Table1[[#This Row],[12:30 AM kWH]:[12:00 AM kWH]]))</f>
        <v>0.5461213102951763</v>
      </c>
      <c r="E409" s="14">
        <v>47.7</v>
      </c>
      <c r="F409" s="14">
        <v>46.8</v>
      </c>
      <c r="G409" s="14">
        <v>46.3</v>
      </c>
      <c r="H409" s="14">
        <v>46.7</v>
      </c>
      <c r="I409" s="14">
        <v>45.8</v>
      </c>
      <c r="J409" s="14">
        <v>44.2</v>
      </c>
      <c r="K409" s="14">
        <v>44.6</v>
      </c>
      <c r="L409" s="14">
        <v>44.8</v>
      </c>
      <c r="M409" s="14">
        <v>45.1</v>
      </c>
      <c r="N409" s="14">
        <v>44.6</v>
      </c>
      <c r="O409" s="14">
        <v>43.7</v>
      </c>
      <c r="P409" s="14">
        <v>43.5</v>
      </c>
      <c r="Q409" s="14">
        <v>43.7</v>
      </c>
      <c r="R409" s="14">
        <v>47.9</v>
      </c>
      <c r="S409" s="14">
        <v>53.9</v>
      </c>
      <c r="T409" s="14">
        <v>57.4</v>
      </c>
      <c r="U409" s="14">
        <v>64.599999999999994</v>
      </c>
      <c r="V409" s="14">
        <v>64.599999999999994</v>
      </c>
      <c r="W409" s="14">
        <v>69.599999999999994</v>
      </c>
      <c r="X409" s="14">
        <v>89.7</v>
      </c>
      <c r="Y409" s="14">
        <v>107.7</v>
      </c>
      <c r="Z409" s="14">
        <v>111.8</v>
      </c>
      <c r="AA409" s="14">
        <v>116.8</v>
      </c>
      <c r="AB409" s="14">
        <v>123.9</v>
      </c>
      <c r="AC409" s="14">
        <v>128</v>
      </c>
      <c r="AD409" s="14">
        <v>132.4</v>
      </c>
      <c r="AE409" s="14">
        <v>133.4</v>
      </c>
      <c r="AF409" s="14">
        <v>136.30000000000001</v>
      </c>
      <c r="AG409" s="14">
        <v>135.30000000000001</v>
      </c>
      <c r="AH409" s="10">
        <v>133.4</v>
      </c>
      <c r="AI409" s="10">
        <v>138.19999999999999</v>
      </c>
      <c r="AJ409" s="10">
        <v>138.9</v>
      </c>
      <c r="AK409" s="10">
        <v>135</v>
      </c>
      <c r="AL409" s="10">
        <v>127.7</v>
      </c>
      <c r="AM409" s="10">
        <v>119.1</v>
      </c>
      <c r="AN409" s="10">
        <v>111.1</v>
      </c>
      <c r="AO409" s="10">
        <v>75.5</v>
      </c>
      <c r="AP409" s="10">
        <v>51.7</v>
      </c>
      <c r="AQ409" s="10">
        <v>45.4</v>
      </c>
      <c r="AR409" s="10">
        <v>45.4</v>
      </c>
      <c r="AS409" s="10">
        <v>45.6</v>
      </c>
      <c r="AT409" s="10">
        <v>44.2</v>
      </c>
      <c r="AU409" s="10">
        <v>46.7</v>
      </c>
      <c r="AV409" s="10">
        <v>43.9</v>
      </c>
      <c r="AW409" s="10">
        <v>44.2</v>
      </c>
      <c r="AX409" s="10">
        <v>44.8</v>
      </c>
      <c r="AY409" s="10">
        <v>45.1</v>
      </c>
      <c r="AZ409" s="10">
        <v>44.4</v>
      </c>
    </row>
    <row r="410" spans="1:52" x14ac:dyDescent="0.2">
      <c r="A410" s="7">
        <v>40495</v>
      </c>
      <c r="B410" s="8">
        <f>SUM(Table1[[#This Row],[12:30 AM kWH]:[12:00 AM kWH]])</f>
        <v>3775.8000000000006</v>
      </c>
      <c r="C410" s="14">
        <f>AVERAGE(Table1[[#This Row],[12:30 AM kWH]:[12:00 AM kWH]])</f>
        <v>78.662500000000009</v>
      </c>
      <c r="D410" s="14">
        <f>Table1[[#This Row],[Sum]]/(48*MAX(Table1[[#This Row],[12:30 AM kWH]:[12:00 AM kWH]]))</f>
        <v>0.5362133605998638</v>
      </c>
      <c r="E410" s="14">
        <v>43.9</v>
      </c>
      <c r="F410" s="14">
        <v>41.5</v>
      </c>
      <c r="G410" s="14">
        <v>41.8</v>
      </c>
      <c r="H410" s="14">
        <v>41.3</v>
      </c>
      <c r="I410" s="14">
        <v>41</v>
      </c>
      <c r="J410" s="14">
        <v>41.6</v>
      </c>
      <c r="K410" s="14">
        <v>41.3</v>
      </c>
      <c r="L410" s="14">
        <v>42.3</v>
      </c>
      <c r="M410" s="14">
        <v>41.5</v>
      </c>
      <c r="N410" s="14">
        <v>41.8</v>
      </c>
      <c r="O410" s="14">
        <v>40.4</v>
      </c>
      <c r="P410" s="14">
        <v>39.9</v>
      </c>
      <c r="Q410" s="14">
        <v>42.2</v>
      </c>
      <c r="R410" s="14">
        <v>42.3</v>
      </c>
      <c r="S410" s="14">
        <v>46.8</v>
      </c>
      <c r="T410" s="14">
        <v>54.6</v>
      </c>
      <c r="U410" s="14">
        <v>59.4</v>
      </c>
      <c r="V410" s="14">
        <v>62.4</v>
      </c>
      <c r="W410" s="14">
        <v>69.099999999999994</v>
      </c>
      <c r="X410" s="14">
        <v>84.7</v>
      </c>
      <c r="Y410" s="14">
        <v>108.2</v>
      </c>
      <c r="Z410" s="14">
        <v>114.9</v>
      </c>
      <c r="AA410" s="14">
        <v>122</v>
      </c>
      <c r="AB410" s="14">
        <v>127.7</v>
      </c>
      <c r="AC410" s="14">
        <v>135.80000000000001</v>
      </c>
      <c r="AD410" s="14">
        <v>136.69999999999999</v>
      </c>
      <c r="AE410" s="14">
        <v>140.30000000000001</v>
      </c>
      <c r="AF410" s="14">
        <v>143.80000000000001</v>
      </c>
      <c r="AG410" s="14">
        <v>146.69999999999999</v>
      </c>
      <c r="AH410" s="10">
        <v>144.30000000000001</v>
      </c>
      <c r="AI410" s="10">
        <v>143.4</v>
      </c>
      <c r="AJ410" s="10">
        <v>144.1</v>
      </c>
      <c r="AK410" s="10">
        <v>142.4</v>
      </c>
      <c r="AL410" s="10">
        <v>140</v>
      </c>
      <c r="AM410" s="10">
        <v>131.5</v>
      </c>
      <c r="AN410" s="10">
        <v>122</v>
      </c>
      <c r="AO410" s="10">
        <v>82.6</v>
      </c>
      <c r="AP410" s="10">
        <v>59.6</v>
      </c>
      <c r="AQ410" s="10">
        <v>57.4</v>
      </c>
      <c r="AR410" s="10">
        <v>53.4</v>
      </c>
      <c r="AS410" s="10">
        <v>53.2</v>
      </c>
      <c r="AT410" s="10">
        <v>55</v>
      </c>
      <c r="AU410" s="10">
        <v>55.8</v>
      </c>
      <c r="AV410" s="10">
        <v>51.1</v>
      </c>
      <c r="AW410" s="10">
        <v>51</v>
      </c>
      <c r="AX410" s="10">
        <v>51</v>
      </c>
      <c r="AY410" s="10">
        <v>51.3</v>
      </c>
      <c r="AZ410" s="10">
        <v>50.8</v>
      </c>
    </row>
    <row r="411" spans="1:52" x14ac:dyDescent="0.2">
      <c r="A411" s="7">
        <v>40496</v>
      </c>
      <c r="B411" s="8">
        <f>SUM(Table1[[#This Row],[12:30 AM kWH]:[12:00 AM kWH]])</f>
        <v>3726.8000000000015</v>
      </c>
      <c r="C411" s="14">
        <f>AVERAGE(Table1[[#This Row],[12:30 AM kWH]:[12:00 AM kWH]])</f>
        <v>77.641666666666694</v>
      </c>
      <c r="D411" s="14">
        <f>Table1[[#This Row],[Sum]]/(48*MAX(Table1[[#This Row],[12:30 AM kWH]:[12:00 AM kWH]]))</f>
        <v>0.53619935543278108</v>
      </c>
      <c r="E411" s="14">
        <v>51.5</v>
      </c>
      <c r="F411" s="14">
        <v>50.8</v>
      </c>
      <c r="G411" s="14">
        <v>51</v>
      </c>
      <c r="H411" s="14">
        <v>51.5</v>
      </c>
      <c r="I411" s="14">
        <v>50.8</v>
      </c>
      <c r="J411" s="14">
        <v>51.1</v>
      </c>
      <c r="K411" s="14">
        <v>51.1</v>
      </c>
      <c r="L411" s="14">
        <v>50.8</v>
      </c>
      <c r="M411" s="14">
        <v>50.5</v>
      </c>
      <c r="N411" s="14">
        <v>50.3</v>
      </c>
      <c r="O411" s="14">
        <v>49.8</v>
      </c>
      <c r="P411" s="14">
        <v>51</v>
      </c>
      <c r="Q411" s="14">
        <v>49.9</v>
      </c>
      <c r="R411" s="14">
        <v>50.1</v>
      </c>
      <c r="S411" s="14">
        <v>55.3</v>
      </c>
      <c r="T411" s="14">
        <v>63.2</v>
      </c>
      <c r="U411" s="14">
        <v>68.599999999999994</v>
      </c>
      <c r="V411" s="14">
        <v>70.3</v>
      </c>
      <c r="W411" s="14">
        <v>74</v>
      </c>
      <c r="X411" s="14">
        <v>82.9</v>
      </c>
      <c r="Y411" s="14">
        <v>99.5</v>
      </c>
      <c r="Z411" s="14">
        <v>108.7</v>
      </c>
      <c r="AA411" s="14">
        <v>119.4</v>
      </c>
      <c r="AB411" s="14">
        <v>125.8</v>
      </c>
      <c r="AC411" s="14">
        <v>133.6</v>
      </c>
      <c r="AD411" s="14">
        <v>137.9</v>
      </c>
      <c r="AE411" s="14">
        <v>140.69999999999999</v>
      </c>
      <c r="AF411" s="14">
        <v>144.80000000000001</v>
      </c>
      <c r="AG411" s="14">
        <v>144.1</v>
      </c>
      <c r="AH411" s="10">
        <v>138.6</v>
      </c>
      <c r="AI411" s="10">
        <v>138.80000000000001</v>
      </c>
      <c r="AJ411" s="10">
        <v>138.9</v>
      </c>
      <c r="AK411" s="10">
        <v>134.6</v>
      </c>
      <c r="AL411" s="10">
        <v>130.30000000000001</v>
      </c>
      <c r="AM411" s="10">
        <v>126</v>
      </c>
      <c r="AN411" s="10">
        <v>107.8</v>
      </c>
      <c r="AO411" s="10">
        <v>75.5</v>
      </c>
      <c r="AP411" s="10">
        <v>48.4</v>
      </c>
      <c r="AQ411" s="10">
        <v>44.4</v>
      </c>
      <c r="AR411" s="10">
        <v>42.3</v>
      </c>
      <c r="AS411" s="10">
        <v>41</v>
      </c>
      <c r="AT411" s="10">
        <v>40.799999999999997</v>
      </c>
      <c r="AU411" s="10">
        <v>39.700000000000003</v>
      </c>
      <c r="AV411" s="10">
        <v>40.299999999999997</v>
      </c>
      <c r="AW411" s="10">
        <v>40.299999999999997</v>
      </c>
      <c r="AX411" s="10">
        <v>39.9</v>
      </c>
      <c r="AY411" s="10">
        <v>40.299999999999997</v>
      </c>
      <c r="AZ411" s="10">
        <v>39.9</v>
      </c>
    </row>
    <row r="412" spans="1:52" x14ac:dyDescent="0.2">
      <c r="A412" s="7">
        <v>40497</v>
      </c>
      <c r="B412" s="8">
        <f>SUM(Table1[[#This Row],[12:30 AM kWH]:[12:00 AM kWH]])</f>
        <v>3544.4</v>
      </c>
      <c r="C412" s="14">
        <f>AVERAGE(Table1[[#This Row],[12:30 AM kWH]:[12:00 AM kWH]])</f>
        <v>73.841666666666669</v>
      </c>
      <c r="D412" s="14">
        <f>Table1[[#This Row],[Sum]]/(48*MAX(Table1[[#This Row],[12:30 AM kWH]:[12:00 AM kWH]]))</f>
        <v>0.54455506391347108</v>
      </c>
      <c r="E412" s="14">
        <v>40.4</v>
      </c>
      <c r="F412" s="14">
        <v>39.700000000000003</v>
      </c>
      <c r="G412" s="14">
        <v>40.4</v>
      </c>
      <c r="H412" s="14">
        <v>39.9</v>
      </c>
      <c r="I412" s="14">
        <v>40.1</v>
      </c>
      <c r="J412" s="14">
        <v>40.299999999999997</v>
      </c>
      <c r="K412" s="14">
        <v>39.9</v>
      </c>
      <c r="L412" s="14">
        <v>40.1</v>
      </c>
      <c r="M412" s="14">
        <v>39.6</v>
      </c>
      <c r="N412" s="14">
        <v>39.1</v>
      </c>
      <c r="O412" s="14">
        <v>38.4</v>
      </c>
      <c r="P412" s="14">
        <v>38.5</v>
      </c>
      <c r="Q412" s="14">
        <v>38</v>
      </c>
      <c r="R412" s="14">
        <v>39.200000000000003</v>
      </c>
      <c r="S412" s="14">
        <v>42.9</v>
      </c>
      <c r="T412" s="14">
        <v>51.7</v>
      </c>
      <c r="U412" s="14">
        <v>60.3</v>
      </c>
      <c r="V412" s="14">
        <v>62.4</v>
      </c>
      <c r="W412" s="14">
        <v>66</v>
      </c>
      <c r="X412" s="14">
        <v>75.7</v>
      </c>
      <c r="Y412" s="14">
        <v>96.8</v>
      </c>
      <c r="Z412" s="14">
        <v>107.3</v>
      </c>
      <c r="AA412" s="14">
        <v>114</v>
      </c>
      <c r="AB412" s="14">
        <v>121.8</v>
      </c>
      <c r="AC412" s="14">
        <v>125.8</v>
      </c>
      <c r="AD412" s="14">
        <v>129.9</v>
      </c>
      <c r="AE412" s="14">
        <v>130.6</v>
      </c>
      <c r="AF412" s="14">
        <v>130.1</v>
      </c>
      <c r="AG412" s="14">
        <v>131.19999999999999</v>
      </c>
      <c r="AH412" s="10">
        <v>134.6</v>
      </c>
      <c r="AI412" s="10">
        <v>134.1</v>
      </c>
      <c r="AJ412" s="10">
        <v>135.6</v>
      </c>
      <c r="AK412" s="10">
        <v>134.1</v>
      </c>
      <c r="AL412" s="10">
        <v>123.9</v>
      </c>
      <c r="AM412" s="10">
        <v>119.6</v>
      </c>
      <c r="AN412" s="10">
        <v>114</v>
      </c>
      <c r="AO412" s="10">
        <v>83.6</v>
      </c>
      <c r="AP412" s="10">
        <v>61.5</v>
      </c>
      <c r="AQ412" s="10">
        <v>57.9</v>
      </c>
      <c r="AR412" s="10">
        <v>55.8</v>
      </c>
      <c r="AS412" s="10">
        <v>53.9</v>
      </c>
      <c r="AT412" s="10">
        <v>49.8</v>
      </c>
      <c r="AU412" s="10">
        <v>48.4</v>
      </c>
      <c r="AV412" s="10">
        <v>48</v>
      </c>
      <c r="AW412" s="10">
        <v>47.7</v>
      </c>
      <c r="AX412" s="10">
        <v>46.8</v>
      </c>
      <c r="AY412" s="10">
        <v>47.3</v>
      </c>
      <c r="AZ412" s="10">
        <v>47.7</v>
      </c>
    </row>
    <row r="413" spans="1:52" x14ac:dyDescent="0.2">
      <c r="A413" s="7">
        <v>40498</v>
      </c>
      <c r="B413" s="8">
        <f>SUM(Table1[[#This Row],[12:30 AM kWH]:[12:00 AM kWH]])</f>
        <v>3680.6</v>
      </c>
      <c r="C413" s="14">
        <f>AVERAGE(Table1[[#This Row],[12:30 AM kWH]:[12:00 AM kWH]])</f>
        <v>76.67916666666666</v>
      </c>
      <c r="D413" s="14">
        <f>Table1[[#This Row],[Sum]]/(48*MAX(Table1[[#This Row],[12:30 AM kWH]:[12:00 AM kWH]]))</f>
        <v>0.55484201640135078</v>
      </c>
      <c r="E413" s="14">
        <v>46.3</v>
      </c>
      <c r="F413" s="14">
        <v>43.5</v>
      </c>
      <c r="G413" s="14">
        <v>43.5</v>
      </c>
      <c r="H413" s="14">
        <v>43.5</v>
      </c>
      <c r="I413" s="14">
        <v>44.1</v>
      </c>
      <c r="J413" s="14">
        <v>43.5</v>
      </c>
      <c r="K413" s="14">
        <v>43.4</v>
      </c>
      <c r="L413" s="14">
        <v>43</v>
      </c>
      <c r="M413" s="14">
        <v>43.9</v>
      </c>
      <c r="N413" s="14">
        <v>43.5</v>
      </c>
      <c r="O413" s="14">
        <v>42.3</v>
      </c>
      <c r="P413" s="14">
        <v>42.9</v>
      </c>
      <c r="Q413" s="14">
        <v>42.3</v>
      </c>
      <c r="R413" s="14">
        <v>48</v>
      </c>
      <c r="S413" s="14">
        <v>50.8</v>
      </c>
      <c r="T413" s="14">
        <v>55.6</v>
      </c>
      <c r="U413" s="14">
        <v>61.2</v>
      </c>
      <c r="V413" s="14">
        <v>63.4</v>
      </c>
      <c r="W413" s="14">
        <v>70.3</v>
      </c>
      <c r="X413" s="14">
        <v>85.9</v>
      </c>
      <c r="Y413" s="14">
        <v>110.4</v>
      </c>
      <c r="Z413" s="14">
        <v>116.8</v>
      </c>
      <c r="AA413" s="14">
        <v>124.6</v>
      </c>
      <c r="AB413" s="14">
        <v>130.1</v>
      </c>
      <c r="AC413" s="14">
        <v>135.30000000000001</v>
      </c>
      <c r="AD413" s="14">
        <v>135.30000000000001</v>
      </c>
      <c r="AE413" s="14">
        <v>137.5</v>
      </c>
      <c r="AF413" s="14">
        <v>138.19999999999999</v>
      </c>
      <c r="AG413" s="14">
        <v>136.9</v>
      </c>
      <c r="AH413" s="10">
        <v>137.69999999999999</v>
      </c>
      <c r="AI413" s="10">
        <v>135.1</v>
      </c>
      <c r="AJ413" s="10">
        <v>130.80000000000001</v>
      </c>
      <c r="AK413" s="10">
        <v>129.9</v>
      </c>
      <c r="AL413" s="10">
        <v>122.5</v>
      </c>
      <c r="AM413" s="10">
        <v>121.3</v>
      </c>
      <c r="AN413" s="10">
        <v>115.3</v>
      </c>
      <c r="AO413" s="10">
        <v>80.400000000000006</v>
      </c>
      <c r="AP413" s="10">
        <v>60.8</v>
      </c>
      <c r="AQ413" s="10">
        <v>56.9</v>
      </c>
      <c r="AR413" s="10">
        <v>53.9</v>
      </c>
      <c r="AS413" s="10">
        <v>51.1</v>
      </c>
      <c r="AT413" s="10">
        <v>49.6</v>
      </c>
      <c r="AU413" s="10">
        <v>48.2</v>
      </c>
      <c r="AV413" s="10">
        <v>47</v>
      </c>
      <c r="AW413" s="10">
        <v>46</v>
      </c>
      <c r="AX413" s="10">
        <v>42.9</v>
      </c>
      <c r="AY413" s="10">
        <v>42.7</v>
      </c>
      <c r="AZ413" s="10">
        <v>42.5</v>
      </c>
    </row>
    <row r="414" spans="1:52" x14ac:dyDescent="0.2">
      <c r="A414" s="7">
        <v>40499</v>
      </c>
      <c r="B414" s="8">
        <f>SUM(Table1[[#This Row],[12:30 AM kWH]:[12:00 AM kWH]])</f>
        <v>3504.2</v>
      </c>
      <c r="C414" s="14">
        <f>AVERAGE(Table1[[#This Row],[12:30 AM kWH]:[12:00 AM kWH]])</f>
        <v>73.004166666666663</v>
      </c>
      <c r="D414" s="14">
        <f>Table1[[#This Row],[Sum]]/(48*MAX(Table1[[#This Row],[12:30 AM kWH]:[12:00 AM kWH]]))</f>
        <v>0.54359022089848585</v>
      </c>
      <c r="E414" s="14">
        <v>39.6</v>
      </c>
      <c r="F414" s="14">
        <v>39.200000000000003</v>
      </c>
      <c r="G414" s="14">
        <v>38.4</v>
      </c>
      <c r="H414" s="14">
        <v>37.200000000000003</v>
      </c>
      <c r="I414" s="14">
        <v>36.6</v>
      </c>
      <c r="J414" s="14">
        <v>37</v>
      </c>
      <c r="K414" s="14">
        <v>37</v>
      </c>
      <c r="L414" s="14">
        <v>37.200000000000003</v>
      </c>
      <c r="M414" s="14">
        <v>36.299999999999997</v>
      </c>
      <c r="N414" s="14">
        <v>35.9</v>
      </c>
      <c r="O414" s="14">
        <v>35.799999999999997</v>
      </c>
      <c r="P414" s="14">
        <v>35.799999999999997</v>
      </c>
      <c r="Q414" s="14">
        <v>35.799999999999997</v>
      </c>
      <c r="R414" s="14">
        <v>40.4</v>
      </c>
      <c r="S414" s="14">
        <v>45.1</v>
      </c>
      <c r="T414" s="14">
        <v>48.6</v>
      </c>
      <c r="U414" s="14">
        <v>55.3</v>
      </c>
      <c r="V414" s="14">
        <v>59.6</v>
      </c>
      <c r="W414" s="14">
        <v>64.599999999999994</v>
      </c>
      <c r="X414" s="14">
        <v>76.400000000000006</v>
      </c>
      <c r="Y414" s="14">
        <v>101.4</v>
      </c>
      <c r="Z414" s="14">
        <v>113.7</v>
      </c>
      <c r="AA414" s="14">
        <v>119.1</v>
      </c>
      <c r="AB414" s="14">
        <v>128.19999999999999</v>
      </c>
      <c r="AC414" s="14">
        <v>129.80000000000001</v>
      </c>
      <c r="AD414" s="14">
        <v>130.5</v>
      </c>
      <c r="AE414" s="14">
        <v>131</v>
      </c>
      <c r="AF414" s="14">
        <v>131.5</v>
      </c>
      <c r="AG414" s="14">
        <v>133.4</v>
      </c>
      <c r="AH414" s="10">
        <v>134.1</v>
      </c>
      <c r="AI414" s="10">
        <v>134.30000000000001</v>
      </c>
      <c r="AJ414" s="10">
        <v>131.30000000000001</v>
      </c>
      <c r="AK414" s="10">
        <v>133.1</v>
      </c>
      <c r="AL414" s="10">
        <v>128.6</v>
      </c>
      <c r="AM414" s="10">
        <v>121.3</v>
      </c>
      <c r="AN414" s="10">
        <v>114.2</v>
      </c>
      <c r="AO414" s="10">
        <v>86.2</v>
      </c>
      <c r="AP414" s="10">
        <v>66.5</v>
      </c>
      <c r="AQ414" s="10">
        <v>60.1</v>
      </c>
      <c r="AR414" s="10">
        <v>58.4</v>
      </c>
      <c r="AS414" s="10">
        <v>51.3</v>
      </c>
      <c r="AT414" s="10">
        <v>43</v>
      </c>
      <c r="AU414" s="10">
        <v>43</v>
      </c>
      <c r="AV414" s="10">
        <v>44.6</v>
      </c>
      <c r="AW414" s="10">
        <v>43.2</v>
      </c>
      <c r="AX414" s="10">
        <v>41.6</v>
      </c>
      <c r="AY414" s="10">
        <v>39.6</v>
      </c>
      <c r="AZ414" s="10">
        <v>39.4</v>
      </c>
    </row>
    <row r="415" spans="1:52" x14ac:dyDescent="0.2">
      <c r="A415" s="7">
        <v>40500</v>
      </c>
      <c r="B415" s="8">
        <f>SUM(Table1[[#This Row],[12:30 AM kWH]:[12:00 AM kWH]])</f>
        <v>3763.8</v>
      </c>
      <c r="C415" s="14">
        <f>AVERAGE(Table1[[#This Row],[12:30 AM kWH]:[12:00 AM kWH]])</f>
        <v>78.412500000000009</v>
      </c>
      <c r="D415" s="14">
        <f>Table1[[#This Row],[Sum]]/(48*MAX(Table1[[#This Row],[12:30 AM kWH]:[12:00 AM kWH]]))</f>
        <v>0.58386075949367089</v>
      </c>
      <c r="E415" s="14">
        <v>39.9</v>
      </c>
      <c r="F415" s="14">
        <v>39.9</v>
      </c>
      <c r="G415" s="14">
        <v>39.700000000000003</v>
      </c>
      <c r="H415" s="14">
        <v>39.700000000000003</v>
      </c>
      <c r="I415" s="14">
        <v>40.1</v>
      </c>
      <c r="J415" s="14">
        <v>39.4</v>
      </c>
      <c r="K415" s="14">
        <v>40.1</v>
      </c>
      <c r="L415" s="14">
        <v>39.6</v>
      </c>
      <c r="M415" s="14">
        <v>39.6</v>
      </c>
      <c r="N415" s="14">
        <v>39.1</v>
      </c>
      <c r="O415" s="14">
        <v>38.9</v>
      </c>
      <c r="P415" s="14">
        <v>38.4</v>
      </c>
      <c r="Q415" s="14">
        <v>38.5</v>
      </c>
      <c r="R415" s="14">
        <v>43.9</v>
      </c>
      <c r="S415" s="14">
        <v>47.3</v>
      </c>
      <c r="T415" s="14">
        <v>52.9</v>
      </c>
      <c r="U415" s="14">
        <v>59.3</v>
      </c>
      <c r="V415" s="14">
        <v>61</v>
      </c>
      <c r="W415" s="14">
        <v>66.900000000000006</v>
      </c>
      <c r="X415" s="14">
        <v>80.400000000000006</v>
      </c>
      <c r="Y415" s="14">
        <v>99.4</v>
      </c>
      <c r="Z415" s="14">
        <v>106.8</v>
      </c>
      <c r="AA415" s="14">
        <v>114</v>
      </c>
      <c r="AB415" s="14">
        <v>121</v>
      </c>
      <c r="AC415" s="14">
        <v>124.8</v>
      </c>
      <c r="AD415" s="14">
        <v>125.5</v>
      </c>
      <c r="AE415" s="14">
        <v>129.9</v>
      </c>
      <c r="AF415" s="14">
        <v>130.80000000000001</v>
      </c>
      <c r="AG415" s="14">
        <v>131.5</v>
      </c>
      <c r="AH415" s="10">
        <v>134.30000000000001</v>
      </c>
      <c r="AI415" s="10">
        <v>132.4</v>
      </c>
      <c r="AJ415" s="10">
        <v>132</v>
      </c>
      <c r="AK415" s="10">
        <v>129.9</v>
      </c>
      <c r="AL415" s="10">
        <v>127.5</v>
      </c>
      <c r="AM415" s="10">
        <v>124.1</v>
      </c>
      <c r="AN415" s="10">
        <v>119.4</v>
      </c>
      <c r="AO415" s="10">
        <v>108</v>
      </c>
      <c r="AP415" s="10">
        <v>93.5</v>
      </c>
      <c r="AQ415" s="10">
        <v>92.8</v>
      </c>
      <c r="AR415" s="10">
        <v>90.4</v>
      </c>
      <c r="AS415" s="10">
        <v>87.6</v>
      </c>
      <c r="AT415" s="10">
        <v>81.599999999999994</v>
      </c>
      <c r="AU415" s="10">
        <v>61</v>
      </c>
      <c r="AV415" s="10">
        <v>53.2</v>
      </c>
      <c r="AW415" s="10">
        <v>47.5</v>
      </c>
      <c r="AX415" s="10">
        <v>47</v>
      </c>
      <c r="AY415" s="10">
        <v>46.3</v>
      </c>
      <c r="AZ415" s="10">
        <v>47</v>
      </c>
    </row>
    <row r="416" spans="1:52" x14ac:dyDescent="0.2">
      <c r="A416" s="7">
        <v>40501</v>
      </c>
      <c r="B416" s="8">
        <f>SUM(Table1[[#This Row],[12:30 AM kWH]:[12:00 AM kWH]])</f>
        <v>3586.7000000000007</v>
      </c>
      <c r="C416" s="14">
        <f>AVERAGE(Table1[[#This Row],[12:30 AM kWH]:[12:00 AM kWH]])</f>
        <v>74.722916666666677</v>
      </c>
      <c r="D416" s="14">
        <f>Table1[[#This Row],[Sum]]/(48*MAX(Table1[[#This Row],[12:30 AM kWH]:[12:00 AM kWH]]))</f>
        <v>0.55146063960639613</v>
      </c>
      <c r="E416" s="14">
        <v>45.8</v>
      </c>
      <c r="F416" s="14">
        <v>43.2</v>
      </c>
      <c r="G416" s="14">
        <v>42.5</v>
      </c>
      <c r="H416" s="14">
        <v>43.4</v>
      </c>
      <c r="I416" s="14">
        <v>42.7</v>
      </c>
      <c r="J416" s="14">
        <v>42.9</v>
      </c>
      <c r="K416" s="14">
        <v>42.9</v>
      </c>
      <c r="L416" s="14">
        <v>42.2</v>
      </c>
      <c r="M416" s="14">
        <v>42.3</v>
      </c>
      <c r="N416" s="14">
        <v>41.8</v>
      </c>
      <c r="O416" s="14">
        <v>42</v>
      </c>
      <c r="P416" s="14">
        <v>41.5</v>
      </c>
      <c r="Q416" s="14">
        <v>41.3</v>
      </c>
      <c r="R416" s="14">
        <v>46.7</v>
      </c>
      <c r="S416" s="14">
        <v>50.6</v>
      </c>
      <c r="T416" s="14">
        <v>55.6</v>
      </c>
      <c r="U416" s="14">
        <v>61.5</v>
      </c>
      <c r="V416" s="14">
        <v>63.4</v>
      </c>
      <c r="W416" s="14">
        <v>70.5</v>
      </c>
      <c r="X416" s="14">
        <v>82.4</v>
      </c>
      <c r="Y416" s="14">
        <v>107.8</v>
      </c>
      <c r="Z416" s="14">
        <v>117.3</v>
      </c>
      <c r="AA416" s="14">
        <v>123.9</v>
      </c>
      <c r="AB416" s="14">
        <v>127.9</v>
      </c>
      <c r="AC416" s="14">
        <v>130.30000000000001</v>
      </c>
      <c r="AD416" s="14">
        <v>132.4</v>
      </c>
      <c r="AE416" s="14">
        <v>133.19999999999999</v>
      </c>
      <c r="AF416" s="14">
        <v>132.19999999999999</v>
      </c>
      <c r="AG416" s="14">
        <v>135.5</v>
      </c>
      <c r="AH416" s="10">
        <v>134.1</v>
      </c>
      <c r="AI416" s="10">
        <v>133.1</v>
      </c>
      <c r="AJ416" s="10">
        <v>133.4</v>
      </c>
      <c r="AK416" s="10">
        <v>128.9</v>
      </c>
      <c r="AL416" s="10">
        <v>125.3</v>
      </c>
      <c r="AM416" s="10">
        <v>117.8</v>
      </c>
      <c r="AN416" s="10">
        <v>106.3</v>
      </c>
      <c r="AO416" s="10">
        <v>79.3</v>
      </c>
      <c r="AP416" s="10">
        <v>58.9</v>
      </c>
      <c r="AQ416" s="10">
        <v>46.7</v>
      </c>
      <c r="AR416" s="10">
        <v>43.9</v>
      </c>
      <c r="AS416" s="10">
        <v>44.6</v>
      </c>
      <c r="AT416" s="10">
        <v>45.3</v>
      </c>
      <c r="AU416" s="10">
        <v>44.6</v>
      </c>
      <c r="AV416" s="10">
        <v>44.2</v>
      </c>
      <c r="AW416" s="10">
        <v>44.9</v>
      </c>
      <c r="AX416" s="10">
        <v>44.2</v>
      </c>
      <c r="AY416" s="10">
        <v>43.9</v>
      </c>
      <c r="AZ416" s="10">
        <v>41.6</v>
      </c>
    </row>
    <row r="417" spans="1:52" x14ac:dyDescent="0.2">
      <c r="A417" s="7">
        <v>40502</v>
      </c>
      <c r="B417" s="8">
        <f>SUM(Table1[[#This Row],[12:30 AM kWH]:[12:00 AM kWH]])</f>
        <v>3546.8000000000011</v>
      </c>
      <c r="C417" s="14">
        <f>AVERAGE(Table1[[#This Row],[12:30 AM kWH]:[12:00 AM kWH]])</f>
        <v>73.891666666666694</v>
      </c>
      <c r="D417" s="14">
        <f>Table1[[#This Row],[Sum]]/(48*MAX(Table1[[#This Row],[12:30 AM kWH]:[12:00 AM kWH]]))</f>
        <v>0.53006934481109524</v>
      </c>
      <c r="E417" s="14">
        <v>38.9</v>
      </c>
      <c r="F417" s="14">
        <v>39.1</v>
      </c>
      <c r="G417" s="14">
        <v>38.9</v>
      </c>
      <c r="H417" s="14">
        <v>38.700000000000003</v>
      </c>
      <c r="I417" s="14">
        <v>39.4</v>
      </c>
      <c r="J417" s="14">
        <v>38.9</v>
      </c>
      <c r="K417" s="14">
        <v>39.200000000000003</v>
      </c>
      <c r="L417" s="14">
        <v>38.5</v>
      </c>
      <c r="M417" s="14">
        <v>38.5</v>
      </c>
      <c r="N417" s="14">
        <v>37.799999999999997</v>
      </c>
      <c r="O417" s="14">
        <v>38</v>
      </c>
      <c r="P417" s="14">
        <v>37.5</v>
      </c>
      <c r="Q417" s="14">
        <v>37.799999999999997</v>
      </c>
      <c r="R417" s="14">
        <v>38.200000000000003</v>
      </c>
      <c r="S417" s="14">
        <v>42.9</v>
      </c>
      <c r="T417" s="14">
        <v>51</v>
      </c>
      <c r="U417" s="14">
        <v>55.5</v>
      </c>
      <c r="V417" s="14">
        <v>59.6</v>
      </c>
      <c r="W417" s="14">
        <v>64.3</v>
      </c>
      <c r="X417" s="14">
        <v>87.1</v>
      </c>
      <c r="Y417" s="14">
        <v>106.1</v>
      </c>
      <c r="Z417" s="14">
        <v>119.1</v>
      </c>
      <c r="AA417" s="14">
        <v>123.4</v>
      </c>
      <c r="AB417" s="14">
        <v>127.5</v>
      </c>
      <c r="AC417" s="14">
        <v>132.4</v>
      </c>
      <c r="AD417" s="14">
        <v>132.69999999999999</v>
      </c>
      <c r="AE417" s="14">
        <v>137.9</v>
      </c>
      <c r="AF417" s="14">
        <v>137.69999999999999</v>
      </c>
      <c r="AG417" s="14">
        <v>139.4</v>
      </c>
      <c r="AH417" s="10">
        <v>138.9</v>
      </c>
      <c r="AI417" s="10">
        <v>136.30000000000001</v>
      </c>
      <c r="AJ417" s="10">
        <v>137.4</v>
      </c>
      <c r="AK417" s="10">
        <v>136.5</v>
      </c>
      <c r="AL417" s="10">
        <v>131.30000000000001</v>
      </c>
      <c r="AM417" s="10">
        <v>104.2</v>
      </c>
      <c r="AN417" s="10">
        <v>86.9</v>
      </c>
      <c r="AO417" s="10">
        <v>67.7</v>
      </c>
      <c r="AP417" s="10">
        <v>52.4</v>
      </c>
      <c r="AQ417" s="10">
        <v>51.1</v>
      </c>
      <c r="AR417" s="10">
        <v>50.5</v>
      </c>
      <c r="AS417" s="10">
        <v>51</v>
      </c>
      <c r="AT417" s="10">
        <v>49.8</v>
      </c>
      <c r="AU417" s="10">
        <v>50.3</v>
      </c>
      <c r="AV417" s="10">
        <v>49.8</v>
      </c>
      <c r="AW417" s="10">
        <v>49.1</v>
      </c>
      <c r="AX417" s="10">
        <v>49.4</v>
      </c>
      <c r="AY417" s="10">
        <v>48.6</v>
      </c>
      <c r="AZ417" s="10">
        <v>49.6</v>
      </c>
    </row>
    <row r="418" spans="1:52" x14ac:dyDescent="0.2">
      <c r="A418" s="7">
        <v>40503</v>
      </c>
      <c r="B418" s="8">
        <f>SUM(Table1[[#This Row],[12:30 AM kWH]:[12:00 AM kWH]])</f>
        <v>3383.5999999999985</v>
      </c>
      <c r="C418" s="14">
        <f>AVERAGE(Table1[[#This Row],[12:30 AM kWH]:[12:00 AM kWH]])</f>
        <v>70.491666666666632</v>
      </c>
      <c r="D418" s="14">
        <f>Table1[[#This Row],[Sum]]/(48*MAX(Table1[[#This Row],[12:30 AM kWH]:[12:00 AM kWH]]))</f>
        <v>0.52216049382716023</v>
      </c>
      <c r="E418" s="14">
        <v>44.9</v>
      </c>
      <c r="F418" s="14">
        <v>38.200000000000003</v>
      </c>
      <c r="G418" s="14">
        <v>37.700000000000003</v>
      </c>
      <c r="H418" s="14">
        <v>36.5</v>
      </c>
      <c r="I418" s="14">
        <v>37.200000000000003</v>
      </c>
      <c r="J418" s="14">
        <v>36.6</v>
      </c>
      <c r="K418" s="14">
        <v>37</v>
      </c>
      <c r="L418" s="14">
        <v>37.5</v>
      </c>
      <c r="M418" s="14">
        <v>36.5</v>
      </c>
      <c r="N418" s="14">
        <v>35.9</v>
      </c>
      <c r="O418" s="14">
        <v>35.9</v>
      </c>
      <c r="P418" s="14">
        <v>35.9</v>
      </c>
      <c r="Q418" s="14">
        <v>35.9</v>
      </c>
      <c r="R418" s="14">
        <v>35.9</v>
      </c>
      <c r="S418" s="14">
        <v>40.1</v>
      </c>
      <c r="T418" s="14">
        <v>50.1</v>
      </c>
      <c r="U418" s="14">
        <v>58.9</v>
      </c>
      <c r="V418" s="14">
        <v>58.6</v>
      </c>
      <c r="W418" s="14">
        <v>63.4</v>
      </c>
      <c r="X418" s="14">
        <v>77.099999999999994</v>
      </c>
      <c r="Y418" s="14">
        <v>98.5</v>
      </c>
      <c r="Z418" s="14">
        <v>109</v>
      </c>
      <c r="AA418" s="14">
        <v>113.9</v>
      </c>
      <c r="AB418" s="14">
        <v>121.8</v>
      </c>
      <c r="AC418" s="14">
        <v>129.80000000000001</v>
      </c>
      <c r="AD418" s="14">
        <v>132.5</v>
      </c>
      <c r="AE418" s="14">
        <v>131.19999999999999</v>
      </c>
      <c r="AF418" s="14">
        <v>131.69999999999999</v>
      </c>
      <c r="AG418" s="14">
        <v>134.30000000000001</v>
      </c>
      <c r="AH418" s="10">
        <v>135</v>
      </c>
      <c r="AI418" s="10">
        <v>134.1</v>
      </c>
      <c r="AJ418" s="10">
        <v>132.69999999999999</v>
      </c>
      <c r="AK418" s="10">
        <v>132.69999999999999</v>
      </c>
      <c r="AL418" s="10">
        <v>127.7</v>
      </c>
      <c r="AM418" s="10">
        <v>118.2</v>
      </c>
      <c r="AN418" s="10">
        <v>105.9</v>
      </c>
      <c r="AO418" s="10">
        <v>76.599999999999994</v>
      </c>
      <c r="AP418" s="10">
        <v>51.5</v>
      </c>
      <c r="AQ418" s="10">
        <v>44.1</v>
      </c>
      <c r="AR418" s="10">
        <v>42.3</v>
      </c>
      <c r="AS418" s="10">
        <v>40.6</v>
      </c>
      <c r="AT418" s="10">
        <v>40.4</v>
      </c>
      <c r="AU418" s="10">
        <v>39.200000000000003</v>
      </c>
      <c r="AV418" s="10">
        <v>37.700000000000003</v>
      </c>
      <c r="AW418" s="10">
        <v>38</v>
      </c>
      <c r="AX418" s="10">
        <v>38.700000000000003</v>
      </c>
      <c r="AY418" s="10">
        <v>37.700000000000003</v>
      </c>
      <c r="AZ418" s="10">
        <v>38</v>
      </c>
    </row>
    <row r="419" spans="1:52" x14ac:dyDescent="0.2">
      <c r="A419" s="7">
        <v>40504</v>
      </c>
      <c r="B419" s="8">
        <f>SUM(Table1[[#This Row],[12:30 AM kWH]:[12:00 AM kWH]])</f>
        <v>3436.3999999999996</v>
      </c>
      <c r="C419" s="14">
        <f>AVERAGE(Table1[[#This Row],[12:30 AM kWH]:[12:00 AM kWH]])</f>
        <v>71.591666666666654</v>
      </c>
      <c r="D419" s="14">
        <f>Table1[[#This Row],[Sum]]/(48*MAX(Table1[[#This Row],[12:30 AM kWH]:[12:00 AM kWH]]))</f>
        <v>0.53586576846307388</v>
      </c>
      <c r="E419" s="14">
        <v>38.5</v>
      </c>
      <c r="F419" s="14">
        <v>37.799999999999997</v>
      </c>
      <c r="G419" s="14">
        <v>38</v>
      </c>
      <c r="H419" s="14">
        <v>37.799999999999997</v>
      </c>
      <c r="I419" s="14">
        <v>38.4</v>
      </c>
      <c r="J419" s="14">
        <v>38.200000000000003</v>
      </c>
      <c r="K419" s="14">
        <v>37.700000000000003</v>
      </c>
      <c r="L419" s="14">
        <v>38.4</v>
      </c>
      <c r="M419" s="14">
        <v>37</v>
      </c>
      <c r="N419" s="14">
        <v>36.799999999999997</v>
      </c>
      <c r="O419" s="14">
        <v>36.5</v>
      </c>
      <c r="P419" s="14">
        <v>36.6</v>
      </c>
      <c r="Q419" s="14">
        <v>37</v>
      </c>
      <c r="R419" s="14">
        <v>36.6</v>
      </c>
      <c r="S419" s="14">
        <v>42.3</v>
      </c>
      <c r="T419" s="14">
        <v>54.4</v>
      </c>
      <c r="U419" s="14">
        <v>60.8</v>
      </c>
      <c r="V419" s="14">
        <v>60.8</v>
      </c>
      <c r="W419" s="14">
        <v>64.8</v>
      </c>
      <c r="X419" s="14">
        <v>74.3</v>
      </c>
      <c r="Y419" s="14">
        <v>95.2</v>
      </c>
      <c r="Z419" s="14">
        <v>107.1</v>
      </c>
      <c r="AA419" s="14">
        <v>114</v>
      </c>
      <c r="AB419" s="14">
        <v>118.5</v>
      </c>
      <c r="AC419" s="14">
        <v>122</v>
      </c>
      <c r="AD419" s="14">
        <v>124.2</v>
      </c>
      <c r="AE419" s="14">
        <v>127.2</v>
      </c>
      <c r="AF419" s="14">
        <v>128</v>
      </c>
      <c r="AG419" s="14">
        <v>130.5</v>
      </c>
      <c r="AH419" s="10">
        <v>130.1</v>
      </c>
      <c r="AI419" s="10">
        <v>131.80000000000001</v>
      </c>
      <c r="AJ419" s="10">
        <v>133.6</v>
      </c>
      <c r="AK419" s="10">
        <v>131.5</v>
      </c>
      <c r="AL419" s="10">
        <v>123.7</v>
      </c>
      <c r="AM419" s="10">
        <v>122.2</v>
      </c>
      <c r="AN419" s="10">
        <v>114.2</v>
      </c>
      <c r="AO419" s="10">
        <v>83.6</v>
      </c>
      <c r="AP419" s="10">
        <v>60</v>
      </c>
      <c r="AQ419" s="10">
        <v>56.3</v>
      </c>
      <c r="AR419" s="10">
        <v>50.8</v>
      </c>
      <c r="AS419" s="10">
        <v>47.7</v>
      </c>
      <c r="AT419" s="10">
        <v>47.7</v>
      </c>
      <c r="AU419" s="10">
        <v>47.3</v>
      </c>
      <c r="AV419" s="10">
        <v>42.7</v>
      </c>
      <c r="AW419" s="10">
        <v>42.2</v>
      </c>
      <c r="AX419" s="10">
        <v>41</v>
      </c>
      <c r="AY419" s="10">
        <v>40.299999999999997</v>
      </c>
      <c r="AZ419" s="10">
        <v>40.299999999999997</v>
      </c>
    </row>
    <row r="420" spans="1:52" x14ac:dyDescent="0.2">
      <c r="A420" s="7">
        <v>40505</v>
      </c>
      <c r="B420" s="8">
        <f>SUM(Table1[[#This Row],[12:30 AM kWH]:[12:00 AM kWH]])</f>
        <v>3452.9000000000005</v>
      </c>
      <c r="C420" s="14">
        <f>AVERAGE(Table1[[#This Row],[12:30 AM kWH]:[12:00 AM kWH]])</f>
        <v>71.935416666666683</v>
      </c>
      <c r="D420" s="14">
        <f>Table1[[#This Row],[Sum]]/(48*MAX(Table1[[#This Row],[12:30 AM kWH]:[12:00 AM kWH]]))</f>
        <v>0.54828823678861804</v>
      </c>
      <c r="E420" s="14">
        <v>39.9</v>
      </c>
      <c r="F420" s="14">
        <v>40.299999999999997</v>
      </c>
      <c r="G420" s="14">
        <v>38.200000000000003</v>
      </c>
      <c r="H420" s="14">
        <v>38.700000000000003</v>
      </c>
      <c r="I420" s="14">
        <v>38.5</v>
      </c>
      <c r="J420" s="14">
        <v>38.5</v>
      </c>
      <c r="K420" s="14">
        <v>38.5</v>
      </c>
      <c r="L420" s="14">
        <v>39.1</v>
      </c>
      <c r="M420" s="14">
        <v>37.700000000000003</v>
      </c>
      <c r="N420" s="14">
        <v>37</v>
      </c>
      <c r="O420" s="14">
        <v>37.799999999999997</v>
      </c>
      <c r="P420" s="14">
        <v>37.200000000000003</v>
      </c>
      <c r="Q420" s="14">
        <v>37.299999999999997</v>
      </c>
      <c r="R420" s="14">
        <v>41.8</v>
      </c>
      <c r="S420" s="14">
        <v>45.8</v>
      </c>
      <c r="T420" s="14">
        <v>51</v>
      </c>
      <c r="U420" s="14">
        <v>57.9</v>
      </c>
      <c r="V420" s="14">
        <v>60.3</v>
      </c>
      <c r="W420" s="14">
        <v>63.8</v>
      </c>
      <c r="X420" s="14">
        <v>71.5</v>
      </c>
      <c r="Y420" s="14">
        <v>97.6</v>
      </c>
      <c r="Z420" s="14">
        <v>107</v>
      </c>
      <c r="AA420" s="14">
        <v>118</v>
      </c>
      <c r="AB420" s="14">
        <v>123</v>
      </c>
      <c r="AC420" s="14">
        <v>126.3</v>
      </c>
      <c r="AD420" s="14">
        <v>128.69999999999999</v>
      </c>
      <c r="AE420" s="14">
        <v>128.6</v>
      </c>
      <c r="AF420" s="14">
        <v>130.5</v>
      </c>
      <c r="AG420" s="14">
        <v>131.19999999999999</v>
      </c>
      <c r="AH420" s="10">
        <v>129.30000000000001</v>
      </c>
      <c r="AI420" s="10">
        <v>129.9</v>
      </c>
      <c r="AJ420" s="10">
        <v>127.2</v>
      </c>
      <c r="AK420" s="10">
        <v>123.6</v>
      </c>
      <c r="AL420" s="10">
        <v>119.8</v>
      </c>
      <c r="AM420" s="10">
        <v>115.8</v>
      </c>
      <c r="AN420" s="10">
        <v>105.9</v>
      </c>
      <c r="AO420" s="10">
        <v>81</v>
      </c>
      <c r="AP420" s="10">
        <v>59.4</v>
      </c>
      <c r="AQ420" s="10">
        <v>57.5</v>
      </c>
      <c r="AR420" s="10">
        <v>54.4</v>
      </c>
      <c r="AS420" s="10">
        <v>50.8</v>
      </c>
      <c r="AT420" s="10">
        <v>50.1</v>
      </c>
      <c r="AU420" s="10">
        <v>49.6</v>
      </c>
      <c r="AV420" s="10">
        <v>49.8</v>
      </c>
      <c r="AW420" s="10">
        <v>44.6</v>
      </c>
      <c r="AX420" s="10">
        <v>41.8</v>
      </c>
      <c r="AY420" s="10">
        <v>41</v>
      </c>
      <c r="AZ420" s="10">
        <v>39.700000000000003</v>
      </c>
    </row>
    <row r="421" spans="1:52" x14ac:dyDescent="0.2">
      <c r="A421" s="7">
        <v>40506</v>
      </c>
      <c r="B421" s="8">
        <f>SUM(Table1[[#This Row],[12:30 AM kWH]:[12:00 AM kWH]])</f>
        <v>3463.2</v>
      </c>
      <c r="C421" s="14">
        <f>AVERAGE(Table1[[#This Row],[12:30 AM kWH]:[12:00 AM kWH]])</f>
        <v>72.149999999999991</v>
      </c>
      <c r="D421" s="14">
        <f>Table1[[#This Row],[Sum]]/(48*MAX(Table1[[#This Row],[12:30 AM kWH]:[12:00 AM kWH]]))</f>
        <v>0.56367187499999993</v>
      </c>
      <c r="E421" s="14">
        <v>39.1</v>
      </c>
      <c r="F421" s="14">
        <v>38.700000000000003</v>
      </c>
      <c r="G421" s="14">
        <v>37.5</v>
      </c>
      <c r="H421" s="14">
        <v>37.700000000000003</v>
      </c>
      <c r="I421" s="14">
        <v>37.200000000000003</v>
      </c>
      <c r="J421" s="14">
        <v>37.299999999999997</v>
      </c>
      <c r="K421" s="14">
        <v>37.700000000000003</v>
      </c>
      <c r="L421" s="14">
        <v>37.5</v>
      </c>
      <c r="M421" s="14">
        <v>37</v>
      </c>
      <c r="N421" s="14">
        <v>35.9</v>
      </c>
      <c r="O421" s="14">
        <v>36.5</v>
      </c>
      <c r="P421" s="14">
        <v>36.299999999999997</v>
      </c>
      <c r="Q421" s="14">
        <v>36.5</v>
      </c>
      <c r="R421" s="14">
        <v>41</v>
      </c>
      <c r="S421" s="14">
        <v>45.1</v>
      </c>
      <c r="T421" s="14">
        <v>49.2</v>
      </c>
      <c r="U421" s="14">
        <v>56</v>
      </c>
      <c r="V421" s="14">
        <v>58.2</v>
      </c>
      <c r="W421" s="14">
        <v>67.2</v>
      </c>
      <c r="X421" s="14">
        <v>84.3</v>
      </c>
      <c r="Y421" s="14">
        <v>108.3</v>
      </c>
      <c r="Z421" s="14">
        <v>115.9</v>
      </c>
      <c r="AA421" s="14">
        <v>117.3</v>
      </c>
      <c r="AB421" s="14">
        <v>122.5</v>
      </c>
      <c r="AC421" s="14">
        <v>125.3</v>
      </c>
      <c r="AD421" s="14">
        <v>127</v>
      </c>
      <c r="AE421" s="14">
        <v>128</v>
      </c>
      <c r="AF421" s="14">
        <v>128</v>
      </c>
      <c r="AG421" s="14">
        <v>127.2</v>
      </c>
      <c r="AH421" s="10">
        <v>127</v>
      </c>
      <c r="AI421" s="10">
        <v>126.3</v>
      </c>
      <c r="AJ421" s="10">
        <v>126.8</v>
      </c>
      <c r="AK421" s="10">
        <v>119.6</v>
      </c>
      <c r="AL421" s="10">
        <v>118.7</v>
      </c>
      <c r="AM421" s="10">
        <v>113.4</v>
      </c>
      <c r="AN421" s="10">
        <v>104</v>
      </c>
      <c r="AO421" s="10">
        <v>80.900000000000006</v>
      </c>
      <c r="AP421" s="10">
        <v>65.099999999999994</v>
      </c>
      <c r="AQ421" s="10">
        <v>63.2</v>
      </c>
      <c r="AR421" s="10">
        <v>62.2</v>
      </c>
      <c r="AS421" s="10">
        <v>56.7</v>
      </c>
      <c r="AT421" s="10">
        <v>50.1</v>
      </c>
      <c r="AU421" s="10">
        <v>46.8</v>
      </c>
      <c r="AV421" s="10">
        <v>46.8</v>
      </c>
      <c r="AW421" s="10">
        <v>45.8</v>
      </c>
      <c r="AX421" s="10">
        <v>44.6</v>
      </c>
      <c r="AY421" s="10">
        <v>41.1</v>
      </c>
      <c r="AZ421" s="10">
        <v>38.700000000000003</v>
      </c>
    </row>
    <row r="422" spans="1:52" x14ac:dyDescent="0.2">
      <c r="A422" s="7">
        <v>40507</v>
      </c>
      <c r="B422" s="8">
        <f>SUM(Table1[[#This Row],[12:30 AM kWH]:[12:00 AM kWH]])</f>
        <v>2614.7000000000007</v>
      </c>
      <c r="C422" s="14">
        <f>AVERAGE(Table1[[#This Row],[12:30 AM kWH]:[12:00 AM kWH]])</f>
        <v>54.472916666666684</v>
      </c>
      <c r="D422" s="14">
        <f>Table1[[#This Row],[Sum]]/(48*MAX(Table1[[#This Row],[12:30 AM kWH]:[12:00 AM kWH]]))</f>
        <v>0.70378445305770898</v>
      </c>
      <c r="E422" s="14">
        <v>37.799999999999997</v>
      </c>
      <c r="F422" s="14">
        <v>38.200000000000003</v>
      </c>
      <c r="G422" s="14">
        <v>38.4</v>
      </c>
      <c r="H422" s="14">
        <v>38</v>
      </c>
      <c r="I422" s="14">
        <v>38.4</v>
      </c>
      <c r="J422" s="14">
        <v>38</v>
      </c>
      <c r="K422" s="14">
        <v>38.5</v>
      </c>
      <c r="L422" s="14">
        <v>38.700000000000003</v>
      </c>
      <c r="M422" s="14">
        <v>37.200000000000003</v>
      </c>
      <c r="N422" s="14">
        <v>37.799999999999997</v>
      </c>
      <c r="O422" s="14">
        <v>36.6</v>
      </c>
      <c r="P422" s="14">
        <v>37.799999999999997</v>
      </c>
      <c r="Q422" s="14">
        <v>37</v>
      </c>
      <c r="R422" s="14">
        <v>42</v>
      </c>
      <c r="S422" s="14">
        <v>46.1</v>
      </c>
      <c r="T422" s="14">
        <v>51.3</v>
      </c>
      <c r="U422" s="14">
        <v>55.8</v>
      </c>
      <c r="V422" s="14">
        <v>57.7</v>
      </c>
      <c r="W422" s="14">
        <v>60.5</v>
      </c>
      <c r="X422" s="14">
        <v>67.7</v>
      </c>
      <c r="Y422" s="14">
        <v>76</v>
      </c>
      <c r="Z422" s="14">
        <v>77.099999999999994</v>
      </c>
      <c r="AA422" s="14">
        <v>77.099999999999994</v>
      </c>
      <c r="AB422" s="14">
        <v>76.599999999999994</v>
      </c>
      <c r="AC422" s="14">
        <v>77.2</v>
      </c>
      <c r="AD422" s="14">
        <v>76.900000000000006</v>
      </c>
      <c r="AE422" s="14">
        <v>77.099999999999994</v>
      </c>
      <c r="AF422" s="14">
        <v>77.2</v>
      </c>
      <c r="AG422" s="14">
        <v>77.099999999999994</v>
      </c>
      <c r="AH422" s="10">
        <v>77.400000000000006</v>
      </c>
      <c r="AI422" s="10">
        <v>76.599999999999994</v>
      </c>
      <c r="AJ422" s="10">
        <v>76.7</v>
      </c>
      <c r="AK422" s="10">
        <v>76.900000000000006</v>
      </c>
      <c r="AL422" s="10">
        <v>77.400000000000006</v>
      </c>
      <c r="AM422" s="10">
        <v>75.3</v>
      </c>
      <c r="AN422" s="10">
        <v>73.599999999999994</v>
      </c>
      <c r="AO422" s="10">
        <v>61.3</v>
      </c>
      <c r="AP422" s="10">
        <v>45.1</v>
      </c>
      <c r="AQ422" s="10">
        <v>44.4</v>
      </c>
      <c r="AR422" s="10">
        <v>44.8</v>
      </c>
      <c r="AS422" s="10">
        <v>44.1</v>
      </c>
      <c r="AT422" s="10">
        <v>43.7</v>
      </c>
      <c r="AU422" s="10">
        <v>39.9</v>
      </c>
      <c r="AV422" s="10">
        <v>38.5</v>
      </c>
      <c r="AW422" s="10">
        <v>39.1</v>
      </c>
      <c r="AX422" s="10">
        <v>38.5</v>
      </c>
      <c r="AY422" s="10">
        <v>37.799999999999997</v>
      </c>
      <c r="AZ422" s="10">
        <v>37.799999999999997</v>
      </c>
    </row>
    <row r="423" spans="1:52" x14ac:dyDescent="0.2">
      <c r="A423" s="7">
        <v>40508</v>
      </c>
      <c r="B423" s="8">
        <f>SUM(Table1[[#This Row],[12:30 AM kWH]:[12:00 AM kWH]])</f>
        <v>3533.2</v>
      </c>
      <c r="C423" s="14">
        <f>AVERAGE(Table1[[#This Row],[12:30 AM kWH]:[12:00 AM kWH]])</f>
        <v>73.608333333333334</v>
      </c>
      <c r="D423" s="14">
        <f>Table1[[#This Row],[Sum]]/(48*MAX(Table1[[#This Row],[12:30 AM kWH]:[12:00 AM kWH]]))</f>
        <v>0.51873385012919893</v>
      </c>
      <c r="E423" s="14">
        <v>37.799999999999997</v>
      </c>
      <c r="F423" s="14">
        <v>37.799999999999997</v>
      </c>
      <c r="G423" s="14">
        <v>38</v>
      </c>
      <c r="H423" s="14">
        <v>38</v>
      </c>
      <c r="I423" s="14">
        <v>37.5</v>
      </c>
      <c r="J423" s="14">
        <v>37.299999999999997</v>
      </c>
      <c r="K423" s="14">
        <v>37.700000000000003</v>
      </c>
      <c r="L423" s="14">
        <v>36.799999999999997</v>
      </c>
      <c r="M423" s="14">
        <v>36.799999999999997</v>
      </c>
      <c r="N423" s="14">
        <v>36.5</v>
      </c>
      <c r="O423" s="14">
        <v>35.6</v>
      </c>
      <c r="P423" s="14">
        <v>36.1</v>
      </c>
      <c r="Q423" s="14">
        <v>35.9</v>
      </c>
      <c r="R423" s="14">
        <v>40.299999999999997</v>
      </c>
      <c r="S423" s="14">
        <v>44.2</v>
      </c>
      <c r="T423" s="14">
        <v>49.1</v>
      </c>
      <c r="U423" s="14">
        <v>56.2</v>
      </c>
      <c r="V423" s="14">
        <v>56.9</v>
      </c>
      <c r="W423" s="14">
        <v>65.8</v>
      </c>
      <c r="X423" s="14">
        <v>82.1</v>
      </c>
      <c r="Y423" s="14">
        <v>109.6</v>
      </c>
      <c r="Z423" s="14">
        <v>119.8</v>
      </c>
      <c r="AA423" s="14">
        <v>123.4</v>
      </c>
      <c r="AB423" s="14">
        <v>128.69999999999999</v>
      </c>
      <c r="AC423" s="14">
        <v>130.30000000000001</v>
      </c>
      <c r="AD423" s="14">
        <v>129.9</v>
      </c>
      <c r="AE423" s="14">
        <v>136.30000000000001</v>
      </c>
      <c r="AF423" s="14">
        <v>136.69999999999999</v>
      </c>
      <c r="AG423" s="14">
        <v>137</v>
      </c>
      <c r="AH423" s="10">
        <v>141.69999999999999</v>
      </c>
      <c r="AI423" s="10">
        <v>141.9</v>
      </c>
      <c r="AJ423" s="10">
        <v>140.30000000000001</v>
      </c>
      <c r="AK423" s="10">
        <v>138.1</v>
      </c>
      <c r="AL423" s="10">
        <v>132.4</v>
      </c>
      <c r="AM423" s="10">
        <v>126.7</v>
      </c>
      <c r="AN423" s="10">
        <v>120.3</v>
      </c>
      <c r="AO423" s="10">
        <v>85.2</v>
      </c>
      <c r="AP423" s="10">
        <v>53.9</v>
      </c>
      <c r="AQ423" s="10">
        <v>48.7</v>
      </c>
      <c r="AR423" s="10">
        <v>44.2</v>
      </c>
      <c r="AS423" s="10">
        <v>44.1</v>
      </c>
      <c r="AT423" s="10">
        <v>42.9</v>
      </c>
      <c r="AU423" s="10">
        <v>43.5</v>
      </c>
      <c r="AV423" s="10">
        <v>42.7</v>
      </c>
      <c r="AW423" s="10">
        <v>43.9</v>
      </c>
      <c r="AX423" s="10">
        <v>38.700000000000003</v>
      </c>
      <c r="AY423" s="10">
        <v>38.4</v>
      </c>
      <c r="AZ423" s="10">
        <v>37.5</v>
      </c>
    </row>
    <row r="424" spans="1:52" x14ac:dyDescent="0.2">
      <c r="A424" s="7">
        <v>40509</v>
      </c>
      <c r="B424" s="8">
        <f>SUM(Table1[[#This Row],[12:30 AM kWH]:[12:00 AM kWH]])</f>
        <v>3602.3</v>
      </c>
      <c r="C424" s="14">
        <f>AVERAGE(Table1[[#This Row],[12:30 AM kWH]:[12:00 AM kWH]])</f>
        <v>75.047916666666666</v>
      </c>
      <c r="D424" s="14">
        <f>Table1[[#This Row],[Sum]]/(48*MAX(Table1[[#This Row],[12:30 AM kWH]:[12:00 AM kWH]]))</f>
        <v>0.52152826036599487</v>
      </c>
      <c r="E424" s="14">
        <v>37.700000000000003</v>
      </c>
      <c r="F424" s="14">
        <v>37</v>
      </c>
      <c r="G424" s="14">
        <v>36.799999999999997</v>
      </c>
      <c r="H424" s="14">
        <v>37</v>
      </c>
      <c r="I424" s="14">
        <v>36.799999999999997</v>
      </c>
      <c r="J424" s="14">
        <v>36.799999999999997</v>
      </c>
      <c r="K424" s="14">
        <v>37</v>
      </c>
      <c r="L424" s="14">
        <v>36.799999999999997</v>
      </c>
      <c r="M424" s="14">
        <v>36.6</v>
      </c>
      <c r="N424" s="14">
        <v>35.4</v>
      </c>
      <c r="O424" s="14">
        <v>36.299999999999997</v>
      </c>
      <c r="P424" s="14">
        <v>35.9</v>
      </c>
      <c r="Q424" s="14">
        <v>36.5</v>
      </c>
      <c r="R424" s="14">
        <v>36.299999999999997</v>
      </c>
      <c r="S424" s="14">
        <v>41.3</v>
      </c>
      <c r="T424" s="14">
        <v>49.1</v>
      </c>
      <c r="U424" s="14">
        <v>54.4</v>
      </c>
      <c r="V424" s="14">
        <v>57</v>
      </c>
      <c r="W424" s="14">
        <v>60.5</v>
      </c>
      <c r="X424" s="14">
        <v>75</v>
      </c>
      <c r="Y424" s="14">
        <v>108.7</v>
      </c>
      <c r="Z424" s="14">
        <v>123.4</v>
      </c>
      <c r="AA424" s="14">
        <v>129.1</v>
      </c>
      <c r="AB424" s="14">
        <v>132.69999999999999</v>
      </c>
      <c r="AC424" s="14">
        <v>139.4</v>
      </c>
      <c r="AD424" s="14">
        <v>142</v>
      </c>
      <c r="AE424" s="14">
        <v>142.4</v>
      </c>
      <c r="AF424" s="14">
        <v>143.9</v>
      </c>
      <c r="AG424" s="14">
        <v>143.30000000000001</v>
      </c>
      <c r="AH424" s="10">
        <v>142.9</v>
      </c>
      <c r="AI424" s="10">
        <v>142.6</v>
      </c>
      <c r="AJ424" s="10">
        <v>141.69999999999999</v>
      </c>
      <c r="AK424" s="10">
        <v>140.30000000000001</v>
      </c>
      <c r="AL424" s="10">
        <v>137.9</v>
      </c>
      <c r="AM424" s="10">
        <v>129.6</v>
      </c>
      <c r="AN424" s="10">
        <v>125.5</v>
      </c>
      <c r="AO424" s="10">
        <v>86.2</v>
      </c>
      <c r="AP424" s="10">
        <v>53.4</v>
      </c>
      <c r="AQ424" s="10">
        <v>49.8</v>
      </c>
      <c r="AR424" s="10">
        <v>48.7</v>
      </c>
      <c r="AS424" s="10">
        <v>45.3</v>
      </c>
      <c r="AT424" s="10">
        <v>45.3</v>
      </c>
      <c r="AU424" s="10">
        <v>43.5</v>
      </c>
      <c r="AV424" s="10">
        <v>44.1</v>
      </c>
      <c r="AW424" s="10">
        <v>42.7</v>
      </c>
      <c r="AX424" s="10">
        <v>42.5</v>
      </c>
      <c r="AY424" s="10">
        <v>42.5</v>
      </c>
      <c r="AZ424" s="10">
        <v>42.7</v>
      </c>
    </row>
    <row r="425" spans="1:52" x14ac:dyDescent="0.2">
      <c r="A425" s="7">
        <v>40510</v>
      </c>
      <c r="B425" s="8">
        <f>SUM(Table1[[#This Row],[12:30 AM kWH]:[12:00 AM kWH]])</f>
        <v>3699.6</v>
      </c>
      <c r="C425" s="14">
        <f>AVERAGE(Table1[[#This Row],[12:30 AM kWH]:[12:00 AM kWH]])</f>
        <v>77.075000000000003</v>
      </c>
      <c r="D425" s="14">
        <f>Table1[[#This Row],[Sum]]/(48*MAX(Table1[[#This Row],[12:30 AM kWH]:[12:00 AM kWH]]))</f>
        <v>0.54125702247190999</v>
      </c>
      <c r="E425" s="14">
        <v>42.5</v>
      </c>
      <c r="F425" s="14">
        <v>42.7</v>
      </c>
      <c r="G425" s="14">
        <v>43</v>
      </c>
      <c r="H425" s="14">
        <v>42.7</v>
      </c>
      <c r="I425" s="14">
        <v>43</v>
      </c>
      <c r="J425" s="14">
        <v>42</v>
      </c>
      <c r="K425" s="14">
        <v>43.5</v>
      </c>
      <c r="L425" s="14">
        <v>42</v>
      </c>
      <c r="M425" s="14">
        <v>42.3</v>
      </c>
      <c r="N425" s="14">
        <v>41.8</v>
      </c>
      <c r="O425" s="14">
        <v>41.5</v>
      </c>
      <c r="P425" s="14">
        <v>42.3</v>
      </c>
      <c r="Q425" s="14">
        <v>41.5</v>
      </c>
      <c r="R425" s="14">
        <v>41.6</v>
      </c>
      <c r="S425" s="14">
        <v>47.2</v>
      </c>
      <c r="T425" s="14">
        <v>56</v>
      </c>
      <c r="U425" s="14">
        <v>61.3</v>
      </c>
      <c r="V425" s="14">
        <v>64.5</v>
      </c>
      <c r="W425" s="14">
        <v>68.3</v>
      </c>
      <c r="X425" s="14">
        <v>79.099999999999994</v>
      </c>
      <c r="Y425" s="14">
        <v>105.1</v>
      </c>
      <c r="Z425" s="14">
        <v>114</v>
      </c>
      <c r="AA425" s="14">
        <v>119.6</v>
      </c>
      <c r="AB425" s="14">
        <v>134.6</v>
      </c>
      <c r="AC425" s="14">
        <v>136</v>
      </c>
      <c r="AD425" s="14">
        <v>137.9</v>
      </c>
      <c r="AE425" s="14">
        <v>140.1</v>
      </c>
      <c r="AF425" s="14">
        <v>140.1</v>
      </c>
      <c r="AG425" s="14">
        <v>141</v>
      </c>
      <c r="AH425" s="10">
        <v>142.4</v>
      </c>
      <c r="AI425" s="10">
        <v>142.4</v>
      </c>
      <c r="AJ425" s="10">
        <v>141.19999999999999</v>
      </c>
      <c r="AK425" s="10">
        <v>140.69999999999999</v>
      </c>
      <c r="AL425" s="10">
        <v>139.30000000000001</v>
      </c>
      <c r="AM425" s="10">
        <v>127.9</v>
      </c>
      <c r="AN425" s="10">
        <v>118.2</v>
      </c>
      <c r="AO425" s="10">
        <v>83.1</v>
      </c>
      <c r="AP425" s="10">
        <v>57.9</v>
      </c>
      <c r="AQ425" s="10">
        <v>55</v>
      </c>
      <c r="AR425" s="10">
        <v>55</v>
      </c>
      <c r="AS425" s="10">
        <v>53.7</v>
      </c>
      <c r="AT425" s="10">
        <v>49.2</v>
      </c>
      <c r="AU425" s="10">
        <v>46.1</v>
      </c>
      <c r="AV425" s="10">
        <v>42.9</v>
      </c>
      <c r="AW425" s="10">
        <v>43</v>
      </c>
      <c r="AX425" s="10">
        <v>42.3</v>
      </c>
      <c r="AY425" s="10">
        <v>41.3</v>
      </c>
      <c r="AZ425" s="10">
        <v>40.799999999999997</v>
      </c>
    </row>
    <row r="426" spans="1:52" x14ac:dyDescent="0.2">
      <c r="A426" s="7">
        <v>40511</v>
      </c>
      <c r="B426" s="8">
        <f>SUM(Table1[[#This Row],[12:30 AM kWH]:[12:00 AM kWH]])</f>
        <v>3744.4</v>
      </c>
      <c r="C426" s="14">
        <f>AVERAGE(Table1[[#This Row],[12:30 AM kWH]:[12:00 AM kWH]])</f>
        <v>78.00833333333334</v>
      </c>
      <c r="D426" s="14">
        <f>Table1[[#This Row],[Sum]]/(48*MAX(Table1[[#This Row],[12:30 AM kWH]:[12:00 AM kWH]]))</f>
        <v>0.54704301075268824</v>
      </c>
      <c r="E426" s="14">
        <v>41.1</v>
      </c>
      <c r="F426" s="14">
        <v>41.1</v>
      </c>
      <c r="G426" s="14">
        <v>41.1</v>
      </c>
      <c r="H426" s="14">
        <v>41.1</v>
      </c>
      <c r="I426" s="14">
        <v>41.3</v>
      </c>
      <c r="J426" s="14">
        <v>41.3</v>
      </c>
      <c r="K426" s="14">
        <v>41.8</v>
      </c>
      <c r="L426" s="14">
        <v>41.5</v>
      </c>
      <c r="M426" s="14">
        <v>41</v>
      </c>
      <c r="N426" s="14">
        <v>40.6</v>
      </c>
      <c r="O426" s="14">
        <v>41.1</v>
      </c>
      <c r="P426" s="14">
        <v>39.9</v>
      </c>
      <c r="Q426" s="14">
        <v>39.9</v>
      </c>
      <c r="R426" s="14">
        <v>40.6</v>
      </c>
      <c r="S426" s="14">
        <v>46.7</v>
      </c>
      <c r="T426" s="14">
        <v>58.9</v>
      </c>
      <c r="U426" s="14">
        <v>64.5</v>
      </c>
      <c r="V426" s="14">
        <v>66.7</v>
      </c>
      <c r="W426" s="14">
        <v>71</v>
      </c>
      <c r="X426" s="14">
        <v>79.7</v>
      </c>
      <c r="Y426" s="14">
        <v>106.3</v>
      </c>
      <c r="Z426" s="14">
        <v>118.7</v>
      </c>
      <c r="AA426" s="14">
        <v>122.5</v>
      </c>
      <c r="AB426" s="14">
        <v>130.80000000000001</v>
      </c>
      <c r="AC426" s="14">
        <v>135.1</v>
      </c>
      <c r="AD426" s="14">
        <v>136.9</v>
      </c>
      <c r="AE426" s="14">
        <v>138.80000000000001</v>
      </c>
      <c r="AF426" s="14">
        <v>139.80000000000001</v>
      </c>
      <c r="AG426" s="14">
        <v>140.69999999999999</v>
      </c>
      <c r="AH426" s="10">
        <v>142.6</v>
      </c>
      <c r="AI426" s="10">
        <v>141</v>
      </c>
      <c r="AJ426" s="10">
        <v>139.30000000000001</v>
      </c>
      <c r="AK426" s="10">
        <v>136.9</v>
      </c>
      <c r="AL426" s="10">
        <v>130.30000000000001</v>
      </c>
      <c r="AM426" s="10">
        <v>124.2</v>
      </c>
      <c r="AN426" s="10">
        <v>120.4</v>
      </c>
      <c r="AO426" s="10">
        <v>93.3</v>
      </c>
      <c r="AP426" s="10">
        <v>64.3</v>
      </c>
      <c r="AQ426" s="10">
        <v>58.9</v>
      </c>
      <c r="AR426" s="10">
        <v>58.9</v>
      </c>
      <c r="AS426" s="10">
        <v>58.2</v>
      </c>
      <c r="AT426" s="10">
        <v>56.7</v>
      </c>
      <c r="AU426" s="10">
        <v>48.7</v>
      </c>
      <c r="AV426" s="10">
        <v>47.9</v>
      </c>
      <c r="AW426" s="10">
        <v>47.7</v>
      </c>
      <c r="AX426" s="10">
        <v>48.6</v>
      </c>
      <c r="AY426" s="10">
        <v>48</v>
      </c>
      <c r="AZ426" s="10">
        <v>48</v>
      </c>
    </row>
    <row r="427" spans="1:52" x14ac:dyDescent="0.2">
      <c r="A427" s="7">
        <v>40512</v>
      </c>
      <c r="B427" s="8">
        <f>SUM(Table1[[#This Row],[12:30 AM kWH]:[12:00 AM kWH]])</f>
        <v>3662.9</v>
      </c>
      <c r="C427" s="14">
        <f>AVERAGE(Table1[[#This Row],[12:30 AM kWH]:[12:00 AM kWH]])</f>
        <v>76.310416666666669</v>
      </c>
      <c r="D427" s="14">
        <f>Table1[[#This Row],[Sum]]/(48*MAX(Table1[[#This Row],[12:30 AM kWH]:[12:00 AM kWH]]))</f>
        <v>0.53476115393599633</v>
      </c>
      <c r="E427" s="14">
        <v>47.2</v>
      </c>
      <c r="F427" s="14">
        <v>43.5</v>
      </c>
      <c r="G427" s="14">
        <v>41.8</v>
      </c>
      <c r="H427" s="14">
        <v>41.6</v>
      </c>
      <c r="I427" s="14">
        <v>42</v>
      </c>
      <c r="J427" s="14">
        <v>41.1</v>
      </c>
      <c r="K427" s="14">
        <v>40.299999999999997</v>
      </c>
      <c r="L427" s="14">
        <v>39.4</v>
      </c>
      <c r="M427" s="14">
        <v>39.200000000000003</v>
      </c>
      <c r="N427" s="14">
        <v>37.799999999999997</v>
      </c>
      <c r="O427" s="14">
        <v>38.4</v>
      </c>
      <c r="P427" s="14">
        <v>38.9</v>
      </c>
      <c r="Q427" s="14">
        <v>38</v>
      </c>
      <c r="R427" s="14">
        <v>42.7</v>
      </c>
      <c r="S427" s="14">
        <v>47.2</v>
      </c>
      <c r="T427" s="14">
        <v>51.7</v>
      </c>
      <c r="U427" s="14">
        <v>62.2</v>
      </c>
      <c r="V427" s="14">
        <v>61.3</v>
      </c>
      <c r="W427" s="14">
        <v>66.400000000000006</v>
      </c>
      <c r="X427" s="14">
        <v>81.900000000000006</v>
      </c>
      <c r="Y427" s="14">
        <v>104.7</v>
      </c>
      <c r="Z427" s="14">
        <v>113.9</v>
      </c>
      <c r="AA427" s="14">
        <v>126.5</v>
      </c>
      <c r="AB427" s="14">
        <v>131</v>
      </c>
      <c r="AC427" s="14">
        <v>134.4</v>
      </c>
      <c r="AD427" s="14">
        <v>138.4</v>
      </c>
      <c r="AE427" s="14">
        <v>139.4</v>
      </c>
      <c r="AF427" s="14">
        <v>136.69999999999999</v>
      </c>
      <c r="AG427" s="14">
        <v>140.69999999999999</v>
      </c>
      <c r="AH427" s="10">
        <v>141.4</v>
      </c>
      <c r="AI427" s="10">
        <v>142.69999999999999</v>
      </c>
      <c r="AJ427" s="10">
        <v>142.69999999999999</v>
      </c>
      <c r="AK427" s="10">
        <v>139.1</v>
      </c>
      <c r="AL427" s="10">
        <v>136.69999999999999</v>
      </c>
      <c r="AM427" s="10">
        <v>135.5</v>
      </c>
      <c r="AN427" s="10">
        <v>122.7</v>
      </c>
      <c r="AO427" s="10">
        <v>91.9</v>
      </c>
      <c r="AP427" s="10">
        <v>62.6</v>
      </c>
      <c r="AQ427" s="10">
        <v>53.9</v>
      </c>
      <c r="AR427" s="10">
        <v>49.6</v>
      </c>
      <c r="AS427" s="10">
        <v>46.3</v>
      </c>
      <c r="AT427" s="10">
        <v>43.4</v>
      </c>
      <c r="AU427" s="10">
        <v>41.6</v>
      </c>
      <c r="AV427" s="10">
        <v>42</v>
      </c>
      <c r="AW427" s="10">
        <v>40.799999999999997</v>
      </c>
      <c r="AX427" s="10">
        <v>40.799999999999997</v>
      </c>
      <c r="AY427" s="10">
        <v>39.9</v>
      </c>
      <c r="AZ427" s="10">
        <v>41</v>
      </c>
    </row>
    <row r="428" spans="1:52" x14ac:dyDescent="0.2">
      <c r="A428" s="7">
        <v>40513</v>
      </c>
      <c r="B428" s="8">
        <f>SUM(Table1[[#This Row],[12:30 AM kWH]:[12:00 AM kWH]])</f>
        <v>3643.3</v>
      </c>
      <c r="C428" s="14">
        <f>AVERAGE(Table1[[#This Row],[12:30 AM kWH]:[12:00 AM kWH]])</f>
        <v>75.902083333333337</v>
      </c>
      <c r="D428" s="14">
        <f>Table1[[#This Row],[Sum]]/(48*MAX(Table1[[#This Row],[12:30 AM kWH]:[12:00 AM kWH]]))</f>
        <v>0.55241690926734588</v>
      </c>
      <c r="E428" s="14">
        <v>39.6</v>
      </c>
      <c r="F428" s="14">
        <v>37.700000000000003</v>
      </c>
      <c r="G428" s="14">
        <v>39.4</v>
      </c>
      <c r="H428" s="14">
        <v>37.799999999999997</v>
      </c>
      <c r="I428" s="14">
        <v>39.200000000000003</v>
      </c>
      <c r="J428" s="14">
        <v>39.1</v>
      </c>
      <c r="K428" s="14">
        <v>37.299999999999997</v>
      </c>
      <c r="L428" s="14">
        <v>38</v>
      </c>
      <c r="M428" s="14">
        <v>40.4</v>
      </c>
      <c r="N428" s="14">
        <v>38.700000000000003</v>
      </c>
      <c r="O428" s="14">
        <v>37.799999999999997</v>
      </c>
      <c r="P428" s="14">
        <v>37.299999999999997</v>
      </c>
      <c r="Q428" s="14">
        <v>35.9</v>
      </c>
      <c r="R428" s="14">
        <v>42.3</v>
      </c>
      <c r="S428" s="14">
        <v>47</v>
      </c>
      <c r="T428" s="14">
        <v>51.8</v>
      </c>
      <c r="U428" s="14">
        <v>59.1</v>
      </c>
      <c r="V428" s="14">
        <v>61.2</v>
      </c>
      <c r="W428" s="14">
        <v>68.3</v>
      </c>
      <c r="X428" s="14">
        <v>84</v>
      </c>
      <c r="Y428" s="14">
        <v>104.5</v>
      </c>
      <c r="Z428" s="14">
        <v>112.5</v>
      </c>
      <c r="AA428" s="14">
        <v>117.8</v>
      </c>
      <c r="AB428" s="14">
        <v>122</v>
      </c>
      <c r="AC428" s="14">
        <v>129.4</v>
      </c>
      <c r="AD428" s="14">
        <v>134.30000000000001</v>
      </c>
      <c r="AE428" s="14">
        <v>135.5</v>
      </c>
      <c r="AF428" s="14">
        <v>135.1</v>
      </c>
      <c r="AG428" s="14">
        <v>136.19999999999999</v>
      </c>
      <c r="AH428" s="10">
        <v>135.6</v>
      </c>
      <c r="AI428" s="10">
        <v>137.4</v>
      </c>
      <c r="AJ428" s="10">
        <v>135.5</v>
      </c>
      <c r="AK428" s="10">
        <v>134.80000000000001</v>
      </c>
      <c r="AL428" s="10">
        <v>130.5</v>
      </c>
      <c r="AM428" s="10">
        <v>126.7</v>
      </c>
      <c r="AN428" s="10">
        <v>120.3</v>
      </c>
      <c r="AO428" s="10">
        <v>89.3</v>
      </c>
      <c r="AP428" s="10">
        <v>69.099999999999994</v>
      </c>
      <c r="AQ428" s="10">
        <v>63.4</v>
      </c>
      <c r="AR428" s="10">
        <v>61.7</v>
      </c>
      <c r="AS428" s="10">
        <v>57.5</v>
      </c>
      <c r="AT428" s="10">
        <v>54.3</v>
      </c>
      <c r="AU428" s="10">
        <v>51.7</v>
      </c>
      <c r="AV428" s="10">
        <v>52.9</v>
      </c>
      <c r="AW428" s="10">
        <v>50.5</v>
      </c>
      <c r="AX428" s="10">
        <v>45.3</v>
      </c>
      <c r="AY428" s="10">
        <v>44.4</v>
      </c>
      <c r="AZ428" s="10">
        <v>43.2</v>
      </c>
    </row>
    <row r="429" spans="1:52" x14ac:dyDescent="0.2">
      <c r="A429" s="7">
        <v>40514</v>
      </c>
      <c r="B429" s="8">
        <f>SUM(Table1[[#This Row],[12:30 AM kWH]:[12:00 AM kWH]])</f>
        <v>4115.2</v>
      </c>
      <c r="C429" s="14">
        <f>AVERAGE(Table1[[#This Row],[12:30 AM kWH]:[12:00 AM kWH]])</f>
        <v>85.733333333333334</v>
      </c>
      <c r="D429" s="14">
        <f>Table1[[#This Row],[Sum]]/(48*MAX(Table1[[#This Row],[12:30 AM kWH]:[12:00 AM kWH]]))</f>
        <v>0.57231864708500213</v>
      </c>
      <c r="E429" s="14">
        <v>38.9</v>
      </c>
      <c r="F429" s="14">
        <v>38.700000000000003</v>
      </c>
      <c r="G429" s="14">
        <v>38.9</v>
      </c>
      <c r="H429" s="14">
        <v>38.9</v>
      </c>
      <c r="I429" s="14">
        <v>38.9</v>
      </c>
      <c r="J429" s="14">
        <v>39.1</v>
      </c>
      <c r="K429" s="14">
        <v>38.700000000000003</v>
      </c>
      <c r="L429" s="14">
        <v>38.700000000000003</v>
      </c>
      <c r="M429" s="14">
        <v>38.5</v>
      </c>
      <c r="N429" s="14">
        <v>37.299999999999997</v>
      </c>
      <c r="O429" s="14">
        <v>38.200000000000003</v>
      </c>
      <c r="P429" s="14">
        <v>37.799999999999997</v>
      </c>
      <c r="Q429" s="14">
        <v>38.4</v>
      </c>
      <c r="R429" s="14">
        <v>42.5</v>
      </c>
      <c r="S429" s="14">
        <v>46.8</v>
      </c>
      <c r="T429" s="14">
        <v>51.1</v>
      </c>
      <c r="U429" s="14">
        <v>56.3</v>
      </c>
      <c r="V429" s="14">
        <v>58.9</v>
      </c>
      <c r="W429" s="14">
        <v>65</v>
      </c>
      <c r="X429" s="14">
        <v>73.3</v>
      </c>
      <c r="Y429" s="14">
        <v>100.4</v>
      </c>
      <c r="Z429" s="14">
        <v>110.9</v>
      </c>
      <c r="AA429" s="14">
        <v>119.6</v>
      </c>
      <c r="AB429" s="14">
        <v>123.7</v>
      </c>
      <c r="AC429" s="14">
        <v>124.9</v>
      </c>
      <c r="AD429" s="14">
        <v>125.3</v>
      </c>
      <c r="AE429" s="14">
        <v>132.69999999999999</v>
      </c>
      <c r="AF429" s="14">
        <v>137</v>
      </c>
      <c r="AG429" s="14">
        <v>139.30000000000001</v>
      </c>
      <c r="AH429" s="10">
        <v>141.4</v>
      </c>
      <c r="AI429" s="10">
        <v>143.80000000000001</v>
      </c>
      <c r="AJ429" s="10">
        <v>144.1</v>
      </c>
      <c r="AK429" s="10">
        <v>149.6</v>
      </c>
      <c r="AL429" s="10">
        <v>149</v>
      </c>
      <c r="AM429" s="10">
        <v>149.80000000000001</v>
      </c>
      <c r="AN429" s="10">
        <v>148.30000000000001</v>
      </c>
      <c r="AO429" s="10">
        <v>136.5</v>
      </c>
      <c r="AP429" s="10">
        <v>120.3</v>
      </c>
      <c r="AQ429" s="10">
        <v>121.7</v>
      </c>
      <c r="AR429" s="10">
        <v>121.1</v>
      </c>
      <c r="AS429" s="10">
        <v>118.9</v>
      </c>
      <c r="AT429" s="10">
        <v>114.2</v>
      </c>
      <c r="AU429" s="10">
        <v>81.400000000000006</v>
      </c>
      <c r="AV429" s="10">
        <v>60.1</v>
      </c>
      <c r="AW429" s="10">
        <v>54.1</v>
      </c>
      <c r="AX429" s="10">
        <v>52.9</v>
      </c>
      <c r="AY429" s="10">
        <v>50.1</v>
      </c>
      <c r="AZ429" s="10">
        <v>49.2</v>
      </c>
    </row>
    <row r="430" spans="1:52" x14ac:dyDescent="0.2">
      <c r="A430" s="7">
        <v>40515</v>
      </c>
      <c r="B430" s="8">
        <f>SUM(Table1[[#This Row],[12:30 AM kWH]:[12:00 AM kWH]])</f>
        <v>3864.5</v>
      </c>
      <c r="C430" s="14">
        <f>AVERAGE(Table1[[#This Row],[12:30 AM kWH]:[12:00 AM kWH]])</f>
        <v>80.510416666666671</v>
      </c>
      <c r="D430" s="14">
        <f>Table1[[#This Row],[Sum]]/(48*MAX(Table1[[#This Row],[12:30 AM kWH]:[12:00 AM kWH]]))</f>
        <v>0.56261646866992787</v>
      </c>
      <c r="E430" s="14">
        <v>48.2</v>
      </c>
      <c r="F430" s="14">
        <v>47</v>
      </c>
      <c r="G430" s="14">
        <v>46.1</v>
      </c>
      <c r="H430" s="14">
        <v>46.8</v>
      </c>
      <c r="I430" s="14">
        <v>46.5</v>
      </c>
      <c r="J430" s="14">
        <v>46.7</v>
      </c>
      <c r="K430" s="14">
        <v>47.3</v>
      </c>
      <c r="L430" s="14">
        <v>46.3</v>
      </c>
      <c r="M430" s="14">
        <v>46.3</v>
      </c>
      <c r="N430" s="14">
        <v>45.6</v>
      </c>
      <c r="O430" s="14">
        <v>46</v>
      </c>
      <c r="P430" s="14">
        <v>45.8</v>
      </c>
      <c r="Q430" s="14">
        <v>45.6</v>
      </c>
      <c r="R430" s="14">
        <v>50.1</v>
      </c>
      <c r="S430" s="14">
        <v>55.8</v>
      </c>
      <c r="T430" s="14">
        <v>60.7</v>
      </c>
      <c r="U430" s="14">
        <v>67.2</v>
      </c>
      <c r="V430" s="14">
        <v>68.8</v>
      </c>
      <c r="W430" s="14">
        <v>68.099999999999994</v>
      </c>
      <c r="X430" s="14">
        <v>83.1</v>
      </c>
      <c r="Y430" s="14">
        <v>113.7</v>
      </c>
      <c r="Z430" s="14">
        <v>122.2</v>
      </c>
      <c r="AA430" s="14">
        <v>129.9</v>
      </c>
      <c r="AB430" s="14">
        <v>135.6</v>
      </c>
      <c r="AC430" s="14">
        <v>139.80000000000001</v>
      </c>
      <c r="AD430" s="14">
        <v>141</v>
      </c>
      <c r="AE430" s="14">
        <v>143.1</v>
      </c>
      <c r="AF430" s="14">
        <v>142.19999999999999</v>
      </c>
      <c r="AG430" s="14">
        <v>139.4</v>
      </c>
      <c r="AH430" s="10">
        <v>140.5</v>
      </c>
      <c r="AI430" s="10">
        <v>141</v>
      </c>
      <c r="AJ430" s="10">
        <v>141.69999999999999</v>
      </c>
      <c r="AK430" s="10">
        <v>139.4</v>
      </c>
      <c r="AL430" s="10">
        <v>137.19999999999999</v>
      </c>
      <c r="AM430" s="10">
        <v>130.80000000000001</v>
      </c>
      <c r="AN430" s="10">
        <v>121.8</v>
      </c>
      <c r="AO430" s="10">
        <v>91.1</v>
      </c>
      <c r="AP430" s="10">
        <v>63.4</v>
      </c>
      <c r="AQ430" s="10">
        <v>61.7</v>
      </c>
      <c r="AR430" s="10">
        <v>56.9</v>
      </c>
      <c r="AS430" s="10">
        <v>54.6</v>
      </c>
      <c r="AT430" s="10">
        <v>48.2</v>
      </c>
      <c r="AU430" s="10">
        <v>48.6</v>
      </c>
      <c r="AV430" s="10">
        <v>46.5</v>
      </c>
      <c r="AW430" s="10">
        <v>44.9</v>
      </c>
      <c r="AX430" s="10">
        <v>44.8</v>
      </c>
      <c r="AY430" s="10">
        <v>43.5</v>
      </c>
      <c r="AZ430" s="10">
        <v>43</v>
      </c>
    </row>
    <row r="431" spans="1:52" x14ac:dyDescent="0.2">
      <c r="A431" s="7">
        <v>40516</v>
      </c>
      <c r="B431" s="8">
        <f>SUM(Table1[[#This Row],[12:30 AM kWH]:[12:00 AM kWH]])</f>
        <v>3878.8999999999996</v>
      </c>
      <c r="C431" s="14">
        <f>AVERAGE(Table1[[#This Row],[12:30 AM kWH]:[12:00 AM kWH]])</f>
        <v>80.810416666666654</v>
      </c>
      <c r="D431" s="14">
        <f>Table1[[#This Row],[Sum]]/(48*MAX(Table1[[#This Row],[12:30 AM kWH]:[12:00 AM kWH]]))</f>
        <v>0.52610948350694442</v>
      </c>
      <c r="E431" s="14">
        <v>44.6</v>
      </c>
      <c r="F431" s="14">
        <v>44.6</v>
      </c>
      <c r="G431" s="14">
        <v>44.8</v>
      </c>
      <c r="H431" s="14">
        <v>44.4</v>
      </c>
      <c r="I431" s="14">
        <v>44.4</v>
      </c>
      <c r="J431" s="14">
        <v>44.4</v>
      </c>
      <c r="K431" s="14">
        <v>43.9</v>
      </c>
      <c r="L431" s="14">
        <v>45.3</v>
      </c>
      <c r="M431" s="14">
        <v>43.9</v>
      </c>
      <c r="N431" s="14">
        <v>43</v>
      </c>
      <c r="O431" s="14">
        <v>43.7</v>
      </c>
      <c r="P431" s="14">
        <v>42.9</v>
      </c>
      <c r="Q431" s="14">
        <v>43.5</v>
      </c>
      <c r="R431" s="14">
        <v>44.4</v>
      </c>
      <c r="S431" s="14">
        <v>48.7</v>
      </c>
      <c r="T431" s="14">
        <v>58.1</v>
      </c>
      <c r="U431" s="14">
        <v>63.4</v>
      </c>
      <c r="V431" s="14">
        <v>68.900000000000006</v>
      </c>
      <c r="W431" s="14">
        <v>72.400000000000006</v>
      </c>
      <c r="X431" s="14">
        <v>90.2</v>
      </c>
      <c r="Y431" s="14">
        <v>113.4</v>
      </c>
      <c r="Z431" s="14">
        <v>127.2</v>
      </c>
      <c r="AA431" s="14">
        <v>138.19999999999999</v>
      </c>
      <c r="AB431" s="14">
        <v>140.69999999999999</v>
      </c>
      <c r="AC431" s="14">
        <v>144.1</v>
      </c>
      <c r="AD431" s="14">
        <v>147.9</v>
      </c>
      <c r="AE431" s="14">
        <v>149.30000000000001</v>
      </c>
      <c r="AF431" s="14">
        <v>152.9</v>
      </c>
      <c r="AG431" s="14">
        <v>150.19999999999999</v>
      </c>
      <c r="AH431" s="10">
        <v>150.69999999999999</v>
      </c>
      <c r="AI431" s="10">
        <v>151.5</v>
      </c>
      <c r="AJ431" s="10">
        <v>153.6</v>
      </c>
      <c r="AK431" s="10">
        <v>144.30000000000001</v>
      </c>
      <c r="AL431" s="10">
        <v>138.9</v>
      </c>
      <c r="AM431" s="10">
        <v>109.2</v>
      </c>
      <c r="AN431" s="10">
        <v>93.1</v>
      </c>
      <c r="AO431" s="10">
        <v>76.900000000000006</v>
      </c>
      <c r="AP431" s="10">
        <v>50.3</v>
      </c>
      <c r="AQ431" s="10">
        <v>51</v>
      </c>
      <c r="AR431" s="10">
        <v>49.1</v>
      </c>
      <c r="AS431" s="10">
        <v>55.3</v>
      </c>
      <c r="AT431" s="10">
        <v>53.2</v>
      </c>
      <c r="AU431" s="10">
        <v>53.6</v>
      </c>
      <c r="AV431" s="10">
        <v>53.2</v>
      </c>
      <c r="AW431" s="10">
        <v>52.9</v>
      </c>
      <c r="AX431" s="10">
        <v>53</v>
      </c>
      <c r="AY431" s="10">
        <v>53</v>
      </c>
      <c r="AZ431" s="10">
        <v>52.7</v>
      </c>
    </row>
    <row r="432" spans="1:52" x14ac:dyDescent="0.2">
      <c r="A432" s="7">
        <v>40517</v>
      </c>
      <c r="B432" s="8">
        <f>SUM(Table1[[#This Row],[12:30 AM kWH]:[12:00 AM kWH]])</f>
        <v>3749.7</v>
      </c>
      <c r="C432" s="14">
        <f>AVERAGE(Table1[[#This Row],[12:30 AM kWH]:[12:00 AM kWH]])</f>
        <v>78.118749999999991</v>
      </c>
      <c r="D432" s="14">
        <f>Table1[[#This Row],[Sum]]/(48*MAX(Table1[[#This Row],[12:30 AM kWH]:[12:00 AM kWH]]))</f>
        <v>0.55679793300071267</v>
      </c>
      <c r="E432" s="14">
        <v>53.2</v>
      </c>
      <c r="F432" s="14">
        <v>54.3</v>
      </c>
      <c r="G432" s="14">
        <v>48.4</v>
      </c>
      <c r="H432" s="14">
        <v>47</v>
      </c>
      <c r="I432" s="14">
        <v>44.9</v>
      </c>
      <c r="J432" s="14">
        <v>46</v>
      </c>
      <c r="K432" s="14">
        <v>45.1</v>
      </c>
      <c r="L432" s="14">
        <v>45.3</v>
      </c>
      <c r="M432" s="14">
        <v>44.6</v>
      </c>
      <c r="N432" s="14">
        <v>43.7</v>
      </c>
      <c r="O432" s="14">
        <v>45.3</v>
      </c>
      <c r="P432" s="14">
        <v>44.9</v>
      </c>
      <c r="Q432" s="14">
        <v>44.2</v>
      </c>
      <c r="R432" s="14">
        <v>44.9</v>
      </c>
      <c r="S432" s="14">
        <v>48.7</v>
      </c>
      <c r="T432" s="14">
        <v>57.4</v>
      </c>
      <c r="U432" s="14">
        <v>63.9</v>
      </c>
      <c r="V432" s="14">
        <v>66.400000000000006</v>
      </c>
      <c r="W432" s="14">
        <v>68.099999999999994</v>
      </c>
      <c r="X432" s="14">
        <v>84</v>
      </c>
      <c r="Y432" s="14">
        <v>107.3</v>
      </c>
      <c r="Z432" s="14">
        <v>117.8</v>
      </c>
      <c r="AA432" s="14">
        <v>118.9</v>
      </c>
      <c r="AB432" s="14">
        <v>126.8</v>
      </c>
      <c r="AC432" s="14">
        <v>135.5</v>
      </c>
      <c r="AD432" s="14">
        <v>137.5</v>
      </c>
      <c r="AE432" s="14">
        <v>138.9</v>
      </c>
      <c r="AF432" s="14">
        <v>140.30000000000001</v>
      </c>
      <c r="AG432" s="14">
        <v>139.6</v>
      </c>
      <c r="AH432" s="10">
        <v>139.80000000000001</v>
      </c>
      <c r="AI432" s="10">
        <v>140.30000000000001</v>
      </c>
      <c r="AJ432" s="10">
        <v>138.19999999999999</v>
      </c>
      <c r="AK432" s="10">
        <v>138.4</v>
      </c>
      <c r="AL432" s="10">
        <v>134.6</v>
      </c>
      <c r="AM432" s="10">
        <v>128</v>
      </c>
      <c r="AN432" s="10">
        <v>120.3</v>
      </c>
      <c r="AO432" s="10">
        <v>80.7</v>
      </c>
      <c r="AP432" s="10">
        <v>59.4</v>
      </c>
      <c r="AQ432" s="10">
        <v>57</v>
      </c>
      <c r="AR432" s="10">
        <v>48.9</v>
      </c>
      <c r="AS432" s="10">
        <v>48.7</v>
      </c>
      <c r="AT432" s="10">
        <v>45.1</v>
      </c>
      <c r="AU432" s="10">
        <v>44.6</v>
      </c>
      <c r="AV432" s="10">
        <v>44.1</v>
      </c>
      <c r="AW432" s="10">
        <v>45.8</v>
      </c>
      <c r="AX432" s="10">
        <v>45.1</v>
      </c>
      <c r="AY432" s="10">
        <v>44.1</v>
      </c>
      <c r="AZ432" s="10">
        <v>43.7</v>
      </c>
    </row>
    <row r="433" spans="1:52" x14ac:dyDescent="0.2">
      <c r="A433" s="7">
        <v>40518</v>
      </c>
      <c r="B433" s="8">
        <f>SUM(Table1[[#This Row],[12:30 AM kWH]:[12:00 AM kWH]])</f>
        <v>3817.8000000000006</v>
      </c>
      <c r="C433" s="14">
        <f>AVERAGE(Table1[[#This Row],[12:30 AM kWH]:[12:00 AM kWH]])</f>
        <v>79.537500000000009</v>
      </c>
      <c r="D433" s="14">
        <f>Table1[[#This Row],[Sum]]/(48*MAX(Table1[[#This Row],[12:30 AM kWH]:[12:00 AM kWH]]))</f>
        <v>0.54143975493533014</v>
      </c>
      <c r="E433" s="14">
        <v>44.2</v>
      </c>
      <c r="F433" s="14">
        <v>45.1</v>
      </c>
      <c r="G433" s="14">
        <v>44.2</v>
      </c>
      <c r="H433" s="14">
        <v>42</v>
      </c>
      <c r="I433" s="14">
        <v>41.1</v>
      </c>
      <c r="J433" s="14">
        <v>41.3</v>
      </c>
      <c r="K433" s="14">
        <v>41</v>
      </c>
      <c r="L433" s="14">
        <v>41</v>
      </c>
      <c r="M433" s="14">
        <v>41.3</v>
      </c>
      <c r="N433" s="14">
        <v>39.6</v>
      </c>
      <c r="O433" s="14">
        <v>40.1</v>
      </c>
      <c r="P433" s="14">
        <v>41.8</v>
      </c>
      <c r="Q433" s="14">
        <v>40.1</v>
      </c>
      <c r="R433" s="14">
        <v>41.3</v>
      </c>
      <c r="S433" s="14">
        <v>45.3</v>
      </c>
      <c r="T433" s="14">
        <v>54.8</v>
      </c>
      <c r="U433" s="14">
        <v>63.6</v>
      </c>
      <c r="V433" s="14">
        <v>65.7</v>
      </c>
      <c r="W433" s="14">
        <v>68.900000000000006</v>
      </c>
      <c r="X433" s="14">
        <v>85.2</v>
      </c>
      <c r="Y433" s="14">
        <v>106.1</v>
      </c>
      <c r="Z433" s="14">
        <v>118.7</v>
      </c>
      <c r="AA433" s="14">
        <v>130.1</v>
      </c>
      <c r="AB433" s="14">
        <v>132.4</v>
      </c>
      <c r="AC433" s="14">
        <v>138.1</v>
      </c>
      <c r="AD433" s="14">
        <v>140.69999999999999</v>
      </c>
      <c r="AE433" s="14">
        <v>146.19999999999999</v>
      </c>
      <c r="AF433" s="14">
        <v>145.30000000000001</v>
      </c>
      <c r="AG433" s="14">
        <v>146.9</v>
      </c>
      <c r="AH433" s="10">
        <v>146</v>
      </c>
      <c r="AI433" s="10">
        <v>145.80000000000001</v>
      </c>
      <c r="AJ433" s="10">
        <v>143.1</v>
      </c>
      <c r="AK433" s="10">
        <v>139.80000000000001</v>
      </c>
      <c r="AL433" s="10">
        <v>132</v>
      </c>
      <c r="AM433" s="10">
        <v>126.5</v>
      </c>
      <c r="AN433" s="10">
        <v>117.7</v>
      </c>
      <c r="AO433" s="10">
        <v>91.8</v>
      </c>
      <c r="AP433" s="10">
        <v>68.400000000000006</v>
      </c>
      <c r="AQ433" s="10">
        <v>64.8</v>
      </c>
      <c r="AR433" s="10">
        <v>63.9</v>
      </c>
      <c r="AS433" s="10">
        <v>62.2</v>
      </c>
      <c r="AT433" s="10">
        <v>57.5</v>
      </c>
      <c r="AU433" s="10">
        <v>54.3</v>
      </c>
      <c r="AV433" s="10">
        <v>49.4</v>
      </c>
      <c r="AW433" s="10">
        <v>47.7</v>
      </c>
      <c r="AX433" s="10">
        <v>44.8</v>
      </c>
      <c r="AY433" s="10">
        <v>44.9</v>
      </c>
      <c r="AZ433" s="10">
        <v>45.1</v>
      </c>
    </row>
    <row r="434" spans="1:52" x14ac:dyDescent="0.2">
      <c r="A434" s="7">
        <v>40519</v>
      </c>
      <c r="B434" s="8">
        <f>SUM(Table1[[#This Row],[12:30 AM kWH]:[12:00 AM kWH]])</f>
        <v>3744.0999999999995</v>
      </c>
      <c r="C434" s="14">
        <f>AVERAGE(Table1[[#This Row],[12:30 AM kWH]:[12:00 AM kWH]])</f>
        <v>78.002083333333317</v>
      </c>
      <c r="D434" s="14">
        <f>Table1[[#This Row],[Sum]]/(48*MAX(Table1[[#This Row],[12:30 AM kWH]:[12:00 AM kWH]]))</f>
        <v>0.54776743913857662</v>
      </c>
      <c r="E434" s="14">
        <v>45.1</v>
      </c>
      <c r="F434" s="14">
        <v>44.6</v>
      </c>
      <c r="G434" s="14">
        <v>43.9</v>
      </c>
      <c r="H434" s="14">
        <v>43.7</v>
      </c>
      <c r="I434" s="14">
        <v>44.2</v>
      </c>
      <c r="J434" s="14">
        <v>43.7</v>
      </c>
      <c r="K434" s="14">
        <v>44.1</v>
      </c>
      <c r="L434" s="14">
        <v>43</v>
      </c>
      <c r="M434" s="14">
        <v>42.5</v>
      </c>
      <c r="N434" s="14">
        <v>41.8</v>
      </c>
      <c r="O434" s="14">
        <v>42.5</v>
      </c>
      <c r="P434" s="14">
        <v>42.2</v>
      </c>
      <c r="Q434" s="14">
        <v>42.3</v>
      </c>
      <c r="R434" s="14">
        <v>47</v>
      </c>
      <c r="S434" s="14">
        <v>51.3</v>
      </c>
      <c r="T434" s="14">
        <v>56.3</v>
      </c>
      <c r="U434" s="14">
        <v>64.8</v>
      </c>
      <c r="V434" s="14">
        <v>67</v>
      </c>
      <c r="W434" s="14">
        <v>73.400000000000006</v>
      </c>
      <c r="X434" s="14">
        <v>85.7</v>
      </c>
      <c r="Y434" s="14">
        <v>115.3</v>
      </c>
      <c r="Z434" s="14">
        <v>121.7</v>
      </c>
      <c r="AA434" s="14">
        <v>129.30000000000001</v>
      </c>
      <c r="AB434" s="14">
        <v>131.5</v>
      </c>
      <c r="AC434" s="14">
        <v>133.1</v>
      </c>
      <c r="AD434" s="14">
        <v>136.5</v>
      </c>
      <c r="AE434" s="14">
        <v>139.30000000000001</v>
      </c>
      <c r="AF434" s="14">
        <v>139.1</v>
      </c>
      <c r="AG434" s="14">
        <v>139.4</v>
      </c>
      <c r="AH434" s="10">
        <v>140.69999999999999</v>
      </c>
      <c r="AI434" s="10">
        <v>142.4</v>
      </c>
      <c r="AJ434" s="10">
        <v>138.6</v>
      </c>
      <c r="AK434" s="10">
        <v>131.69999999999999</v>
      </c>
      <c r="AL434" s="10">
        <v>130.5</v>
      </c>
      <c r="AM434" s="10">
        <v>126.5</v>
      </c>
      <c r="AN434" s="10">
        <v>115.3</v>
      </c>
      <c r="AO434" s="10">
        <v>87.6</v>
      </c>
      <c r="AP434" s="10">
        <v>60.5</v>
      </c>
      <c r="AQ434" s="10">
        <v>55.3</v>
      </c>
      <c r="AR434" s="10">
        <v>49.9</v>
      </c>
      <c r="AS434" s="10">
        <v>48</v>
      </c>
      <c r="AT434" s="10">
        <v>47.7</v>
      </c>
      <c r="AU434" s="10">
        <v>47.5</v>
      </c>
      <c r="AV434" s="10">
        <v>47.3</v>
      </c>
      <c r="AW434" s="10">
        <v>47.2</v>
      </c>
      <c r="AX434" s="10">
        <v>44.6</v>
      </c>
      <c r="AY434" s="10">
        <v>44.1</v>
      </c>
      <c r="AZ434" s="10">
        <v>44.4</v>
      </c>
    </row>
    <row r="435" spans="1:52" x14ac:dyDescent="0.2">
      <c r="A435" s="7">
        <v>40520</v>
      </c>
      <c r="B435" s="8">
        <f>SUM(Table1[[#This Row],[12:30 AM kWH]:[12:00 AM kWH]])</f>
        <v>3748.7000000000012</v>
      </c>
      <c r="C435" s="14">
        <f>AVERAGE(Table1[[#This Row],[12:30 AM kWH]:[12:00 AM kWH]])</f>
        <v>78.097916666666691</v>
      </c>
      <c r="D435" s="14">
        <f>Table1[[#This Row],[Sum]]/(48*MAX(Table1[[#This Row],[12:30 AM kWH]:[12:00 AM kWH]]))</f>
        <v>0.5446158763365877</v>
      </c>
      <c r="E435" s="14">
        <v>44.1</v>
      </c>
      <c r="F435" s="14">
        <v>44.2</v>
      </c>
      <c r="G435" s="14">
        <v>44.1</v>
      </c>
      <c r="H435" s="14">
        <v>43.7</v>
      </c>
      <c r="I435" s="14">
        <v>42.5</v>
      </c>
      <c r="J435" s="14">
        <v>43.2</v>
      </c>
      <c r="K435" s="14">
        <v>43.4</v>
      </c>
      <c r="L435" s="14">
        <v>42.5</v>
      </c>
      <c r="M435" s="14">
        <v>42.5</v>
      </c>
      <c r="N435" s="14">
        <v>42.2</v>
      </c>
      <c r="O435" s="14">
        <v>41.6</v>
      </c>
      <c r="P435" s="14">
        <v>42.5</v>
      </c>
      <c r="Q435" s="14">
        <v>41.6</v>
      </c>
      <c r="R435" s="14">
        <v>47</v>
      </c>
      <c r="S435" s="14">
        <v>50.8</v>
      </c>
      <c r="T435" s="14">
        <v>55.1</v>
      </c>
      <c r="U435" s="14">
        <v>65.7</v>
      </c>
      <c r="V435" s="14">
        <v>65.5</v>
      </c>
      <c r="W435" s="14">
        <v>71.7</v>
      </c>
      <c r="X435" s="14">
        <v>84.8</v>
      </c>
      <c r="Y435" s="14">
        <v>106.6</v>
      </c>
      <c r="Z435" s="14">
        <v>115.4</v>
      </c>
      <c r="AA435" s="14">
        <v>128.6</v>
      </c>
      <c r="AB435" s="14">
        <v>133.4</v>
      </c>
      <c r="AC435" s="14">
        <v>138.19999999999999</v>
      </c>
      <c r="AD435" s="14">
        <v>138.19999999999999</v>
      </c>
      <c r="AE435" s="14">
        <v>139.6</v>
      </c>
      <c r="AF435" s="14">
        <v>139.6</v>
      </c>
      <c r="AG435" s="14">
        <v>140</v>
      </c>
      <c r="AH435" s="10">
        <v>143.4</v>
      </c>
      <c r="AI435" s="10">
        <v>142.6</v>
      </c>
      <c r="AJ435" s="10">
        <v>139.4</v>
      </c>
      <c r="AK435" s="10">
        <v>140.30000000000001</v>
      </c>
      <c r="AL435" s="10">
        <v>133.9</v>
      </c>
      <c r="AM435" s="10">
        <v>115.9</v>
      </c>
      <c r="AN435" s="10">
        <v>98</v>
      </c>
      <c r="AO435" s="10">
        <v>84.7</v>
      </c>
      <c r="AP435" s="10">
        <v>69.8</v>
      </c>
      <c r="AQ435" s="10">
        <v>67.900000000000006</v>
      </c>
      <c r="AR435" s="10">
        <v>67</v>
      </c>
      <c r="AS435" s="10">
        <v>60</v>
      </c>
      <c r="AT435" s="10">
        <v>45.8</v>
      </c>
      <c r="AU435" s="10">
        <v>44.8</v>
      </c>
      <c r="AV435" s="10">
        <v>44.2</v>
      </c>
      <c r="AW435" s="10">
        <v>43.5</v>
      </c>
      <c r="AX435" s="10">
        <v>44.4</v>
      </c>
      <c r="AY435" s="10">
        <v>42.5</v>
      </c>
      <c r="AZ435" s="10">
        <v>42.3</v>
      </c>
    </row>
    <row r="436" spans="1:52" x14ac:dyDescent="0.2">
      <c r="A436" s="7">
        <v>40521</v>
      </c>
      <c r="B436" s="8">
        <f>SUM(Table1[[#This Row],[12:30 AM kWH]:[12:00 AM kWH]])</f>
        <v>4131.8999999999996</v>
      </c>
      <c r="C436" s="14">
        <f>AVERAGE(Table1[[#This Row],[12:30 AM kWH]:[12:00 AM kWH]])</f>
        <v>86.081249999999997</v>
      </c>
      <c r="D436" s="14">
        <f>Table1[[#This Row],[Sum]]/(48*MAX(Table1[[#This Row],[12:30 AM kWH]:[12:00 AM kWH]]))</f>
        <v>0.59530601659751037</v>
      </c>
      <c r="E436" s="14">
        <v>43</v>
      </c>
      <c r="F436" s="14">
        <v>42.5</v>
      </c>
      <c r="G436" s="14">
        <v>42.5</v>
      </c>
      <c r="H436" s="14">
        <v>41.5</v>
      </c>
      <c r="I436" s="14">
        <v>42</v>
      </c>
      <c r="J436" s="14">
        <v>41.3</v>
      </c>
      <c r="K436" s="14">
        <v>41.8</v>
      </c>
      <c r="L436" s="14">
        <v>42.2</v>
      </c>
      <c r="M436" s="14">
        <v>41.8</v>
      </c>
      <c r="N436" s="14">
        <v>41</v>
      </c>
      <c r="O436" s="14">
        <v>40.299999999999997</v>
      </c>
      <c r="P436" s="14">
        <v>39.4</v>
      </c>
      <c r="Q436" s="14">
        <v>39.700000000000003</v>
      </c>
      <c r="R436" s="14">
        <v>45.6</v>
      </c>
      <c r="S436" s="14">
        <v>51.7</v>
      </c>
      <c r="T436" s="14">
        <v>57.7</v>
      </c>
      <c r="U436" s="14">
        <v>65</v>
      </c>
      <c r="V436" s="14">
        <v>67</v>
      </c>
      <c r="W436" s="14">
        <v>69.5</v>
      </c>
      <c r="X436" s="14">
        <v>84.3</v>
      </c>
      <c r="Y436" s="14">
        <v>106.4</v>
      </c>
      <c r="Z436" s="14">
        <v>113.5</v>
      </c>
      <c r="AA436" s="14">
        <v>124.1</v>
      </c>
      <c r="AB436" s="14">
        <v>128.69999999999999</v>
      </c>
      <c r="AC436" s="14">
        <v>134.6</v>
      </c>
      <c r="AD436" s="14">
        <v>137</v>
      </c>
      <c r="AE436" s="14">
        <v>138.1</v>
      </c>
      <c r="AF436" s="14">
        <v>141.9</v>
      </c>
      <c r="AG436" s="14">
        <v>144.30000000000001</v>
      </c>
      <c r="AH436" s="10">
        <v>144.6</v>
      </c>
      <c r="AI436" s="10">
        <v>143.1</v>
      </c>
      <c r="AJ436" s="10">
        <v>142</v>
      </c>
      <c r="AK436" s="10">
        <v>138.19999999999999</v>
      </c>
      <c r="AL436" s="10">
        <v>134.6</v>
      </c>
      <c r="AM436" s="10">
        <v>135.80000000000001</v>
      </c>
      <c r="AN436" s="10">
        <v>134.30000000000001</v>
      </c>
      <c r="AO436" s="10">
        <v>126.5</v>
      </c>
      <c r="AP436" s="10">
        <v>111.3</v>
      </c>
      <c r="AQ436" s="10">
        <v>110.2</v>
      </c>
      <c r="AR436" s="10">
        <v>108.7</v>
      </c>
      <c r="AS436" s="10">
        <v>107.1</v>
      </c>
      <c r="AT436" s="10">
        <v>103</v>
      </c>
      <c r="AU436" s="10">
        <v>76.7</v>
      </c>
      <c r="AV436" s="10">
        <v>63.4</v>
      </c>
      <c r="AW436" s="10">
        <v>60.1</v>
      </c>
      <c r="AX436" s="10">
        <v>50.6</v>
      </c>
      <c r="AY436" s="10">
        <v>48.2</v>
      </c>
      <c r="AZ436" s="10">
        <v>45.1</v>
      </c>
    </row>
    <row r="437" spans="1:52" x14ac:dyDescent="0.2">
      <c r="A437" s="7">
        <v>40522</v>
      </c>
      <c r="B437" s="8">
        <f>SUM(Table1[[#This Row],[12:30 AM kWH]:[12:00 AM kWH]])</f>
        <v>3794.6</v>
      </c>
      <c r="C437" s="14">
        <f>AVERAGE(Table1[[#This Row],[12:30 AM kWH]:[12:00 AM kWH]])</f>
        <v>79.05416666666666</v>
      </c>
      <c r="D437" s="14">
        <f>Table1[[#This Row],[Sum]]/(48*MAX(Table1[[#This Row],[12:30 AM kWH]:[12:00 AM kWH]]))</f>
        <v>0.54445018365472919</v>
      </c>
      <c r="E437" s="14">
        <v>45.3</v>
      </c>
      <c r="F437" s="14">
        <v>45.6</v>
      </c>
      <c r="G437" s="14">
        <v>44.6</v>
      </c>
      <c r="H437" s="14">
        <v>45.1</v>
      </c>
      <c r="I437" s="14">
        <v>44.8</v>
      </c>
      <c r="J437" s="14">
        <v>44.6</v>
      </c>
      <c r="K437" s="14">
        <v>44.8</v>
      </c>
      <c r="L437" s="14">
        <v>44.6</v>
      </c>
      <c r="M437" s="14">
        <v>43.7</v>
      </c>
      <c r="N437" s="14">
        <v>43.9</v>
      </c>
      <c r="O437" s="14">
        <v>44.1</v>
      </c>
      <c r="P437" s="14">
        <v>43.5</v>
      </c>
      <c r="Q437" s="14">
        <v>43.5</v>
      </c>
      <c r="R437" s="14">
        <v>48.7</v>
      </c>
      <c r="S437" s="14">
        <v>53.7</v>
      </c>
      <c r="T437" s="14">
        <v>59.1</v>
      </c>
      <c r="U437" s="14">
        <v>63.8</v>
      </c>
      <c r="V437" s="14">
        <v>66.400000000000006</v>
      </c>
      <c r="W437" s="14">
        <v>70.2</v>
      </c>
      <c r="X437" s="14">
        <v>80</v>
      </c>
      <c r="Y437" s="14">
        <v>111.8</v>
      </c>
      <c r="Z437" s="14">
        <v>126</v>
      </c>
      <c r="AA437" s="14">
        <v>132.9</v>
      </c>
      <c r="AB437" s="14">
        <v>142.9</v>
      </c>
      <c r="AC437" s="14">
        <v>143.1</v>
      </c>
      <c r="AD437" s="14">
        <v>144.1</v>
      </c>
      <c r="AE437" s="14">
        <v>143.6</v>
      </c>
      <c r="AF437" s="14">
        <v>142.19999999999999</v>
      </c>
      <c r="AG437" s="14">
        <v>144.1</v>
      </c>
      <c r="AH437" s="10">
        <v>145.19999999999999</v>
      </c>
      <c r="AI437" s="10">
        <v>144.1</v>
      </c>
      <c r="AJ437" s="10">
        <v>141.4</v>
      </c>
      <c r="AK437" s="10">
        <v>137.4</v>
      </c>
      <c r="AL437" s="10">
        <v>135.80000000000001</v>
      </c>
      <c r="AM437" s="10">
        <v>130.30000000000001</v>
      </c>
      <c r="AN437" s="10">
        <v>121</v>
      </c>
      <c r="AO437" s="10">
        <v>85.2</v>
      </c>
      <c r="AP437" s="10">
        <v>57.5</v>
      </c>
      <c r="AQ437" s="10">
        <v>50.6</v>
      </c>
      <c r="AR437" s="10">
        <v>47.7</v>
      </c>
      <c r="AS437" s="10">
        <v>47.3</v>
      </c>
      <c r="AT437" s="10">
        <v>46.1</v>
      </c>
      <c r="AU437" s="10">
        <v>46.5</v>
      </c>
      <c r="AV437" s="10">
        <v>43.2</v>
      </c>
      <c r="AW437" s="10">
        <v>42.3</v>
      </c>
      <c r="AX437" s="10">
        <v>41.5</v>
      </c>
      <c r="AY437" s="10">
        <v>40.4</v>
      </c>
      <c r="AZ437" s="10">
        <v>40.4</v>
      </c>
    </row>
    <row r="438" spans="1:52" x14ac:dyDescent="0.2">
      <c r="A438" s="7">
        <v>40523</v>
      </c>
      <c r="B438" s="8">
        <f>SUM(Table1[[#This Row],[12:30 AM kWH]:[12:00 AM kWH]])</f>
        <v>3651.6000000000013</v>
      </c>
      <c r="C438" s="14">
        <f>AVERAGE(Table1[[#This Row],[12:30 AM kWH]:[12:00 AM kWH]])</f>
        <v>76.075000000000031</v>
      </c>
      <c r="D438" s="14">
        <f>Table1[[#This Row],[Sum]]/(48*MAX(Table1[[#This Row],[12:30 AM kWH]:[12:00 AM kWH]]))</f>
        <v>0.51857532379004789</v>
      </c>
      <c r="E438" s="14">
        <v>40.799999999999997</v>
      </c>
      <c r="F438" s="14">
        <v>40.299999999999997</v>
      </c>
      <c r="G438" s="14">
        <v>40.4</v>
      </c>
      <c r="H438" s="14">
        <v>40.6</v>
      </c>
      <c r="I438" s="14">
        <v>39.9</v>
      </c>
      <c r="J438" s="14">
        <v>41</v>
      </c>
      <c r="K438" s="14">
        <v>40.4</v>
      </c>
      <c r="L438" s="14">
        <v>40.299999999999997</v>
      </c>
      <c r="M438" s="14">
        <v>39.9</v>
      </c>
      <c r="N438" s="14">
        <v>39.4</v>
      </c>
      <c r="O438" s="14">
        <v>39.4</v>
      </c>
      <c r="P438" s="14">
        <v>39.4</v>
      </c>
      <c r="Q438" s="14">
        <v>39.1</v>
      </c>
      <c r="R438" s="14">
        <v>39.700000000000003</v>
      </c>
      <c r="S438" s="14">
        <v>43.7</v>
      </c>
      <c r="T438" s="14">
        <v>52</v>
      </c>
      <c r="U438" s="14">
        <v>57.9</v>
      </c>
      <c r="V438" s="14">
        <v>58.6</v>
      </c>
      <c r="W438" s="14">
        <v>63.8</v>
      </c>
      <c r="X438" s="14">
        <v>83.5</v>
      </c>
      <c r="Y438" s="14">
        <v>109.7</v>
      </c>
      <c r="Z438" s="14">
        <v>123.7</v>
      </c>
      <c r="AA438" s="14">
        <v>134.80000000000001</v>
      </c>
      <c r="AB438" s="14">
        <v>139.1</v>
      </c>
      <c r="AC438" s="14">
        <v>143.30000000000001</v>
      </c>
      <c r="AD438" s="14">
        <v>144.30000000000001</v>
      </c>
      <c r="AE438" s="14">
        <v>145.69999999999999</v>
      </c>
      <c r="AF438" s="14">
        <v>144.5</v>
      </c>
      <c r="AG438" s="14">
        <v>144.80000000000001</v>
      </c>
      <c r="AH438" s="10">
        <v>146.69999999999999</v>
      </c>
      <c r="AI438" s="10">
        <v>146.19999999999999</v>
      </c>
      <c r="AJ438" s="10">
        <v>146.5</v>
      </c>
      <c r="AK438" s="10">
        <v>145.80000000000001</v>
      </c>
      <c r="AL438" s="10">
        <v>138.80000000000001</v>
      </c>
      <c r="AM438" s="10">
        <v>109.9</v>
      </c>
      <c r="AN438" s="10">
        <v>98.3</v>
      </c>
      <c r="AO438" s="10">
        <v>73.3</v>
      </c>
      <c r="AP438" s="10">
        <v>47.9</v>
      </c>
      <c r="AQ438" s="10">
        <v>44.6</v>
      </c>
      <c r="AR438" s="10">
        <v>44.2</v>
      </c>
      <c r="AS438" s="10">
        <v>46</v>
      </c>
      <c r="AT438" s="10">
        <v>43.4</v>
      </c>
      <c r="AU438" s="10">
        <v>43.4</v>
      </c>
      <c r="AV438" s="10">
        <v>45.8</v>
      </c>
      <c r="AW438" s="10">
        <v>44.9</v>
      </c>
      <c r="AX438" s="10">
        <v>45.3</v>
      </c>
      <c r="AY438" s="10">
        <v>44.8</v>
      </c>
      <c r="AZ438" s="10">
        <v>45.8</v>
      </c>
    </row>
    <row r="439" spans="1:52" x14ac:dyDescent="0.2">
      <c r="A439" s="7">
        <v>40524</v>
      </c>
      <c r="B439" s="8">
        <f>SUM(Table1[[#This Row],[12:30 AM kWH]:[12:00 AM kWH]])</f>
        <v>3547.2000000000003</v>
      </c>
      <c r="C439" s="14">
        <f>AVERAGE(Table1[[#This Row],[12:30 AM kWH]:[12:00 AM kWH]])</f>
        <v>73.900000000000006</v>
      </c>
      <c r="D439" s="14">
        <f>Table1[[#This Row],[Sum]]/(48*MAX(Table1[[#This Row],[12:30 AM kWH]:[12:00 AM kWH]]))</f>
        <v>0.52936962750716343</v>
      </c>
      <c r="E439" s="14">
        <v>44.4</v>
      </c>
      <c r="F439" s="14">
        <v>43.2</v>
      </c>
      <c r="G439" s="14">
        <v>41.5</v>
      </c>
      <c r="H439" s="14">
        <v>38.700000000000003</v>
      </c>
      <c r="I439" s="14">
        <v>38.4</v>
      </c>
      <c r="J439" s="14">
        <v>38.5</v>
      </c>
      <c r="K439" s="14">
        <v>39.1</v>
      </c>
      <c r="L439" s="14">
        <v>40.1</v>
      </c>
      <c r="M439" s="14">
        <v>38.9</v>
      </c>
      <c r="N439" s="14">
        <v>38</v>
      </c>
      <c r="O439" s="14">
        <v>37.200000000000003</v>
      </c>
      <c r="P439" s="14">
        <v>38.200000000000003</v>
      </c>
      <c r="Q439" s="14">
        <v>38</v>
      </c>
      <c r="R439" s="14">
        <v>37.5</v>
      </c>
      <c r="S439" s="14">
        <v>40.1</v>
      </c>
      <c r="T439" s="14">
        <v>48.9</v>
      </c>
      <c r="U439" s="14">
        <v>55.5</v>
      </c>
      <c r="V439" s="14">
        <v>57.4</v>
      </c>
      <c r="W439" s="14">
        <v>60</v>
      </c>
      <c r="X439" s="14">
        <v>71</v>
      </c>
      <c r="Y439" s="14">
        <v>102.1</v>
      </c>
      <c r="Z439" s="14">
        <v>112</v>
      </c>
      <c r="AA439" s="14">
        <v>119.1</v>
      </c>
      <c r="AB439" s="14">
        <v>127.9</v>
      </c>
      <c r="AC439" s="14">
        <v>133.6</v>
      </c>
      <c r="AD439" s="14">
        <v>136.19999999999999</v>
      </c>
      <c r="AE439" s="14">
        <v>139.6</v>
      </c>
      <c r="AF439" s="14">
        <v>139.1</v>
      </c>
      <c r="AG439" s="14">
        <v>139.6</v>
      </c>
      <c r="AH439" s="10">
        <v>139.4</v>
      </c>
      <c r="AI439" s="10">
        <v>138.6</v>
      </c>
      <c r="AJ439" s="10">
        <v>136.9</v>
      </c>
      <c r="AK439" s="10">
        <v>138.1</v>
      </c>
      <c r="AL439" s="10">
        <v>129.1</v>
      </c>
      <c r="AM439" s="10">
        <v>120.3</v>
      </c>
      <c r="AN439" s="10">
        <v>117</v>
      </c>
      <c r="AO439" s="10">
        <v>81</v>
      </c>
      <c r="AP439" s="10">
        <v>55.3</v>
      </c>
      <c r="AQ439" s="10">
        <v>53.4</v>
      </c>
      <c r="AR439" s="10">
        <v>49.4</v>
      </c>
      <c r="AS439" s="10">
        <v>46.3</v>
      </c>
      <c r="AT439" s="10">
        <v>43.7</v>
      </c>
      <c r="AU439" s="10">
        <v>44.4</v>
      </c>
      <c r="AV439" s="10">
        <v>44.2</v>
      </c>
      <c r="AW439" s="10">
        <v>44.8</v>
      </c>
      <c r="AX439" s="10">
        <v>44.4</v>
      </c>
      <c r="AY439" s="10">
        <v>44.6</v>
      </c>
      <c r="AZ439" s="10">
        <v>42.5</v>
      </c>
    </row>
    <row r="440" spans="1:52" x14ac:dyDescent="0.2">
      <c r="A440" s="7">
        <v>40525</v>
      </c>
      <c r="B440" s="8">
        <f>SUM(Table1[[#This Row],[12:30 AM kWH]:[12:00 AM kWH]])</f>
        <v>3768.3000000000006</v>
      </c>
      <c r="C440" s="14">
        <f>AVERAGE(Table1[[#This Row],[12:30 AM kWH]:[12:00 AM kWH]])</f>
        <v>78.506250000000009</v>
      </c>
      <c r="D440" s="14">
        <f>Table1[[#This Row],[Sum]]/(48*MAX(Table1[[#This Row],[12:30 AM kWH]:[12:00 AM kWH]]))</f>
        <v>0.55403140437544118</v>
      </c>
      <c r="E440" s="14">
        <v>41.8</v>
      </c>
      <c r="F440" s="14">
        <v>41.8</v>
      </c>
      <c r="G440" s="14">
        <v>42.2</v>
      </c>
      <c r="H440" s="14">
        <v>42</v>
      </c>
      <c r="I440" s="14">
        <v>41.3</v>
      </c>
      <c r="J440" s="14">
        <v>42.3</v>
      </c>
      <c r="K440" s="14">
        <v>41.6</v>
      </c>
      <c r="L440" s="14">
        <v>41.6</v>
      </c>
      <c r="M440" s="14">
        <v>41</v>
      </c>
      <c r="N440" s="14">
        <v>40.799999999999997</v>
      </c>
      <c r="O440" s="14">
        <v>40.4</v>
      </c>
      <c r="P440" s="14">
        <v>41</v>
      </c>
      <c r="Q440" s="14">
        <v>40.6</v>
      </c>
      <c r="R440" s="14">
        <v>41</v>
      </c>
      <c r="S440" s="14">
        <v>45.1</v>
      </c>
      <c r="T440" s="14">
        <v>55.1</v>
      </c>
      <c r="U440" s="14">
        <v>62.7</v>
      </c>
      <c r="V440" s="14">
        <v>65.099999999999994</v>
      </c>
      <c r="W440" s="14">
        <v>66.900000000000006</v>
      </c>
      <c r="X440" s="14">
        <v>79.5</v>
      </c>
      <c r="Y440" s="14">
        <v>104</v>
      </c>
      <c r="Z440" s="14">
        <v>119.4</v>
      </c>
      <c r="AA440" s="14">
        <v>125.6</v>
      </c>
      <c r="AB440" s="14">
        <v>133.19999999999999</v>
      </c>
      <c r="AC440" s="14">
        <v>135.6</v>
      </c>
      <c r="AD440" s="14">
        <v>139.80000000000001</v>
      </c>
      <c r="AE440" s="14">
        <v>141.4</v>
      </c>
      <c r="AF440" s="14">
        <v>141</v>
      </c>
      <c r="AG440" s="14">
        <v>140.80000000000001</v>
      </c>
      <c r="AH440" s="10">
        <v>140.80000000000001</v>
      </c>
      <c r="AI440" s="10">
        <v>141.69999999999999</v>
      </c>
      <c r="AJ440" s="10">
        <v>138.6</v>
      </c>
      <c r="AK440" s="10">
        <v>136.9</v>
      </c>
      <c r="AL440" s="10">
        <v>130.80000000000001</v>
      </c>
      <c r="AM440" s="10">
        <v>126.7</v>
      </c>
      <c r="AN440" s="10">
        <v>119.9</v>
      </c>
      <c r="AO440" s="10">
        <v>86.9</v>
      </c>
      <c r="AP440" s="10">
        <v>61.2</v>
      </c>
      <c r="AQ440" s="10">
        <v>57.9</v>
      </c>
      <c r="AR440" s="10">
        <v>60</v>
      </c>
      <c r="AS440" s="10">
        <v>58.1</v>
      </c>
      <c r="AT440" s="10">
        <v>57</v>
      </c>
      <c r="AU440" s="10">
        <v>57.5</v>
      </c>
      <c r="AV440" s="10">
        <v>56.9</v>
      </c>
      <c r="AW440" s="10">
        <v>55.8</v>
      </c>
      <c r="AX440" s="10">
        <v>51.3</v>
      </c>
      <c r="AY440" s="10">
        <v>47.7</v>
      </c>
      <c r="AZ440" s="10">
        <v>48</v>
      </c>
    </row>
    <row r="441" spans="1:52" x14ac:dyDescent="0.2">
      <c r="A441" s="7">
        <v>40526</v>
      </c>
      <c r="B441" s="8">
        <f>SUM(Table1[[#This Row],[12:30 AM kWH]:[12:00 AM kWH]])</f>
        <v>3826.9</v>
      </c>
      <c r="C441" s="14">
        <f>AVERAGE(Table1[[#This Row],[12:30 AM kWH]:[12:00 AM kWH]])</f>
        <v>79.72708333333334</v>
      </c>
      <c r="D441" s="14">
        <f>Table1[[#This Row],[Sum]]/(48*MAX(Table1[[#This Row],[12:30 AM kWH]:[12:00 AM kWH]]))</f>
        <v>0.55520253017641608</v>
      </c>
      <c r="E441" s="14">
        <v>46.5</v>
      </c>
      <c r="F441" s="14">
        <v>47.5</v>
      </c>
      <c r="G441" s="14">
        <v>47.7</v>
      </c>
      <c r="H441" s="14">
        <v>47</v>
      </c>
      <c r="I441" s="14">
        <v>47</v>
      </c>
      <c r="J441" s="14">
        <v>48</v>
      </c>
      <c r="K441" s="14">
        <v>45.8</v>
      </c>
      <c r="L441" s="14">
        <v>43.5</v>
      </c>
      <c r="M441" s="14">
        <v>42.3</v>
      </c>
      <c r="N441" s="14">
        <v>41.5</v>
      </c>
      <c r="O441" s="14">
        <v>41.5</v>
      </c>
      <c r="P441" s="14">
        <v>40.799999999999997</v>
      </c>
      <c r="Q441" s="14">
        <v>41.8</v>
      </c>
      <c r="R441" s="14">
        <v>46.1</v>
      </c>
      <c r="S441" s="14">
        <v>51.1</v>
      </c>
      <c r="T441" s="14">
        <v>55.8</v>
      </c>
      <c r="U441" s="14">
        <v>64.099999999999994</v>
      </c>
      <c r="V441" s="14">
        <v>68.099999999999994</v>
      </c>
      <c r="W441" s="14">
        <v>72.599999999999994</v>
      </c>
      <c r="X441" s="14">
        <v>84</v>
      </c>
      <c r="Y441" s="14">
        <v>106.4</v>
      </c>
      <c r="Z441" s="14">
        <v>118.5</v>
      </c>
      <c r="AA441" s="14">
        <v>126.5</v>
      </c>
      <c r="AB441" s="14">
        <v>133.9</v>
      </c>
      <c r="AC441" s="14">
        <v>135.6</v>
      </c>
      <c r="AD441" s="14">
        <v>140.30000000000001</v>
      </c>
      <c r="AE441" s="14">
        <v>141.69999999999999</v>
      </c>
      <c r="AF441" s="14">
        <v>142.4</v>
      </c>
      <c r="AG441" s="14">
        <v>142.4</v>
      </c>
      <c r="AH441" s="10">
        <v>142.9</v>
      </c>
      <c r="AI441" s="10">
        <v>143.6</v>
      </c>
      <c r="AJ441" s="10">
        <v>142.9</v>
      </c>
      <c r="AK441" s="10">
        <v>138.80000000000001</v>
      </c>
      <c r="AL441" s="10">
        <v>131.19999999999999</v>
      </c>
      <c r="AM441" s="10">
        <v>114.6</v>
      </c>
      <c r="AN441" s="10">
        <v>103</v>
      </c>
      <c r="AO441" s="10">
        <v>83.8</v>
      </c>
      <c r="AP441" s="10">
        <v>62</v>
      </c>
      <c r="AQ441" s="10">
        <v>60.7</v>
      </c>
      <c r="AR441" s="10">
        <v>56.3</v>
      </c>
      <c r="AS441" s="10">
        <v>55.1</v>
      </c>
      <c r="AT441" s="10">
        <v>56.3</v>
      </c>
      <c r="AU441" s="10">
        <v>55.6</v>
      </c>
      <c r="AV441" s="10">
        <v>55</v>
      </c>
      <c r="AW441" s="10">
        <v>54.6</v>
      </c>
      <c r="AX441" s="10">
        <v>57.5</v>
      </c>
      <c r="AY441" s="10">
        <v>55.1</v>
      </c>
      <c r="AZ441" s="10">
        <v>47.5</v>
      </c>
    </row>
    <row r="442" spans="1:52" x14ac:dyDescent="0.2">
      <c r="A442" s="7">
        <v>40527</v>
      </c>
      <c r="B442" s="8">
        <f>SUM(Table1[[#This Row],[12:30 AM kWH]:[12:00 AM kWH]])</f>
        <v>3981.900000000001</v>
      </c>
      <c r="C442" s="14">
        <f>AVERAGE(Table1[[#This Row],[12:30 AM kWH]:[12:00 AM kWH]])</f>
        <v>82.956250000000026</v>
      </c>
      <c r="D442" s="14">
        <f>Table1[[#This Row],[Sum]]/(48*MAX(Table1[[#This Row],[12:30 AM kWH]:[12:00 AM kWH]]))</f>
        <v>0.57132403581267233</v>
      </c>
      <c r="E442" s="14">
        <v>46.1</v>
      </c>
      <c r="F442" s="14">
        <v>46.3</v>
      </c>
      <c r="G442" s="14">
        <v>45.3</v>
      </c>
      <c r="H442" s="14">
        <v>46</v>
      </c>
      <c r="I442" s="14">
        <v>45.4</v>
      </c>
      <c r="J442" s="14">
        <v>46</v>
      </c>
      <c r="K442" s="14">
        <v>45.4</v>
      </c>
      <c r="L442" s="14">
        <v>45.6</v>
      </c>
      <c r="M442" s="14">
        <v>45.4</v>
      </c>
      <c r="N442" s="14">
        <v>45.1</v>
      </c>
      <c r="O442" s="14">
        <v>46.1</v>
      </c>
      <c r="P442" s="14">
        <v>46.7</v>
      </c>
      <c r="Q442" s="14">
        <v>45.1</v>
      </c>
      <c r="R442" s="14">
        <v>49.9</v>
      </c>
      <c r="S442" s="14">
        <v>53.2</v>
      </c>
      <c r="T442" s="14">
        <v>60.3</v>
      </c>
      <c r="U442" s="14">
        <v>69.099999999999994</v>
      </c>
      <c r="V442" s="14">
        <v>73.8</v>
      </c>
      <c r="W442" s="14">
        <v>77.900000000000006</v>
      </c>
      <c r="X442" s="14">
        <v>89.5</v>
      </c>
      <c r="Y442" s="14">
        <v>109.6</v>
      </c>
      <c r="Z442" s="14">
        <v>118.4</v>
      </c>
      <c r="AA442" s="14">
        <v>126.7</v>
      </c>
      <c r="AB442" s="14">
        <v>135.80000000000001</v>
      </c>
      <c r="AC442" s="14">
        <v>143.1</v>
      </c>
      <c r="AD442" s="14">
        <v>142.6</v>
      </c>
      <c r="AE442" s="14">
        <v>141.5</v>
      </c>
      <c r="AF442" s="14">
        <v>143.6</v>
      </c>
      <c r="AG442" s="14">
        <v>140.5</v>
      </c>
      <c r="AH442" s="10">
        <v>145.19999999999999</v>
      </c>
      <c r="AI442" s="10">
        <v>144.1</v>
      </c>
      <c r="AJ442" s="10">
        <v>143.80000000000001</v>
      </c>
      <c r="AK442" s="10">
        <v>144.6</v>
      </c>
      <c r="AL442" s="10">
        <v>136</v>
      </c>
      <c r="AM442" s="10">
        <v>118</v>
      </c>
      <c r="AN442" s="10">
        <v>105.4</v>
      </c>
      <c r="AO442" s="10">
        <v>92.8</v>
      </c>
      <c r="AP442" s="10">
        <v>81</v>
      </c>
      <c r="AQ442" s="10">
        <v>79</v>
      </c>
      <c r="AR442" s="10">
        <v>74.099999999999994</v>
      </c>
      <c r="AS442" s="10">
        <v>70.3</v>
      </c>
      <c r="AT442" s="10">
        <v>64.3</v>
      </c>
      <c r="AU442" s="10">
        <v>62.4</v>
      </c>
      <c r="AV442" s="10">
        <v>58.9</v>
      </c>
      <c r="AW442" s="10">
        <v>53.9</v>
      </c>
      <c r="AX442" s="10">
        <v>47.3</v>
      </c>
      <c r="AY442" s="10">
        <v>45.4</v>
      </c>
      <c r="AZ442" s="10">
        <v>45.4</v>
      </c>
    </row>
    <row r="443" spans="1:52" x14ac:dyDescent="0.2">
      <c r="A443" s="7">
        <v>40528</v>
      </c>
      <c r="B443" s="8">
        <f>SUM(Table1[[#This Row],[12:30 AM kWH]:[12:00 AM kWH]])</f>
        <v>3587.7999999999997</v>
      </c>
      <c r="C443" s="14">
        <f>AVERAGE(Table1[[#This Row],[12:30 AM kWH]:[12:00 AM kWH]])</f>
        <v>74.745833333333323</v>
      </c>
      <c r="D443" s="14">
        <f>Table1[[#This Row],[Sum]]/(48*MAX(Table1[[#This Row],[12:30 AM kWH]:[12:00 AM kWH]]))</f>
        <v>0.55041114383897882</v>
      </c>
      <c r="E443" s="14">
        <v>44.8</v>
      </c>
      <c r="F443" s="14">
        <v>43.4</v>
      </c>
      <c r="G443" s="14">
        <v>43.4</v>
      </c>
      <c r="H443" s="14">
        <v>43.4</v>
      </c>
      <c r="I443" s="14">
        <v>43.9</v>
      </c>
      <c r="J443" s="14">
        <v>43.2</v>
      </c>
      <c r="K443" s="14">
        <v>43</v>
      </c>
      <c r="L443" s="14">
        <v>43.5</v>
      </c>
      <c r="M443" s="14">
        <v>42.9</v>
      </c>
      <c r="N443" s="14">
        <v>42.2</v>
      </c>
      <c r="O443" s="14">
        <v>42</v>
      </c>
      <c r="P443" s="14">
        <v>42.2</v>
      </c>
      <c r="Q443" s="14">
        <v>41.8</v>
      </c>
      <c r="R443" s="14">
        <v>46.5</v>
      </c>
      <c r="S443" s="14">
        <v>50.8</v>
      </c>
      <c r="T443" s="14">
        <v>55.6</v>
      </c>
      <c r="U443" s="14">
        <v>60.3</v>
      </c>
      <c r="V443" s="14">
        <v>62</v>
      </c>
      <c r="W443" s="14">
        <v>63.8</v>
      </c>
      <c r="X443" s="14">
        <v>76.7</v>
      </c>
      <c r="Y443" s="14">
        <v>100.2</v>
      </c>
      <c r="Z443" s="14">
        <v>114.7</v>
      </c>
      <c r="AA443" s="14">
        <v>118.2</v>
      </c>
      <c r="AB443" s="14">
        <v>130.5</v>
      </c>
      <c r="AC443" s="14">
        <v>129.9</v>
      </c>
      <c r="AD443" s="14">
        <v>134.6</v>
      </c>
      <c r="AE443" s="14">
        <v>135.80000000000001</v>
      </c>
      <c r="AF443" s="14">
        <v>135.30000000000001</v>
      </c>
      <c r="AG443" s="14">
        <v>134.1</v>
      </c>
      <c r="AH443" s="10">
        <v>131.5</v>
      </c>
      <c r="AI443" s="10">
        <v>133.1</v>
      </c>
      <c r="AJ443" s="10">
        <v>128.69999999999999</v>
      </c>
      <c r="AK443" s="10">
        <v>124.9</v>
      </c>
      <c r="AL443" s="10">
        <v>121</v>
      </c>
      <c r="AM443" s="10">
        <v>105.1</v>
      </c>
      <c r="AN443" s="10">
        <v>98.8</v>
      </c>
      <c r="AO443" s="10">
        <v>85.4</v>
      </c>
      <c r="AP443" s="10">
        <v>63.9</v>
      </c>
      <c r="AQ443" s="10">
        <v>58.4</v>
      </c>
      <c r="AR443" s="10">
        <v>55.6</v>
      </c>
      <c r="AS443" s="10">
        <v>51.1</v>
      </c>
      <c r="AT443" s="10">
        <v>48.7</v>
      </c>
      <c r="AU443" s="10">
        <v>46.1</v>
      </c>
      <c r="AV443" s="10">
        <v>46.1</v>
      </c>
      <c r="AW443" s="10">
        <v>44.9</v>
      </c>
      <c r="AX443" s="10">
        <v>45.4</v>
      </c>
      <c r="AY443" s="10">
        <v>45.6</v>
      </c>
      <c r="AZ443" s="10">
        <v>44.8</v>
      </c>
    </row>
    <row r="444" spans="1:52" x14ac:dyDescent="0.2">
      <c r="A444" s="7">
        <v>40529</v>
      </c>
      <c r="B444" s="8">
        <f>SUM(Table1[[#This Row],[12:30 AM kWH]:[12:00 AM kWH]])</f>
        <v>3937.4</v>
      </c>
      <c r="C444" s="14">
        <f>AVERAGE(Table1[[#This Row],[12:30 AM kWH]:[12:00 AM kWH]])</f>
        <v>82.029166666666669</v>
      </c>
      <c r="D444" s="14">
        <f>Table1[[#This Row],[Sum]]/(48*MAX(Table1[[#This Row],[12:30 AM kWH]:[12:00 AM kWH]]))</f>
        <v>0.55764219351914801</v>
      </c>
      <c r="E444" s="14">
        <v>45.4</v>
      </c>
      <c r="F444" s="14">
        <v>45.8</v>
      </c>
      <c r="G444" s="14">
        <v>44.8</v>
      </c>
      <c r="H444" s="14">
        <v>45.8</v>
      </c>
      <c r="I444" s="14">
        <v>45.3</v>
      </c>
      <c r="J444" s="14">
        <v>44.9</v>
      </c>
      <c r="K444" s="14">
        <v>45.8</v>
      </c>
      <c r="L444" s="14">
        <v>44.8</v>
      </c>
      <c r="M444" s="14">
        <v>44.9</v>
      </c>
      <c r="N444" s="14">
        <v>43.9</v>
      </c>
      <c r="O444" s="14">
        <v>43</v>
      </c>
      <c r="P444" s="14">
        <v>43.5</v>
      </c>
      <c r="Q444" s="14">
        <v>43.7</v>
      </c>
      <c r="R444" s="14">
        <v>48.4</v>
      </c>
      <c r="S444" s="14">
        <v>52.4</v>
      </c>
      <c r="T444" s="14">
        <v>57.9</v>
      </c>
      <c r="U444" s="14">
        <v>62.6</v>
      </c>
      <c r="V444" s="14">
        <v>66.5</v>
      </c>
      <c r="W444" s="14">
        <v>68.900000000000006</v>
      </c>
      <c r="X444" s="14">
        <v>90.2</v>
      </c>
      <c r="Y444" s="14">
        <v>114.6</v>
      </c>
      <c r="Z444" s="14">
        <v>119.9</v>
      </c>
      <c r="AA444" s="14">
        <v>126.3</v>
      </c>
      <c r="AB444" s="14">
        <v>133.69999999999999</v>
      </c>
      <c r="AC444" s="14">
        <v>138.9</v>
      </c>
      <c r="AD444" s="14">
        <v>142.9</v>
      </c>
      <c r="AE444" s="14">
        <v>142.9</v>
      </c>
      <c r="AF444" s="14">
        <v>142.69999999999999</v>
      </c>
      <c r="AG444" s="14">
        <v>144.5</v>
      </c>
      <c r="AH444" s="10">
        <v>147.1</v>
      </c>
      <c r="AI444" s="10">
        <v>146.4</v>
      </c>
      <c r="AJ444" s="10">
        <v>146.4</v>
      </c>
      <c r="AK444" s="10">
        <v>145.69999999999999</v>
      </c>
      <c r="AL444" s="10">
        <v>140.30000000000001</v>
      </c>
      <c r="AM444" s="10">
        <v>135.30000000000001</v>
      </c>
      <c r="AN444" s="10">
        <v>127.4</v>
      </c>
      <c r="AO444" s="10">
        <v>100.7</v>
      </c>
      <c r="AP444" s="10">
        <v>65.7</v>
      </c>
      <c r="AQ444" s="10">
        <v>61.2</v>
      </c>
      <c r="AR444" s="10">
        <v>61</v>
      </c>
      <c r="AS444" s="10">
        <v>57.2</v>
      </c>
      <c r="AT444" s="10">
        <v>56.7</v>
      </c>
      <c r="AU444" s="10">
        <v>55.1</v>
      </c>
      <c r="AV444" s="10">
        <v>54.8</v>
      </c>
      <c r="AW444" s="10">
        <v>52.9</v>
      </c>
      <c r="AX444" s="10">
        <v>48.9</v>
      </c>
      <c r="AY444" s="10">
        <v>52.9</v>
      </c>
      <c r="AZ444" s="10">
        <v>46.8</v>
      </c>
    </row>
    <row r="445" spans="1:52" x14ac:dyDescent="0.2">
      <c r="A445" s="7">
        <v>40530</v>
      </c>
      <c r="B445" s="8">
        <f>SUM(Table1[[#This Row],[12:30 AM kWH]:[12:00 AM kWH]])</f>
        <v>4009.2999999999993</v>
      </c>
      <c r="C445" s="14">
        <f>AVERAGE(Table1[[#This Row],[12:30 AM kWH]:[12:00 AM kWH]])</f>
        <v>83.527083333333323</v>
      </c>
      <c r="D445" s="14">
        <f>Table1[[#This Row],[Sum]]/(48*MAX(Table1[[#This Row],[12:30 AM kWH]:[12:00 AM kWH]]))</f>
        <v>0.54450510647544526</v>
      </c>
      <c r="E445" s="14">
        <v>46.5</v>
      </c>
      <c r="F445" s="14">
        <v>46</v>
      </c>
      <c r="G445" s="14">
        <v>47.2</v>
      </c>
      <c r="H445" s="14">
        <v>44.9</v>
      </c>
      <c r="I445" s="14">
        <v>45.8</v>
      </c>
      <c r="J445" s="14">
        <v>46.1</v>
      </c>
      <c r="K445" s="14">
        <v>45.6</v>
      </c>
      <c r="L445" s="14">
        <v>45.6</v>
      </c>
      <c r="M445" s="14">
        <v>45.1</v>
      </c>
      <c r="N445" s="14">
        <v>44.6</v>
      </c>
      <c r="O445" s="14">
        <v>44.1</v>
      </c>
      <c r="P445" s="14">
        <v>44.4</v>
      </c>
      <c r="Q445" s="14">
        <v>44.9</v>
      </c>
      <c r="R445" s="14">
        <v>44.2</v>
      </c>
      <c r="S445" s="14">
        <v>48.9</v>
      </c>
      <c r="T445" s="14">
        <v>58.8</v>
      </c>
      <c r="U445" s="14">
        <v>65.5</v>
      </c>
      <c r="V445" s="14">
        <v>65.5</v>
      </c>
      <c r="W445" s="14">
        <v>71.2</v>
      </c>
      <c r="X445" s="14">
        <v>88</v>
      </c>
      <c r="Y445" s="14">
        <v>118.7</v>
      </c>
      <c r="Z445" s="14">
        <v>129.9</v>
      </c>
      <c r="AA445" s="14">
        <v>135.1</v>
      </c>
      <c r="AB445" s="14">
        <v>141</v>
      </c>
      <c r="AC445" s="14">
        <v>148.6</v>
      </c>
      <c r="AD445" s="14">
        <v>151</v>
      </c>
      <c r="AE445" s="14">
        <v>150.9</v>
      </c>
      <c r="AF445" s="14">
        <v>153.4</v>
      </c>
      <c r="AG445" s="14">
        <v>153.1</v>
      </c>
      <c r="AH445" s="10">
        <v>151.4</v>
      </c>
      <c r="AI445" s="10">
        <v>149.80000000000001</v>
      </c>
      <c r="AJ445" s="10">
        <v>148.80000000000001</v>
      </c>
      <c r="AK445" s="10">
        <v>146.69999999999999</v>
      </c>
      <c r="AL445" s="10">
        <v>141</v>
      </c>
      <c r="AM445" s="10">
        <v>136.19999999999999</v>
      </c>
      <c r="AN445" s="10">
        <v>124.9</v>
      </c>
      <c r="AO445" s="10">
        <v>90.9</v>
      </c>
      <c r="AP445" s="10">
        <v>61.5</v>
      </c>
      <c r="AQ445" s="10">
        <v>57.4</v>
      </c>
      <c r="AR445" s="10">
        <v>57.5</v>
      </c>
      <c r="AS445" s="10">
        <v>57.2</v>
      </c>
      <c r="AT445" s="10">
        <v>56.7</v>
      </c>
      <c r="AU445" s="10">
        <v>53.2</v>
      </c>
      <c r="AV445" s="10">
        <v>52.2</v>
      </c>
      <c r="AW445" s="10">
        <v>52.4</v>
      </c>
      <c r="AX445" s="10">
        <v>52.7</v>
      </c>
      <c r="AY445" s="10">
        <v>52.2</v>
      </c>
      <c r="AZ445" s="10">
        <v>52</v>
      </c>
    </row>
    <row r="446" spans="1:52" x14ac:dyDescent="0.2">
      <c r="A446" s="7">
        <v>40531</v>
      </c>
      <c r="B446" s="8">
        <f>SUM(Table1[[#This Row],[12:30 AM kWH]:[12:00 AM kWH]])</f>
        <v>4020.8000000000006</v>
      </c>
      <c r="C446" s="14">
        <f>AVERAGE(Table1[[#This Row],[12:30 AM kWH]:[12:00 AM kWH]])</f>
        <v>83.76666666666668</v>
      </c>
      <c r="D446" s="14">
        <f>Table1[[#This Row],[Sum]]/(48*MAX(Table1[[#This Row],[12:30 AM kWH]:[12:00 AM kWH]]))</f>
        <v>0.58414690841469086</v>
      </c>
      <c r="E446" s="14">
        <v>52.9</v>
      </c>
      <c r="F446" s="14">
        <v>51.5</v>
      </c>
      <c r="G446" s="14">
        <v>52.2</v>
      </c>
      <c r="H446" s="14">
        <v>52.5</v>
      </c>
      <c r="I446" s="14">
        <v>50.8</v>
      </c>
      <c r="J446" s="14">
        <v>50.6</v>
      </c>
      <c r="K446" s="14">
        <v>50.6</v>
      </c>
      <c r="L446" s="14">
        <v>51.1</v>
      </c>
      <c r="M446" s="14">
        <v>49.9</v>
      </c>
      <c r="N446" s="14">
        <v>49.9</v>
      </c>
      <c r="O446" s="14">
        <v>49.9</v>
      </c>
      <c r="P446" s="14">
        <v>49.4</v>
      </c>
      <c r="Q446" s="14">
        <v>49.2</v>
      </c>
      <c r="R446" s="14">
        <v>49.9</v>
      </c>
      <c r="S446" s="14">
        <v>55</v>
      </c>
      <c r="T446" s="14">
        <v>64.3</v>
      </c>
      <c r="U446" s="14">
        <v>71</v>
      </c>
      <c r="V446" s="14">
        <v>75.3</v>
      </c>
      <c r="W446" s="14">
        <v>73.8</v>
      </c>
      <c r="X446" s="14">
        <v>79.3</v>
      </c>
      <c r="Y446" s="14">
        <v>102.8</v>
      </c>
      <c r="Z446" s="14">
        <v>117.3</v>
      </c>
      <c r="AA446" s="14">
        <v>124.4</v>
      </c>
      <c r="AB446" s="14">
        <v>135.6</v>
      </c>
      <c r="AC446" s="14">
        <v>138.9</v>
      </c>
      <c r="AD446" s="14">
        <v>141.5</v>
      </c>
      <c r="AE446" s="14">
        <v>141.4</v>
      </c>
      <c r="AF446" s="14">
        <v>141.9</v>
      </c>
      <c r="AG446" s="14">
        <v>143.4</v>
      </c>
      <c r="AH446" s="10">
        <v>143.4</v>
      </c>
      <c r="AI446" s="10">
        <v>143.4</v>
      </c>
      <c r="AJ446" s="10">
        <v>141.5</v>
      </c>
      <c r="AK446" s="10">
        <v>139.30000000000001</v>
      </c>
      <c r="AL446" s="10">
        <v>138.80000000000001</v>
      </c>
      <c r="AM446" s="10">
        <v>136.30000000000001</v>
      </c>
      <c r="AN446" s="10">
        <v>122.9</v>
      </c>
      <c r="AO446" s="10">
        <v>89.2</v>
      </c>
      <c r="AP446" s="10">
        <v>65.3</v>
      </c>
      <c r="AQ446" s="10">
        <v>62.7</v>
      </c>
      <c r="AR446" s="10">
        <v>61.2</v>
      </c>
      <c r="AS446" s="10">
        <v>62.2</v>
      </c>
      <c r="AT446" s="10">
        <v>61.7</v>
      </c>
      <c r="AU446" s="10">
        <v>58.9</v>
      </c>
      <c r="AV446" s="10">
        <v>55.3</v>
      </c>
      <c r="AW446" s="10">
        <v>55.3</v>
      </c>
      <c r="AX446" s="10">
        <v>55.3</v>
      </c>
      <c r="AY446" s="10">
        <v>55.6</v>
      </c>
      <c r="AZ446" s="10">
        <v>56.2</v>
      </c>
    </row>
    <row r="447" spans="1:52" x14ac:dyDescent="0.2">
      <c r="A447" s="7">
        <v>40532</v>
      </c>
      <c r="B447" s="8">
        <f>SUM(Table1[[#This Row],[12:30 AM kWH]:[12:00 AM kWH]])</f>
        <v>3913.4999999999995</v>
      </c>
      <c r="C447" s="14">
        <f>AVERAGE(Table1[[#This Row],[12:30 AM kWH]:[12:00 AM kWH]])</f>
        <v>81.531249999999986</v>
      </c>
      <c r="D447" s="14">
        <f>Table1[[#This Row],[Sum]]/(48*MAX(Table1[[#This Row],[12:30 AM kWH]:[12:00 AM kWH]]))</f>
        <v>0.57054758572428255</v>
      </c>
      <c r="E447" s="14">
        <v>53.7</v>
      </c>
      <c r="F447" s="14">
        <v>50.5</v>
      </c>
      <c r="G447" s="14">
        <v>47.7</v>
      </c>
      <c r="H447" s="14">
        <v>47.7</v>
      </c>
      <c r="I447" s="14">
        <v>48</v>
      </c>
      <c r="J447" s="14">
        <v>47.3</v>
      </c>
      <c r="K447" s="14">
        <v>47.9</v>
      </c>
      <c r="L447" s="14">
        <v>47.5</v>
      </c>
      <c r="M447" s="14">
        <v>46.7</v>
      </c>
      <c r="N447" s="14">
        <v>46.7</v>
      </c>
      <c r="O447" s="14">
        <v>46.7</v>
      </c>
      <c r="P447" s="14">
        <v>46.7</v>
      </c>
      <c r="Q447" s="14">
        <v>46.5</v>
      </c>
      <c r="R447" s="14">
        <v>46</v>
      </c>
      <c r="S447" s="14">
        <v>51.3</v>
      </c>
      <c r="T447" s="14">
        <v>59.4</v>
      </c>
      <c r="U447" s="14">
        <v>66</v>
      </c>
      <c r="V447" s="14">
        <v>68.599999999999994</v>
      </c>
      <c r="W447" s="14">
        <v>75.900000000000006</v>
      </c>
      <c r="X447" s="14">
        <v>90.5</v>
      </c>
      <c r="Y447" s="14">
        <v>111.5</v>
      </c>
      <c r="Z447" s="14">
        <v>121.8</v>
      </c>
      <c r="AA447" s="14">
        <v>127.4</v>
      </c>
      <c r="AB447" s="14">
        <v>133.6</v>
      </c>
      <c r="AC447" s="14">
        <v>137.19999999999999</v>
      </c>
      <c r="AD447" s="14">
        <v>141.9</v>
      </c>
      <c r="AE447" s="14">
        <v>141.19999999999999</v>
      </c>
      <c r="AF447" s="14">
        <v>142.6</v>
      </c>
      <c r="AG447" s="14">
        <v>142</v>
      </c>
      <c r="AH447" s="10">
        <v>142.9</v>
      </c>
      <c r="AI447" s="10">
        <v>139.30000000000001</v>
      </c>
      <c r="AJ447" s="10">
        <v>141.19999999999999</v>
      </c>
      <c r="AK447" s="10">
        <v>137</v>
      </c>
      <c r="AL447" s="10">
        <v>134.6</v>
      </c>
      <c r="AM447" s="10">
        <v>127.7</v>
      </c>
      <c r="AN447" s="10">
        <v>120.3</v>
      </c>
      <c r="AO447" s="10">
        <v>93.7</v>
      </c>
      <c r="AP447" s="10">
        <v>64.099999999999994</v>
      </c>
      <c r="AQ447" s="10">
        <v>59.6</v>
      </c>
      <c r="AR447" s="10">
        <v>57.9</v>
      </c>
      <c r="AS447" s="10">
        <v>53.4</v>
      </c>
      <c r="AT447" s="10">
        <v>52.2</v>
      </c>
      <c r="AU447" s="10">
        <v>52.4</v>
      </c>
      <c r="AV447" s="10">
        <v>51.7</v>
      </c>
      <c r="AW447" s="10">
        <v>51.8</v>
      </c>
      <c r="AX447" s="10">
        <v>51.1</v>
      </c>
      <c r="AY447" s="10">
        <v>51.1</v>
      </c>
      <c r="AZ447" s="10">
        <v>51</v>
      </c>
    </row>
    <row r="448" spans="1:52" x14ac:dyDescent="0.2">
      <c r="A448" s="7">
        <v>40533</v>
      </c>
      <c r="B448" s="8">
        <f>SUM(Table1[[#This Row],[12:30 AM kWH]:[12:00 AM kWH]])</f>
        <v>3964.9</v>
      </c>
      <c r="C448" s="14">
        <f>AVERAGE(Table1[[#This Row],[12:30 AM kWH]:[12:00 AM kWH]])</f>
        <v>82.60208333333334</v>
      </c>
      <c r="D448" s="14">
        <f>Table1[[#This Row],[Sum]]/(48*MAX(Table1[[#This Row],[12:30 AM kWH]:[12:00 AM kWH]]))</f>
        <v>0.54631007495590833</v>
      </c>
      <c r="E448" s="14">
        <v>51</v>
      </c>
      <c r="F448" s="14">
        <v>50.1</v>
      </c>
      <c r="G448" s="14">
        <v>50.6</v>
      </c>
      <c r="H448" s="14">
        <v>50.8</v>
      </c>
      <c r="I448" s="14">
        <v>50.5</v>
      </c>
      <c r="J448" s="14">
        <v>50.6</v>
      </c>
      <c r="K448" s="14">
        <v>50.5</v>
      </c>
      <c r="L448" s="14">
        <v>51.1</v>
      </c>
      <c r="M448" s="14">
        <v>49.9</v>
      </c>
      <c r="N448" s="14">
        <v>50.6</v>
      </c>
      <c r="O448" s="14">
        <v>49.4</v>
      </c>
      <c r="P448" s="14">
        <v>49.6</v>
      </c>
      <c r="Q448" s="14">
        <v>49.9</v>
      </c>
      <c r="R448" s="14">
        <v>54.3</v>
      </c>
      <c r="S448" s="14">
        <v>58.4</v>
      </c>
      <c r="T448" s="14">
        <v>62.9</v>
      </c>
      <c r="U448" s="14">
        <v>71</v>
      </c>
      <c r="V448" s="14">
        <v>74.599999999999994</v>
      </c>
      <c r="W448" s="14">
        <v>77.099999999999994</v>
      </c>
      <c r="X448" s="14">
        <v>86.7</v>
      </c>
      <c r="Y448" s="14">
        <v>110.1</v>
      </c>
      <c r="Z448" s="14">
        <v>121.7</v>
      </c>
      <c r="AA448" s="14">
        <v>135.1</v>
      </c>
      <c r="AB448" s="14">
        <v>139.4</v>
      </c>
      <c r="AC448" s="14">
        <v>144.80000000000001</v>
      </c>
      <c r="AD448" s="14">
        <v>147.19999999999999</v>
      </c>
      <c r="AE448" s="14">
        <v>150.69999999999999</v>
      </c>
      <c r="AF448" s="14">
        <v>151.19999999999999</v>
      </c>
      <c r="AG448" s="14">
        <v>144.30000000000001</v>
      </c>
      <c r="AH448" s="10">
        <v>141.4</v>
      </c>
      <c r="AI448" s="10">
        <v>141.4</v>
      </c>
      <c r="AJ448" s="10">
        <v>138.4</v>
      </c>
      <c r="AK448" s="10">
        <v>135.6</v>
      </c>
      <c r="AL448" s="10">
        <v>133.69999999999999</v>
      </c>
      <c r="AM448" s="10">
        <v>128</v>
      </c>
      <c r="AN448" s="10">
        <v>119.4</v>
      </c>
      <c r="AO448" s="10">
        <v>88.5</v>
      </c>
      <c r="AP448" s="10">
        <v>63.9</v>
      </c>
      <c r="AQ448" s="10">
        <v>60</v>
      </c>
      <c r="AR448" s="10">
        <v>57.7</v>
      </c>
      <c r="AS448" s="10">
        <v>54.8</v>
      </c>
      <c r="AT448" s="10">
        <v>48.9</v>
      </c>
      <c r="AU448" s="10">
        <v>44.9</v>
      </c>
      <c r="AV448" s="10">
        <v>44.8</v>
      </c>
      <c r="AW448" s="10">
        <v>45.6</v>
      </c>
      <c r="AX448" s="10">
        <v>44.6</v>
      </c>
      <c r="AY448" s="10">
        <v>44.6</v>
      </c>
      <c r="AZ448" s="10">
        <v>44.6</v>
      </c>
    </row>
    <row r="449" spans="1:52" x14ac:dyDescent="0.2">
      <c r="A449" s="7">
        <v>40534</v>
      </c>
      <c r="B449" s="8">
        <f>SUM(Table1[[#This Row],[12:30 AM kWH]:[12:00 AM kWH]])</f>
        <v>3896.5000000000005</v>
      </c>
      <c r="C449" s="14">
        <f>AVERAGE(Table1[[#This Row],[12:30 AM kWH]:[12:00 AM kWH]])</f>
        <v>81.177083333333343</v>
      </c>
      <c r="D449" s="14">
        <f>Table1[[#This Row],[Sum]]/(48*MAX(Table1[[#This Row],[12:30 AM kWH]:[12:00 AM kWH]]))</f>
        <v>0.56061521639042355</v>
      </c>
      <c r="E449" s="14">
        <v>45.1</v>
      </c>
      <c r="F449" s="14">
        <v>44.6</v>
      </c>
      <c r="G449" s="14">
        <v>44.8</v>
      </c>
      <c r="H449" s="14">
        <v>45.1</v>
      </c>
      <c r="I449" s="14">
        <v>44.4</v>
      </c>
      <c r="J449" s="14">
        <v>45.3</v>
      </c>
      <c r="K449" s="14">
        <v>44.6</v>
      </c>
      <c r="L449" s="14">
        <v>44.9</v>
      </c>
      <c r="M449" s="14">
        <v>44.6</v>
      </c>
      <c r="N449" s="14">
        <v>43.2</v>
      </c>
      <c r="O449" s="14">
        <v>43.5</v>
      </c>
      <c r="P449" s="14">
        <v>43.7</v>
      </c>
      <c r="Q449" s="14">
        <v>43.9</v>
      </c>
      <c r="R449" s="14">
        <v>47.5</v>
      </c>
      <c r="S449" s="14">
        <v>52.2</v>
      </c>
      <c r="T449" s="14">
        <v>57.4</v>
      </c>
      <c r="U449" s="14">
        <v>62.2</v>
      </c>
      <c r="V449" s="14">
        <v>63.8</v>
      </c>
      <c r="W449" s="14">
        <v>66</v>
      </c>
      <c r="X449" s="14">
        <v>84</v>
      </c>
      <c r="Y449" s="14">
        <v>107.1</v>
      </c>
      <c r="Z449" s="14">
        <v>117.5</v>
      </c>
      <c r="AA449" s="14">
        <v>126.3</v>
      </c>
      <c r="AB449" s="14">
        <v>132.5</v>
      </c>
      <c r="AC449" s="14">
        <v>136</v>
      </c>
      <c r="AD449" s="14">
        <v>137.4</v>
      </c>
      <c r="AE449" s="14">
        <v>138.1</v>
      </c>
      <c r="AF449" s="14">
        <v>139.30000000000001</v>
      </c>
      <c r="AG449" s="14">
        <v>139.80000000000001</v>
      </c>
      <c r="AH449" s="10">
        <v>141.4</v>
      </c>
      <c r="AI449" s="10">
        <v>144.80000000000001</v>
      </c>
      <c r="AJ449" s="10">
        <v>143.30000000000001</v>
      </c>
      <c r="AK449" s="10">
        <v>143.4</v>
      </c>
      <c r="AL449" s="10">
        <v>141</v>
      </c>
      <c r="AM449" s="10">
        <v>131.80000000000001</v>
      </c>
      <c r="AN449" s="10">
        <v>127.7</v>
      </c>
      <c r="AO449" s="10">
        <v>96.8</v>
      </c>
      <c r="AP449" s="10">
        <v>75</v>
      </c>
      <c r="AQ449" s="10">
        <v>71.2</v>
      </c>
      <c r="AR449" s="10">
        <v>68.400000000000006</v>
      </c>
      <c r="AS449" s="10">
        <v>62</v>
      </c>
      <c r="AT449" s="10">
        <v>53.7</v>
      </c>
      <c r="AU449" s="10">
        <v>53</v>
      </c>
      <c r="AV449" s="10">
        <v>52.7</v>
      </c>
      <c r="AW449" s="10">
        <v>52.4</v>
      </c>
      <c r="AX449" s="10">
        <v>53</v>
      </c>
      <c r="AY449" s="10">
        <v>51.7</v>
      </c>
      <c r="AZ449" s="10">
        <v>48.4</v>
      </c>
    </row>
    <row r="450" spans="1:52" x14ac:dyDescent="0.2">
      <c r="A450" s="7">
        <v>40535</v>
      </c>
      <c r="B450" s="8">
        <f>SUM(Table1[[#This Row],[12:30 AM kWH]:[12:00 AM kWH]])</f>
        <v>4148.5000000000018</v>
      </c>
      <c r="C450" s="14">
        <f>AVERAGE(Table1[[#This Row],[12:30 AM kWH]:[12:00 AM kWH]])</f>
        <v>86.427083333333371</v>
      </c>
      <c r="D450" s="14">
        <f>Table1[[#This Row],[Sum]]/(48*MAX(Table1[[#This Row],[12:30 AM kWH]:[12:00 AM kWH]]))</f>
        <v>0.58634384893713276</v>
      </c>
      <c r="E450" s="14">
        <v>48.4</v>
      </c>
      <c r="F450" s="14">
        <v>48.6</v>
      </c>
      <c r="G450" s="14">
        <v>47.7</v>
      </c>
      <c r="H450" s="14">
        <v>48</v>
      </c>
      <c r="I450" s="14">
        <v>48</v>
      </c>
      <c r="J450" s="14">
        <v>48.6</v>
      </c>
      <c r="K450" s="14">
        <v>48</v>
      </c>
      <c r="L450" s="14">
        <v>47.2</v>
      </c>
      <c r="M450" s="14">
        <v>47.5</v>
      </c>
      <c r="N450" s="14">
        <v>46.5</v>
      </c>
      <c r="O450" s="14">
        <v>46.8</v>
      </c>
      <c r="P450" s="14">
        <v>46.5</v>
      </c>
      <c r="Q450" s="14">
        <v>47.2</v>
      </c>
      <c r="R450" s="14">
        <v>50.8</v>
      </c>
      <c r="S450" s="14">
        <v>56.2</v>
      </c>
      <c r="T450" s="14">
        <v>62.6</v>
      </c>
      <c r="U450" s="14">
        <v>67.2</v>
      </c>
      <c r="V450" s="14">
        <v>69.599999999999994</v>
      </c>
      <c r="W450" s="14">
        <v>71.2</v>
      </c>
      <c r="X450" s="14">
        <v>85.5</v>
      </c>
      <c r="Y450" s="14">
        <v>107</v>
      </c>
      <c r="Z450" s="14">
        <v>117.5</v>
      </c>
      <c r="AA450" s="14">
        <v>127.5</v>
      </c>
      <c r="AB450" s="14">
        <v>132.4</v>
      </c>
      <c r="AC450" s="14">
        <v>139.80000000000001</v>
      </c>
      <c r="AD450" s="14">
        <v>141.69999999999999</v>
      </c>
      <c r="AE450" s="14">
        <v>143.4</v>
      </c>
      <c r="AF450" s="14">
        <v>145.5</v>
      </c>
      <c r="AG450" s="14">
        <v>147.4</v>
      </c>
      <c r="AH450" s="10">
        <v>146.5</v>
      </c>
      <c r="AI450" s="10">
        <v>146.4</v>
      </c>
      <c r="AJ450" s="10">
        <v>143.30000000000001</v>
      </c>
      <c r="AK450" s="10">
        <v>138.1</v>
      </c>
      <c r="AL450" s="10">
        <v>132.5</v>
      </c>
      <c r="AM450" s="10">
        <v>132.5</v>
      </c>
      <c r="AN450" s="10">
        <v>128.6</v>
      </c>
      <c r="AO450" s="10">
        <v>119.6</v>
      </c>
      <c r="AP450" s="10">
        <v>101.8</v>
      </c>
      <c r="AQ450" s="10">
        <v>96.8</v>
      </c>
      <c r="AR450" s="10">
        <v>92.4</v>
      </c>
      <c r="AS450" s="10">
        <v>86.2</v>
      </c>
      <c r="AT450" s="10">
        <v>81.400000000000006</v>
      </c>
      <c r="AU450" s="10">
        <v>66.400000000000006</v>
      </c>
      <c r="AV450" s="10">
        <v>55.5</v>
      </c>
      <c r="AW450" s="10">
        <v>53</v>
      </c>
      <c r="AX450" s="10">
        <v>51.8</v>
      </c>
      <c r="AY450" s="10">
        <v>46.1</v>
      </c>
      <c r="AZ450" s="10">
        <v>45.3</v>
      </c>
    </row>
    <row r="451" spans="1:52" x14ac:dyDescent="0.2">
      <c r="A451" s="7">
        <v>40536</v>
      </c>
      <c r="B451" s="8">
        <f>SUM(Table1[[#This Row],[12:30 AM kWH]:[12:00 AM kWH]])</f>
        <v>3553.9999999999991</v>
      </c>
      <c r="C451" s="14">
        <f>AVERAGE(Table1[[#This Row],[12:30 AM kWH]:[12:00 AM kWH]])</f>
        <v>74.041666666666643</v>
      </c>
      <c r="D451" s="14">
        <f>Table1[[#This Row],[Sum]]/(48*MAX(Table1[[#This Row],[12:30 AM kWH]:[12:00 AM kWH]]))</f>
        <v>0.57130915637860069</v>
      </c>
      <c r="E451" s="14">
        <v>46.3</v>
      </c>
      <c r="F451" s="14">
        <v>46.1</v>
      </c>
      <c r="G451" s="14">
        <v>46</v>
      </c>
      <c r="H451" s="14">
        <v>46</v>
      </c>
      <c r="I451" s="14">
        <v>45.8</v>
      </c>
      <c r="J451" s="14">
        <v>45.6</v>
      </c>
      <c r="K451" s="14">
        <v>46.3</v>
      </c>
      <c r="L451" s="14">
        <v>46</v>
      </c>
      <c r="M451" s="14">
        <v>45.8</v>
      </c>
      <c r="N451" s="14">
        <v>44.2</v>
      </c>
      <c r="O451" s="14">
        <v>44.9</v>
      </c>
      <c r="P451" s="14">
        <v>44.9</v>
      </c>
      <c r="Q451" s="14">
        <v>43.9</v>
      </c>
      <c r="R451" s="14">
        <v>49.8</v>
      </c>
      <c r="S451" s="14">
        <v>53.9</v>
      </c>
      <c r="T451" s="14">
        <v>58.1</v>
      </c>
      <c r="U451" s="14">
        <v>63.9</v>
      </c>
      <c r="V451" s="14">
        <v>63.8</v>
      </c>
      <c r="W451" s="14">
        <v>65.099999999999994</v>
      </c>
      <c r="X451" s="14">
        <v>77.400000000000006</v>
      </c>
      <c r="Y451" s="14">
        <v>105.9</v>
      </c>
      <c r="Z451" s="14">
        <v>115.4</v>
      </c>
      <c r="AA451" s="14">
        <v>119.8</v>
      </c>
      <c r="AB451" s="14">
        <v>122.7</v>
      </c>
      <c r="AC451" s="14">
        <v>126.8</v>
      </c>
      <c r="AD451" s="14">
        <v>129.1</v>
      </c>
      <c r="AE451" s="14">
        <v>129.6</v>
      </c>
      <c r="AF451" s="14">
        <v>129.30000000000001</v>
      </c>
      <c r="AG451" s="14">
        <v>128.6</v>
      </c>
      <c r="AH451" s="10">
        <v>127.2</v>
      </c>
      <c r="AI451" s="10">
        <v>125.3</v>
      </c>
      <c r="AJ451" s="10">
        <v>124.2</v>
      </c>
      <c r="AK451" s="10">
        <v>122.3</v>
      </c>
      <c r="AL451" s="10">
        <v>118</v>
      </c>
      <c r="AM451" s="10">
        <v>109.9</v>
      </c>
      <c r="AN451" s="10">
        <v>105.1</v>
      </c>
      <c r="AO451" s="10">
        <v>80.7</v>
      </c>
      <c r="AP451" s="10">
        <v>53.6</v>
      </c>
      <c r="AQ451" s="10">
        <v>49.8</v>
      </c>
      <c r="AR451" s="10">
        <v>49.8</v>
      </c>
      <c r="AS451" s="10">
        <v>46.1</v>
      </c>
      <c r="AT451" s="10">
        <v>47</v>
      </c>
      <c r="AU451" s="10">
        <v>44.1</v>
      </c>
      <c r="AV451" s="10">
        <v>44.6</v>
      </c>
      <c r="AW451" s="10">
        <v>43.5</v>
      </c>
      <c r="AX451" s="10">
        <v>43.7</v>
      </c>
      <c r="AY451" s="10">
        <v>43.9</v>
      </c>
      <c r="AZ451" s="10">
        <v>44.2</v>
      </c>
    </row>
    <row r="452" spans="1:52" x14ac:dyDescent="0.2">
      <c r="A452" s="7">
        <v>40537</v>
      </c>
      <c r="B452" s="8">
        <f>SUM(Table1[[#This Row],[12:30 AM kWH]:[12:00 AM kWH]])</f>
        <v>2828.2999999999993</v>
      </c>
      <c r="C452" s="14">
        <f>AVERAGE(Table1[[#This Row],[12:30 AM kWH]:[12:00 AM kWH]])</f>
        <v>58.922916666666652</v>
      </c>
      <c r="D452" s="14">
        <f>Table1[[#This Row],[Sum]]/(48*MAX(Table1[[#This Row],[12:30 AM kWH]:[12:00 AM kWH]]))</f>
        <v>0.70735794317727074</v>
      </c>
      <c r="E452" s="14">
        <v>44.1</v>
      </c>
      <c r="F452" s="14">
        <v>43.4</v>
      </c>
      <c r="G452" s="14">
        <v>44.1</v>
      </c>
      <c r="H452" s="14">
        <v>43.2</v>
      </c>
      <c r="I452" s="14">
        <v>44.2</v>
      </c>
      <c r="J452" s="14">
        <v>44.1</v>
      </c>
      <c r="K452" s="14">
        <v>43.4</v>
      </c>
      <c r="L452" s="14">
        <v>43.7</v>
      </c>
      <c r="M452" s="14">
        <v>44.1</v>
      </c>
      <c r="N452" s="14">
        <v>42.7</v>
      </c>
      <c r="O452" s="14">
        <v>42.3</v>
      </c>
      <c r="P452" s="14">
        <v>43</v>
      </c>
      <c r="Q452" s="14">
        <v>42.5</v>
      </c>
      <c r="R452" s="14">
        <v>42.7</v>
      </c>
      <c r="S452" s="14">
        <v>47</v>
      </c>
      <c r="T452" s="14">
        <v>56</v>
      </c>
      <c r="U452" s="14">
        <v>60.8</v>
      </c>
      <c r="V452" s="14">
        <v>61.5</v>
      </c>
      <c r="W452" s="14">
        <v>64.3</v>
      </c>
      <c r="X452" s="14">
        <v>70</v>
      </c>
      <c r="Y452" s="14">
        <v>78.599999999999994</v>
      </c>
      <c r="Z452" s="14">
        <v>80.5</v>
      </c>
      <c r="AA452" s="14">
        <v>81.400000000000006</v>
      </c>
      <c r="AB452" s="14">
        <v>81.400000000000006</v>
      </c>
      <c r="AC452" s="14">
        <v>81.7</v>
      </c>
      <c r="AD452" s="14">
        <v>82.6</v>
      </c>
      <c r="AE452" s="14">
        <v>82.4</v>
      </c>
      <c r="AF452" s="14">
        <v>81.900000000000006</v>
      </c>
      <c r="AG452" s="14">
        <v>83.3</v>
      </c>
      <c r="AH452" s="10">
        <v>82.3</v>
      </c>
      <c r="AI452" s="10">
        <v>81.7</v>
      </c>
      <c r="AJ452" s="10">
        <v>81.7</v>
      </c>
      <c r="AK452" s="10">
        <v>82.3</v>
      </c>
      <c r="AL452" s="10">
        <v>82.6</v>
      </c>
      <c r="AM452" s="10">
        <v>82.1</v>
      </c>
      <c r="AN452" s="10">
        <v>79.5</v>
      </c>
      <c r="AO452" s="10">
        <v>65.7</v>
      </c>
      <c r="AP452" s="10">
        <v>46.7</v>
      </c>
      <c r="AQ452" s="10">
        <v>45.8</v>
      </c>
      <c r="AR452" s="10">
        <v>45.6</v>
      </c>
      <c r="AS452" s="10">
        <v>45.6</v>
      </c>
      <c r="AT452" s="10">
        <v>43.5</v>
      </c>
      <c r="AU452" s="10">
        <v>43.7</v>
      </c>
      <c r="AV452" s="10">
        <v>43.5</v>
      </c>
      <c r="AW452" s="10">
        <v>43.9</v>
      </c>
      <c r="AX452" s="10">
        <v>43.2</v>
      </c>
      <c r="AY452" s="10">
        <v>43.9</v>
      </c>
      <c r="AZ452" s="10">
        <v>44.1</v>
      </c>
    </row>
    <row r="453" spans="1:52" x14ac:dyDescent="0.2">
      <c r="A453" s="7">
        <v>40538</v>
      </c>
      <c r="B453" s="8">
        <f>SUM(Table1[[#This Row],[12:30 AM kWH]:[12:00 AM kWH]])</f>
        <v>3533.5999999999995</v>
      </c>
      <c r="C453" s="14">
        <f>AVERAGE(Table1[[#This Row],[12:30 AM kWH]:[12:00 AM kWH]])</f>
        <v>73.61666666666666</v>
      </c>
      <c r="D453" s="14">
        <f>Table1[[#This Row],[Sum]]/(48*MAX(Table1[[#This Row],[12:30 AM kWH]:[12:00 AM kWH]]))</f>
        <v>0.57022979602375412</v>
      </c>
      <c r="E453" s="14">
        <v>43.4</v>
      </c>
      <c r="F453" s="14">
        <v>43.5</v>
      </c>
      <c r="G453" s="14">
        <v>43.7</v>
      </c>
      <c r="H453" s="14">
        <v>43.9</v>
      </c>
      <c r="I453" s="14">
        <v>44.1</v>
      </c>
      <c r="J453" s="14">
        <v>43.4</v>
      </c>
      <c r="K453" s="14">
        <v>43.7</v>
      </c>
      <c r="L453" s="14">
        <v>43.9</v>
      </c>
      <c r="M453" s="14">
        <v>43.7</v>
      </c>
      <c r="N453" s="14">
        <v>42.3</v>
      </c>
      <c r="O453" s="14">
        <v>42.7</v>
      </c>
      <c r="P453" s="14">
        <v>42.7</v>
      </c>
      <c r="Q453" s="14">
        <v>43.2</v>
      </c>
      <c r="R453" s="14">
        <v>42.3</v>
      </c>
      <c r="S453" s="14">
        <v>46.7</v>
      </c>
      <c r="T453" s="14">
        <v>56.2</v>
      </c>
      <c r="U453" s="14">
        <v>61.2</v>
      </c>
      <c r="V453" s="14">
        <v>62.6</v>
      </c>
      <c r="W453" s="14">
        <v>65.3</v>
      </c>
      <c r="X453" s="14">
        <v>78.5</v>
      </c>
      <c r="Y453" s="14">
        <v>100.2</v>
      </c>
      <c r="Z453" s="14">
        <v>109.7</v>
      </c>
      <c r="AA453" s="14">
        <v>115.1</v>
      </c>
      <c r="AB453" s="14">
        <v>116.1</v>
      </c>
      <c r="AC453" s="14">
        <v>121.8</v>
      </c>
      <c r="AD453" s="14">
        <v>124.2</v>
      </c>
      <c r="AE453" s="14">
        <v>125.1</v>
      </c>
      <c r="AF453" s="14">
        <v>126.1</v>
      </c>
      <c r="AG453" s="14">
        <v>127.2</v>
      </c>
      <c r="AH453" s="10">
        <v>126.8</v>
      </c>
      <c r="AI453" s="10">
        <v>128.69999999999999</v>
      </c>
      <c r="AJ453" s="10">
        <v>129.1</v>
      </c>
      <c r="AK453" s="10">
        <v>123.7</v>
      </c>
      <c r="AL453" s="10">
        <v>125.1</v>
      </c>
      <c r="AM453" s="10">
        <v>117.5</v>
      </c>
      <c r="AN453" s="10">
        <v>110.9</v>
      </c>
      <c r="AO453" s="10">
        <v>77.8</v>
      </c>
      <c r="AP453" s="10">
        <v>51.8</v>
      </c>
      <c r="AQ453" s="10">
        <v>51.7</v>
      </c>
      <c r="AR453" s="10">
        <v>50.3</v>
      </c>
      <c r="AS453" s="10">
        <v>50.5</v>
      </c>
      <c r="AT453" s="10">
        <v>50.6</v>
      </c>
      <c r="AU453" s="10">
        <v>49.2</v>
      </c>
      <c r="AV453" s="10">
        <v>49.4</v>
      </c>
      <c r="AW453" s="10">
        <v>49.1</v>
      </c>
      <c r="AX453" s="10">
        <v>49.9</v>
      </c>
      <c r="AY453" s="10">
        <v>49.2</v>
      </c>
      <c r="AZ453" s="10">
        <v>49.8</v>
      </c>
    </row>
    <row r="454" spans="1:52" x14ac:dyDescent="0.2">
      <c r="A454" s="7">
        <v>40539</v>
      </c>
      <c r="B454" s="8">
        <f>SUM(Table1[[#This Row],[12:30 AM kWH]:[12:00 AM kWH]])</f>
        <v>3877</v>
      </c>
      <c r="C454" s="14">
        <f>AVERAGE(Table1[[#This Row],[12:30 AM kWH]:[12:00 AM kWH]])</f>
        <v>80.770833333333329</v>
      </c>
      <c r="D454" s="14">
        <f>Table1[[#This Row],[Sum]]/(48*MAX(Table1[[#This Row],[12:30 AM kWH]:[12:00 AM kWH]]))</f>
        <v>0.54611787243633081</v>
      </c>
      <c r="E454" s="14">
        <v>49.4</v>
      </c>
      <c r="F454" s="14">
        <v>49.2</v>
      </c>
      <c r="G454" s="14">
        <v>49.8</v>
      </c>
      <c r="H454" s="14">
        <v>49.4</v>
      </c>
      <c r="I454" s="14">
        <v>49.4</v>
      </c>
      <c r="J454" s="14">
        <v>49.2</v>
      </c>
      <c r="K454" s="14">
        <v>48.7</v>
      </c>
      <c r="L454" s="14">
        <v>49.8</v>
      </c>
      <c r="M454" s="14">
        <v>48.6</v>
      </c>
      <c r="N454" s="14">
        <v>48.4</v>
      </c>
      <c r="O454" s="14">
        <v>47.7</v>
      </c>
      <c r="P454" s="14">
        <v>48</v>
      </c>
      <c r="Q454" s="14">
        <v>48.2</v>
      </c>
      <c r="R454" s="14">
        <v>47.9</v>
      </c>
      <c r="S454" s="14">
        <v>52.9</v>
      </c>
      <c r="T454" s="14">
        <v>61.2</v>
      </c>
      <c r="U454" s="14">
        <v>68.900000000000006</v>
      </c>
      <c r="V454" s="14">
        <v>70.5</v>
      </c>
      <c r="W454" s="14">
        <v>75.2</v>
      </c>
      <c r="X454" s="14">
        <v>84.7</v>
      </c>
      <c r="Y454" s="14">
        <v>113.9</v>
      </c>
      <c r="Z454" s="14">
        <v>124.2</v>
      </c>
      <c r="AA454" s="14">
        <v>127</v>
      </c>
      <c r="AB454" s="14">
        <v>136</v>
      </c>
      <c r="AC454" s="14">
        <v>139.80000000000001</v>
      </c>
      <c r="AD454" s="14">
        <v>143.30000000000001</v>
      </c>
      <c r="AE454" s="14">
        <v>143.6</v>
      </c>
      <c r="AF454" s="14">
        <v>146</v>
      </c>
      <c r="AG454" s="14">
        <v>145.5</v>
      </c>
      <c r="AH454" s="10">
        <v>147.19999999999999</v>
      </c>
      <c r="AI454" s="10">
        <v>147.9</v>
      </c>
      <c r="AJ454" s="10">
        <v>146.19999999999999</v>
      </c>
      <c r="AK454" s="10">
        <v>136</v>
      </c>
      <c r="AL454" s="10">
        <v>131.69999999999999</v>
      </c>
      <c r="AM454" s="10">
        <v>125.3</v>
      </c>
      <c r="AN454" s="10">
        <v>114.7</v>
      </c>
      <c r="AO454" s="10">
        <v>81.400000000000006</v>
      </c>
      <c r="AP454" s="10">
        <v>53.9</v>
      </c>
      <c r="AQ454" s="10">
        <v>50.3</v>
      </c>
      <c r="AR454" s="10">
        <v>49.1</v>
      </c>
      <c r="AS454" s="10">
        <v>48.9</v>
      </c>
      <c r="AT454" s="10">
        <v>48.6</v>
      </c>
      <c r="AU454" s="10">
        <v>48</v>
      </c>
      <c r="AV454" s="10">
        <v>47.7</v>
      </c>
      <c r="AW454" s="10">
        <v>47.3</v>
      </c>
      <c r="AX454" s="10">
        <v>45.1</v>
      </c>
      <c r="AY454" s="10">
        <v>46</v>
      </c>
      <c r="AZ454" s="10">
        <v>45.3</v>
      </c>
    </row>
    <row r="455" spans="1:52" x14ac:dyDescent="0.2">
      <c r="A455" s="7">
        <v>40540</v>
      </c>
      <c r="B455" s="8">
        <f>SUM(Table1[[#This Row],[12:30 AM kWH]:[12:00 AM kWH]])</f>
        <v>3738.7</v>
      </c>
      <c r="C455" s="14">
        <f>AVERAGE(Table1[[#This Row],[12:30 AM kWH]:[12:00 AM kWH]])</f>
        <v>77.889583333333334</v>
      </c>
      <c r="D455" s="14">
        <f>Table1[[#This Row],[Sum]]/(48*MAX(Table1[[#This Row],[12:30 AM kWH]:[12:00 AM kWH]]))</f>
        <v>0.55084570957095702</v>
      </c>
      <c r="E455" s="14">
        <v>46</v>
      </c>
      <c r="F455" s="14">
        <v>44.8</v>
      </c>
      <c r="G455" s="14">
        <v>45.4</v>
      </c>
      <c r="H455" s="14">
        <v>45.6</v>
      </c>
      <c r="I455" s="14">
        <v>45.4</v>
      </c>
      <c r="J455" s="14">
        <v>45.3</v>
      </c>
      <c r="K455" s="14">
        <v>45.1</v>
      </c>
      <c r="L455" s="14">
        <v>45.8</v>
      </c>
      <c r="M455" s="14">
        <v>44.9</v>
      </c>
      <c r="N455" s="14">
        <v>43.9</v>
      </c>
      <c r="O455" s="14">
        <v>44.8</v>
      </c>
      <c r="P455" s="14">
        <v>44.8</v>
      </c>
      <c r="Q455" s="14">
        <v>44.2</v>
      </c>
      <c r="R455" s="14">
        <v>49.1</v>
      </c>
      <c r="S455" s="14">
        <v>53.4</v>
      </c>
      <c r="T455" s="14">
        <v>58.6</v>
      </c>
      <c r="U455" s="14">
        <v>64.099999999999994</v>
      </c>
      <c r="V455" s="14">
        <v>63.6</v>
      </c>
      <c r="W455" s="14">
        <v>66.900000000000006</v>
      </c>
      <c r="X455" s="14">
        <v>82.9</v>
      </c>
      <c r="Y455" s="14">
        <v>110.2</v>
      </c>
      <c r="Z455" s="14">
        <v>117</v>
      </c>
      <c r="AA455" s="14">
        <v>124.2</v>
      </c>
      <c r="AB455" s="14">
        <v>127</v>
      </c>
      <c r="AC455" s="14">
        <v>131.5</v>
      </c>
      <c r="AD455" s="14">
        <v>131.80000000000001</v>
      </c>
      <c r="AE455" s="14">
        <v>135</v>
      </c>
      <c r="AF455" s="14">
        <v>141.4</v>
      </c>
      <c r="AG455" s="14">
        <v>139.30000000000001</v>
      </c>
      <c r="AH455" s="10">
        <v>138.6</v>
      </c>
      <c r="AI455" s="10">
        <v>140.69999999999999</v>
      </c>
      <c r="AJ455" s="10">
        <v>138.6</v>
      </c>
      <c r="AK455" s="10">
        <v>135.30000000000001</v>
      </c>
      <c r="AL455" s="10">
        <v>131.69999999999999</v>
      </c>
      <c r="AM455" s="10">
        <v>122.7</v>
      </c>
      <c r="AN455" s="10">
        <v>112.8</v>
      </c>
      <c r="AO455" s="10">
        <v>82.4</v>
      </c>
      <c r="AP455" s="10">
        <v>60</v>
      </c>
      <c r="AQ455" s="10">
        <v>56</v>
      </c>
      <c r="AR455" s="10">
        <v>56.2</v>
      </c>
      <c r="AS455" s="10">
        <v>52</v>
      </c>
      <c r="AT455" s="10">
        <v>49.9</v>
      </c>
      <c r="AU455" s="10">
        <v>48.2</v>
      </c>
      <c r="AV455" s="10">
        <v>46.8</v>
      </c>
      <c r="AW455" s="10">
        <v>46.5</v>
      </c>
      <c r="AX455" s="10">
        <v>47.2</v>
      </c>
      <c r="AY455" s="10">
        <v>46.5</v>
      </c>
      <c r="AZ455" s="10">
        <v>44.6</v>
      </c>
    </row>
    <row r="456" spans="1:52" x14ac:dyDescent="0.2">
      <c r="A456" s="7">
        <v>40541</v>
      </c>
      <c r="B456" s="8">
        <f>SUM(Table1[[#This Row],[12:30 AM kWH]:[12:00 AM kWH]])</f>
        <v>3779.4000000000005</v>
      </c>
      <c r="C456" s="14">
        <f>AVERAGE(Table1[[#This Row],[12:30 AM kWH]:[12:00 AM kWH]])</f>
        <v>78.737500000000011</v>
      </c>
      <c r="D456" s="14">
        <f>Table1[[#This Row],[Sum]]/(48*MAX(Table1[[#This Row],[12:30 AM kWH]:[12:00 AM kWH]]))</f>
        <v>0.55448943661971839</v>
      </c>
      <c r="E456" s="14">
        <v>43.7</v>
      </c>
      <c r="F456" s="14">
        <v>42.7</v>
      </c>
      <c r="G456" s="14">
        <v>42.9</v>
      </c>
      <c r="H456" s="14">
        <v>43.4</v>
      </c>
      <c r="I456" s="14">
        <v>42.9</v>
      </c>
      <c r="J456" s="14">
        <v>43.4</v>
      </c>
      <c r="K456" s="14">
        <v>42.9</v>
      </c>
      <c r="L456" s="14">
        <v>42.9</v>
      </c>
      <c r="M456" s="14">
        <v>42.5</v>
      </c>
      <c r="N456" s="14">
        <v>42.2</v>
      </c>
      <c r="O456" s="14">
        <v>42.3</v>
      </c>
      <c r="P456" s="14">
        <v>42.2</v>
      </c>
      <c r="Q456" s="14">
        <v>42.2</v>
      </c>
      <c r="R456" s="14">
        <v>46</v>
      </c>
      <c r="S456" s="14">
        <v>50.6</v>
      </c>
      <c r="T456" s="14">
        <v>55.8</v>
      </c>
      <c r="U456" s="14">
        <v>63.4</v>
      </c>
      <c r="V456" s="14">
        <v>62.2</v>
      </c>
      <c r="W456" s="14">
        <v>65.3</v>
      </c>
      <c r="X456" s="14">
        <v>81.2</v>
      </c>
      <c r="Y456" s="14">
        <v>109.4</v>
      </c>
      <c r="Z456" s="14">
        <v>120.4</v>
      </c>
      <c r="AA456" s="14">
        <v>128</v>
      </c>
      <c r="AB456" s="14">
        <v>131.5</v>
      </c>
      <c r="AC456" s="14">
        <v>137.4</v>
      </c>
      <c r="AD456" s="14">
        <v>140</v>
      </c>
      <c r="AE456" s="14">
        <v>140.5</v>
      </c>
      <c r="AF456" s="14">
        <v>141</v>
      </c>
      <c r="AG456" s="14">
        <v>141.9</v>
      </c>
      <c r="AH456" s="10">
        <v>142</v>
      </c>
      <c r="AI456" s="10">
        <v>138.9</v>
      </c>
      <c r="AJ456" s="10">
        <v>137.9</v>
      </c>
      <c r="AK456" s="10">
        <v>136.19999999999999</v>
      </c>
      <c r="AL456" s="10">
        <v>135.30000000000001</v>
      </c>
      <c r="AM456" s="10">
        <v>132</v>
      </c>
      <c r="AN456" s="10">
        <v>127</v>
      </c>
      <c r="AO456" s="10">
        <v>94.3</v>
      </c>
      <c r="AP456" s="10">
        <v>70</v>
      </c>
      <c r="AQ456" s="10">
        <v>62.4</v>
      </c>
      <c r="AR456" s="10">
        <v>61</v>
      </c>
      <c r="AS456" s="10">
        <v>56.2</v>
      </c>
      <c r="AT456" s="10">
        <v>50.3</v>
      </c>
      <c r="AU456" s="10">
        <v>44.8</v>
      </c>
      <c r="AV456" s="10">
        <v>44.8</v>
      </c>
      <c r="AW456" s="10">
        <v>44.2</v>
      </c>
      <c r="AX456" s="10">
        <v>43.9</v>
      </c>
      <c r="AY456" s="10">
        <v>43.7</v>
      </c>
      <c r="AZ456" s="10">
        <v>43.7</v>
      </c>
    </row>
    <row r="457" spans="1:52" x14ac:dyDescent="0.2">
      <c r="A457" s="5">
        <v>40542</v>
      </c>
      <c r="B457" s="8">
        <f>SUM(Table1[[#This Row],[12:30 AM kWH]:[12:00 AM kWH]])</f>
        <v>4085.1000000000008</v>
      </c>
      <c r="C457" s="14">
        <f>AVERAGE(Table1[[#This Row],[12:30 AM kWH]:[12:00 AM kWH]])</f>
        <v>85.106250000000017</v>
      </c>
      <c r="D457" s="14">
        <f>Table1[[#This Row],[Sum]]/(48*MAX(Table1[[#This Row],[12:30 AM kWH]:[12:00 AM kWH]]))</f>
        <v>0.59556508047585732</v>
      </c>
      <c r="E457" s="14">
        <v>43.4</v>
      </c>
      <c r="F457" s="14">
        <v>43</v>
      </c>
      <c r="G457" s="14">
        <v>43.9</v>
      </c>
      <c r="H457" s="14">
        <v>43.4</v>
      </c>
      <c r="I457" s="14">
        <v>43.4</v>
      </c>
      <c r="J457" s="14">
        <v>43.5</v>
      </c>
      <c r="K457" s="14">
        <v>43</v>
      </c>
      <c r="L457" s="14">
        <v>44.2</v>
      </c>
      <c r="M457" s="14">
        <v>43.2</v>
      </c>
      <c r="N457" s="14">
        <v>42.9</v>
      </c>
      <c r="O457" s="14">
        <v>44.9</v>
      </c>
      <c r="P457" s="14">
        <v>54.1</v>
      </c>
      <c r="Q457" s="14">
        <v>55.6</v>
      </c>
      <c r="R457" s="14">
        <v>61.9</v>
      </c>
      <c r="S457" s="14">
        <v>66</v>
      </c>
      <c r="T457" s="14">
        <v>70.8</v>
      </c>
      <c r="U457" s="14">
        <v>80.2</v>
      </c>
      <c r="V457" s="14">
        <v>79</v>
      </c>
      <c r="W457" s="14">
        <v>83.5</v>
      </c>
      <c r="X457" s="14">
        <v>91.9</v>
      </c>
      <c r="Y457" s="14">
        <v>109.9</v>
      </c>
      <c r="Z457" s="14">
        <v>117.3</v>
      </c>
      <c r="AA457" s="14">
        <v>124.6</v>
      </c>
      <c r="AB457" s="14">
        <v>132.5</v>
      </c>
      <c r="AC457" s="14">
        <v>136.30000000000001</v>
      </c>
      <c r="AD457" s="14">
        <v>138.80000000000001</v>
      </c>
      <c r="AE457" s="14">
        <v>137.4</v>
      </c>
      <c r="AF457" s="14">
        <v>140.1</v>
      </c>
      <c r="AG457" s="15">
        <v>140.30000000000001</v>
      </c>
      <c r="AH457" s="15">
        <v>142.9</v>
      </c>
      <c r="AI457" s="15">
        <v>142.9</v>
      </c>
      <c r="AJ457" s="15">
        <v>139.30000000000001</v>
      </c>
      <c r="AK457" s="15">
        <v>138.19999999999999</v>
      </c>
      <c r="AL457" s="15">
        <v>132.5</v>
      </c>
      <c r="AM457" s="15">
        <v>125.8</v>
      </c>
      <c r="AN457" s="15">
        <v>122.9</v>
      </c>
      <c r="AO457" s="15">
        <v>112.1</v>
      </c>
      <c r="AP457" s="15">
        <v>90.9</v>
      </c>
      <c r="AQ457" s="15">
        <v>89.2</v>
      </c>
      <c r="AR457" s="15">
        <v>88</v>
      </c>
      <c r="AS457" s="15">
        <v>84.8</v>
      </c>
      <c r="AT457" s="15">
        <v>82.1</v>
      </c>
      <c r="AU457" s="15">
        <v>56.3</v>
      </c>
      <c r="AV457" s="15">
        <v>51</v>
      </c>
      <c r="AW457" s="15">
        <v>48.6</v>
      </c>
      <c r="AX457" s="15">
        <v>46.5</v>
      </c>
      <c r="AY457" s="15">
        <v>46</v>
      </c>
      <c r="AZ457" s="15">
        <v>46.1</v>
      </c>
    </row>
    <row r="458" spans="1:52" x14ac:dyDescent="0.2">
      <c r="A458" s="3">
        <v>40543</v>
      </c>
      <c r="B458" s="8">
        <f>SUM(Table1[[#This Row],[12:30 AM kWH]:[12:00 AM kWH]])</f>
        <v>4028.0000000000005</v>
      </c>
      <c r="C458" s="14">
        <f>AVERAGE(Table1[[#This Row],[12:30 AM kWH]:[12:00 AM kWH]])</f>
        <v>83.916666666666671</v>
      </c>
      <c r="D458" s="14">
        <f>Table1[[#This Row],[Sum]]/(48*MAX(Table1[[#This Row],[12:30 AM kWH]:[12:00 AM kWH]]))</f>
        <v>0.60853275320280398</v>
      </c>
      <c r="E458" s="14">
        <v>45.6</v>
      </c>
      <c r="F458" s="14">
        <v>45.6</v>
      </c>
      <c r="G458" s="14">
        <v>45.8</v>
      </c>
      <c r="H458" s="14">
        <v>46</v>
      </c>
      <c r="I458" s="14">
        <v>45.8</v>
      </c>
      <c r="J458" s="14">
        <v>46</v>
      </c>
      <c r="K458" s="14">
        <v>45.8</v>
      </c>
      <c r="L458" s="14">
        <v>46</v>
      </c>
      <c r="M458" s="14">
        <v>46</v>
      </c>
      <c r="N458" s="14">
        <v>44.6</v>
      </c>
      <c r="O458" s="14">
        <v>45.1</v>
      </c>
      <c r="P458" s="14">
        <v>44.6</v>
      </c>
      <c r="Q458" s="14">
        <v>45.3</v>
      </c>
      <c r="R458" s="14">
        <v>50.1</v>
      </c>
      <c r="S458" s="14">
        <v>53.4</v>
      </c>
      <c r="T458" s="14">
        <v>58.6</v>
      </c>
      <c r="U458" s="14">
        <v>67.2</v>
      </c>
      <c r="V458" s="14">
        <v>66.900000000000006</v>
      </c>
      <c r="W458" s="14">
        <v>69.5</v>
      </c>
      <c r="X458" s="14">
        <v>81</v>
      </c>
      <c r="Y458" s="14">
        <v>109.9</v>
      </c>
      <c r="Z458" s="14">
        <v>117.8</v>
      </c>
      <c r="AA458" s="14">
        <v>122.9</v>
      </c>
      <c r="AB458" s="14">
        <v>127.2</v>
      </c>
      <c r="AC458" s="14">
        <v>129.9</v>
      </c>
      <c r="AD458" s="14">
        <v>131.5</v>
      </c>
      <c r="AE458" s="14">
        <v>135.5</v>
      </c>
      <c r="AF458" s="14">
        <v>136.9</v>
      </c>
      <c r="AG458" s="16">
        <v>137.19999999999999</v>
      </c>
      <c r="AH458" s="16">
        <v>137.9</v>
      </c>
      <c r="AI458" s="16">
        <v>136.9</v>
      </c>
      <c r="AJ458" s="16">
        <v>135.6</v>
      </c>
      <c r="AK458" s="16">
        <v>135.1</v>
      </c>
      <c r="AL458" s="16">
        <v>130.6</v>
      </c>
      <c r="AM458" s="16">
        <v>116.8</v>
      </c>
      <c r="AN458" s="16">
        <v>109.7</v>
      </c>
      <c r="AO458" s="16">
        <v>95</v>
      </c>
      <c r="AP458" s="16">
        <v>78.8</v>
      </c>
      <c r="AQ458" s="16">
        <v>78.099999999999994</v>
      </c>
      <c r="AR458" s="16">
        <v>77.599999999999994</v>
      </c>
      <c r="AS458" s="16">
        <v>78.599999999999994</v>
      </c>
      <c r="AT458" s="16">
        <v>77.599999999999994</v>
      </c>
      <c r="AU458" s="16">
        <v>75.900000000000006</v>
      </c>
      <c r="AV458" s="16">
        <v>75.900000000000006</v>
      </c>
      <c r="AW458" s="16">
        <v>76.400000000000006</v>
      </c>
      <c r="AX458" s="16">
        <v>76.400000000000006</v>
      </c>
      <c r="AY458" s="16">
        <v>73.3</v>
      </c>
      <c r="AZ458" s="16">
        <v>74.099999999999994</v>
      </c>
    </row>
    <row r="459" spans="1:52" x14ac:dyDescent="0.2">
      <c r="A459" s="5">
        <v>40544</v>
      </c>
      <c r="B459" s="8">
        <f>SUM(Table1[[#This Row],[12:30 AM kWH]:[12:00 AM kWH]])</f>
        <v>3763.0000000000014</v>
      </c>
      <c r="C459" s="14">
        <f>AVERAGE(Table1[[#This Row],[12:30 AM kWH]:[12:00 AM kWH]])</f>
        <v>78.395833333333357</v>
      </c>
      <c r="D459" s="14">
        <f>Table1[[#This Row],[Sum]]/(48*MAX(Table1[[#This Row],[12:30 AM kWH]:[12:00 AM kWH]]))</f>
        <v>0.76483739837398401</v>
      </c>
      <c r="E459" s="14">
        <v>71.5</v>
      </c>
      <c r="F459" s="14">
        <v>67.400000000000006</v>
      </c>
      <c r="G459" s="14">
        <v>65</v>
      </c>
      <c r="H459" s="14">
        <v>64.8</v>
      </c>
      <c r="I459" s="14">
        <v>65.3</v>
      </c>
      <c r="J459" s="14">
        <v>63.8</v>
      </c>
      <c r="K459" s="14">
        <v>64.8</v>
      </c>
      <c r="L459" s="14">
        <v>64.8</v>
      </c>
      <c r="M459" s="14">
        <v>64.3</v>
      </c>
      <c r="N459" s="14">
        <v>64.3</v>
      </c>
      <c r="O459" s="14">
        <v>63.6</v>
      </c>
      <c r="P459" s="14">
        <v>64.3</v>
      </c>
      <c r="Q459" s="14">
        <v>63.1</v>
      </c>
      <c r="R459" s="14">
        <v>63.6</v>
      </c>
      <c r="S459" s="14">
        <v>68.3</v>
      </c>
      <c r="T459" s="14">
        <v>76.900000000000006</v>
      </c>
      <c r="U459" s="14">
        <v>82.4</v>
      </c>
      <c r="V459" s="14">
        <v>82.9</v>
      </c>
      <c r="W459" s="14">
        <v>85.4</v>
      </c>
      <c r="X459" s="14">
        <v>89.7</v>
      </c>
      <c r="Y459" s="14">
        <v>98.2</v>
      </c>
      <c r="Z459" s="14">
        <v>100.1</v>
      </c>
      <c r="AA459" s="14">
        <v>100.6</v>
      </c>
      <c r="AB459" s="14">
        <v>101.3</v>
      </c>
      <c r="AC459" s="14">
        <v>101.4</v>
      </c>
      <c r="AD459" s="14">
        <v>101.3</v>
      </c>
      <c r="AE459" s="14">
        <v>102.5</v>
      </c>
      <c r="AF459" s="14">
        <v>102.1</v>
      </c>
      <c r="AG459" s="15">
        <v>101.8</v>
      </c>
      <c r="AH459" s="15">
        <v>101.8</v>
      </c>
      <c r="AI459" s="15">
        <v>101.3</v>
      </c>
      <c r="AJ459" s="15">
        <v>99.5</v>
      </c>
      <c r="AK459" s="15">
        <v>101.1</v>
      </c>
      <c r="AL459" s="15">
        <v>101.6</v>
      </c>
      <c r="AM459" s="15">
        <v>97.8</v>
      </c>
      <c r="AN459" s="15">
        <v>93</v>
      </c>
      <c r="AO459" s="15">
        <v>80.900000000000006</v>
      </c>
      <c r="AP459" s="15">
        <v>64.3</v>
      </c>
      <c r="AQ459" s="15">
        <v>63.8</v>
      </c>
      <c r="AR459" s="15">
        <v>63.2</v>
      </c>
      <c r="AS459" s="15">
        <v>62.9</v>
      </c>
      <c r="AT459" s="15">
        <v>63.4</v>
      </c>
      <c r="AU459" s="15">
        <v>61.9</v>
      </c>
      <c r="AV459" s="15">
        <v>60.3</v>
      </c>
      <c r="AW459" s="15">
        <v>61.2</v>
      </c>
      <c r="AX459" s="15">
        <v>60.3</v>
      </c>
      <c r="AY459" s="15">
        <v>59.6</v>
      </c>
      <c r="AZ459" s="15">
        <v>59.6</v>
      </c>
    </row>
    <row r="460" spans="1:52" x14ac:dyDescent="0.2">
      <c r="A460" s="3">
        <v>40545</v>
      </c>
      <c r="B460" s="8">
        <f>SUM(Table1[[#This Row],[12:30 AM kWH]:[12:00 AM kWH]])</f>
        <v>3898.5</v>
      </c>
      <c r="C460" s="14">
        <f>AVERAGE(Table1[[#This Row],[12:30 AM kWH]:[12:00 AM kWH]])</f>
        <v>81.21875</v>
      </c>
      <c r="D460" s="14">
        <f>Table1[[#This Row],[Sum]]/(48*MAX(Table1[[#This Row],[12:30 AM kWH]:[12:00 AM kWH]]))</f>
        <v>0.58388749101365933</v>
      </c>
      <c r="E460" s="14">
        <v>59.6</v>
      </c>
      <c r="F460" s="14">
        <v>58.9</v>
      </c>
      <c r="G460" s="14">
        <v>58.4</v>
      </c>
      <c r="H460" s="14">
        <v>57</v>
      </c>
      <c r="I460" s="14">
        <v>57</v>
      </c>
      <c r="J460" s="14">
        <v>57.4</v>
      </c>
      <c r="K460" s="14">
        <v>57.4</v>
      </c>
      <c r="L460" s="14">
        <v>57</v>
      </c>
      <c r="M460" s="14">
        <v>56.3</v>
      </c>
      <c r="N460" s="14">
        <v>55.8</v>
      </c>
      <c r="O460" s="14">
        <v>56.3</v>
      </c>
      <c r="P460" s="14">
        <v>56</v>
      </c>
      <c r="Q460" s="14">
        <v>55.8</v>
      </c>
      <c r="R460" s="14">
        <v>55.5</v>
      </c>
      <c r="S460" s="14">
        <v>60.3</v>
      </c>
      <c r="T460" s="14">
        <v>69.3</v>
      </c>
      <c r="U460" s="14">
        <v>74.099999999999994</v>
      </c>
      <c r="V460" s="14">
        <v>79.3</v>
      </c>
      <c r="W460" s="14">
        <v>78.8</v>
      </c>
      <c r="X460" s="14">
        <v>87.3</v>
      </c>
      <c r="Y460" s="14">
        <v>108.5</v>
      </c>
      <c r="Z460" s="14">
        <v>118.5</v>
      </c>
      <c r="AA460" s="14">
        <v>118.5</v>
      </c>
      <c r="AB460" s="14">
        <v>123.7</v>
      </c>
      <c r="AC460" s="14">
        <v>130.6</v>
      </c>
      <c r="AD460" s="14">
        <v>131.30000000000001</v>
      </c>
      <c r="AE460" s="14">
        <v>133.9</v>
      </c>
      <c r="AF460" s="14">
        <v>133.9</v>
      </c>
      <c r="AG460" s="16">
        <v>137</v>
      </c>
      <c r="AH460" s="16">
        <v>138.9</v>
      </c>
      <c r="AI460" s="16">
        <v>139.1</v>
      </c>
      <c r="AJ460" s="16">
        <v>137.5</v>
      </c>
      <c r="AK460" s="16">
        <v>134.1</v>
      </c>
      <c r="AL460" s="16">
        <v>132.69999999999999</v>
      </c>
      <c r="AM460" s="16">
        <v>121.1</v>
      </c>
      <c r="AN460" s="16">
        <v>109.2</v>
      </c>
      <c r="AO460" s="16">
        <v>84</v>
      </c>
      <c r="AP460" s="16">
        <v>55.8</v>
      </c>
      <c r="AQ460" s="16">
        <v>48.4</v>
      </c>
      <c r="AR460" s="16">
        <v>47.3</v>
      </c>
      <c r="AS460" s="16">
        <v>47.7</v>
      </c>
      <c r="AT460" s="16">
        <v>47</v>
      </c>
      <c r="AU460" s="16">
        <v>46.3</v>
      </c>
      <c r="AV460" s="16">
        <v>46.5</v>
      </c>
      <c r="AW460" s="16">
        <v>45.4</v>
      </c>
      <c r="AX460" s="16">
        <v>44.4</v>
      </c>
      <c r="AY460" s="16">
        <v>44.4</v>
      </c>
      <c r="AZ460" s="16">
        <v>45.3</v>
      </c>
    </row>
    <row r="461" spans="1:52" x14ac:dyDescent="0.2">
      <c r="A461" s="5">
        <v>40546</v>
      </c>
      <c r="B461" s="8">
        <f>SUM(Table1[[#This Row],[12:30 AM kWH]:[12:00 AM kWH]])</f>
        <v>3800.0999999999995</v>
      </c>
      <c r="C461" s="14">
        <f>AVERAGE(Table1[[#This Row],[12:30 AM kWH]:[12:00 AM kWH]])</f>
        <v>79.168749999999989</v>
      </c>
      <c r="D461" s="14">
        <f>Table1[[#This Row],[Sum]]/(48*MAX(Table1[[#This Row],[12:30 AM kWH]:[12:00 AM kWH]]))</f>
        <v>0.56068519830028329</v>
      </c>
      <c r="E461" s="14">
        <v>45.3</v>
      </c>
      <c r="F461" s="14">
        <v>44.6</v>
      </c>
      <c r="G461" s="14">
        <v>44.8</v>
      </c>
      <c r="H461" s="14">
        <v>44.4</v>
      </c>
      <c r="I461" s="14">
        <v>44.2</v>
      </c>
      <c r="J461" s="14">
        <v>44.4</v>
      </c>
      <c r="K461" s="14">
        <v>44.1</v>
      </c>
      <c r="L461" s="14">
        <v>44.4</v>
      </c>
      <c r="M461" s="14">
        <v>43.9</v>
      </c>
      <c r="N461" s="14">
        <v>43.2</v>
      </c>
      <c r="O461" s="14">
        <v>43.5</v>
      </c>
      <c r="P461" s="14">
        <v>43.4</v>
      </c>
      <c r="Q461" s="14">
        <v>43.4</v>
      </c>
      <c r="R461" s="14">
        <v>43.2</v>
      </c>
      <c r="S461" s="14">
        <v>49.2</v>
      </c>
      <c r="T461" s="14">
        <v>58.9</v>
      </c>
      <c r="U461" s="14">
        <v>67.599999999999994</v>
      </c>
      <c r="V461" s="14">
        <v>69.5</v>
      </c>
      <c r="W461" s="14">
        <v>74.8</v>
      </c>
      <c r="X461" s="14">
        <v>83.5</v>
      </c>
      <c r="Y461" s="14">
        <v>103.9</v>
      </c>
      <c r="Z461" s="14">
        <v>116.3</v>
      </c>
      <c r="AA461" s="14">
        <v>123.2</v>
      </c>
      <c r="AB461" s="14">
        <v>126.3</v>
      </c>
      <c r="AC461" s="14">
        <v>132.4</v>
      </c>
      <c r="AD461" s="14">
        <v>134.80000000000001</v>
      </c>
      <c r="AE461" s="14">
        <v>133.9</v>
      </c>
      <c r="AF461" s="14">
        <v>135.30000000000001</v>
      </c>
      <c r="AG461" s="15">
        <v>136</v>
      </c>
      <c r="AH461" s="15">
        <v>137.69999999999999</v>
      </c>
      <c r="AI461" s="15">
        <v>141.19999999999999</v>
      </c>
      <c r="AJ461" s="15">
        <v>137.4</v>
      </c>
      <c r="AK461" s="15">
        <v>134.30000000000001</v>
      </c>
      <c r="AL461" s="15">
        <v>127.5</v>
      </c>
      <c r="AM461" s="15">
        <v>124.8</v>
      </c>
      <c r="AN461" s="15">
        <v>117</v>
      </c>
      <c r="AO461" s="15">
        <v>88</v>
      </c>
      <c r="AP461" s="15">
        <v>68.8</v>
      </c>
      <c r="AQ461" s="15">
        <v>64.099999999999994</v>
      </c>
      <c r="AR461" s="15">
        <v>63.6</v>
      </c>
      <c r="AS461" s="15">
        <v>62.9</v>
      </c>
      <c r="AT461" s="15">
        <v>57.2</v>
      </c>
      <c r="AU461" s="15">
        <v>53.2</v>
      </c>
      <c r="AV461" s="15">
        <v>53</v>
      </c>
      <c r="AW461" s="15">
        <v>52.2</v>
      </c>
      <c r="AX461" s="15">
        <v>53</v>
      </c>
      <c r="AY461" s="15">
        <v>53.2</v>
      </c>
      <c r="AZ461" s="15">
        <v>48.6</v>
      </c>
    </row>
    <row r="462" spans="1:52" x14ac:dyDescent="0.2">
      <c r="A462" s="3">
        <v>40547</v>
      </c>
      <c r="B462" s="8">
        <f>SUM(Table1[[#This Row],[12:30 AM kWH]:[12:00 AM kWH]])</f>
        <v>3767.4</v>
      </c>
      <c r="C462" s="14">
        <f>AVERAGE(Table1[[#This Row],[12:30 AM kWH]:[12:00 AM kWH]])</f>
        <v>78.487499999999997</v>
      </c>
      <c r="D462" s="14">
        <f>Table1[[#This Row],[Sum]]/(48*MAX(Table1[[#This Row],[12:30 AM kWH]:[12:00 AM kWH]]))</f>
        <v>0.56547190201729103</v>
      </c>
      <c r="E462" s="14">
        <v>44.6</v>
      </c>
      <c r="F462" s="14">
        <v>44.6</v>
      </c>
      <c r="G462" s="14">
        <v>44.9</v>
      </c>
      <c r="H462" s="14">
        <v>44.4</v>
      </c>
      <c r="I462" s="14">
        <v>44.1</v>
      </c>
      <c r="J462" s="14">
        <v>44.2</v>
      </c>
      <c r="K462" s="14">
        <v>44.2</v>
      </c>
      <c r="L462" s="14">
        <v>44.4</v>
      </c>
      <c r="M462" s="14">
        <v>44.1</v>
      </c>
      <c r="N462" s="14">
        <v>43.4</v>
      </c>
      <c r="O462" s="14">
        <v>43</v>
      </c>
      <c r="P462" s="14">
        <v>43.2</v>
      </c>
      <c r="Q462" s="14">
        <v>43.2</v>
      </c>
      <c r="R462" s="14">
        <v>48.4</v>
      </c>
      <c r="S462" s="14">
        <v>52</v>
      </c>
      <c r="T462" s="14">
        <v>57.4</v>
      </c>
      <c r="U462" s="14">
        <v>66</v>
      </c>
      <c r="V462" s="14">
        <v>70.3</v>
      </c>
      <c r="W462" s="14">
        <v>71.400000000000006</v>
      </c>
      <c r="X462" s="14">
        <v>82.3</v>
      </c>
      <c r="Y462" s="14">
        <v>110.9</v>
      </c>
      <c r="Z462" s="14">
        <v>118.9</v>
      </c>
      <c r="AA462" s="14">
        <v>129.1</v>
      </c>
      <c r="AB462" s="14">
        <v>134.4</v>
      </c>
      <c r="AC462" s="14">
        <v>136.69999999999999</v>
      </c>
      <c r="AD462" s="14">
        <v>136.19999999999999</v>
      </c>
      <c r="AE462" s="14">
        <v>137.19999999999999</v>
      </c>
      <c r="AF462" s="14">
        <v>138.4</v>
      </c>
      <c r="AG462" s="16">
        <v>138.6</v>
      </c>
      <c r="AH462" s="16">
        <v>138.80000000000001</v>
      </c>
      <c r="AI462" s="16">
        <v>136.9</v>
      </c>
      <c r="AJ462" s="16">
        <v>135.1</v>
      </c>
      <c r="AK462" s="16">
        <v>132.69999999999999</v>
      </c>
      <c r="AL462" s="16">
        <v>129.30000000000001</v>
      </c>
      <c r="AM462" s="16">
        <v>124.1</v>
      </c>
      <c r="AN462" s="16">
        <v>114.6</v>
      </c>
      <c r="AO462" s="16">
        <v>86.2</v>
      </c>
      <c r="AP462" s="16">
        <v>66</v>
      </c>
      <c r="AQ462" s="16">
        <v>64.099999999999994</v>
      </c>
      <c r="AR462" s="16">
        <v>57.7</v>
      </c>
      <c r="AS462" s="16">
        <v>55.5</v>
      </c>
      <c r="AT462" s="16">
        <v>51.8</v>
      </c>
      <c r="AU462" s="16">
        <v>47.2</v>
      </c>
      <c r="AV462" s="16">
        <v>46.8</v>
      </c>
      <c r="AW462" s="16">
        <v>44.9</v>
      </c>
      <c r="AX462" s="16">
        <v>45.3</v>
      </c>
      <c r="AY462" s="16">
        <v>45.3</v>
      </c>
      <c r="AZ462" s="16">
        <v>44.6</v>
      </c>
    </row>
    <row r="463" spans="1:52" x14ac:dyDescent="0.2">
      <c r="A463" s="5">
        <v>40548</v>
      </c>
      <c r="B463" s="8">
        <f>SUM(Table1[[#This Row],[12:30 AM kWH]:[12:00 AM kWH]])</f>
        <v>3937.2000000000003</v>
      </c>
      <c r="C463" s="14">
        <f>AVERAGE(Table1[[#This Row],[12:30 AM kWH]:[12:00 AM kWH]])</f>
        <v>82.025000000000006</v>
      </c>
      <c r="D463" s="14">
        <f>Table1[[#This Row],[Sum]]/(48*MAX(Table1[[#This Row],[12:30 AM kWH]:[12:00 AM kWH]]))</f>
        <v>0.57886379675370514</v>
      </c>
      <c r="E463" s="14">
        <v>43.9</v>
      </c>
      <c r="F463" s="14">
        <v>44.6</v>
      </c>
      <c r="G463" s="14">
        <v>44.8</v>
      </c>
      <c r="H463" s="14">
        <v>44.9</v>
      </c>
      <c r="I463" s="14">
        <v>45.1</v>
      </c>
      <c r="J463" s="14">
        <v>44.4</v>
      </c>
      <c r="K463" s="14">
        <v>44.2</v>
      </c>
      <c r="L463" s="14">
        <v>44.2</v>
      </c>
      <c r="M463" s="14">
        <v>44.8</v>
      </c>
      <c r="N463" s="14">
        <v>44.2</v>
      </c>
      <c r="O463" s="14">
        <v>43.2</v>
      </c>
      <c r="P463" s="14">
        <v>43.2</v>
      </c>
      <c r="Q463" s="14">
        <v>43.2</v>
      </c>
      <c r="R463" s="14">
        <v>47.3</v>
      </c>
      <c r="S463" s="14">
        <v>49.9</v>
      </c>
      <c r="T463" s="14">
        <v>55</v>
      </c>
      <c r="U463" s="14">
        <v>66</v>
      </c>
      <c r="V463" s="14">
        <v>64.099999999999994</v>
      </c>
      <c r="W463" s="14">
        <v>67.7</v>
      </c>
      <c r="X463" s="14">
        <v>80.7</v>
      </c>
      <c r="Y463" s="14">
        <v>107.5</v>
      </c>
      <c r="Z463" s="14">
        <v>117.5</v>
      </c>
      <c r="AA463" s="14">
        <v>123.2</v>
      </c>
      <c r="AB463" s="14">
        <v>128.69999999999999</v>
      </c>
      <c r="AC463" s="14">
        <v>130.30000000000001</v>
      </c>
      <c r="AD463" s="14">
        <v>136.30000000000001</v>
      </c>
      <c r="AE463" s="14">
        <v>137.19999999999999</v>
      </c>
      <c r="AF463" s="14">
        <v>140.5</v>
      </c>
      <c r="AG463" s="15">
        <v>138.1</v>
      </c>
      <c r="AH463" s="15">
        <v>138.1</v>
      </c>
      <c r="AI463" s="15">
        <v>137.69999999999999</v>
      </c>
      <c r="AJ463" s="15">
        <v>141.4</v>
      </c>
      <c r="AK463" s="15">
        <v>140.5</v>
      </c>
      <c r="AL463" s="15">
        <v>141.69999999999999</v>
      </c>
      <c r="AM463" s="15">
        <v>136.9</v>
      </c>
      <c r="AN463" s="15">
        <v>123.2</v>
      </c>
      <c r="AO463" s="15">
        <v>102.1</v>
      </c>
      <c r="AP463" s="15">
        <v>86.6</v>
      </c>
      <c r="AQ463" s="15">
        <v>85.4</v>
      </c>
      <c r="AR463" s="15">
        <v>80</v>
      </c>
      <c r="AS463" s="15">
        <v>63.4</v>
      </c>
      <c r="AT463" s="15">
        <v>57.7</v>
      </c>
      <c r="AU463" s="15">
        <v>57</v>
      </c>
      <c r="AV463" s="15">
        <v>56.3</v>
      </c>
      <c r="AW463" s="15">
        <v>55.8</v>
      </c>
      <c r="AX463" s="15">
        <v>55.8</v>
      </c>
      <c r="AY463" s="15">
        <v>56.9</v>
      </c>
      <c r="AZ463" s="15">
        <v>56</v>
      </c>
    </row>
    <row r="464" spans="1:52" x14ac:dyDescent="0.2">
      <c r="A464" s="3">
        <v>40549</v>
      </c>
      <c r="B464" s="8">
        <f>SUM(Table1[[#This Row],[12:30 AM kWH]:[12:00 AM kWH]])</f>
        <v>4152.2</v>
      </c>
      <c r="C464" s="14">
        <f>AVERAGE(Table1[[#This Row],[12:30 AM kWH]:[12:00 AM kWH]])</f>
        <v>86.504166666666663</v>
      </c>
      <c r="D464" s="14">
        <f>Table1[[#This Row],[Sum]]/(48*MAX(Table1[[#This Row],[12:30 AM kWH]:[12:00 AM kWH]]))</f>
        <v>0.59947447447447444</v>
      </c>
      <c r="E464" s="14">
        <v>55.8</v>
      </c>
      <c r="F464" s="14">
        <v>56</v>
      </c>
      <c r="G464" s="14">
        <v>53.6</v>
      </c>
      <c r="H464" s="14">
        <v>48.9</v>
      </c>
      <c r="I464" s="14">
        <v>48.7</v>
      </c>
      <c r="J464" s="14">
        <v>48.4</v>
      </c>
      <c r="K464" s="14">
        <v>48.7</v>
      </c>
      <c r="L464" s="14">
        <v>48</v>
      </c>
      <c r="M464" s="14">
        <v>47.5</v>
      </c>
      <c r="N464" s="14">
        <v>47.5</v>
      </c>
      <c r="O464" s="14">
        <v>47.2</v>
      </c>
      <c r="P464" s="14">
        <v>47.5</v>
      </c>
      <c r="Q464" s="14">
        <v>48</v>
      </c>
      <c r="R464" s="14">
        <v>51.8</v>
      </c>
      <c r="S464" s="14">
        <v>57</v>
      </c>
      <c r="T464" s="14">
        <v>63.4</v>
      </c>
      <c r="U464" s="14">
        <v>70.8</v>
      </c>
      <c r="V464" s="14">
        <v>69.3</v>
      </c>
      <c r="W464" s="14">
        <v>70.8</v>
      </c>
      <c r="X464" s="14">
        <v>83.6</v>
      </c>
      <c r="Y464" s="14">
        <v>109.4</v>
      </c>
      <c r="Z464" s="14">
        <v>119.4</v>
      </c>
      <c r="AA464" s="14">
        <v>128.4</v>
      </c>
      <c r="AB464" s="14">
        <v>133.19999999999999</v>
      </c>
      <c r="AC464" s="14">
        <v>137.19999999999999</v>
      </c>
      <c r="AD464" s="14">
        <v>139.30000000000001</v>
      </c>
      <c r="AE464" s="14">
        <v>140</v>
      </c>
      <c r="AF464" s="14">
        <v>144.30000000000001</v>
      </c>
      <c r="AG464" s="16">
        <v>144.1</v>
      </c>
      <c r="AH464" s="16">
        <v>143.1</v>
      </c>
      <c r="AI464" s="16">
        <v>143.1</v>
      </c>
      <c r="AJ464" s="16">
        <v>137.19999999999999</v>
      </c>
      <c r="AK464" s="16">
        <v>133.4</v>
      </c>
      <c r="AL464" s="16">
        <v>129.9</v>
      </c>
      <c r="AM464" s="16">
        <v>128.69999999999999</v>
      </c>
      <c r="AN464" s="16">
        <v>124.6</v>
      </c>
      <c r="AO464" s="16">
        <v>115.3</v>
      </c>
      <c r="AP464" s="16">
        <v>99.5</v>
      </c>
      <c r="AQ464" s="16">
        <v>97.5</v>
      </c>
      <c r="AR464" s="16">
        <v>94.5</v>
      </c>
      <c r="AS464" s="16">
        <v>90.2</v>
      </c>
      <c r="AT464" s="16">
        <v>85.4</v>
      </c>
      <c r="AU464" s="16">
        <v>60.1</v>
      </c>
      <c r="AV464" s="16">
        <v>54.1</v>
      </c>
      <c r="AW464" s="16">
        <v>52.2</v>
      </c>
      <c r="AX464" s="16">
        <v>51.8</v>
      </c>
      <c r="AY464" s="16">
        <v>52.5</v>
      </c>
      <c r="AZ464" s="16">
        <v>51.3</v>
      </c>
    </row>
    <row r="465" spans="1:52" x14ac:dyDescent="0.2">
      <c r="A465" s="5">
        <v>40550</v>
      </c>
      <c r="B465" s="8">
        <f>SUM(Table1[[#This Row],[12:30 AM kWH]:[12:00 AM kWH]])</f>
        <v>3944.2999999999997</v>
      </c>
      <c r="C465" s="14">
        <f>AVERAGE(Table1[[#This Row],[12:30 AM kWH]:[12:00 AM kWH]])</f>
        <v>82.172916666666666</v>
      </c>
      <c r="D465" s="14">
        <f>Table1[[#This Row],[Sum]]/(48*MAX(Table1[[#This Row],[12:30 AM kWH]:[12:00 AM kWH]]))</f>
        <v>0.58694940476190471</v>
      </c>
      <c r="E465" s="14">
        <v>52</v>
      </c>
      <c r="F465" s="14">
        <v>52</v>
      </c>
      <c r="G465" s="14">
        <v>51.5</v>
      </c>
      <c r="H465" s="14">
        <v>52.4</v>
      </c>
      <c r="I465" s="14">
        <v>51.5</v>
      </c>
      <c r="J465" s="14">
        <v>52</v>
      </c>
      <c r="K465" s="14">
        <v>51</v>
      </c>
      <c r="L465" s="14">
        <v>51.3</v>
      </c>
      <c r="M465" s="14">
        <v>50.8</v>
      </c>
      <c r="N465" s="14">
        <v>50.1</v>
      </c>
      <c r="O465" s="14">
        <v>49.8</v>
      </c>
      <c r="P465" s="14">
        <v>49.6</v>
      </c>
      <c r="Q465" s="14">
        <v>49.8</v>
      </c>
      <c r="R465" s="14">
        <v>54.6</v>
      </c>
      <c r="S465" s="14">
        <v>58.2</v>
      </c>
      <c r="T465" s="14">
        <v>63.2</v>
      </c>
      <c r="U465" s="14">
        <v>70.2</v>
      </c>
      <c r="V465" s="14">
        <v>68.8</v>
      </c>
      <c r="W465" s="14">
        <v>75.2</v>
      </c>
      <c r="X465" s="14">
        <v>89.2</v>
      </c>
      <c r="Y465" s="14">
        <v>110.6</v>
      </c>
      <c r="Z465" s="14">
        <v>120.4</v>
      </c>
      <c r="AA465" s="14">
        <v>130.6</v>
      </c>
      <c r="AB465" s="14">
        <v>133.6</v>
      </c>
      <c r="AC465" s="14">
        <v>138.1</v>
      </c>
      <c r="AD465" s="14">
        <v>140</v>
      </c>
      <c r="AE465" s="14">
        <v>138.6</v>
      </c>
      <c r="AF465" s="14">
        <v>139.1</v>
      </c>
      <c r="AG465" s="15">
        <v>138.80000000000001</v>
      </c>
      <c r="AH465" s="15">
        <v>137.9</v>
      </c>
      <c r="AI465" s="15">
        <v>140</v>
      </c>
      <c r="AJ465" s="15">
        <v>139.80000000000001</v>
      </c>
      <c r="AK465" s="15">
        <v>135.6</v>
      </c>
      <c r="AL465" s="15">
        <v>134.30000000000001</v>
      </c>
      <c r="AM465" s="15">
        <v>128</v>
      </c>
      <c r="AN465" s="15">
        <v>120.6</v>
      </c>
      <c r="AO465" s="15">
        <v>88.1</v>
      </c>
      <c r="AP465" s="15">
        <v>65.5</v>
      </c>
      <c r="AQ465" s="15">
        <v>58.1</v>
      </c>
      <c r="AR465" s="15">
        <v>55.5</v>
      </c>
      <c r="AS465" s="15">
        <v>54.1</v>
      </c>
      <c r="AT465" s="15">
        <v>52.2</v>
      </c>
      <c r="AU465" s="15">
        <v>51.1</v>
      </c>
      <c r="AV465" s="15">
        <v>50.8</v>
      </c>
      <c r="AW465" s="15">
        <v>49.9</v>
      </c>
      <c r="AX465" s="15">
        <v>50.6</v>
      </c>
      <c r="AY465" s="15">
        <v>49.6</v>
      </c>
      <c r="AZ465" s="15">
        <v>49.6</v>
      </c>
    </row>
    <row r="466" spans="1:52" x14ac:dyDescent="0.2">
      <c r="A466" s="3">
        <v>40551</v>
      </c>
      <c r="B466" s="8">
        <f>SUM(Table1[[#This Row],[12:30 AM kWH]:[12:00 AM kWH]])</f>
        <v>3866.9</v>
      </c>
      <c r="C466" s="14">
        <f>AVERAGE(Table1[[#This Row],[12:30 AM kWH]:[12:00 AM kWH]])</f>
        <v>80.560416666666669</v>
      </c>
      <c r="D466" s="14">
        <f>Table1[[#This Row],[Sum]]/(48*MAX(Table1[[#This Row],[12:30 AM kWH]:[12:00 AM kWH]]))</f>
        <v>0.55178367579908683</v>
      </c>
      <c r="E466" s="14">
        <v>47.7</v>
      </c>
      <c r="F466" s="14">
        <v>48.9</v>
      </c>
      <c r="G466" s="14">
        <v>47.7</v>
      </c>
      <c r="H466" s="14">
        <v>47.5</v>
      </c>
      <c r="I466" s="14">
        <v>47.3</v>
      </c>
      <c r="J466" s="14">
        <v>46.8</v>
      </c>
      <c r="K466" s="14">
        <v>47.2</v>
      </c>
      <c r="L466" s="14">
        <v>47.3</v>
      </c>
      <c r="M466" s="14">
        <v>45.3</v>
      </c>
      <c r="N466" s="14">
        <v>43</v>
      </c>
      <c r="O466" s="14">
        <v>43.5</v>
      </c>
      <c r="P466" s="14">
        <v>43.9</v>
      </c>
      <c r="Q466" s="14">
        <v>44.1</v>
      </c>
      <c r="R466" s="14">
        <v>44.6</v>
      </c>
      <c r="S466" s="14">
        <v>48.9</v>
      </c>
      <c r="T466" s="14">
        <v>57.5</v>
      </c>
      <c r="U466" s="14">
        <v>62</v>
      </c>
      <c r="V466" s="14">
        <v>64.8</v>
      </c>
      <c r="W466" s="14">
        <v>68.3</v>
      </c>
      <c r="X466" s="14">
        <v>83.8</v>
      </c>
      <c r="Y466" s="14">
        <v>111.1</v>
      </c>
      <c r="Z466" s="14">
        <v>123.7</v>
      </c>
      <c r="AA466" s="14">
        <v>128.9</v>
      </c>
      <c r="AB466" s="14">
        <v>134.1</v>
      </c>
      <c r="AC466" s="14">
        <v>139.6</v>
      </c>
      <c r="AD466" s="14">
        <v>144.1</v>
      </c>
      <c r="AE466" s="14">
        <v>145.30000000000001</v>
      </c>
      <c r="AF466" s="14">
        <v>145.30000000000001</v>
      </c>
      <c r="AG466" s="16">
        <v>144.30000000000001</v>
      </c>
      <c r="AH466" s="16">
        <v>146</v>
      </c>
      <c r="AI466" s="16">
        <v>145.19999999999999</v>
      </c>
      <c r="AJ466" s="16">
        <v>144.6</v>
      </c>
      <c r="AK466" s="16">
        <v>144.30000000000001</v>
      </c>
      <c r="AL466" s="16">
        <v>136.5</v>
      </c>
      <c r="AM466" s="16">
        <v>133.1</v>
      </c>
      <c r="AN466" s="16">
        <v>126.1</v>
      </c>
      <c r="AO466" s="16">
        <v>82.1</v>
      </c>
      <c r="AP466" s="16">
        <v>58.8</v>
      </c>
      <c r="AQ466" s="16">
        <v>58.1</v>
      </c>
      <c r="AR466" s="16">
        <v>53</v>
      </c>
      <c r="AS466" s="16">
        <v>51.3</v>
      </c>
      <c r="AT466" s="16">
        <v>51.1</v>
      </c>
      <c r="AU466" s="16">
        <v>49.9</v>
      </c>
      <c r="AV466" s="16">
        <v>49.9</v>
      </c>
      <c r="AW466" s="16">
        <v>48.2</v>
      </c>
      <c r="AX466" s="16">
        <v>47.3</v>
      </c>
      <c r="AY466" s="16">
        <v>49.8</v>
      </c>
      <c r="AZ466" s="16">
        <v>45.1</v>
      </c>
    </row>
    <row r="467" spans="1:52" x14ac:dyDescent="0.2">
      <c r="A467" s="5">
        <v>40552</v>
      </c>
      <c r="B467" s="8">
        <f>SUM(Table1[[#This Row],[12:30 AM kWH]:[12:00 AM kWH]])</f>
        <v>3808.9999999999991</v>
      </c>
      <c r="C467" s="14">
        <f>AVERAGE(Table1[[#This Row],[12:30 AM kWH]:[12:00 AM kWH]])</f>
        <v>79.354166666666643</v>
      </c>
      <c r="D467" s="14">
        <f>Table1[[#This Row],[Sum]]/(48*MAX(Table1[[#This Row],[12:30 AM kWH]:[12:00 AM kWH]]))</f>
        <v>0.54166666666666652</v>
      </c>
      <c r="E467" s="14">
        <v>45.3</v>
      </c>
      <c r="F467" s="14">
        <v>45.6</v>
      </c>
      <c r="G467" s="14">
        <v>44.8</v>
      </c>
      <c r="H467" s="14">
        <v>45.4</v>
      </c>
      <c r="I467" s="14">
        <v>45.6</v>
      </c>
      <c r="J467" s="14">
        <v>45.3</v>
      </c>
      <c r="K467" s="14">
        <v>44.9</v>
      </c>
      <c r="L467" s="14">
        <v>45.3</v>
      </c>
      <c r="M467" s="14">
        <v>45.6</v>
      </c>
      <c r="N467" s="14">
        <v>43.9</v>
      </c>
      <c r="O467" s="14">
        <v>44.8</v>
      </c>
      <c r="P467" s="14">
        <v>44.9</v>
      </c>
      <c r="Q467" s="14">
        <v>44.9</v>
      </c>
      <c r="R467" s="14">
        <v>45.3</v>
      </c>
      <c r="S467" s="14">
        <v>49.9</v>
      </c>
      <c r="T467" s="14">
        <v>58.8</v>
      </c>
      <c r="U467" s="14">
        <v>63.2</v>
      </c>
      <c r="V467" s="14">
        <v>65</v>
      </c>
      <c r="W467" s="14">
        <v>66.5</v>
      </c>
      <c r="X467" s="14">
        <v>80.900000000000006</v>
      </c>
      <c r="Y467" s="14">
        <v>105.6</v>
      </c>
      <c r="Z467" s="14">
        <v>119.4</v>
      </c>
      <c r="AA467" s="14">
        <v>122</v>
      </c>
      <c r="AB467" s="14">
        <v>130.6</v>
      </c>
      <c r="AC467" s="14">
        <v>140</v>
      </c>
      <c r="AD467" s="14">
        <v>142.9</v>
      </c>
      <c r="AE467" s="14">
        <v>143.30000000000001</v>
      </c>
      <c r="AF467" s="14">
        <v>143.4</v>
      </c>
      <c r="AG467" s="15">
        <v>145.5</v>
      </c>
      <c r="AH467" s="15">
        <v>145.30000000000001</v>
      </c>
      <c r="AI467" s="15">
        <v>144.6</v>
      </c>
      <c r="AJ467" s="15">
        <v>146.5</v>
      </c>
      <c r="AK467" s="15">
        <v>142.4</v>
      </c>
      <c r="AL467" s="15">
        <v>139.1</v>
      </c>
      <c r="AM467" s="15">
        <v>131.69999999999999</v>
      </c>
      <c r="AN467" s="15">
        <v>120.1</v>
      </c>
      <c r="AO467" s="15">
        <v>86.7</v>
      </c>
      <c r="AP467" s="15">
        <v>61.2</v>
      </c>
      <c r="AQ467" s="15">
        <v>54.6</v>
      </c>
      <c r="AR467" s="15">
        <v>51</v>
      </c>
      <c r="AS467" s="15">
        <v>49.1</v>
      </c>
      <c r="AT467" s="15">
        <v>48</v>
      </c>
      <c r="AU467" s="15">
        <v>46.5</v>
      </c>
      <c r="AV467" s="15">
        <v>47</v>
      </c>
      <c r="AW467" s="15">
        <v>46.5</v>
      </c>
      <c r="AX467" s="15">
        <v>47.5</v>
      </c>
      <c r="AY467" s="15">
        <v>46.5</v>
      </c>
      <c r="AZ467" s="15">
        <v>46.1</v>
      </c>
    </row>
    <row r="468" spans="1:52" x14ac:dyDescent="0.2">
      <c r="A468" s="3">
        <v>40553</v>
      </c>
      <c r="B468" s="8">
        <f>SUM(Table1[[#This Row],[12:30 AM kWH]:[12:00 AM kWH]])</f>
        <v>3880.5999999999981</v>
      </c>
      <c r="C468" s="14">
        <f>AVERAGE(Table1[[#This Row],[12:30 AM kWH]:[12:00 AM kWH]])</f>
        <v>80.845833333333289</v>
      </c>
      <c r="D468" s="14">
        <f>Table1[[#This Row],[Sum]]/(48*MAX(Table1[[#This Row],[12:30 AM kWH]:[12:00 AM kWH]]))</f>
        <v>0.57054222535873889</v>
      </c>
      <c r="E468" s="14">
        <v>47</v>
      </c>
      <c r="F468" s="14">
        <v>46.1</v>
      </c>
      <c r="G468" s="14">
        <v>47</v>
      </c>
      <c r="H468" s="14">
        <v>46.7</v>
      </c>
      <c r="I468" s="14">
        <v>47.2</v>
      </c>
      <c r="J468" s="14">
        <v>46.7</v>
      </c>
      <c r="K468" s="14">
        <v>46.5</v>
      </c>
      <c r="L468" s="14">
        <v>47.3</v>
      </c>
      <c r="M468" s="14">
        <v>45.6</v>
      </c>
      <c r="N468" s="14">
        <v>46</v>
      </c>
      <c r="O468" s="14">
        <v>45.3</v>
      </c>
      <c r="P468" s="14">
        <v>45.8</v>
      </c>
      <c r="Q468" s="14">
        <v>44.9</v>
      </c>
      <c r="R468" s="14">
        <v>44.8</v>
      </c>
      <c r="S468" s="14">
        <v>50.6</v>
      </c>
      <c r="T468" s="14">
        <v>60.8</v>
      </c>
      <c r="U468" s="14">
        <v>66.900000000000006</v>
      </c>
      <c r="V468" s="14">
        <v>69.8</v>
      </c>
      <c r="W468" s="14">
        <v>78.3</v>
      </c>
      <c r="X468" s="14">
        <v>94.5</v>
      </c>
      <c r="Y468" s="14">
        <v>112.8</v>
      </c>
      <c r="Z468" s="14">
        <v>122</v>
      </c>
      <c r="AA468" s="14">
        <v>126.5</v>
      </c>
      <c r="AB468" s="14">
        <v>131.80000000000001</v>
      </c>
      <c r="AC468" s="14">
        <v>133.69999999999999</v>
      </c>
      <c r="AD468" s="14">
        <v>137.4</v>
      </c>
      <c r="AE468" s="14">
        <v>140.30000000000001</v>
      </c>
      <c r="AF468" s="14">
        <v>141.69999999999999</v>
      </c>
      <c r="AG468" s="16">
        <v>140.69999999999999</v>
      </c>
      <c r="AH468" s="16">
        <v>140.69999999999999</v>
      </c>
      <c r="AI468" s="16">
        <v>141.69999999999999</v>
      </c>
      <c r="AJ468" s="16">
        <v>141.19999999999999</v>
      </c>
      <c r="AK468" s="16">
        <v>139.4</v>
      </c>
      <c r="AL468" s="16">
        <v>136</v>
      </c>
      <c r="AM468" s="16">
        <v>131.69999999999999</v>
      </c>
      <c r="AN468" s="16">
        <v>126.7</v>
      </c>
      <c r="AO468" s="16">
        <v>90.2</v>
      </c>
      <c r="AP468" s="16">
        <v>64.599999999999994</v>
      </c>
      <c r="AQ468" s="16">
        <v>55.6</v>
      </c>
      <c r="AR468" s="16">
        <v>54.6</v>
      </c>
      <c r="AS468" s="16">
        <v>54.1</v>
      </c>
      <c r="AT468" s="16">
        <v>52.4</v>
      </c>
      <c r="AU468" s="16">
        <v>51.8</v>
      </c>
      <c r="AV468" s="16">
        <v>50.6</v>
      </c>
      <c r="AW468" s="16">
        <v>50.6</v>
      </c>
      <c r="AX468" s="16">
        <v>50.5</v>
      </c>
      <c r="AY468" s="16">
        <v>47.9</v>
      </c>
      <c r="AZ468" s="16">
        <v>45.6</v>
      </c>
    </row>
    <row r="469" spans="1:52" x14ac:dyDescent="0.2">
      <c r="A469" s="5">
        <v>40554</v>
      </c>
      <c r="B469" s="8">
        <f>SUM(Table1[[#This Row],[12:30 AM kWH]:[12:00 AM kWH]])</f>
        <v>3821.2</v>
      </c>
      <c r="C469" s="14">
        <f>AVERAGE(Table1[[#This Row],[12:30 AM kWH]:[12:00 AM kWH]])</f>
        <v>79.608333333333334</v>
      </c>
      <c r="D469" s="14">
        <f>Table1[[#This Row],[Sum]]/(48*MAX(Table1[[#This Row],[12:30 AM kWH]:[12:00 AM kWH]]))</f>
        <v>0.56944444444444442</v>
      </c>
      <c r="E469" s="14">
        <v>45.6</v>
      </c>
      <c r="F469" s="14">
        <v>45.8</v>
      </c>
      <c r="G469" s="14">
        <v>45.3</v>
      </c>
      <c r="H469" s="14">
        <v>45.6</v>
      </c>
      <c r="I469" s="14">
        <v>45.8</v>
      </c>
      <c r="J469" s="14">
        <v>45.1</v>
      </c>
      <c r="K469" s="14">
        <v>45.4</v>
      </c>
      <c r="L469" s="14">
        <v>45.8</v>
      </c>
      <c r="M469" s="14">
        <v>44.4</v>
      </c>
      <c r="N469" s="14">
        <v>44.6</v>
      </c>
      <c r="O469" s="14">
        <v>44.1</v>
      </c>
      <c r="P469" s="14">
        <v>43.9</v>
      </c>
      <c r="Q469" s="14">
        <v>43.9</v>
      </c>
      <c r="R469" s="14">
        <v>49.1</v>
      </c>
      <c r="S469" s="14">
        <v>53.6</v>
      </c>
      <c r="T469" s="14">
        <v>60.3</v>
      </c>
      <c r="U469" s="14">
        <v>66.7</v>
      </c>
      <c r="V469" s="14">
        <v>66.5</v>
      </c>
      <c r="W469" s="14">
        <v>72.7</v>
      </c>
      <c r="X469" s="14">
        <v>88</v>
      </c>
      <c r="Y469" s="14">
        <v>108.3</v>
      </c>
      <c r="Z469" s="14">
        <v>118.4</v>
      </c>
      <c r="AA469" s="14">
        <v>128.69999999999999</v>
      </c>
      <c r="AB469" s="14">
        <v>133.19999999999999</v>
      </c>
      <c r="AC469" s="14">
        <v>134.80000000000001</v>
      </c>
      <c r="AD469" s="14">
        <v>136</v>
      </c>
      <c r="AE469" s="14">
        <v>136.5</v>
      </c>
      <c r="AF469" s="14">
        <v>139.80000000000001</v>
      </c>
      <c r="AG469" s="15">
        <v>138.4</v>
      </c>
      <c r="AH469" s="15">
        <v>137.4</v>
      </c>
      <c r="AI469" s="15">
        <v>137.9</v>
      </c>
      <c r="AJ469" s="15">
        <v>139.6</v>
      </c>
      <c r="AK469" s="15">
        <v>139.30000000000001</v>
      </c>
      <c r="AL469" s="15">
        <v>138.19999999999999</v>
      </c>
      <c r="AM469" s="15">
        <v>131.5</v>
      </c>
      <c r="AN469" s="15">
        <v>117.8</v>
      </c>
      <c r="AO469" s="15">
        <v>90</v>
      </c>
      <c r="AP469" s="15">
        <v>63.9</v>
      </c>
      <c r="AQ469" s="15">
        <v>59.1</v>
      </c>
      <c r="AR469" s="15">
        <v>56.5</v>
      </c>
      <c r="AS469" s="15">
        <v>55.5</v>
      </c>
      <c r="AT469" s="15">
        <v>55.5</v>
      </c>
      <c r="AU469" s="15">
        <v>54.3</v>
      </c>
      <c r="AV469" s="15">
        <v>53.2</v>
      </c>
      <c r="AW469" s="15">
        <v>45.1</v>
      </c>
      <c r="AX469" s="15">
        <v>43.2</v>
      </c>
      <c r="AY469" s="15">
        <v>43.7</v>
      </c>
      <c r="AZ469" s="15">
        <v>43.2</v>
      </c>
    </row>
    <row r="470" spans="1:52" x14ac:dyDescent="0.2">
      <c r="A470" s="3">
        <v>40555</v>
      </c>
      <c r="B470" s="8">
        <f>SUM(Table1[[#This Row],[12:30 AM kWH]:[12:00 AM kWH]])</f>
        <v>3692.4000000000005</v>
      </c>
      <c r="C470" s="14">
        <f>AVERAGE(Table1[[#This Row],[12:30 AM kWH]:[12:00 AM kWH]])</f>
        <v>76.925000000000011</v>
      </c>
      <c r="D470" s="14">
        <f>Table1[[#This Row],[Sum]]/(48*MAX(Table1[[#This Row],[12:30 AM kWH]:[12:00 AM kWH]]))</f>
        <v>0.54287226534932964</v>
      </c>
      <c r="E470" s="14">
        <v>42.9</v>
      </c>
      <c r="F470" s="14">
        <v>43.5</v>
      </c>
      <c r="G470" s="14">
        <v>42.7</v>
      </c>
      <c r="H470" s="14">
        <v>43.2</v>
      </c>
      <c r="I470" s="14">
        <v>42.9</v>
      </c>
      <c r="J470" s="14">
        <v>42.5</v>
      </c>
      <c r="K470" s="14">
        <v>43.5</v>
      </c>
      <c r="L470" s="14">
        <v>42.9</v>
      </c>
      <c r="M470" s="14">
        <v>42.9</v>
      </c>
      <c r="N470" s="14">
        <v>41.8</v>
      </c>
      <c r="O470" s="14">
        <v>41.8</v>
      </c>
      <c r="P470" s="14">
        <v>42</v>
      </c>
      <c r="Q470" s="14">
        <v>42</v>
      </c>
      <c r="R470" s="14">
        <v>46.7</v>
      </c>
      <c r="S470" s="14">
        <v>50.8</v>
      </c>
      <c r="T470" s="14">
        <v>55.8</v>
      </c>
      <c r="U470" s="14">
        <v>61.9</v>
      </c>
      <c r="V470" s="14">
        <v>62</v>
      </c>
      <c r="W470" s="14">
        <v>69.599999999999994</v>
      </c>
      <c r="X470" s="14">
        <v>83.3</v>
      </c>
      <c r="Y470" s="14">
        <v>111.5</v>
      </c>
      <c r="Z470" s="14">
        <v>117.3</v>
      </c>
      <c r="AA470" s="14">
        <v>123.7</v>
      </c>
      <c r="AB470" s="14">
        <v>130.6</v>
      </c>
      <c r="AC470" s="14">
        <v>133.19999999999999</v>
      </c>
      <c r="AD470" s="14">
        <v>136.9</v>
      </c>
      <c r="AE470" s="14">
        <v>136.69999999999999</v>
      </c>
      <c r="AF470" s="14">
        <v>138.1</v>
      </c>
      <c r="AG470" s="16">
        <v>140.1</v>
      </c>
      <c r="AH470" s="16">
        <v>141.69999999999999</v>
      </c>
      <c r="AI470" s="16">
        <v>141.69999999999999</v>
      </c>
      <c r="AJ470" s="16">
        <v>138.80000000000001</v>
      </c>
      <c r="AK470" s="16">
        <v>136.9</v>
      </c>
      <c r="AL470" s="16">
        <v>137.9</v>
      </c>
      <c r="AM470" s="16">
        <v>131</v>
      </c>
      <c r="AN470" s="16">
        <v>118.9</v>
      </c>
      <c r="AO470" s="16">
        <v>92.8</v>
      </c>
      <c r="AP470" s="16">
        <v>67.599999999999994</v>
      </c>
      <c r="AQ470" s="16">
        <v>64.3</v>
      </c>
      <c r="AR470" s="16">
        <v>59.6</v>
      </c>
      <c r="AS470" s="16">
        <v>50.5</v>
      </c>
      <c r="AT470" s="16">
        <v>42</v>
      </c>
      <c r="AU470" s="16">
        <v>41.6</v>
      </c>
      <c r="AV470" s="16">
        <v>42.3</v>
      </c>
      <c r="AW470" s="16">
        <v>34.4</v>
      </c>
      <c r="AX470" s="16">
        <v>32.5</v>
      </c>
      <c r="AY470" s="16">
        <v>32.799999999999997</v>
      </c>
      <c r="AZ470" s="16">
        <v>32.299999999999997</v>
      </c>
    </row>
    <row r="471" spans="1:52" x14ac:dyDescent="0.2">
      <c r="A471" s="5">
        <v>40556</v>
      </c>
      <c r="B471" s="8">
        <f>SUM(Table1[[#This Row],[12:30 AM kWH]:[12:00 AM kWH]])</f>
        <v>3963.5</v>
      </c>
      <c r="C471" s="14">
        <f>AVERAGE(Table1[[#This Row],[12:30 AM kWH]:[12:00 AM kWH]])</f>
        <v>82.572916666666671</v>
      </c>
      <c r="D471" s="14">
        <f>Table1[[#This Row],[Sum]]/(48*MAX(Table1[[#This Row],[12:30 AM kWH]:[12:00 AM kWH]]))</f>
        <v>0.56019617819990952</v>
      </c>
      <c r="E471" s="14">
        <v>32.299999999999997</v>
      </c>
      <c r="F471" s="14">
        <v>31.6</v>
      </c>
      <c r="G471" s="14">
        <v>31.4</v>
      </c>
      <c r="H471" s="14">
        <v>31.6</v>
      </c>
      <c r="I471" s="14">
        <v>30.9</v>
      </c>
      <c r="J471" s="14">
        <v>31.4</v>
      </c>
      <c r="K471" s="14">
        <v>31.1</v>
      </c>
      <c r="L471" s="14">
        <v>31.8</v>
      </c>
      <c r="M471" s="14">
        <v>30.9</v>
      </c>
      <c r="N471" s="14">
        <v>30.6</v>
      </c>
      <c r="O471" s="14">
        <v>29.9</v>
      </c>
      <c r="P471" s="14">
        <v>30.2</v>
      </c>
      <c r="Q471" s="14">
        <v>30.4</v>
      </c>
      <c r="R471" s="14">
        <v>34.6</v>
      </c>
      <c r="S471" s="14">
        <v>39.9</v>
      </c>
      <c r="T471" s="14">
        <v>46.3</v>
      </c>
      <c r="U471" s="14">
        <v>56.7</v>
      </c>
      <c r="V471" s="14">
        <v>59.1</v>
      </c>
      <c r="W471" s="14">
        <v>61.9</v>
      </c>
      <c r="X471" s="14">
        <v>72.099999999999994</v>
      </c>
      <c r="Y471" s="14">
        <v>98.2</v>
      </c>
      <c r="Z471" s="14">
        <v>107.1</v>
      </c>
      <c r="AA471" s="14">
        <v>117.7</v>
      </c>
      <c r="AB471" s="14">
        <v>132</v>
      </c>
      <c r="AC471" s="14">
        <v>135.6</v>
      </c>
      <c r="AD471" s="14">
        <v>139.30000000000001</v>
      </c>
      <c r="AE471" s="14">
        <v>140.69999999999999</v>
      </c>
      <c r="AF471" s="14">
        <v>141</v>
      </c>
      <c r="AG471" s="15">
        <v>145</v>
      </c>
      <c r="AH471" s="15">
        <v>145.69999999999999</v>
      </c>
      <c r="AI471" s="15">
        <v>142</v>
      </c>
      <c r="AJ471" s="15">
        <v>143.9</v>
      </c>
      <c r="AK471" s="15">
        <v>147.4</v>
      </c>
      <c r="AL471" s="15">
        <v>142.19999999999999</v>
      </c>
      <c r="AM471" s="15">
        <v>141.69999999999999</v>
      </c>
      <c r="AN471" s="15">
        <v>138.9</v>
      </c>
      <c r="AO471" s="15">
        <v>129.4</v>
      </c>
      <c r="AP471" s="15">
        <v>109</v>
      </c>
      <c r="AQ471" s="15">
        <v>108.9</v>
      </c>
      <c r="AR471" s="15">
        <v>107</v>
      </c>
      <c r="AS471" s="15">
        <v>104.9</v>
      </c>
      <c r="AT471" s="15">
        <v>100.1</v>
      </c>
      <c r="AU471" s="15">
        <v>72.599999999999994</v>
      </c>
      <c r="AV471" s="15">
        <v>66.400000000000006</v>
      </c>
      <c r="AW471" s="15">
        <v>60</v>
      </c>
      <c r="AX471" s="15">
        <v>57</v>
      </c>
      <c r="AY471" s="15">
        <v>57.9</v>
      </c>
      <c r="AZ471" s="15">
        <v>57.2</v>
      </c>
    </row>
    <row r="472" spans="1:52" x14ac:dyDescent="0.2">
      <c r="A472" s="3">
        <v>40557</v>
      </c>
      <c r="B472" s="8">
        <f>SUM(Table1[[#This Row],[12:30 AM kWH]:[12:00 AM kWH]])</f>
        <v>4280.5999999999995</v>
      </c>
      <c r="C472" s="14">
        <f>AVERAGE(Table1[[#This Row],[12:30 AM kWH]:[12:00 AM kWH]])</f>
        <v>89.17916666666666</v>
      </c>
      <c r="D472" s="14">
        <f>Table1[[#This Row],[Sum]]/(48*MAX(Table1[[#This Row],[12:30 AM kWH]:[12:00 AM kWH]]))</f>
        <v>0.56947105151128141</v>
      </c>
      <c r="E472" s="14">
        <v>57.7</v>
      </c>
      <c r="F472" s="14">
        <v>57.9</v>
      </c>
      <c r="G472" s="14">
        <v>58.1</v>
      </c>
      <c r="H472" s="14">
        <v>57.5</v>
      </c>
      <c r="I472" s="14">
        <v>57.7</v>
      </c>
      <c r="J472" s="14">
        <v>57.4</v>
      </c>
      <c r="K472" s="14">
        <v>56.9</v>
      </c>
      <c r="L472" s="14">
        <v>57.2</v>
      </c>
      <c r="M472" s="14">
        <v>56.9</v>
      </c>
      <c r="N472" s="14">
        <v>56.5</v>
      </c>
      <c r="O472" s="14">
        <v>56.5</v>
      </c>
      <c r="P472" s="14">
        <v>57</v>
      </c>
      <c r="Q472" s="14">
        <v>57.5</v>
      </c>
      <c r="R472" s="14">
        <v>60.5</v>
      </c>
      <c r="S472" s="14">
        <v>65.7</v>
      </c>
      <c r="T472" s="14">
        <v>70.3</v>
      </c>
      <c r="U472" s="14">
        <v>77.2</v>
      </c>
      <c r="V472" s="14">
        <v>77.900000000000006</v>
      </c>
      <c r="W472" s="14">
        <v>85</v>
      </c>
      <c r="X472" s="14">
        <v>99.7</v>
      </c>
      <c r="Y472" s="14">
        <v>123</v>
      </c>
      <c r="Z472" s="14">
        <v>136.30000000000001</v>
      </c>
      <c r="AA472" s="14">
        <v>143.9</v>
      </c>
      <c r="AB472" s="14">
        <v>149.5</v>
      </c>
      <c r="AC472" s="14">
        <v>153.1</v>
      </c>
      <c r="AD472" s="14">
        <v>156</v>
      </c>
      <c r="AE472" s="14">
        <v>154</v>
      </c>
      <c r="AF472" s="14">
        <v>155.30000000000001</v>
      </c>
      <c r="AG472" s="16">
        <v>156.6</v>
      </c>
      <c r="AH472" s="16">
        <v>153.1</v>
      </c>
      <c r="AI472" s="16">
        <v>152.6</v>
      </c>
      <c r="AJ472" s="16">
        <v>151.19999999999999</v>
      </c>
      <c r="AK472" s="16">
        <v>141</v>
      </c>
      <c r="AL472" s="16">
        <v>138.19999999999999</v>
      </c>
      <c r="AM472" s="16">
        <v>133.6</v>
      </c>
      <c r="AN472" s="16">
        <v>127</v>
      </c>
      <c r="AO472" s="16">
        <v>98.7</v>
      </c>
      <c r="AP472" s="16">
        <v>70.3</v>
      </c>
      <c r="AQ472" s="16">
        <v>60.5</v>
      </c>
      <c r="AR472" s="16">
        <v>56.2</v>
      </c>
      <c r="AS472" s="16">
        <v>56.9</v>
      </c>
      <c r="AT472" s="16">
        <v>53.7</v>
      </c>
      <c r="AU472" s="16">
        <v>47</v>
      </c>
      <c r="AV472" s="16">
        <v>47</v>
      </c>
      <c r="AW472" s="16">
        <v>46.5</v>
      </c>
      <c r="AX472" s="16">
        <v>46.5</v>
      </c>
      <c r="AY472" s="16">
        <v>46.5</v>
      </c>
      <c r="AZ472" s="16">
        <v>45.3</v>
      </c>
    </row>
    <row r="473" spans="1:52" x14ac:dyDescent="0.2">
      <c r="A473" s="5">
        <v>40558</v>
      </c>
      <c r="B473" s="8">
        <f>SUM(Table1[[#This Row],[12:30 AM kWH]:[12:00 AM kWH]])</f>
        <v>3991.8</v>
      </c>
      <c r="C473" s="14">
        <f>AVERAGE(Table1[[#This Row],[12:30 AM kWH]:[12:00 AM kWH]])</f>
        <v>83.162500000000009</v>
      </c>
      <c r="D473" s="14">
        <f>Table1[[#This Row],[Sum]]/(48*MAX(Table1[[#This Row],[12:30 AM kWH]:[12:00 AM kWH]]))</f>
        <v>0.54212842242503256</v>
      </c>
      <c r="E473" s="14">
        <v>44.6</v>
      </c>
      <c r="F473" s="14">
        <v>45.1</v>
      </c>
      <c r="G473" s="14">
        <v>44.2</v>
      </c>
      <c r="H473" s="14">
        <v>44.9</v>
      </c>
      <c r="I473" s="14">
        <v>44.8</v>
      </c>
      <c r="J473" s="14">
        <v>44.4</v>
      </c>
      <c r="K473" s="14">
        <v>44.4</v>
      </c>
      <c r="L473" s="14">
        <v>44.6</v>
      </c>
      <c r="M473" s="14">
        <v>44.4</v>
      </c>
      <c r="N473" s="14">
        <v>43.5</v>
      </c>
      <c r="O473" s="14">
        <v>43.5</v>
      </c>
      <c r="P473" s="14">
        <v>44.2</v>
      </c>
      <c r="Q473" s="14">
        <v>43.5</v>
      </c>
      <c r="R473" s="14">
        <v>44.1</v>
      </c>
      <c r="S473" s="14">
        <v>49.1</v>
      </c>
      <c r="T473" s="14">
        <v>59.6</v>
      </c>
      <c r="U473" s="14">
        <v>65.8</v>
      </c>
      <c r="V473" s="14">
        <v>68.900000000000006</v>
      </c>
      <c r="W473" s="14">
        <v>76</v>
      </c>
      <c r="X473" s="14">
        <v>92.6</v>
      </c>
      <c r="Y473" s="14">
        <v>113.4</v>
      </c>
      <c r="Z473" s="14">
        <v>130.30000000000001</v>
      </c>
      <c r="AA473" s="14">
        <v>134.80000000000001</v>
      </c>
      <c r="AB473" s="14">
        <v>141.4</v>
      </c>
      <c r="AC473" s="14">
        <v>147.69999999999999</v>
      </c>
      <c r="AD473" s="14">
        <v>150</v>
      </c>
      <c r="AE473" s="14">
        <v>148.80000000000001</v>
      </c>
      <c r="AF473" s="14">
        <v>147.6</v>
      </c>
      <c r="AG473" s="15">
        <v>151.9</v>
      </c>
      <c r="AH473" s="15">
        <v>152.4</v>
      </c>
      <c r="AI473" s="15">
        <v>153.4</v>
      </c>
      <c r="AJ473" s="15">
        <v>148.30000000000001</v>
      </c>
      <c r="AK473" s="15">
        <v>150</v>
      </c>
      <c r="AL473" s="15">
        <v>148.30000000000001</v>
      </c>
      <c r="AM473" s="15">
        <v>141.19999999999999</v>
      </c>
      <c r="AN473" s="15">
        <v>131.69999999999999</v>
      </c>
      <c r="AO473" s="15">
        <v>88.6</v>
      </c>
      <c r="AP473" s="15">
        <v>63.8</v>
      </c>
      <c r="AQ473" s="15">
        <v>58.6</v>
      </c>
      <c r="AR473" s="15">
        <v>58.6</v>
      </c>
      <c r="AS473" s="15">
        <v>55</v>
      </c>
      <c r="AT473" s="15">
        <v>50.8</v>
      </c>
      <c r="AU473" s="15">
        <v>50.6</v>
      </c>
      <c r="AV473" s="15">
        <v>48.6</v>
      </c>
      <c r="AW473" s="15">
        <v>48.4</v>
      </c>
      <c r="AX473" s="15">
        <v>48</v>
      </c>
      <c r="AY473" s="15">
        <v>48.7</v>
      </c>
      <c r="AZ473" s="15">
        <v>48.7</v>
      </c>
    </row>
    <row r="474" spans="1:52" x14ac:dyDescent="0.2">
      <c r="A474" s="3">
        <v>40559</v>
      </c>
      <c r="B474" s="8">
        <f>SUM(Table1[[#This Row],[12:30 AM kWH]:[12:00 AM kWH]])</f>
        <v>3967.8000000000006</v>
      </c>
      <c r="C474" s="14">
        <f>AVERAGE(Table1[[#This Row],[12:30 AM kWH]:[12:00 AM kWH]])</f>
        <v>82.662500000000009</v>
      </c>
      <c r="D474" s="14">
        <f>Table1[[#This Row],[Sum]]/(48*MAX(Table1[[#This Row],[12:30 AM kWH]:[12:00 AM kWH]]))</f>
        <v>0.535032362459547</v>
      </c>
      <c r="E474" s="14">
        <v>48.2</v>
      </c>
      <c r="F474" s="14">
        <v>48.2</v>
      </c>
      <c r="G474" s="14">
        <v>48.6</v>
      </c>
      <c r="H474" s="14">
        <v>48.4</v>
      </c>
      <c r="I474" s="14">
        <v>48</v>
      </c>
      <c r="J474" s="14">
        <v>47.5</v>
      </c>
      <c r="K474" s="14">
        <v>47.2</v>
      </c>
      <c r="L474" s="14">
        <v>47.3</v>
      </c>
      <c r="M474" s="14">
        <v>46.8</v>
      </c>
      <c r="N474" s="14">
        <v>46</v>
      </c>
      <c r="O474" s="14">
        <v>46.1</v>
      </c>
      <c r="P474" s="14">
        <v>46.3</v>
      </c>
      <c r="Q474" s="14">
        <v>45.8</v>
      </c>
      <c r="R474" s="14">
        <v>46.5</v>
      </c>
      <c r="S474" s="14">
        <v>55.5</v>
      </c>
      <c r="T474" s="14">
        <v>64.099999999999994</v>
      </c>
      <c r="U474" s="14">
        <v>67.400000000000006</v>
      </c>
      <c r="V474" s="14">
        <v>72.2</v>
      </c>
      <c r="W474" s="14">
        <v>72.400000000000006</v>
      </c>
      <c r="X474" s="14">
        <v>88.5</v>
      </c>
      <c r="Y474" s="14">
        <v>105.2</v>
      </c>
      <c r="Z474" s="14">
        <v>114.2</v>
      </c>
      <c r="AA474" s="14">
        <v>125.1</v>
      </c>
      <c r="AB474" s="14">
        <v>136.9</v>
      </c>
      <c r="AC474" s="14">
        <v>143.80000000000001</v>
      </c>
      <c r="AD474" s="14">
        <v>150.19999999999999</v>
      </c>
      <c r="AE474" s="14">
        <v>152.19999999999999</v>
      </c>
      <c r="AF474" s="14">
        <v>153.6</v>
      </c>
      <c r="AG474" s="16">
        <v>153.30000000000001</v>
      </c>
      <c r="AH474" s="16">
        <v>154.30000000000001</v>
      </c>
      <c r="AI474" s="16">
        <v>154.5</v>
      </c>
      <c r="AJ474" s="16">
        <v>151.69999999999999</v>
      </c>
      <c r="AK474" s="16">
        <v>147.4</v>
      </c>
      <c r="AL474" s="16">
        <v>146.4</v>
      </c>
      <c r="AM474" s="16">
        <v>140.80000000000001</v>
      </c>
      <c r="AN474" s="16">
        <v>128.9</v>
      </c>
      <c r="AO474" s="16">
        <v>81.400000000000006</v>
      </c>
      <c r="AP474" s="16">
        <v>59.6</v>
      </c>
      <c r="AQ474" s="16">
        <v>53.6</v>
      </c>
      <c r="AR474" s="16">
        <v>53.9</v>
      </c>
      <c r="AS474" s="16">
        <v>51.7</v>
      </c>
      <c r="AT474" s="16">
        <v>48</v>
      </c>
      <c r="AU474" s="16">
        <v>47.5</v>
      </c>
      <c r="AV474" s="16">
        <v>47.3</v>
      </c>
      <c r="AW474" s="16">
        <v>47.2</v>
      </c>
      <c r="AX474" s="16">
        <v>46.7</v>
      </c>
      <c r="AY474" s="16">
        <v>46.8</v>
      </c>
      <c r="AZ474" s="16">
        <v>44.6</v>
      </c>
    </row>
    <row r="475" spans="1:52" x14ac:dyDescent="0.2">
      <c r="A475" s="5">
        <v>40560</v>
      </c>
      <c r="B475" s="8">
        <f>SUM(Table1[[#This Row],[12:30 AM kWH]:[12:00 AM kWH]])</f>
        <v>3837.5999999999995</v>
      </c>
      <c r="C475" s="14">
        <f>AVERAGE(Table1[[#This Row],[12:30 AM kWH]:[12:00 AM kWH]])</f>
        <v>79.949999999999989</v>
      </c>
      <c r="D475" s="14">
        <f>Table1[[#This Row],[Sum]]/(48*MAX(Table1[[#This Row],[12:30 AM kWH]:[12:00 AM kWH]]))</f>
        <v>0.55328719723183384</v>
      </c>
      <c r="E475" s="14">
        <v>42.3</v>
      </c>
      <c r="F475" s="14">
        <v>43</v>
      </c>
      <c r="G475" s="14">
        <v>43.9</v>
      </c>
      <c r="H475" s="14">
        <v>42.7</v>
      </c>
      <c r="I475" s="14">
        <v>43</v>
      </c>
      <c r="J475" s="14">
        <v>42.9</v>
      </c>
      <c r="K475" s="14">
        <v>43.4</v>
      </c>
      <c r="L475" s="14">
        <v>43.2</v>
      </c>
      <c r="M475" s="14">
        <v>42.3</v>
      </c>
      <c r="N475" s="14">
        <v>42.3</v>
      </c>
      <c r="O475" s="14">
        <v>42.2</v>
      </c>
      <c r="P475" s="14">
        <v>42.2</v>
      </c>
      <c r="Q475" s="14">
        <v>42.7</v>
      </c>
      <c r="R475" s="14">
        <v>42.3</v>
      </c>
      <c r="S475" s="14">
        <v>46.3</v>
      </c>
      <c r="T475" s="14">
        <v>56.9</v>
      </c>
      <c r="U475" s="14">
        <v>63.2</v>
      </c>
      <c r="V475" s="14">
        <v>66.7</v>
      </c>
      <c r="W475" s="14">
        <v>68.099999999999994</v>
      </c>
      <c r="X475" s="14">
        <v>84.8</v>
      </c>
      <c r="Y475" s="14">
        <v>108.2</v>
      </c>
      <c r="Z475" s="14">
        <v>124.4</v>
      </c>
      <c r="AA475" s="14">
        <v>128.19999999999999</v>
      </c>
      <c r="AB475" s="14">
        <v>138.19999999999999</v>
      </c>
      <c r="AC475" s="14">
        <v>142.6</v>
      </c>
      <c r="AD475" s="14">
        <v>144.5</v>
      </c>
      <c r="AE475" s="14">
        <v>143.1</v>
      </c>
      <c r="AF475" s="14">
        <v>143.80000000000001</v>
      </c>
      <c r="AG475" s="15">
        <v>141.5</v>
      </c>
      <c r="AH475" s="15">
        <v>143.9</v>
      </c>
      <c r="AI475" s="15">
        <v>142.4</v>
      </c>
      <c r="AJ475" s="15">
        <v>144.30000000000001</v>
      </c>
      <c r="AK475" s="15">
        <v>137.69999999999999</v>
      </c>
      <c r="AL475" s="15">
        <v>134.1</v>
      </c>
      <c r="AM475" s="15">
        <v>127.7</v>
      </c>
      <c r="AN475" s="15">
        <v>122.5</v>
      </c>
      <c r="AO475" s="15">
        <v>90.7</v>
      </c>
      <c r="AP475" s="15">
        <v>64.5</v>
      </c>
      <c r="AQ475" s="15">
        <v>62.7</v>
      </c>
      <c r="AR475" s="15">
        <v>60.7</v>
      </c>
      <c r="AS475" s="15">
        <v>60.3</v>
      </c>
      <c r="AT475" s="15">
        <v>59.1</v>
      </c>
      <c r="AU475" s="15">
        <v>55.6</v>
      </c>
      <c r="AV475" s="15">
        <v>49.2</v>
      </c>
      <c r="AW475" s="15">
        <v>45.8</v>
      </c>
      <c r="AX475" s="15">
        <v>45.4</v>
      </c>
      <c r="AY475" s="15">
        <v>46.1</v>
      </c>
      <c r="AZ475" s="15">
        <v>46</v>
      </c>
    </row>
    <row r="476" spans="1:52" x14ac:dyDescent="0.2">
      <c r="A476" s="3">
        <v>40561</v>
      </c>
      <c r="B476" s="8">
        <f>SUM(Table1[[#This Row],[12:30 AM kWH]:[12:00 AM kWH]])</f>
        <v>3551.5999999999995</v>
      </c>
      <c r="C476" s="14">
        <f>AVERAGE(Table1[[#This Row],[12:30 AM kWH]:[12:00 AM kWH]])</f>
        <v>73.99166666666666</v>
      </c>
      <c r="D476" s="14">
        <f>Table1[[#This Row],[Sum]]/(48*MAX(Table1[[#This Row],[12:30 AM kWH]:[12:00 AM kWH]]))</f>
        <v>0.57715808632345289</v>
      </c>
      <c r="E476" s="14">
        <v>46</v>
      </c>
      <c r="F476" s="14">
        <v>45.6</v>
      </c>
      <c r="G476" s="14">
        <v>44.4</v>
      </c>
      <c r="H476" s="14">
        <v>44.9</v>
      </c>
      <c r="I476" s="14">
        <v>44.6</v>
      </c>
      <c r="J476" s="14">
        <v>44.8</v>
      </c>
      <c r="K476" s="14">
        <v>44.6</v>
      </c>
      <c r="L476" s="14">
        <v>44.6</v>
      </c>
      <c r="M476" s="14">
        <v>44.6</v>
      </c>
      <c r="N476" s="14">
        <v>43.5</v>
      </c>
      <c r="O476" s="14">
        <v>43.5</v>
      </c>
      <c r="P476" s="14">
        <v>43.5</v>
      </c>
      <c r="Q476" s="14">
        <v>44.1</v>
      </c>
      <c r="R476" s="14">
        <v>48</v>
      </c>
      <c r="S476" s="14">
        <v>52</v>
      </c>
      <c r="T476" s="14">
        <v>57</v>
      </c>
      <c r="U476" s="14">
        <v>63.9</v>
      </c>
      <c r="V476" s="14">
        <v>62.9</v>
      </c>
      <c r="W476" s="14">
        <v>65.3</v>
      </c>
      <c r="X476" s="14">
        <v>73.3</v>
      </c>
      <c r="Y476" s="14">
        <v>96.4</v>
      </c>
      <c r="Z476" s="14">
        <v>103.7</v>
      </c>
      <c r="AA476" s="14">
        <v>108.3</v>
      </c>
      <c r="AB476" s="14">
        <v>111.1</v>
      </c>
      <c r="AC476" s="14">
        <v>115.6</v>
      </c>
      <c r="AD476" s="14">
        <v>122.5</v>
      </c>
      <c r="AE476" s="14">
        <v>125.3</v>
      </c>
      <c r="AF476" s="14">
        <v>126.1</v>
      </c>
      <c r="AG476" s="16">
        <v>126</v>
      </c>
      <c r="AH476" s="16">
        <v>125.3</v>
      </c>
      <c r="AI476" s="16">
        <v>124.8</v>
      </c>
      <c r="AJ476" s="16">
        <v>128.19999999999999</v>
      </c>
      <c r="AK476" s="16">
        <v>124.4</v>
      </c>
      <c r="AL476" s="16">
        <v>120.8</v>
      </c>
      <c r="AM476" s="16">
        <v>118.2</v>
      </c>
      <c r="AN476" s="16">
        <v>109.7</v>
      </c>
      <c r="AO476" s="16">
        <v>85.5</v>
      </c>
      <c r="AP476" s="16">
        <v>60.5</v>
      </c>
      <c r="AQ476" s="16">
        <v>57.2</v>
      </c>
      <c r="AR476" s="16">
        <v>55</v>
      </c>
      <c r="AS476" s="16">
        <v>54.6</v>
      </c>
      <c r="AT476" s="16">
        <v>53.6</v>
      </c>
      <c r="AU476" s="16">
        <v>51.3</v>
      </c>
      <c r="AV476" s="16">
        <v>51.5</v>
      </c>
      <c r="AW476" s="16">
        <v>49.8</v>
      </c>
      <c r="AX476" s="16">
        <v>48.7</v>
      </c>
      <c r="AY476" s="16">
        <v>48</v>
      </c>
      <c r="AZ476" s="16">
        <v>48.4</v>
      </c>
    </row>
    <row r="477" spans="1:52" x14ac:dyDescent="0.2">
      <c r="A477" s="5">
        <v>40562</v>
      </c>
      <c r="B477" s="8">
        <f>SUM(Table1[[#This Row],[12:30 AM kWH]:[12:00 AM kWH]])</f>
        <v>3830.5000000000005</v>
      </c>
      <c r="C477" s="14">
        <f>AVERAGE(Table1[[#This Row],[12:30 AM kWH]:[12:00 AM kWH]])</f>
        <v>79.802083333333343</v>
      </c>
      <c r="D477" s="14">
        <f>Table1[[#This Row],[Sum]]/(48*MAX(Table1[[#This Row],[12:30 AM kWH]:[12:00 AM kWH]]))</f>
        <v>0.55766655019799682</v>
      </c>
      <c r="E477" s="14">
        <v>47.3</v>
      </c>
      <c r="F477" s="14">
        <v>47.5</v>
      </c>
      <c r="G477" s="14">
        <v>48.6</v>
      </c>
      <c r="H477" s="14">
        <v>47.3</v>
      </c>
      <c r="I477" s="14">
        <v>47.9</v>
      </c>
      <c r="J477" s="14">
        <v>48</v>
      </c>
      <c r="K477" s="14">
        <v>47.7</v>
      </c>
      <c r="L477" s="14">
        <v>47.5</v>
      </c>
      <c r="M477" s="14">
        <v>47</v>
      </c>
      <c r="N477" s="14">
        <v>46.5</v>
      </c>
      <c r="O477" s="14">
        <v>46.3</v>
      </c>
      <c r="P477" s="14">
        <v>46.8</v>
      </c>
      <c r="Q477" s="14">
        <v>46.5</v>
      </c>
      <c r="R477" s="14">
        <v>50.8</v>
      </c>
      <c r="S477" s="14">
        <v>55</v>
      </c>
      <c r="T477" s="14">
        <v>60</v>
      </c>
      <c r="U477" s="14">
        <v>69.099999999999994</v>
      </c>
      <c r="V477" s="14">
        <v>68.599999999999994</v>
      </c>
      <c r="W477" s="14">
        <v>74</v>
      </c>
      <c r="X477" s="14">
        <v>86.7</v>
      </c>
      <c r="Y477" s="14">
        <v>110.9</v>
      </c>
      <c r="Z477" s="14">
        <v>121</v>
      </c>
      <c r="AA477" s="14">
        <v>131.69999999999999</v>
      </c>
      <c r="AB477" s="14">
        <v>133.69999999999999</v>
      </c>
      <c r="AC477" s="14">
        <v>137.69999999999999</v>
      </c>
      <c r="AD477" s="14">
        <v>139.4</v>
      </c>
      <c r="AE477" s="14">
        <v>140.1</v>
      </c>
      <c r="AF477" s="14">
        <v>142.19999999999999</v>
      </c>
      <c r="AG477" s="15">
        <v>141.19999999999999</v>
      </c>
      <c r="AH477" s="15">
        <v>141.19999999999999</v>
      </c>
      <c r="AI477" s="15">
        <v>143.1</v>
      </c>
      <c r="AJ477" s="15">
        <v>142.6</v>
      </c>
      <c r="AK477" s="15">
        <v>138.6</v>
      </c>
      <c r="AL477" s="15">
        <v>135.1</v>
      </c>
      <c r="AM477" s="15">
        <v>118.9</v>
      </c>
      <c r="AN477" s="15">
        <v>112.7</v>
      </c>
      <c r="AO477" s="15">
        <v>92.8</v>
      </c>
      <c r="AP477" s="15">
        <v>76.400000000000006</v>
      </c>
      <c r="AQ477" s="15">
        <v>65.8</v>
      </c>
      <c r="AR477" s="15">
        <v>61.5</v>
      </c>
      <c r="AS477" s="15">
        <v>55.8</v>
      </c>
      <c r="AT477" s="15">
        <v>43.9</v>
      </c>
      <c r="AU477" s="15">
        <v>39.4</v>
      </c>
      <c r="AV477" s="15">
        <v>38.5</v>
      </c>
      <c r="AW477" s="15">
        <v>39.200000000000003</v>
      </c>
      <c r="AX477" s="15">
        <v>36.299999999999997</v>
      </c>
      <c r="AY477" s="15">
        <v>35.9</v>
      </c>
      <c r="AZ477" s="15">
        <v>35.799999999999997</v>
      </c>
    </row>
    <row r="478" spans="1:52" x14ac:dyDescent="0.2">
      <c r="A478" s="3">
        <v>40563</v>
      </c>
      <c r="B478" s="8">
        <f>SUM(Table1[[#This Row],[12:30 AM kWH]:[12:00 AM kWH]])</f>
        <v>3812.6</v>
      </c>
      <c r="C478" s="14">
        <f>AVERAGE(Table1[[#This Row],[12:30 AM kWH]:[12:00 AM kWH]])</f>
        <v>79.42916666666666</v>
      </c>
      <c r="D478" s="14">
        <f>Table1[[#This Row],[Sum]]/(48*MAX(Table1[[#This Row],[12:30 AM kWH]:[12:00 AM kWH]]))</f>
        <v>0.54329115367077063</v>
      </c>
      <c r="E478" s="14">
        <v>32.299999999999997</v>
      </c>
      <c r="F478" s="14">
        <v>31.4</v>
      </c>
      <c r="G478" s="14">
        <v>32.1</v>
      </c>
      <c r="H478" s="14">
        <v>32</v>
      </c>
      <c r="I478" s="14">
        <v>32.1</v>
      </c>
      <c r="J478" s="14">
        <v>32</v>
      </c>
      <c r="K478" s="14">
        <v>32</v>
      </c>
      <c r="L478" s="14">
        <v>31.6</v>
      </c>
      <c r="M478" s="14">
        <v>31.8</v>
      </c>
      <c r="N478" s="14">
        <v>30.6</v>
      </c>
      <c r="O478" s="14">
        <v>31.3</v>
      </c>
      <c r="P478" s="14">
        <v>31.3</v>
      </c>
      <c r="Q478" s="14">
        <v>30.4</v>
      </c>
      <c r="R478" s="14">
        <v>35.1</v>
      </c>
      <c r="S478" s="14">
        <v>39.6</v>
      </c>
      <c r="T478" s="14">
        <v>44.1</v>
      </c>
      <c r="U478" s="14">
        <v>53.2</v>
      </c>
      <c r="V478" s="14">
        <v>53</v>
      </c>
      <c r="W478" s="14">
        <v>57.7</v>
      </c>
      <c r="X478" s="14">
        <v>78.099999999999994</v>
      </c>
      <c r="Y478" s="14">
        <v>106.8</v>
      </c>
      <c r="Z478" s="14">
        <v>116.5</v>
      </c>
      <c r="AA478" s="14">
        <v>122.7</v>
      </c>
      <c r="AB478" s="14">
        <v>127.4</v>
      </c>
      <c r="AC478" s="14">
        <v>131.5</v>
      </c>
      <c r="AD478" s="14">
        <v>132.9</v>
      </c>
      <c r="AE478" s="14">
        <v>139.80000000000001</v>
      </c>
      <c r="AF478" s="14">
        <v>145.5</v>
      </c>
      <c r="AG478" s="16">
        <v>145.19999999999999</v>
      </c>
      <c r="AH478" s="16">
        <v>146.19999999999999</v>
      </c>
      <c r="AI478" s="16">
        <v>144.6</v>
      </c>
      <c r="AJ478" s="16">
        <v>143.1</v>
      </c>
      <c r="AK478" s="16">
        <v>140</v>
      </c>
      <c r="AL478" s="16">
        <v>133.1</v>
      </c>
      <c r="AM478" s="16">
        <v>131.19999999999999</v>
      </c>
      <c r="AN478" s="16">
        <v>128.6</v>
      </c>
      <c r="AO478" s="16">
        <v>115.9</v>
      </c>
      <c r="AP478" s="16">
        <v>100.4</v>
      </c>
      <c r="AQ478" s="16">
        <v>97.3</v>
      </c>
      <c r="AR478" s="16">
        <v>95.6</v>
      </c>
      <c r="AS478" s="16">
        <v>92.4</v>
      </c>
      <c r="AT478" s="16">
        <v>84</v>
      </c>
      <c r="AU478" s="16">
        <v>61.7</v>
      </c>
      <c r="AV478" s="16">
        <v>57.2</v>
      </c>
      <c r="AW478" s="16">
        <v>53.2</v>
      </c>
      <c r="AX478" s="16">
        <v>49.8</v>
      </c>
      <c r="AY478" s="16">
        <v>49.4</v>
      </c>
      <c r="AZ478" s="16">
        <v>48.9</v>
      </c>
    </row>
    <row r="479" spans="1:52" x14ac:dyDescent="0.2">
      <c r="A479" s="5">
        <v>40564</v>
      </c>
      <c r="B479" s="8">
        <f>SUM(Table1[[#This Row],[12:30 AM kWH]:[12:00 AM kWH]])</f>
        <v>3838.0000000000005</v>
      </c>
      <c r="C479" s="14">
        <f>AVERAGE(Table1[[#This Row],[12:30 AM kWH]:[12:00 AM kWH]])</f>
        <v>79.958333333333343</v>
      </c>
      <c r="D479" s="14">
        <f>Table1[[#This Row],[Sum]]/(48*MAX(Table1[[#This Row],[12:30 AM kWH]:[12:00 AM kWH]]))</f>
        <v>0.54878746282315272</v>
      </c>
      <c r="E479" s="14">
        <v>49.4</v>
      </c>
      <c r="F479" s="14">
        <v>48.6</v>
      </c>
      <c r="G479" s="14">
        <v>49.4</v>
      </c>
      <c r="H479" s="14">
        <v>47.5</v>
      </c>
      <c r="I479" s="14">
        <v>46.1</v>
      </c>
      <c r="J479" s="14">
        <v>46.5</v>
      </c>
      <c r="K479" s="14">
        <v>46.3</v>
      </c>
      <c r="L479" s="14">
        <v>46</v>
      </c>
      <c r="M479" s="14">
        <v>45.4</v>
      </c>
      <c r="N479" s="14">
        <v>45.1</v>
      </c>
      <c r="O479" s="14">
        <v>44.2</v>
      </c>
      <c r="P479" s="14">
        <v>45.4</v>
      </c>
      <c r="Q479" s="14">
        <v>44.8</v>
      </c>
      <c r="R479" s="14">
        <v>49.6</v>
      </c>
      <c r="S479" s="14">
        <v>53.7</v>
      </c>
      <c r="T479" s="14">
        <v>58.1</v>
      </c>
      <c r="U479" s="14">
        <v>65.7</v>
      </c>
      <c r="V479" s="14">
        <v>66.7</v>
      </c>
      <c r="W479" s="14">
        <v>70.2</v>
      </c>
      <c r="X479" s="14">
        <v>84.3</v>
      </c>
      <c r="Y479" s="14">
        <v>112.7</v>
      </c>
      <c r="Z479" s="14">
        <v>127.9</v>
      </c>
      <c r="AA479" s="14">
        <v>132.5</v>
      </c>
      <c r="AB479" s="14">
        <v>133.6</v>
      </c>
      <c r="AC479" s="14">
        <v>138.19999999999999</v>
      </c>
      <c r="AD479" s="14">
        <v>139.6</v>
      </c>
      <c r="AE479" s="14">
        <v>142.19999999999999</v>
      </c>
      <c r="AF479" s="14">
        <v>144.80000000000001</v>
      </c>
      <c r="AG479" s="15">
        <v>145.69999999999999</v>
      </c>
      <c r="AH479" s="15">
        <v>142</v>
      </c>
      <c r="AI479" s="15">
        <v>139.6</v>
      </c>
      <c r="AJ479" s="15">
        <v>141.5</v>
      </c>
      <c r="AK479" s="15">
        <v>140.80000000000001</v>
      </c>
      <c r="AL479" s="15">
        <v>137</v>
      </c>
      <c r="AM479" s="15">
        <v>126.8</v>
      </c>
      <c r="AN479" s="15">
        <v>117.7</v>
      </c>
      <c r="AO479" s="15">
        <v>84.8</v>
      </c>
      <c r="AP479" s="15">
        <v>58.2</v>
      </c>
      <c r="AQ479" s="15">
        <v>52.2</v>
      </c>
      <c r="AR479" s="15">
        <v>51.1</v>
      </c>
      <c r="AS479" s="15">
        <v>48.9</v>
      </c>
      <c r="AT479" s="15">
        <v>47.9</v>
      </c>
      <c r="AU479" s="15">
        <v>47.5</v>
      </c>
      <c r="AV479" s="15">
        <v>47</v>
      </c>
      <c r="AW479" s="15">
        <v>47.5</v>
      </c>
      <c r="AX479" s="15">
        <v>46.7</v>
      </c>
      <c r="AY479" s="15">
        <v>45.8</v>
      </c>
      <c r="AZ479" s="15">
        <v>44.8</v>
      </c>
    </row>
    <row r="480" spans="1:52" x14ac:dyDescent="0.2">
      <c r="A480" s="3">
        <v>40565</v>
      </c>
      <c r="B480" s="8">
        <f>SUM(Table1[[#This Row],[12:30 AM kWH]:[12:00 AM kWH]])</f>
        <v>3967.6</v>
      </c>
      <c r="C480" s="14">
        <f>AVERAGE(Table1[[#This Row],[12:30 AM kWH]:[12:00 AM kWH]])</f>
        <v>82.658333333333331</v>
      </c>
      <c r="D480" s="14">
        <f>Table1[[#This Row],[Sum]]/(48*MAX(Table1[[#This Row],[12:30 AM kWH]:[12:00 AM kWH]]))</f>
        <v>0.53431372549019607</v>
      </c>
      <c r="E480" s="14">
        <v>43.7</v>
      </c>
      <c r="F480" s="14">
        <v>43.9</v>
      </c>
      <c r="G480" s="14">
        <v>44.6</v>
      </c>
      <c r="H480" s="14">
        <v>43.9</v>
      </c>
      <c r="I480" s="14">
        <v>44.1</v>
      </c>
      <c r="J480" s="14">
        <v>44.6</v>
      </c>
      <c r="K480" s="14">
        <v>43.7</v>
      </c>
      <c r="L480" s="14">
        <v>44.2</v>
      </c>
      <c r="M480" s="14">
        <v>43.7</v>
      </c>
      <c r="N480" s="14">
        <v>43.5</v>
      </c>
      <c r="O480" s="14">
        <v>42.9</v>
      </c>
      <c r="P480" s="14">
        <v>42.9</v>
      </c>
      <c r="Q480" s="14">
        <v>43.9</v>
      </c>
      <c r="R480" s="14">
        <v>43.2</v>
      </c>
      <c r="S480" s="14">
        <v>48</v>
      </c>
      <c r="T480" s="14">
        <v>56.7</v>
      </c>
      <c r="U480" s="14">
        <v>63.6</v>
      </c>
      <c r="V480" s="14">
        <v>64.5</v>
      </c>
      <c r="W480" s="14">
        <v>70.5</v>
      </c>
      <c r="X480" s="14">
        <v>87.1</v>
      </c>
      <c r="Y480" s="14">
        <v>116.1</v>
      </c>
      <c r="Z480" s="14">
        <v>129.30000000000001</v>
      </c>
      <c r="AA480" s="14">
        <v>136.69999999999999</v>
      </c>
      <c r="AB480" s="14">
        <v>143.30000000000001</v>
      </c>
      <c r="AC480" s="14">
        <v>147.1</v>
      </c>
      <c r="AD480" s="14">
        <v>150.5</v>
      </c>
      <c r="AE480" s="14">
        <v>149.6</v>
      </c>
      <c r="AF480" s="14">
        <v>152.1</v>
      </c>
      <c r="AG480" s="16">
        <v>153.80000000000001</v>
      </c>
      <c r="AH480" s="16">
        <v>152.19999999999999</v>
      </c>
      <c r="AI480" s="16">
        <v>154.30000000000001</v>
      </c>
      <c r="AJ480" s="16">
        <v>154.69999999999999</v>
      </c>
      <c r="AK480" s="16">
        <v>153.4</v>
      </c>
      <c r="AL480" s="16">
        <v>149.6</v>
      </c>
      <c r="AM480" s="16">
        <v>117</v>
      </c>
      <c r="AN480" s="16">
        <v>104.4</v>
      </c>
      <c r="AO480" s="16">
        <v>82.1</v>
      </c>
      <c r="AP480" s="16">
        <v>64.8</v>
      </c>
      <c r="AQ480" s="16">
        <v>60.3</v>
      </c>
      <c r="AR480" s="16">
        <v>56.2</v>
      </c>
      <c r="AS480" s="16">
        <v>55.1</v>
      </c>
      <c r="AT480" s="16">
        <v>53.9</v>
      </c>
      <c r="AU480" s="16">
        <v>56.7</v>
      </c>
      <c r="AV480" s="16">
        <v>55.1</v>
      </c>
      <c r="AW480" s="16">
        <v>54.3</v>
      </c>
      <c r="AX480" s="16">
        <v>55.1</v>
      </c>
      <c r="AY480" s="16">
        <v>54.3</v>
      </c>
      <c r="AZ480" s="16">
        <v>52.4</v>
      </c>
    </row>
    <row r="481" spans="1:52" x14ac:dyDescent="0.2">
      <c r="A481" s="5">
        <v>40566</v>
      </c>
      <c r="B481" s="8">
        <f>SUM(Table1[[#This Row],[12:30 AM kWH]:[12:00 AM kWH]])</f>
        <v>3879.3999999999996</v>
      </c>
      <c r="C481" s="14">
        <f>AVERAGE(Table1[[#This Row],[12:30 AM kWH]:[12:00 AM kWH]])</f>
        <v>80.820833333333326</v>
      </c>
      <c r="D481" s="14">
        <f>Table1[[#This Row],[Sum]]/(48*MAX(Table1[[#This Row],[12:30 AM kWH]:[12:00 AM kWH]]))</f>
        <v>0.55623422803395262</v>
      </c>
      <c r="E481" s="14">
        <v>50.1</v>
      </c>
      <c r="F481" s="14">
        <v>49.4</v>
      </c>
      <c r="G481" s="14">
        <v>50.1</v>
      </c>
      <c r="H481" s="14">
        <v>49.2</v>
      </c>
      <c r="I481" s="14">
        <v>49.4</v>
      </c>
      <c r="J481" s="14">
        <v>49.6</v>
      </c>
      <c r="K481" s="14">
        <v>49.4</v>
      </c>
      <c r="L481" s="14">
        <v>49.6</v>
      </c>
      <c r="M481" s="14">
        <v>48.7</v>
      </c>
      <c r="N481" s="14">
        <v>48.7</v>
      </c>
      <c r="O481" s="14">
        <v>48.4</v>
      </c>
      <c r="P481" s="14">
        <v>48.9</v>
      </c>
      <c r="Q481" s="14">
        <v>48.2</v>
      </c>
      <c r="R481" s="14">
        <v>48.4</v>
      </c>
      <c r="S481" s="14">
        <v>53.4</v>
      </c>
      <c r="T481" s="14">
        <v>62.4</v>
      </c>
      <c r="U481" s="14">
        <v>67.400000000000006</v>
      </c>
      <c r="V481" s="14">
        <v>68.900000000000006</v>
      </c>
      <c r="W481" s="14">
        <v>68.8</v>
      </c>
      <c r="X481" s="14">
        <v>81.400000000000006</v>
      </c>
      <c r="Y481" s="14">
        <v>108.9</v>
      </c>
      <c r="Z481" s="14">
        <v>115.8</v>
      </c>
      <c r="AA481" s="14">
        <v>124.8</v>
      </c>
      <c r="AB481" s="14">
        <v>133.19999999999999</v>
      </c>
      <c r="AC481" s="14">
        <v>143.30000000000001</v>
      </c>
      <c r="AD481" s="14">
        <v>144.30000000000001</v>
      </c>
      <c r="AE481" s="14">
        <v>145.30000000000001</v>
      </c>
      <c r="AF481" s="14">
        <v>144.1</v>
      </c>
      <c r="AG481" s="15">
        <v>143.6</v>
      </c>
      <c r="AH481" s="15">
        <v>143.4</v>
      </c>
      <c r="AI481" s="15">
        <v>142</v>
      </c>
      <c r="AJ481" s="15">
        <v>140</v>
      </c>
      <c r="AK481" s="15">
        <v>136</v>
      </c>
      <c r="AL481" s="15">
        <v>135.1</v>
      </c>
      <c r="AM481" s="15">
        <v>129.80000000000001</v>
      </c>
      <c r="AN481" s="15">
        <v>123.6</v>
      </c>
      <c r="AO481" s="15">
        <v>84</v>
      </c>
      <c r="AP481" s="15">
        <v>55.5</v>
      </c>
      <c r="AQ481" s="15">
        <v>53.6</v>
      </c>
      <c r="AR481" s="15">
        <v>52.5</v>
      </c>
      <c r="AS481" s="15">
        <v>52.9</v>
      </c>
      <c r="AT481" s="15">
        <v>51.7</v>
      </c>
      <c r="AU481" s="15">
        <v>52.4</v>
      </c>
      <c r="AV481" s="15">
        <v>51.1</v>
      </c>
      <c r="AW481" s="15">
        <v>47</v>
      </c>
      <c r="AX481" s="15">
        <v>45.1</v>
      </c>
      <c r="AY481" s="15">
        <v>44.4</v>
      </c>
      <c r="AZ481" s="15">
        <v>45.6</v>
      </c>
    </row>
    <row r="482" spans="1:52" x14ac:dyDescent="0.2">
      <c r="A482" s="3">
        <v>40567</v>
      </c>
      <c r="B482" s="8">
        <f>SUM(Table1[[#This Row],[12:30 AM kWH]:[12:00 AM kWH]])</f>
        <v>3778.8</v>
      </c>
      <c r="C482" s="14">
        <f>AVERAGE(Table1[[#This Row],[12:30 AM kWH]:[12:00 AM kWH]])</f>
        <v>78.725000000000009</v>
      </c>
      <c r="D482" s="14">
        <f>Table1[[#This Row],[Sum]]/(48*MAX(Table1[[#This Row],[12:30 AM kWH]:[12:00 AM kWH]]))</f>
        <v>0.55833333333333335</v>
      </c>
      <c r="E482" s="14">
        <v>45.1</v>
      </c>
      <c r="F482" s="14">
        <v>44.9</v>
      </c>
      <c r="G482" s="14">
        <v>44.9</v>
      </c>
      <c r="H482" s="14">
        <v>45.4</v>
      </c>
      <c r="I482" s="14">
        <v>44.8</v>
      </c>
      <c r="J482" s="14">
        <v>44.4</v>
      </c>
      <c r="K482" s="14">
        <v>45.4</v>
      </c>
      <c r="L482" s="14">
        <v>44.6</v>
      </c>
      <c r="M482" s="14">
        <v>45.1</v>
      </c>
      <c r="N482" s="14">
        <v>44.1</v>
      </c>
      <c r="O482" s="14">
        <v>44.4</v>
      </c>
      <c r="P482" s="14">
        <v>44.1</v>
      </c>
      <c r="Q482" s="14">
        <v>43.7</v>
      </c>
      <c r="R482" s="14">
        <v>43.9</v>
      </c>
      <c r="S482" s="14">
        <v>48.9</v>
      </c>
      <c r="T482" s="14">
        <v>58.4</v>
      </c>
      <c r="U482" s="14">
        <v>65.8</v>
      </c>
      <c r="V482" s="14">
        <v>67.900000000000006</v>
      </c>
      <c r="W482" s="14">
        <v>71.2</v>
      </c>
      <c r="X482" s="14">
        <v>81.599999999999994</v>
      </c>
      <c r="Y482" s="14">
        <v>107.8</v>
      </c>
      <c r="Z482" s="14">
        <v>124.1</v>
      </c>
      <c r="AA482" s="14">
        <v>125.3</v>
      </c>
      <c r="AB482" s="14">
        <v>133.1</v>
      </c>
      <c r="AC482" s="14">
        <v>138.4</v>
      </c>
      <c r="AD482" s="14">
        <v>137.4</v>
      </c>
      <c r="AE482" s="14">
        <v>139.80000000000001</v>
      </c>
      <c r="AF482" s="14">
        <v>140.30000000000001</v>
      </c>
      <c r="AG482" s="16">
        <v>139.30000000000001</v>
      </c>
      <c r="AH482" s="16">
        <v>141</v>
      </c>
      <c r="AI482" s="16">
        <v>139.4</v>
      </c>
      <c r="AJ482" s="16">
        <v>137.9</v>
      </c>
      <c r="AK482" s="16">
        <v>133.6</v>
      </c>
      <c r="AL482" s="16">
        <v>126.8</v>
      </c>
      <c r="AM482" s="16">
        <v>119.9</v>
      </c>
      <c r="AN482" s="16">
        <v>109.7</v>
      </c>
      <c r="AO482" s="16">
        <v>83.1</v>
      </c>
      <c r="AP482" s="16">
        <v>63.6</v>
      </c>
      <c r="AQ482" s="16">
        <v>61.9</v>
      </c>
      <c r="AR482" s="16">
        <v>57.7</v>
      </c>
      <c r="AS482" s="16">
        <v>54.4</v>
      </c>
      <c r="AT482" s="16">
        <v>52.7</v>
      </c>
      <c r="AU482" s="16">
        <v>51.7</v>
      </c>
      <c r="AV482" s="16">
        <v>50.3</v>
      </c>
      <c r="AW482" s="16">
        <v>47.7</v>
      </c>
      <c r="AX482" s="16">
        <v>47.9</v>
      </c>
      <c r="AY482" s="16">
        <v>47.9</v>
      </c>
      <c r="AZ482" s="16">
        <v>47.5</v>
      </c>
    </row>
    <row r="483" spans="1:52" x14ac:dyDescent="0.2">
      <c r="A483" s="5">
        <v>40568</v>
      </c>
      <c r="B483" s="8">
        <f>SUM(Table1[[#This Row],[12:30 AM kWH]:[12:00 AM kWH]])</f>
        <v>3775.2</v>
      </c>
      <c r="C483" s="14">
        <f>AVERAGE(Table1[[#This Row],[12:30 AM kWH]:[12:00 AM kWH]])</f>
        <v>78.649999999999991</v>
      </c>
      <c r="D483" s="14">
        <f>Table1[[#This Row],[Sum]]/(48*MAX(Table1[[#This Row],[12:30 AM kWH]:[12:00 AM kWH]]))</f>
        <v>0.57116920842411045</v>
      </c>
      <c r="E483" s="14">
        <v>47</v>
      </c>
      <c r="F483" s="14">
        <v>48.2</v>
      </c>
      <c r="G483" s="14">
        <v>47.7</v>
      </c>
      <c r="H483" s="14">
        <v>47.5</v>
      </c>
      <c r="I483" s="14">
        <v>46.7</v>
      </c>
      <c r="J483" s="14">
        <v>48</v>
      </c>
      <c r="K483" s="14">
        <v>47</v>
      </c>
      <c r="L483" s="14">
        <v>46.5</v>
      </c>
      <c r="M483" s="14">
        <v>47.3</v>
      </c>
      <c r="N483" s="14">
        <v>45.6</v>
      </c>
      <c r="O483" s="14">
        <v>45.8</v>
      </c>
      <c r="P483" s="14">
        <v>45.4</v>
      </c>
      <c r="Q483" s="14">
        <v>46</v>
      </c>
      <c r="R483" s="14">
        <v>50.8</v>
      </c>
      <c r="S483" s="14">
        <v>55</v>
      </c>
      <c r="T483" s="14">
        <v>59.8</v>
      </c>
      <c r="U483" s="14">
        <v>66.7</v>
      </c>
      <c r="V483" s="14">
        <v>66</v>
      </c>
      <c r="W483" s="14">
        <v>69.599999999999994</v>
      </c>
      <c r="X483" s="14">
        <v>80.7</v>
      </c>
      <c r="Y483" s="14">
        <v>102.5</v>
      </c>
      <c r="Z483" s="14">
        <v>113.4</v>
      </c>
      <c r="AA483" s="14">
        <v>123.4</v>
      </c>
      <c r="AB483" s="14">
        <v>131.5</v>
      </c>
      <c r="AC483" s="14">
        <v>131.5</v>
      </c>
      <c r="AD483" s="14">
        <v>132.5</v>
      </c>
      <c r="AE483" s="14">
        <v>135.1</v>
      </c>
      <c r="AF483" s="14">
        <v>134.6</v>
      </c>
      <c r="AG483" s="15">
        <v>137.69999999999999</v>
      </c>
      <c r="AH483" s="15">
        <v>137.69999999999999</v>
      </c>
      <c r="AI483" s="15">
        <v>135.5</v>
      </c>
      <c r="AJ483" s="15">
        <v>134.30000000000001</v>
      </c>
      <c r="AK483" s="15">
        <v>132</v>
      </c>
      <c r="AL483" s="15">
        <v>127.9</v>
      </c>
      <c r="AM483" s="15">
        <v>124.6</v>
      </c>
      <c r="AN483" s="15">
        <v>117.5</v>
      </c>
      <c r="AO483" s="15">
        <v>85.5</v>
      </c>
      <c r="AP483" s="15">
        <v>61.9</v>
      </c>
      <c r="AQ483" s="15">
        <v>59.3</v>
      </c>
      <c r="AR483" s="15">
        <v>55.8</v>
      </c>
      <c r="AS483" s="15">
        <v>54.6</v>
      </c>
      <c r="AT483" s="15">
        <v>51</v>
      </c>
      <c r="AU483" s="15">
        <v>53.9</v>
      </c>
      <c r="AV483" s="15">
        <v>52.2</v>
      </c>
      <c r="AW483" s="15">
        <v>50.6</v>
      </c>
      <c r="AX483" s="15">
        <v>47</v>
      </c>
      <c r="AY483" s="15">
        <v>46.7</v>
      </c>
      <c r="AZ483" s="15">
        <v>47.7</v>
      </c>
    </row>
    <row r="484" spans="1:52" x14ac:dyDescent="0.2">
      <c r="A484" s="3">
        <v>40569</v>
      </c>
      <c r="B484" s="8">
        <f>SUM(Table1[[#This Row],[12:30 AM kWH]:[12:00 AM kWH]])</f>
        <v>3545.3000000000011</v>
      </c>
      <c r="C484" s="14">
        <f>AVERAGE(Table1[[#This Row],[12:30 AM kWH]:[12:00 AM kWH]])</f>
        <v>73.860416666666694</v>
      </c>
      <c r="D484" s="14">
        <f>Table1[[#This Row],[Sum]]/(48*MAX(Table1[[#This Row],[12:30 AM kWH]:[12:00 AM kWH]]))</f>
        <v>0.56381997455470756</v>
      </c>
      <c r="E484" s="14">
        <v>46.5</v>
      </c>
      <c r="F484" s="14">
        <v>46.8</v>
      </c>
      <c r="G484" s="14">
        <v>47.2</v>
      </c>
      <c r="H484" s="14">
        <v>46.7</v>
      </c>
      <c r="I484" s="14">
        <v>46.8</v>
      </c>
      <c r="J484" s="14">
        <v>47.5</v>
      </c>
      <c r="K484" s="14">
        <v>46.8</v>
      </c>
      <c r="L484" s="14">
        <v>47</v>
      </c>
      <c r="M484" s="14">
        <v>46.5</v>
      </c>
      <c r="N484" s="14">
        <v>46</v>
      </c>
      <c r="O484" s="14">
        <v>45.8</v>
      </c>
      <c r="P484" s="14">
        <v>46.5</v>
      </c>
      <c r="Q484" s="14">
        <v>46</v>
      </c>
      <c r="R484" s="14">
        <v>50.1</v>
      </c>
      <c r="S484" s="14">
        <v>54.4</v>
      </c>
      <c r="T484" s="14">
        <v>59.1</v>
      </c>
      <c r="U484" s="14">
        <v>63.6</v>
      </c>
      <c r="V484" s="14">
        <v>66.7</v>
      </c>
      <c r="W484" s="14">
        <v>73.599999999999994</v>
      </c>
      <c r="X484" s="14">
        <v>84.3</v>
      </c>
      <c r="Y484" s="14">
        <v>103.9</v>
      </c>
      <c r="Z484" s="14">
        <v>114.6</v>
      </c>
      <c r="AA484" s="14">
        <v>119.9</v>
      </c>
      <c r="AB484" s="14">
        <v>124.4</v>
      </c>
      <c r="AC484" s="14">
        <v>126.7</v>
      </c>
      <c r="AD484" s="14">
        <v>128.6</v>
      </c>
      <c r="AE484" s="14">
        <v>131</v>
      </c>
      <c r="AF484" s="14">
        <v>129.1</v>
      </c>
      <c r="AG484" s="16">
        <v>130.5</v>
      </c>
      <c r="AH484" s="16">
        <v>129.30000000000001</v>
      </c>
      <c r="AI484" s="16">
        <v>126.8</v>
      </c>
      <c r="AJ484" s="16">
        <v>121.3</v>
      </c>
      <c r="AK484" s="16">
        <v>110.2</v>
      </c>
      <c r="AL484" s="16">
        <v>104.4</v>
      </c>
      <c r="AM484" s="16">
        <v>99.9</v>
      </c>
      <c r="AN484" s="16">
        <v>98.3</v>
      </c>
      <c r="AO484" s="16">
        <v>83.1</v>
      </c>
      <c r="AP484" s="16">
        <v>56.9</v>
      </c>
      <c r="AQ484" s="16">
        <v>53.6</v>
      </c>
      <c r="AR484" s="16">
        <v>51.8</v>
      </c>
      <c r="AS484" s="16">
        <v>48</v>
      </c>
      <c r="AT484" s="16">
        <v>42.5</v>
      </c>
      <c r="AU484" s="16">
        <v>43</v>
      </c>
      <c r="AV484" s="16">
        <v>42</v>
      </c>
      <c r="AW484" s="16">
        <v>41.6</v>
      </c>
      <c r="AX484" s="16">
        <v>42</v>
      </c>
      <c r="AY484" s="16">
        <v>41.8</v>
      </c>
      <c r="AZ484" s="16">
        <v>42.2</v>
      </c>
    </row>
    <row r="485" spans="1:52" x14ac:dyDescent="0.2">
      <c r="A485" s="5">
        <v>40570</v>
      </c>
      <c r="B485" s="8">
        <f>SUM(Table1[[#This Row],[12:30 AM kWH]:[12:00 AM kWH]])</f>
        <v>3431.4</v>
      </c>
      <c r="C485" s="14">
        <f>AVERAGE(Table1[[#This Row],[12:30 AM kWH]:[12:00 AM kWH]])</f>
        <v>71.487499999999997</v>
      </c>
      <c r="D485" s="14">
        <f>Table1[[#This Row],[Sum]]/(48*MAX(Table1[[#This Row],[12:30 AM kWH]:[12:00 AM kWH]]))</f>
        <v>0.59080578512396698</v>
      </c>
      <c r="E485" s="14">
        <v>41.8</v>
      </c>
      <c r="F485" s="14">
        <v>42.3</v>
      </c>
      <c r="G485" s="14">
        <v>42</v>
      </c>
      <c r="H485" s="14">
        <v>42.3</v>
      </c>
      <c r="I485" s="14">
        <v>42</v>
      </c>
      <c r="J485" s="14">
        <v>42</v>
      </c>
      <c r="K485" s="14">
        <v>42.2</v>
      </c>
      <c r="L485" s="14">
        <v>42.3</v>
      </c>
      <c r="M485" s="14">
        <v>41.6</v>
      </c>
      <c r="N485" s="14">
        <v>41</v>
      </c>
      <c r="O485" s="14">
        <v>41.1</v>
      </c>
      <c r="P485" s="14">
        <v>40.799999999999997</v>
      </c>
      <c r="Q485" s="14">
        <v>41.6</v>
      </c>
      <c r="R485" s="14">
        <v>45.3</v>
      </c>
      <c r="S485" s="14">
        <v>50.3</v>
      </c>
      <c r="T485" s="14">
        <v>54.6</v>
      </c>
      <c r="U485" s="14">
        <v>59.3</v>
      </c>
      <c r="V485" s="14">
        <v>60.1</v>
      </c>
      <c r="W485" s="14">
        <v>62</v>
      </c>
      <c r="X485" s="14">
        <v>67.900000000000006</v>
      </c>
      <c r="Y485" s="14">
        <v>81.2</v>
      </c>
      <c r="Z485" s="14">
        <v>95.2</v>
      </c>
      <c r="AA485" s="14">
        <v>99</v>
      </c>
      <c r="AB485" s="14">
        <v>101.1</v>
      </c>
      <c r="AC485" s="14">
        <v>104.5</v>
      </c>
      <c r="AD485" s="14">
        <v>110.8</v>
      </c>
      <c r="AE485" s="14">
        <v>112.5</v>
      </c>
      <c r="AF485" s="14">
        <v>118.2</v>
      </c>
      <c r="AG485" s="15">
        <v>118.5</v>
      </c>
      <c r="AH485" s="15">
        <v>121</v>
      </c>
      <c r="AI485" s="15">
        <v>119.9</v>
      </c>
      <c r="AJ485" s="15">
        <v>120.3</v>
      </c>
      <c r="AK485" s="15">
        <v>119.4</v>
      </c>
      <c r="AL485" s="15">
        <v>120.1</v>
      </c>
      <c r="AM485" s="15">
        <v>112.8</v>
      </c>
      <c r="AN485" s="15">
        <v>107</v>
      </c>
      <c r="AO485" s="15">
        <v>89.3</v>
      </c>
      <c r="AP485" s="15">
        <v>75</v>
      </c>
      <c r="AQ485" s="15">
        <v>71.900000000000006</v>
      </c>
      <c r="AR485" s="15">
        <v>70.3</v>
      </c>
      <c r="AS485" s="15">
        <v>68.8</v>
      </c>
      <c r="AT485" s="15">
        <v>67.900000000000006</v>
      </c>
      <c r="AU485" s="15">
        <v>52</v>
      </c>
      <c r="AV485" s="15">
        <v>46</v>
      </c>
      <c r="AW485" s="15">
        <v>47.2</v>
      </c>
      <c r="AX485" s="15">
        <v>46.7</v>
      </c>
      <c r="AY485" s="15">
        <v>46.7</v>
      </c>
      <c r="AZ485" s="15">
        <v>45.6</v>
      </c>
    </row>
    <row r="486" spans="1:52" x14ac:dyDescent="0.2">
      <c r="A486" s="3">
        <v>40571</v>
      </c>
      <c r="B486" s="8">
        <f>SUM(Table1[[#This Row],[12:30 AM kWH]:[12:00 AM kWH]])</f>
        <v>3804.4</v>
      </c>
      <c r="C486" s="14">
        <f>AVERAGE(Table1[[#This Row],[12:30 AM kWH]:[12:00 AM kWH]])</f>
        <v>79.25833333333334</v>
      </c>
      <c r="D486" s="14">
        <f>Table1[[#This Row],[Sum]]/(48*MAX(Table1[[#This Row],[12:30 AM kWH]:[12:00 AM kWH]]))</f>
        <v>0.56856767097082728</v>
      </c>
      <c r="E486" s="14">
        <v>46.1</v>
      </c>
      <c r="F486" s="14">
        <v>46.1</v>
      </c>
      <c r="G486" s="14">
        <v>46.7</v>
      </c>
      <c r="H486" s="14">
        <v>46.3</v>
      </c>
      <c r="I486" s="14">
        <v>45.8</v>
      </c>
      <c r="J486" s="14">
        <v>45.6</v>
      </c>
      <c r="K486" s="14">
        <v>46</v>
      </c>
      <c r="L486" s="14">
        <v>45.6</v>
      </c>
      <c r="M486" s="14">
        <v>46.3</v>
      </c>
      <c r="N486" s="14">
        <v>46</v>
      </c>
      <c r="O486" s="14">
        <v>45.8</v>
      </c>
      <c r="P486" s="14">
        <v>45.4</v>
      </c>
      <c r="Q486" s="14">
        <v>45.1</v>
      </c>
      <c r="R486" s="14">
        <v>50.1</v>
      </c>
      <c r="S486" s="14">
        <v>53.9</v>
      </c>
      <c r="T486" s="14">
        <v>57</v>
      </c>
      <c r="U486" s="14">
        <v>61.5</v>
      </c>
      <c r="V486" s="14">
        <v>62</v>
      </c>
      <c r="W486" s="14">
        <v>66.400000000000006</v>
      </c>
      <c r="X486" s="14">
        <v>79.3</v>
      </c>
      <c r="Y486" s="14">
        <v>105.8</v>
      </c>
      <c r="Z486" s="14">
        <v>116.3</v>
      </c>
      <c r="AA486" s="14">
        <v>123.9</v>
      </c>
      <c r="AB486" s="14">
        <v>131.80000000000001</v>
      </c>
      <c r="AC486" s="14">
        <v>135.1</v>
      </c>
      <c r="AD486" s="14">
        <v>139.4</v>
      </c>
      <c r="AE486" s="14">
        <v>138.1</v>
      </c>
      <c r="AF486" s="14">
        <v>139.1</v>
      </c>
      <c r="AG486" s="16">
        <v>139.30000000000001</v>
      </c>
      <c r="AH486" s="16">
        <v>138.6</v>
      </c>
      <c r="AI486" s="16">
        <v>137.69999999999999</v>
      </c>
      <c r="AJ486" s="16">
        <v>136.69999999999999</v>
      </c>
      <c r="AK486" s="16">
        <v>132.9</v>
      </c>
      <c r="AL486" s="16">
        <v>131.80000000000001</v>
      </c>
      <c r="AM486" s="16">
        <v>129.1</v>
      </c>
      <c r="AN486" s="16">
        <v>121.8</v>
      </c>
      <c r="AO486" s="16">
        <v>89.3</v>
      </c>
      <c r="AP486" s="16">
        <v>65.8</v>
      </c>
      <c r="AQ486" s="16">
        <v>62.6</v>
      </c>
      <c r="AR486" s="16">
        <v>57.4</v>
      </c>
      <c r="AS486" s="16">
        <v>56.5</v>
      </c>
      <c r="AT486" s="16">
        <v>55.8</v>
      </c>
      <c r="AU486" s="16">
        <v>53.6</v>
      </c>
      <c r="AV486" s="16">
        <v>47.9</v>
      </c>
      <c r="AW486" s="16">
        <v>48.7</v>
      </c>
      <c r="AX486" s="16">
        <v>48.7</v>
      </c>
      <c r="AY486" s="16">
        <v>46.7</v>
      </c>
      <c r="AZ486" s="16">
        <v>47</v>
      </c>
    </row>
    <row r="487" spans="1:52" x14ac:dyDescent="0.2">
      <c r="A487" s="5">
        <v>40572</v>
      </c>
      <c r="B487" s="8">
        <f>SUM(Table1[[#This Row],[12:30 AM kWH]:[12:00 AM kWH]])</f>
        <v>3955.3999999999996</v>
      </c>
      <c r="C487" s="14">
        <f>AVERAGE(Table1[[#This Row],[12:30 AM kWH]:[12:00 AM kWH]])</f>
        <v>82.404166666666654</v>
      </c>
      <c r="D487" s="14">
        <f>Table1[[#This Row],[Sum]]/(48*MAX(Table1[[#This Row],[12:30 AM kWH]:[12:00 AM kWH]]))</f>
        <v>0.54392189218921883</v>
      </c>
      <c r="E487" s="14">
        <v>45.6</v>
      </c>
      <c r="F487" s="14">
        <v>46.5</v>
      </c>
      <c r="G487" s="14">
        <v>44.9</v>
      </c>
      <c r="H487" s="14">
        <v>44.9</v>
      </c>
      <c r="I487" s="14">
        <v>45.3</v>
      </c>
      <c r="J487" s="14">
        <v>44.6</v>
      </c>
      <c r="K487" s="14">
        <v>45.6</v>
      </c>
      <c r="L487" s="14">
        <v>45.6</v>
      </c>
      <c r="M487" s="14">
        <v>44.8</v>
      </c>
      <c r="N487" s="14">
        <v>44.4</v>
      </c>
      <c r="O487" s="14">
        <v>44.2</v>
      </c>
      <c r="P487" s="14">
        <v>43.5</v>
      </c>
      <c r="Q487" s="14">
        <v>44.2</v>
      </c>
      <c r="R487" s="14">
        <v>43</v>
      </c>
      <c r="S487" s="14">
        <v>48.6</v>
      </c>
      <c r="T487" s="14">
        <v>57.2</v>
      </c>
      <c r="U487" s="14">
        <v>61.2</v>
      </c>
      <c r="V487" s="14">
        <v>63.8</v>
      </c>
      <c r="W487" s="14">
        <v>71.5</v>
      </c>
      <c r="X487" s="14">
        <v>88</v>
      </c>
      <c r="Y487" s="14">
        <v>115.6</v>
      </c>
      <c r="Z487" s="14">
        <v>130.5</v>
      </c>
      <c r="AA487" s="14">
        <v>137.19999999999999</v>
      </c>
      <c r="AB487" s="14">
        <v>144.30000000000001</v>
      </c>
      <c r="AC487" s="14">
        <v>147.1</v>
      </c>
      <c r="AD487" s="14">
        <v>148.30000000000001</v>
      </c>
      <c r="AE487" s="14">
        <v>149</v>
      </c>
      <c r="AF487" s="14">
        <v>147.9</v>
      </c>
      <c r="AG487" s="15">
        <v>150.19999999999999</v>
      </c>
      <c r="AH487" s="15">
        <v>151.5</v>
      </c>
      <c r="AI487" s="15">
        <v>148.30000000000001</v>
      </c>
      <c r="AJ487" s="15">
        <v>148.6</v>
      </c>
      <c r="AK487" s="15">
        <v>148.80000000000001</v>
      </c>
      <c r="AL487" s="15">
        <v>145.19999999999999</v>
      </c>
      <c r="AM487" s="15">
        <v>137.5</v>
      </c>
      <c r="AN487" s="15">
        <v>125.6</v>
      </c>
      <c r="AO487" s="15">
        <v>88</v>
      </c>
      <c r="AP487" s="15">
        <v>61.7</v>
      </c>
      <c r="AQ487" s="15">
        <v>58.6</v>
      </c>
      <c r="AR487" s="15">
        <v>58.2</v>
      </c>
      <c r="AS487" s="15">
        <v>55.5</v>
      </c>
      <c r="AT487" s="15">
        <v>48.9</v>
      </c>
      <c r="AU487" s="15">
        <v>48</v>
      </c>
      <c r="AV487" s="15">
        <v>47.7</v>
      </c>
      <c r="AW487" s="15">
        <v>50.8</v>
      </c>
      <c r="AX487" s="15">
        <v>50.5</v>
      </c>
      <c r="AY487" s="15">
        <v>47.5</v>
      </c>
      <c r="AZ487" s="15">
        <v>47</v>
      </c>
    </row>
    <row r="488" spans="1:52" x14ac:dyDescent="0.2">
      <c r="A488" s="3">
        <v>40573</v>
      </c>
      <c r="B488" s="8">
        <f>SUM(Table1[[#This Row],[12:30 AM kWH]:[12:00 AM kWH]])</f>
        <v>3753.7</v>
      </c>
      <c r="C488" s="14">
        <f>AVERAGE(Table1[[#This Row],[12:30 AM kWH]:[12:00 AM kWH]])</f>
        <v>78.202083333333334</v>
      </c>
      <c r="D488" s="14">
        <f>Table1[[#This Row],[Sum]]/(48*MAX(Table1[[#This Row],[12:30 AM kWH]:[12:00 AM kWH]]))</f>
        <v>0.55110700023490711</v>
      </c>
      <c r="E488" s="14">
        <v>47.3</v>
      </c>
      <c r="F488" s="14">
        <v>45.8</v>
      </c>
      <c r="G488" s="14">
        <v>46</v>
      </c>
      <c r="H488" s="14">
        <v>45.3</v>
      </c>
      <c r="I488" s="14">
        <v>45.4</v>
      </c>
      <c r="J488" s="14">
        <v>45.3</v>
      </c>
      <c r="K488" s="14">
        <v>45.6</v>
      </c>
      <c r="L488" s="14">
        <v>45.3</v>
      </c>
      <c r="M488" s="14">
        <v>44.8</v>
      </c>
      <c r="N488" s="14">
        <v>44.4</v>
      </c>
      <c r="O488" s="14">
        <v>44.4</v>
      </c>
      <c r="P488" s="14">
        <v>44.6</v>
      </c>
      <c r="Q488" s="14">
        <v>44.6</v>
      </c>
      <c r="R488" s="14">
        <v>44.4</v>
      </c>
      <c r="S488" s="14">
        <v>49.2</v>
      </c>
      <c r="T488" s="14">
        <v>58.9</v>
      </c>
      <c r="U488" s="14">
        <v>63.9</v>
      </c>
      <c r="V488" s="14">
        <v>68.900000000000006</v>
      </c>
      <c r="W488" s="14">
        <v>69.099999999999994</v>
      </c>
      <c r="X488" s="14">
        <v>76.7</v>
      </c>
      <c r="Y488" s="14">
        <v>103.9</v>
      </c>
      <c r="Z488" s="14">
        <v>117.3</v>
      </c>
      <c r="AA488" s="14">
        <v>123</v>
      </c>
      <c r="AB488" s="14">
        <v>127.7</v>
      </c>
      <c r="AC488" s="14">
        <v>135.5</v>
      </c>
      <c r="AD488" s="14">
        <v>137.4</v>
      </c>
      <c r="AE488" s="14">
        <v>141.19999999999999</v>
      </c>
      <c r="AF488" s="14">
        <v>141.9</v>
      </c>
      <c r="AG488" s="16">
        <v>138.80000000000001</v>
      </c>
      <c r="AH488" s="16">
        <v>138.9</v>
      </c>
      <c r="AI488" s="16">
        <v>138.4</v>
      </c>
      <c r="AJ488" s="16">
        <v>137.69999999999999</v>
      </c>
      <c r="AK488" s="16">
        <v>137.69999999999999</v>
      </c>
      <c r="AL488" s="16">
        <v>133.69999999999999</v>
      </c>
      <c r="AM488" s="16">
        <v>127.2</v>
      </c>
      <c r="AN488" s="16">
        <v>120.1</v>
      </c>
      <c r="AO488" s="16">
        <v>83.1</v>
      </c>
      <c r="AP488" s="16">
        <v>55.3</v>
      </c>
      <c r="AQ488" s="16">
        <v>52.7</v>
      </c>
      <c r="AR488" s="16">
        <v>50.5</v>
      </c>
      <c r="AS488" s="16">
        <v>52.5</v>
      </c>
      <c r="AT488" s="16">
        <v>50.5</v>
      </c>
      <c r="AU488" s="16">
        <v>51</v>
      </c>
      <c r="AV488" s="16">
        <v>51.5</v>
      </c>
      <c r="AW488" s="16">
        <v>50.8</v>
      </c>
      <c r="AX488" s="16">
        <v>47.9</v>
      </c>
      <c r="AY488" s="16">
        <v>43.7</v>
      </c>
      <c r="AZ488" s="16">
        <v>43.9</v>
      </c>
    </row>
    <row r="489" spans="1:52" x14ac:dyDescent="0.2">
      <c r="A489" s="5">
        <v>40574</v>
      </c>
      <c r="B489" s="8">
        <f>SUM(Table1[[#This Row],[12:30 AM kWH]:[12:00 AM kWH]])</f>
        <v>3800.9</v>
      </c>
      <c r="C489" s="14">
        <f>AVERAGE(Table1[[#This Row],[12:30 AM kWH]:[12:00 AM kWH]])</f>
        <v>79.185416666666669</v>
      </c>
      <c r="D489" s="14">
        <f>Table1[[#This Row],[Sum]]/(48*MAX(Table1[[#This Row],[12:30 AM kWH]:[12:00 AM kWH]]))</f>
        <v>0.55413167716351752</v>
      </c>
      <c r="E489" s="14">
        <v>44.4</v>
      </c>
      <c r="F489" s="14">
        <v>43.9</v>
      </c>
      <c r="G489" s="14">
        <v>43</v>
      </c>
      <c r="H489" s="14">
        <v>44.8</v>
      </c>
      <c r="I489" s="14">
        <v>43.4</v>
      </c>
      <c r="J489" s="14">
        <v>43.9</v>
      </c>
      <c r="K489" s="14">
        <v>44.6</v>
      </c>
      <c r="L489" s="14">
        <v>44.4</v>
      </c>
      <c r="M489" s="14">
        <v>43.9</v>
      </c>
      <c r="N489" s="14">
        <v>44.2</v>
      </c>
      <c r="O489" s="14">
        <v>43.9</v>
      </c>
      <c r="P489" s="14">
        <v>43.5</v>
      </c>
      <c r="Q489" s="14">
        <v>44.8</v>
      </c>
      <c r="R489" s="14">
        <v>44.6</v>
      </c>
      <c r="S489" s="14">
        <v>49.2</v>
      </c>
      <c r="T489" s="14">
        <v>58.2</v>
      </c>
      <c r="U489" s="14">
        <v>62.7</v>
      </c>
      <c r="V489" s="14">
        <v>64.599999999999994</v>
      </c>
      <c r="W489" s="14">
        <v>68.099999999999994</v>
      </c>
      <c r="X489" s="14">
        <v>82.4</v>
      </c>
      <c r="Y489" s="14">
        <v>104</v>
      </c>
      <c r="Z489" s="14">
        <v>119.4</v>
      </c>
      <c r="AA489" s="14">
        <v>124.4</v>
      </c>
      <c r="AB489" s="14">
        <v>130.80000000000001</v>
      </c>
      <c r="AC489" s="14">
        <v>135.5</v>
      </c>
      <c r="AD489" s="14">
        <v>139.6</v>
      </c>
      <c r="AE489" s="14">
        <v>138.9</v>
      </c>
      <c r="AF489" s="14">
        <v>142.9</v>
      </c>
      <c r="AG489" s="15">
        <v>142</v>
      </c>
      <c r="AH489" s="15">
        <v>140.69999999999999</v>
      </c>
      <c r="AI489" s="15">
        <v>141</v>
      </c>
      <c r="AJ489" s="15">
        <v>140.30000000000001</v>
      </c>
      <c r="AK489" s="15">
        <v>140.30000000000001</v>
      </c>
      <c r="AL489" s="15">
        <v>134.30000000000001</v>
      </c>
      <c r="AM489" s="15">
        <v>128.19999999999999</v>
      </c>
      <c r="AN489" s="15">
        <v>116.6</v>
      </c>
      <c r="AO489" s="15">
        <v>90.2</v>
      </c>
      <c r="AP489" s="15">
        <v>67.599999999999994</v>
      </c>
      <c r="AQ489" s="15">
        <v>63.9</v>
      </c>
      <c r="AR489" s="15">
        <v>57.2</v>
      </c>
      <c r="AS489" s="15">
        <v>50.6</v>
      </c>
      <c r="AT489" s="15">
        <v>51.8</v>
      </c>
      <c r="AU489" s="15">
        <v>54.3</v>
      </c>
      <c r="AV489" s="15">
        <v>54.1</v>
      </c>
      <c r="AW489" s="15">
        <v>47.3</v>
      </c>
      <c r="AX489" s="15">
        <v>47.5</v>
      </c>
      <c r="AY489" s="15">
        <v>47.3</v>
      </c>
      <c r="AZ489" s="15">
        <v>47.7</v>
      </c>
    </row>
    <row r="490" spans="1:52" x14ac:dyDescent="0.2">
      <c r="A490" s="3">
        <v>40575</v>
      </c>
      <c r="B490" s="8">
        <f>SUM(Table1[[#This Row],[12:30 AM kWH]:[12:00 AM kWH]])</f>
        <v>3752.0000000000005</v>
      </c>
      <c r="C490" s="14">
        <f>AVERAGE(Table1[[#This Row],[12:30 AM kWH]:[12:00 AM kWH]])</f>
        <v>78.166666666666671</v>
      </c>
      <c r="D490" s="14">
        <f>Table1[[#This Row],[Sum]]/(48*MAX(Table1[[#This Row],[12:30 AM kWH]:[12:00 AM kWH]]))</f>
        <v>0.59760448521916409</v>
      </c>
      <c r="E490" s="14">
        <v>48.2</v>
      </c>
      <c r="F490" s="14">
        <v>47.5</v>
      </c>
      <c r="G490" s="14">
        <v>47.2</v>
      </c>
      <c r="H490" s="14">
        <v>46.7</v>
      </c>
      <c r="I490" s="14">
        <v>47</v>
      </c>
      <c r="J490" s="14">
        <v>46.5</v>
      </c>
      <c r="K490" s="14">
        <v>46.5</v>
      </c>
      <c r="L490" s="14">
        <v>47.2</v>
      </c>
      <c r="M490" s="14">
        <v>46.3</v>
      </c>
      <c r="N490" s="14">
        <v>46.7</v>
      </c>
      <c r="O490" s="14">
        <v>46.3</v>
      </c>
      <c r="P490" s="14">
        <v>46.5</v>
      </c>
      <c r="Q490" s="14">
        <v>45.4</v>
      </c>
      <c r="R490" s="14">
        <v>50.8</v>
      </c>
      <c r="S490" s="14">
        <v>54.6</v>
      </c>
      <c r="T490" s="14">
        <v>59.3</v>
      </c>
      <c r="U490" s="14">
        <v>65.8</v>
      </c>
      <c r="V490" s="14">
        <v>64.5</v>
      </c>
      <c r="W490" s="14">
        <v>69.099999999999994</v>
      </c>
      <c r="X490" s="14">
        <v>82.8</v>
      </c>
      <c r="Y490" s="14">
        <v>103.9</v>
      </c>
      <c r="Z490" s="14">
        <v>108.5</v>
      </c>
      <c r="AA490" s="14">
        <v>119.6</v>
      </c>
      <c r="AB490" s="14">
        <v>123.6</v>
      </c>
      <c r="AC490" s="14">
        <v>129.80000000000001</v>
      </c>
      <c r="AD490" s="14">
        <v>126.3</v>
      </c>
      <c r="AE490" s="14">
        <v>128</v>
      </c>
      <c r="AF490" s="14">
        <v>128.69999999999999</v>
      </c>
      <c r="AG490" s="16">
        <v>129.9</v>
      </c>
      <c r="AH490" s="16">
        <v>129.30000000000001</v>
      </c>
      <c r="AI490" s="16">
        <v>130.6</v>
      </c>
      <c r="AJ490" s="16">
        <v>130.5</v>
      </c>
      <c r="AK490" s="16">
        <v>130.80000000000001</v>
      </c>
      <c r="AL490" s="16">
        <v>122.9</v>
      </c>
      <c r="AM490" s="16">
        <v>116.3</v>
      </c>
      <c r="AN490" s="16">
        <v>112.3</v>
      </c>
      <c r="AO490" s="16">
        <v>82.6</v>
      </c>
      <c r="AP490" s="16">
        <v>62.7</v>
      </c>
      <c r="AQ490" s="16">
        <v>61</v>
      </c>
      <c r="AR490" s="16">
        <v>60.8</v>
      </c>
      <c r="AS490" s="16">
        <v>59.6</v>
      </c>
      <c r="AT490" s="16">
        <v>59.6</v>
      </c>
      <c r="AU490" s="16">
        <v>59.8</v>
      </c>
      <c r="AV490" s="16">
        <v>60.5</v>
      </c>
      <c r="AW490" s="16">
        <v>57</v>
      </c>
      <c r="AX490" s="16">
        <v>54.6</v>
      </c>
      <c r="AY490" s="16">
        <v>54.3</v>
      </c>
      <c r="AZ490" s="16">
        <v>53.6</v>
      </c>
    </row>
    <row r="491" spans="1:52" x14ac:dyDescent="0.2">
      <c r="A491" s="5">
        <v>40576</v>
      </c>
      <c r="B491" s="8">
        <f>SUM(Table1[[#This Row],[12:30 AM kWH]:[12:00 AM kWH]])</f>
        <v>3995.8999999999996</v>
      </c>
      <c r="C491" s="14">
        <f>AVERAGE(Table1[[#This Row],[12:30 AM kWH]:[12:00 AM kWH]])</f>
        <v>83.247916666666654</v>
      </c>
      <c r="D491" s="14">
        <f>Table1[[#This Row],[Sum]]/(48*MAX(Table1[[#This Row],[12:30 AM kWH]:[12:00 AM kWH]]))</f>
        <v>0.5854283872480075</v>
      </c>
      <c r="E491" s="14">
        <v>54.3</v>
      </c>
      <c r="F491" s="14">
        <v>53.7</v>
      </c>
      <c r="G491" s="14">
        <v>53.2</v>
      </c>
      <c r="H491" s="14">
        <v>53.9</v>
      </c>
      <c r="I491" s="14">
        <v>53.9</v>
      </c>
      <c r="J491" s="14">
        <v>53.4</v>
      </c>
      <c r="K491" s="14">
        <v>47.3</v>
      </c>
      <c r="L491" s="14">
        <v>46.5</v>
      </c>
      <c r="M491" s="14">
        <v>46.3</v>
      </c>
      <c r="N491" s="14">
        <v>45.3</v>
      </c>
      <c r="O491" s="14">
        <v>44.9</v>
      </c>
      <c r="P491" s="14">
        <v>45.6</v>
      </c>
      <c r="Q491" s="14">
        <v>45.6</v>
      </c>
      <c r="R491" s="14">
        <v>50.8</v>
      </c>
      <c r="S491" s="14">
        <v>54.1</v>
      </c>
      <c r="T491" s="14">
        <v>58.6</v>
      </c>
      <c r="U491" s="14">
        <v>65.7</v>
      </c>
      <c r="V491" s="14">
        <v>65.099999999999994</v>
      </c>
      <c r="W491" s="14">
        <v>73.099999999999994</v>
      </c>
      <c r="X491" s="14">
        <v>86.2</v>
      </c>
      <c r="Y491" s="14">
        <v>109</v>
      </c>
      <c r="Z491" s="14">
        <v>120.4</v>
      </c>
      <c r="AA491" s="14">
        <v>124.9</v>
      </c>
      <c r="AB491" s="14">
        <v>133.9</v>
      </c>
      <c r="AC491" s="14">
        <v>140.80000000000001</v>
      </c>
      <c r="AD491" s="14">
        <v>139.6</v>
      </c>
      <c r="AE491" s="14">
        <v>142.19999999999999</v>
      </c>
      <c r="AF491" s="14">
        <v>141.19999999999999</v>
      </c>
      <c r="AG491" s="15">
        <v>141</v>
      </c>
      <c r="AH491" s="15">
        <v>141.4</v>
      </c>
      <c r="AI491" s="15">
        <v>141.4</v>
      </c>
      <c r="AJ491" s="15">
        <v>141</v>
      </c>
      <c r="AK491" s="15">
        <v>137.69999999999999</v>
      </c>
      <c r="AL491" s="15">
        <v>136</v>
      </c>
      <c r="AM491" s="15">
        <v>131.5</v>
      </c>
      <c r="AN491" s="15">
        <v>122.2</v>
      </c>
      <c r="AO491" s="15">
        <v>103.2</v>
      </c>
      <c r="AP491" s="15">
        <v>82.1</v>
      </c>
      <c r="AQ491" s="15">
        <v>81.2</v>
      </c>
      <c r="AR491" s="15">
        <v>71.2</v>
      </c>
      <c r="AS491" s="15">
        <v>60.5</v>
      </c>
      <c r="AT491" s="15">
        <v>56</v>
      </c>
      <c r="AU491" s="15">
        <v>55.5</v>
      </c>
      <c r="AV491" s="15">
        <v>56.9</v>
      </c>
      <c r="AW491" s="15">
        <v>49.2</v>
      </c>
      <c r="AX491" s="15">
        <v>46.5</v>
      </c>
      <c r="AY491" s="15">
        <v>46.3</v>
      </c>
      <c r="AZ491" s="15">
        <v>45.6</v>
      </c>
    </row>
    <row r="492" spans="1:52" x14ac:dyDescent="0.2">
      <c r="A492" s="3">
        <v>40577</v>
      </c>
      <c r="B492" s="8">
        <f>SUM(Table1[[#This Row],[12:30 AM kWH]:[12:00 AM kWH]])</f>
        <v>4117.1999999999989</v>
      </c>
      <c r="C492" s="14">
        <f>AVERAGE(Table1[[#This Row],[12:30 AM kWH]:[12:00 AM kWH]])</f>
        <v>85.774999999999977</v>
      </c>
      <c r="D492" s="14">
        <f>Table1[[#This Row],[Sum]]/(48*MAX(Table1[[#This Row],[12:30 AM kWH]:[12:00 AM kWH]]))</f>
        <v>0.59856943475226776</v>
      </c>
      <c r="E492" s="14">
        <v>46.7</v>
      </c>
      <c r="F492" s="14">
        <v>46</v>
      </c>
      <c r="G492" s="14">
        <v>44.4</v>
      </c>
      <c r="H492" s="14">
        <v>45.8</v>
      </c>
      <c r="I492" s="14">
        <v>44.2</v>
      </c>
      <c r="J492" s="14">
        <v>46</v>
      </c>
      <c r="K492" s="14">
        <v>44.8</v>
      </c>
      <c r="L492" s="14">
        <v>44.9</v>
      </c>
      <c r="M492" s="14">
        <v>44.4</v>
      </c>
      <c r="N492" s="14">
        <v>43.2</v>
      </c>
      <c r="O492" s="14">
        <v>44.2</v>
      </c>
      <c r="P492" s="14">
        <v>43.5</v>
      </c>
      <c r="Q492" s="14">
        <v>43.7</v>
      </c>
      <c r="R492" s="14">
        <v>49.1</v>
      </c>
      <c r="S492" s="14">
        <v>53</v>
      </c>
      <c r="T492" s="14">
        <v>57.7</v>
      </c>
      <c r="U492" s="14">
        <v>65.7</v>
      </c>
      <c r="V492" s="14">
        <v>67.900000000000006</v>
      </c>
      <c r="W492" s="14">
        <v>69.599999999999994</v>
      </c>
      <c r="X492" s="14">
        <v>83.1</v>
      </c>
      <c r="Y492" s="14">
        <v>109.2</v>
      </c>
      <c r="Z492" s="14">
        <v>119.8</v>
      </c>
      <c r="AA492" s="14">
        <v>128</v>
      </c>
      <c r="AB492" s="14">
        <v>133.4</v>
      </c>
      <c r="AC492" s="14">
        <v>136.5</v>
      </c>
      <c r="AD492" s="14">
        <v>135</v>
      </c>
      <c r="AE492" s="14">
        <v>136.69999999999999</v>
      </c>
      <c r="AF492" s="14">
        <v>140</v>
      </c>
      <c r="AG492" s="16">
        <v>142.6</v>
      </c>
      <c r="AH492" s="16">
        <v>143.30000000000001</v>
      </c>
      <c r="AI492" s="16">
        <v>142.69999999999999</v>
      </c>
      <c r="AJ492" s="16">
        <v>141.69999999999999</v>
      </c>
      <c r="AK492" s="16">
        <v>142.69999999999999</v>
      </c>
      <c r="AL492" s="16">
        <v>138.4</v>
      </c>
      <c r="AM492" s="16">
        <v>138.4</v>
      </c>
      <c r="AN492" s="16">
        <v>131.19999999999999</v>
      </c>
      <c r="AO492" s="16">
        <v>118.7</v>
      </c>
      <c r="AP492" s="16">
        <v>100.6</v>
      </c>
      <c r="AQ492" s="16">
        <v>98.3</v>
      </c>
      <c r="AR492" s="16">
        <v>93.7</v>
      </c>
      <c r="AS492" s="16">
        <v>89</v>
      </c>
      <c r="AT492" s="16">
        <v>86.1</v>
      </c>
      <c r="AU492" s="16">
        <v>68.3</v>
      </c>
      <c r="AV492" s="16">
        <v>58.4</v>
      </c>
      <c r="AW492" s="16">
        <v>57.2</v>
      </c>
      <c r="AX492" s="16">
        <v>53.7</v>
      </c>
      <c r="AY492" s="16">
        <v>52.7</v>
      </c>
      <c r="AZ492" s="16">
        <v>53</v>
      </c>
    </row>
    <row r="493" spans="1:52" x14ac:dyDescent="0.2">
      <c r="A493" s="5">
        <v>40578</v>
      </c>
      <c r="B493" s="8">
        <f>SUM(Table1[[#This Row],[12:30 AM kWH]:[12:00 AM kWH]])</f>
        <v>3812.7999999999993</v>
      </c>
      <c r="C493" s="14">
        <f>AVERAGE(Table1[[#This Row],[12:30 AM kWH]:[12:00 AM kWH]])</f>
        <v>79.433333333333323</v>
      </c>
      <c r="D493" s="14">
        <f>Table1[[#This Row],[Sum]]/(48*MAX(Table1[[#This Row],[12:30 AM kWH]:[12:00 AM kWH]]))</f>
        <v>0.54781609195402292</v>
      </c>
      <c r="E493" s="14">
        <v>52</v>
      </c>
      <c r="F493" s="14">
        <v>46.8</v>
      </c>
      <c r="G493" s="14">
        <v>46</v>
      </c>
      <c r="H493" s="14">
        <v>46.8</v>
      </c>
      <c r="I493" s="14">
        <v>46.5</v>
      </c>
      <c r="J493" s="14">
        <v>46.3</v>
      </c>
      <c r="K493" s="14">
        <v>45.8</v>
      </c>
      <c r="L493" s="14">
        <v>45.6</v>
      </c>
      <c r="M493" s="14">
        <v>44.8</v>
      </c>
      <c r="N493" s="14">
        <v>45.4</v>
      </c>
      <c r="O493" s="14">
        <v>44.4</v>
      </c>
      <c r="P493" s="14">
        <v>45.6</v>
      </c>
      <c r="Q493" s="14">
        <v>45.4</v>
      </c>
      <c r="R493" s="14">
        <v>50.1</v>
      </c>
      <c r="S493" s="14">
        <v>54.4</v>
      </c>
      <c r="T493" s="14">
        <v>59.1</v>
      </c>
      <c r="U493" s="14">
        <v>63.4</v>
      </c>
      <c r="V493" s="14">
        <v>65</v>
      </c>
      <c r="W493" s="14">
        <v>70.8</v>
      </c>
      <c r="X493" s="14">
        <v>93.7</v>
      </c>
      <c r="Y493" s="14">
        <v>112.3</v>
      </c>
      <c r="Z493" s="14">
        <v>123.2</v>
      </c>
      <c r="AA493" s="14">
        <v>132.4</v>
      </c>
      <c r="AB493" s="14">
        <v>137.4</v>
      </c>
      <c r="AC493" s="14">
        <v>141.5</v>
      </c>
      <c r="AD493" s="14">
        <v>142.19999999999999</v>
      </c>
      <c r="AE493" s="14">
        <v>142</v>
      </c>
      <c r="AF493" s="14">
        <v>144.6</v>
      </c>
      <c r="AG493" s="15">
        <v>145</v>
      </c>
      <c r="AH493" s="15">
        <v>144.5</v>
      </c>
      <c r="AI493" s="15">
        <v>141.19999999999999</v>
      </c>
      <c r="AJ493" s="15">
        <v>140.1</v>
      </c>
      <c r="AK493" s="15">
        <v>137.5</v>
      </c>
      <c r="AL493" s="15">
        <v>135.1</v>
      </c>
      <c r="AM493" s="15">
        <v>128</v>
      </c>
      <c r="AN493" s="15">
        <v>116.1</v>
      </c>
      <c r="AO493" s="15">
        <v>82.4</v>
      </c>
      <c r="AP493" s="15">
        <v>53.2</v>
      </c>
      <c r="AQ493" s="15">
        <v>48.6</v>
      </c>
      <c r="AR493" s="15">
        <v>47.7</v>
      </c>
      <c r="AS493" s="15">
        <v>46.7</v>
      </c>
      <c r="AT493" s="15">
        <v>46.3</v>
      </c>
      <c r="AU493" s="15">
        <v>48.7</v>
      </c>
      <c r="AV493" s="15">
        <v>45.3</v>
      </c>
      <c r="AW493" s="15">
        <v>43.9</v>
      </c>
      <c r="AX493" s="15">
        <v>43</v>
      </c>
      <c r="AY493" s="15">
        <v>43</v>
      </c>
      <c r="AZ493" s="15">
        <v>43</v>
      </c>
    </row>
    <row r="494" spans="1:52" x14ac:dyDescent="0.2">
      <c r="A494" s="3">
        <v>40579</v>
      </c>
      <c r="B494" s="8">
        <f>SUM(Table1[[#This Row],[12:30 AM kWH]:[12:00 AM kWH]])</f>
        <v>3685.5</v>
      </c>
      <c r="C494" s="14">
        <f>AVERAGE(Table1[[#This Row],[12:30 AM kWH]:[12:00 AM kWH]])</f>
        <v>76.78125</v>
      </c>
      <c r="D494" s="14">
        <f>Table1[[#This Row],[Sum]]/(48*MAX(Table1[[#This Row],[12:30 AM kWH]:[12:00 AM kWH]]))</f>
        <v>0.52267699115044242</v>
      </c>
      <c r="E494" s="14">
        <v>41</v>
      </c>
      <c r="F494" s="14">
        <v>41</v>
      </c>
      <c r="G494" s="14">
        <v>41.3</v>
      </c>
      <c r="H494" s="14">
        <v>40.4</v>
      </c>
      <c r="I494" s="14">
        <v>41.6</v>
      </c>
      <c r="J494" s="14">
        <v>40.799999999999997</v>
      </c>
      <c r="K494" s="14">
        <v>41.6</v>
      </c>
      <c r="L494" s="14">
        <v>41.3</v>
      </c>
      <c r="M494" s="14">
        <v>40.799999999999997</v>
      </c>
      <c r="N494" s="14">
        <v>40.1</v>
      </c>
      <c r="O494" s="14">
        <v>39.700000000000003</v>
      </c>
      <c r="P494" s="14">
        <v>40.1</v>
      </c>
      <c r="Q494" s="14">
        <v>40.299999999999997</v>
      </c>
      <c r="R494" s="14">
        <v>40.1</v>
      </c>
      <c r="S494" s="14">
        <v>44.6</v>
      </c>
      <c r="T494" s="14">
        <v>54.3</v>
      </c>
      <c r="U494" s="14">
        <v>57.9</v>
      </c>
      <c r="V494" s="14">
        <v>60.8</v>
      </c>
      <c r="W494" s="14">
        <v>66.2</v>
      </c>
      <c r="X494" s="14">
        <v>80.7</v>
      </c>
      <c r="Y494" s="14">
        <v>110.8</v>
      </c>
      <c r="Z494" s="14">
        <v>122.2</v>
      </c>
      <c r="AA494" s="14">
        <v>131.30000000000001</v>
      </c>
      <c r="AB494" s="14">
        <v>134.6</v>
      </c>
      <c r="AC494" s="14">
        <v>139.6</v>
      </c>
      <c r="AD494" s="14">
        <v>144.30000000000001</v>
      </c>
      <c r="AE494" s="14">
        <v>146</v>
      </c>
      <c r="AF494" s="14">
        <v>146.9</v>
      </c>
      <c r="AG494" s="16">
        <v>145.80000000000001</v>
      </c>
      <c r="AH494" s="16">
        <v>144.80000000000001</v>
      </c>
      <c r="AI494" s="16">
        <v>146.5</v>
      </c>
      <c r="AJ494" s="16">
        <v>145.80000000000001</v>
      </c>
      <c r="AK494" s="16">
        <v>142.4</v>
      </c>
      <c r="AL494" s="16">
        <v>137</v>
      </c>
      <c r="AM494" s="16">
        <v>110.1</v>
      </c>
      <c r="AN494" s="16">
        <v>96.4</v>
      </c>
      <c r="AO494" s="16">
        <v>74.3</v>
      </c>
      <c r="AP494" s="16">
        <v>52.5</v>
      </c>
      <c r="AQ494" s="16">
        <v>49.1</v>
      </c>
      <c r="AR494" s="16">
        <v>48.7</v>
      </c>
      <c r="AS494" s="16">
        <v>48.7</v>
      </c>
      <c r="AT494" s="16">
        <v>48</v>
      </c>
      <c r="AU494" s="16">
        <v>48.2</v>
      </c>
      <c r="AV494" s="16">
        <v>48.9</v>
      </c>
      <c r="AW494" s="16">
        <v>48.2</v>
      </c>
      <c r="AX494" s="16">
        <v>47.3</v>
      </c>
      <c r="AY494" s="16">
        <v>46.7</v>
      </c>
      <c r="AZ494" s="16">
        <v>45.8</v>
      </c>
    </row>
    <row r="495" spans="1:52" x14ac:dyDescent="0.2">
      <c r="A495" s="5">
        <v>40580</v>
      </c>
      <c r="B495" s="8">
        <f>SUM(Table1[[#This Row],[12:30 AM kWH]:[12:00 AM kWH]])</f>
        <v>3621.1</v>
      </c>
      <c r="C495" s="14">
        <f>AVERAGE(Table1[[#This Row],[12:30 AM kWH]:[12:00 AM kWH]])</f>
        <v>75.439583333333331</v>
      </c>
      <c r="D495" s="14">
        <f>Table1[[#This Row],[Sum]]/(48*MAX(Table1[[#This Row],[12:30 AM kWH]:[12:00 AM kWH]]))</f>
        <v>0.54785463568143311</v>
      </c>
      <c r="E495" s="14">
        <v>47</v>
      </c>
      <c r="F495" s="14">
        <v>47.3</v>
      </c>
      <c r="G495" s="14">
        <v>42.7</v>
      </c>
      <c r="H495" s="14">
        <v>40.799999999999997</v>
      </c>
      <c r="I495" s="14">
        <v>42</v>
      </c>
      <c r="J495" s="14">
        <v>41.5</v>
      </c>
      <c r="K495" s="14">
        <v>41.3</v>
      </c>
      <c r="L495" s="14">
        <v>41.3</v>
      </c>
      <c r="M495" s="14">
        <v>40.799999999999997</v>
      </c>
      <c r="N495" s="14">
        <v>40.299999999999997</v>
      </c>
      <c r="O495" s="14">
        <v>40.299999999999997</v>
      </c>
      <c r="P495" s="14">
        <v>41.1</v>
      </c>
      <c r="Q495" s="14">
        <v>40.6</v>
      </c>
      <c r="R495" s="14">
        <v>40.4</v>
      </c>
      <c r="S495" s="14">
        <v>45.3</v>
      </c>
      <c r="T495" s="14">
        <v>53.6</v>
      </c>
      <c r="U495" s="14">
        <v>58.8</v>
      </c>
      <c r="V495" s="14">
        <v>60.1</v>
      </c>
      <c r="W495" s="14">
        <v>64.8</v>
      </c>
      <c r="X495" s="14">
        <v>70.8</v>
      </c>
      <c r="Y495" s="14">
        <v>103</v>
      </c>
      <c r="Z495" s="14">
        <v>113.9</v>
      </c>
      <c r="AA495" s="14">
        <v>117.5</v>
      </c>
      <c r="AB495" s="14">
        <v>125.6</v>
      </c>
      <c r="AC495" s="14">
        <v>134.30000000000001</v>
      </c>
      <c r="AD495" s="14">
        <v>136.5</v>
      </c>
      <c r="AE495" s="14">
        <v>137.69999999999999</v>
      </c>
      <c r="AF495" s="14">
        <v>136.19999999999999</v>
      </c>
      <c r="AG495" s="15">
        <v>136.5</v>
      </c>
      <c r="AH495" s="15">
        <v>135.5</v>
      </c>
      <c r="AI495" s="15">
        <v>135.5</v>
      </c>
      <c r="AJ495" s="15">
        <v>132.5</v>
      </c>
      <c r="AK495" s="15">
        <v>131.5</v>
      </c>
      <c r="AL495" s="15">
        <v>133.6</v>
      </c>
      <c r="AM495" s="15">
        <v>128.4</v>
      </c>
      <c r="AN495" s="15">
        <v>116.8</v>
      </c>
      <c r="AO495" s="15">
        <v>79.5</v>
      </c>
      <c r="AP495" s="15">
        <v>54.1</v>
      </c>
      <c r="AQ495" s="15">
        <v>51.5</v>
      </c>
      <c r="AR495" s="15">
        <v>50.8</v>
      </c>
      <c r="AS495" s="15">
        <v>49.6</v>
      </c>
      <c r="AT495" s="15">
        <v>48</v>
      </c>
      <c r="AU495" s="15">
        <v>49.1</v>
      </c>
      <c r="AV495" s="15">
        <v>49.4</v>
      </c>
      <c r="AW495" s="15">
        <v>48.4</v>
      </c>
      <c r="AX495" s="15">
        <v>47.5</v>
      </c>
      <c r="AY495" s="15">
        <v>48.7</v>
      </c>
      <c r="AZ495" s="15">
        <v>48.7</v>
      </c>
    </row>
    <row r="496" spans="1:52" x14ac:dyDescent="0.2">
      <c r="A496" s="3">
        <v>40581</v>
      </c>
      <c r="B496" s="8">
        <f>SUM(Table1[[#This Row],[12:30 AM kWH]:[12:00 AM kWH]])</f>
        <v>3794.8000000000011</v>
      </c>
      <c r="C496" s="14">
        <f>AVERAGE(Table1[[#This Row],[12:30 AM kWH]:[12:00 AM kWH]])</f>
        <v>79.058333333333351</v>
      </c>
      <c r="D496" s="14">
        <f>Table1[[#This Row],[Sum]]/(48*MAX(Table1[[#This Row],[12:30 AM kWH]:[12:00 AM kWH]]))</f>
        <v>0.58648615232443135</v>
      </c>
      <c r="E496" s="14">
        <v>49.1</v>
      </c>
      <c r="F496" s="14">
        <v>48.7</v>
      </c>
      <c r="G496" s="14">
        <v>48.6</v>
      </c>
      <c r="H496" s="14">
        <v>48.4</v>
      </c>
      <c r="I496" s="14">
        <v>48.6</v>
      </c>
      <c r="J496" s="14">
        <v>48.4</v>
      </c>
      <c r="K496" s="14">
        <v>48.7</v>
      </c>
      <c r="L496" s="14">
        <v>48.7</v>
      </c>
      <c r="M496" s="14">
        <v>48.4</v>
      </c>
      <c r="N496" s="14">
        <v>47.2</v>
      </c>
      <c r="O496" s="14">
        <v>47.7</v>
      </c>
      <c r="P496" s="14">
        <v>47.7</v>
      </c>
      <c r="Q496" s="14">
        <v>47.3</v>
      </c>
      <c r="R496" s="14">
        <v>47.7</v>
      </c>
      <c r="S496" s="14">
        <v>52.7</v>
      </c>
      <c r="T496" s="14">
        <v>62.2</v>
      </c>
      <c r="U496" s="14">
        <v>68.3</v>
      </c>
      <c r="V496" s="14">
        <v>70.5</v>
      </c>
      <c r="W496" s="14">
        <v>75</v>
      </c>
      <c r="X496" s="14">
        <v>89</v>
      </c>
      <c r="Y496" s="14">
        <v>107.7</v>
      </c>
      <c r="Z496" s="14">
        <v>116.5</v>
      </c>
      <c r="AA496" s="14">
        <v>118.9</v>
      </c>
      <c r="AB496" s="14">
        <v>124.1</v>
      </c>
      <c r="AC496" s="14">
        <v>127.2</v>
      </c>
      <c r="AD496" s="14">
        <v>131</v>
      </c>
      <c r="AE496" s="14">
        <v>132.5</v>
      </c>
      <c r="AF496" s="14">
        <v>132</v>
      </c>
      <c r="AG496" s="16">
        <v>134.80000000000001</v>
      </c>
      <c r="AH496" s="16">
        <v>133.69999999999999</v>
      </c>
      <c r="AI496" s="16">
        <v>134.30000000000001</v>
      </c>
      <c r="AJ496" s="16">
        <v>134.30000000000001</v>
      </c>
      <c r="AK496" s="16">
        <v>132.19999999999999</v>
      </c>
      <c r="AL496" s="16">
        <v>128.9</v>
      </c>
      <c r="AM496" s="16">
        <v>125.1</v>
      </c>
      <c r="AN496" s="16">
        <v>116.3</v>
      </c>
      <c r="AO496" s="16">
        <v>90</v>
      </c>
      <c r="AP496" s="16">
        <v>68.3</v>
      </c>
      <c r="AQ496" s="16">
        <v>64.099999999999994</v>
      </c>
      <c r="AR496" s="16">
        <v>60.5</v>
      </c>
      <c r="AS496" s="16">
        <v>59.8</v>
      </c>
      <c r="AT496" s="16">
        <v>53.4</v>
      </c>
      <c r="AU496" s="16">
        <v>50.8</v>
      </c>
      <c r="AV496" s="16">
        <v>51.3</v>
      </c>
      <c r="AW496" s="16">
        <v>44.2</v>
      </c>
      <c r="AX496" s="16">
        <v>42.9</v>
      </c>
      <c r="AY496" s="16">
        <v>43.4</v>
      </c>
      <c r="AZ496" s="16">
        <v>43.7</v>
      </c>
    </row>
    <row r="497" spans="1:52" x14ac:dyDescent="0.2">
      <c r="A497" s="5">
        <v>40582</v>
      </c>
      <c r="B497" s="8">
        <f>SUM(Table1[[#This Row],[12:30 AM kWH]:[12:00 AM kWH]])</f>
        <v>3711.7000000000003</v>
      </c>
      <c r="C497" s="14">
        <f>AVERAGE(Table1[[#This Row],[12:30 AM kWH]:[12:00 AM kWH]])</f>
        <v>77.327083333333334</v>
      </c>
      <c r="D497" s="14">
        <f>Table1[[#This Row],[Sum]]/(48*MAX(Table1[[#This Row],[12:30 AM kWH]:[12:00 AM kWH]]))</f>
        <v>0.56156197046719936</v>
      </c>
      <c r="E497" s="14">
        <v>42.7</v>
      </c>
      <c r="F497" s="14">
        <v>43.4</v>
      </c>
      <c r="G497" s="14">
        <v>42.3</v>
      </c>
      <c r="H497" s="14">
        <v>42.3</v>
      </c>
      <c r="I497" s="14">
        <v>43</v>
      </c>
      <c r="J497" s="14">
        <v>43.4</v>
      </c>
      <c r="K497" s="14">
        <v>43</v>
      </c>
      <c r="L497" s="14">
        <v>43.2</v>
      </c>
      <c r="M497" s="14">
        <v>42.5</v>
      </c>
      <c r="N497" s="14">
        <v>42</v>
      </c>
      <c r="O497" s="14">
        <v>42.5</v>
      </c>
      <c r="P497" s="14">
        <v>41.6</v>
      </c>
      <c r="Q497" s="14">
        <v>42</v>
      </c>
      <c r="R497" s="14">
        <v>47</v>
      </c>
      <c r="S497" s="14">
        <v>50.6</v>
      </c>
      <c r="T497" s="14">
        <v>56.2</v>
      </c>
      <c r="U497" s="14">
        <v>61.9</v>
      </c>
      <c r="V497" s="14">
        <v>65</v>
      </c>
      <c r="W497" s="14">
        <v>69.3</v>
      </c>
      <c r="X497" s="14">
        <v>80.7</v>
      </c>
      <c r="Y497" s="14">
        <v>108.2</v>
      </c>
      <c r="Z497" s="14">
        <v>118</v>
      </c>
      <c r="AA497" s="14">
        <v>127</v>
      </c>
      <c r="AB497" s="14">
        <v>129.4</v>
      </c>
      <c r="AC497" s="14">
        <v>132</v>
      </c>
      <c r="AD497" s="14">
        <v>132.5</v>
      </c>
      <c r="AE497" s="14">
        <v>134.6</v>
      </c>
      <c r="AF497" s="14">
        <v>136.19999999999999</v>
      </c>
      <c r="AG497" s="15">
        <v>136.5</v>
      </c>
      <c r="AH497" s="15">
        <v>136.5</v>
      </c>
      <c r="AI497" s="15">
        <v>135.80000000000001</v>
      </c>
      <c r="AJ497" s="15">
        <v>137.69999999999999</v>
      </c>
      <c r="AK497" s="15">
        <v>137</v>
      </c>
      <c r="AL497" s="15">
        <v>134.6</v>
      </c>
      <c r="AM497" s="15">
        <v>126.3</v>
      </c>
      <c r="AN497" s="15">
        <v>115.9</v>
      </c>
      <c r="AO497" s="15">
        <v>85.4</v>
      </c>
      <c r="AP497" s="15">
        <v>60.1</v>
      </c>
      <c r="AQ497" s="15">
        <v>56.3</v>
      </c>
      <c r="AR497" s="15">
        <v>54.6</v>
      </c>
      <c r="AS497" s="15">
        <v>54.1</v>
      </c>
      <c r="AT497" s="15">
        <v>54.1</v>
      </c>
      <c r="AU497" s="15">
        <v>49.8</v>
      </c>
      <c r="AV497" s="15">
        <v>49.2</v>
      </c>
      <c r="AW497" s="15">
        <v>49.9</v>
      </c>
      <c r="AX497" s="15">
        <v>48</v>
      </c>
      <c r="AY497" s="15">
        <v>43.9</v>
      </c>
      <c r="AZ497" s="15">
        <v>43.5</v>
      </c>
    </row>
    <row r="498" spans="1:52" x14ac:dyDescent="0.2">
      <c r="A498" s="3">
        <v>40583</v>
      </c>
      <c r="B498" s="8">
        <f>SUM(Table1[[#This Row],[12:30 AM kWH]:[12:00 AM kWH]])</f>
        <v>3852.4</v>
      </c>
      <c r="C498" s="14">
        <f>AVERAGE(Table1[[#This Row],[12:30 AM kWH]:[12:00 AM kWH]])</f>
        <v>80.25833333333334</v>
      </c>
      <c r="D498" s="14">
        <f>Table1[[#This Row],[Sum]]/(48*MAX(Table1[[#This Row],[12:30 AM kWH]:[12:00 AM kWH]]))</f>
        <v>0.55542099192618222</v>
      </c>
      <c r="E498" s="14">
        <v>44.4</v>
      </c>
      <c r="F498" s="14">
        <v>42.9</v>
      </c>
      <c r="G498" s="14">
        <v>43.4</v>
      </c>
      <c r="H498" s="14">
        <v>42.5</v>
      </c>
      <c r="I498" s="14">
        <v>42.7</v>
      </c>
      <c r="J498" s="14">
        <v>43.5</v>
      </c>
      <c r="K498" s="14">
        <v>42.9</v>
      </c>
      <c r="L498" s="14">
        <v>42.2</v>
      </c>
      <c r="M498" s="14">
        <v>42.9</v>
      </c>
      <c r="N498" s="14">
        <v>42.5</v>
      </c>
      <c r="O498" s="14">
        <v>41.6</v>
      </c>
      <c r="P498" s="14">
        <v>41.5</v>
      </c>
      <c r="Q498" s="14">
        <v>41.5</v>
      </c>
      <c r="R498" s="14">
        <v>47.5</v>
      </c>
      <c r="S498" s="14">
        <v>50.5</v>
      </c>
      <c r="T498" s="14">
        <v>56</v>
      </c>
      <c r="U498" s="14">
        <v>59.8</v>
      </c>
      <c r="V498" s="14">
        <v>63.1</v>
      </c>
      <c r="W498" s="14">
        <v>70.7</v>
      </c>
      <c r="X498" s="14">
        <v>87.6</v>
      </c>
      <c r="Y498" s="14">
        <v>111.5</v>
      </c>
      <c r="Z498" s="14">
        <v>124.2</v>
      </c>
      <c r="AA498" s="14">
        <v>130.6</v>
      </c>
      <c r="AB498" s="14">
        <v>135.80000000000001</v>
      </c>
      <c r="AC498" s="14">
        <v>140</v>
      </c>
      <c r="AD498" s="14">
        <v>139.4</v>
      </c>
      <c r="AE498" s="14">
        <v>142.69999999999999</v>
      </c>
      <c r="AF498" s="14">
        <v>141.9</v>
      </c>
      <c r="AG498" s="16">
        <v>141.69999999999999</v>
      </c>
      <c r="AH498" s="16">
        <v>144.5</v>
      </c>
      <c r="AI498" s="16">
        <v>143.80000000000001</v>
      </c>
      <c r="AJ498" s="16">
        <v>144.30000000000001</v>
      </c>
      <c r="AK498" s="16">
        <v>143.9</v>
      </c>
      <c r="AL498" s="16">
        <v>140.1</v>
      </c>
      <c r="AM498" s="16">
        <v>132.4</v>
      </c>
      <c r="AN498" s="16">
        <v>121.1</v>
      </c>
      <c r="AO498" s="16">
        <v>94.7</v>
      </c>
      <c r="AP498" s="16">
        <v>75.900000000000006</v>
      </c>
      <c r="AQ498" s="16">
        <v>67</v>
      </c>
      <c r="AR498" s="16">
        <v>60.1</v>
      </c>
      <c r="AS498" s="16">
        <v>53.6</v>
      </c>
      <c r="AT498" s="16">
        <v>48.6</v>
      </c>
      <c r="AU498" s="16">
        <v>48.2</v>
      </c>
      <c r="AV498" s="16">
        <v>49.6</v>
      </c>
      <c r="AW498" s="16">
        <v>47</v>
      </c>
      <c r="AX498" s="16">
        <v>47.3</v>
      </c>
      <c r="AY498" s="16">
        <v>46.8</v>
      </c>
      <c r="AZ498" s="16">
        <v>46</v>
      </c>
    </row>
    <row r="499" spans="1:52" x14ac:dyDescent="0.2">
      <c r="A499" s="5">
        <v>40584</v>
      </c>
      <c r="B499" s="8">
        <f>SUM(Table1[[#This Row],[12:30 AM kWH]:[12:00 AM kWH]])</f>
        <v>4164.2</v>
      </c>
      <c r="C499" s="14">
        <f>AVERAGE(Table1[[#This Row],[12:30 AM kWH]:[12:00 AM kWH]])</f>
        <v>86.754166666666663</v>
      </c>
      <c r="D499" s="14">
        <f>Table1[[#This Row],[Sum]]/(48*MAX(Table1[[#This Row],[12:30 AM kWH]:[12:00 AM kWH]]))</f>
        <v>0.59706928194540021</v>
      </c>
      <c r="E499" s="14">
        <v>44.9</v>
      </c>
      <c r="F499" s="14">
        <v>43.7</v>
      </c>
      <c r="G499" s="14">
        <v>43.9</v>
      </c>
      <c r="H499" s="14">
        <v>43</v>
      </c>
      <c r="I499" s="14">
        <v>43.5</v>
      </c>
      <c r="J499" s="14">
        <v>43.7</v>
      </c>
      <c r="K499" s="14">
        <v>43.5</v>
      </c>
      <c r="L499" s="14">
        <v>43.9</v>
      </c>
      <c r="M499" s="14">
        <v>43.2</v>
      </c>
      <c r="N499" s="14">
        <v>43.2</v>
      </c>
      <c r="O499" s="14">
        <v>41.3</v>
      </c>
      <c r="P499" s="14">
        <v>42.7</v>
      </c>
      <c r="Q499" s="14">
        <v>43.5</v>
      </c>
      <c r="R499" s="14">
        <v>47.7</v>
      </c>
      <c r="S499" s="14">
        <v>51.3</v>
      </c>
      <c r="T499" s="14">
        <v>56.9</v>
      </c>
      <c r="U499" s="14">
        <v>62.9</v>
      </c>
      <c r="V499" s="14">
        <v>65.3</v>
      </c>
      <c r="W499" s="14">
        <v>68.599999999999994</v>
      </c>
      <c r="X499" s="14">
        <v>84.8</v>
      </c>
      <c r="Y499" s="14">
        <v>109.2</v>
      </c>
      <c r="Z499" s="14">
        <v>121.3</v>
      </c>
      <c r="AA499" s="14">
        <v>130.5</v>
      </c>
      <c r="AB499" s="14">
        <v>133.9</v>
      </c>
      <c r="AC499" s="14">
        <v>138.6</v>
      </c>
      <c r="AD499" s="14">
        <v>136.5</v>
      </c>
      <c r="AE499" s="14">
        <v>137.9</v>
      </c>
      <c r="AF499" s="14">
        <v>138.4</v>
      </c>
      <c r="AG499" s="15">
        <v>142.4</v>
      </c>
      <c r="AH499" s="15">
        <v>145.30000000000001</v>
      </c>
      <c r="AI499" s="15">
        <v>143.9</v>
      </c>
      <c r="AJ499" s="15">
        <v>143.1</v>
      </c>
      <c r="AK499" s="15">
        <v>141</v>
      </c>
      <c r="AL499" s="15">
        <v>140</v>
      </c>
      <c r="AM499" s="15">
        <v>137.4</v>
      </c>
      <c r="AN499" s="15">
        <v>134.1</v>
      </c>
      <c r="AO499" s="15">
        <v>124.6</v>
      </c>
      <c r="AP499" s="15">
        <v>107.5</v>
      </c>
      <c r="AQ499" s="15">
        <v>105.6</v>
      </c>
      <c r="AR499" s="15">
        <v>105.1</v>
      </c>
      <c r="AS499" s="15">
        <v>100.6</v>
      </c>
      <c r="AT499" s="15">
        <v>94</v>
      </c>
      <c r="AU499" s="15">
        <v>74.5</v>
      </c>
      <c r="AV499" s="15">
        <v>62.9</v>
      </c>
      <c r="AW499" s="15">
        <v>58.2</v>
      </c>
      <c r="AX499" s="15">
        <v>54.3</v>
      </c>
      <c r="AY499" s="15">
        <v>52.7</v>
      </c>
      <c r="AZ499" s="15">
        <v>49.2</v>
      </c>
    </row>
    <row r="500" spans="1:52" x14ac:dyDescent="0.2">
      <c r="A500" s="3">
        <v>40585</v>
      </c>
      <c r="B500" s="8">
        <f>SUM(Table1[[#This Row],[12:30 AM kWH]:[12:00 AM kWH]])</f>
        <v>3861.4999999999995</v>
      </c>
      <c r="C500" s="14">
        <f>AVERAGE(Table1[[#This Row],[12:30 AM kWH]:[12:00 AM kWH]])</f>
        <v>80.447916666666657</v>
      </c>
      <c r="D500" s="14">
        <f>Table1[[#This Row],[Sum]]/(48*MAX(Table1[[#This Row],[12:30 AM kWH]:[12:00 AM kWH]]))</f>
        <v>0.55557953499079182</v>
      </c>
      <c r="E500" s="14">
        <v>48.7</v>
      </c>
      <c r="F500" s="14">
        <v>47.9</v>
      </c>
      <c r="G500" s="14">
        <v>46.8</v>
      </c>
      <c r="H500" s="14">
        <v>47.2</v>
      </c>
      <c r="I500" s="14">
        <v>47.5</v>
      </c>
      <c r="J500" s="14">
        <v>47.9</v>
      </c>
      <c r="K500" s="14">
        <v>46.8</v>
      </c>
      <c r="L500" s="14">
        <v>48.2</v>
      </c>
      <c r="M500" s="14">
        <v>46.5</v>
      </c>
      <c r="N500" s="14">
        <v>46.1</v>
      </c>
      <c r="O500" s="14">
        <v>46.5</v>
      </c>
      <c r="P500" s="14">
        <v>46</v>
      </c>
      <c r="Q500" s="14">
        <v>46</v>
      </c>
      <c r="R500" s="14">
        <v>52</v>
      </c>
      <c r="S500" s="14">
        <v>56</v>
      </c>
      <c r="T500" s="14">
        <v>60.3</v>
      </c>
      <c r="U500" s="14">
        <v>66</v>
      </c>
      <c r="V500" s="14">
        <v>68.599999999999994</v>
      </c>
      <c r="W500" s="14">
        <v>73.8</v>
      </c>
      <c r="X500" s="14">
        <v>91.8</v>
      </c>
      <c r="Y500" s="14">
        <v>115.8</v>
      </c>
      <c r="Z500" s="14">
        <v>126</v>
      </c>
      <c r="AA500" s="14">
        <v>131.80000000000001</v>
      </c>
      <c r="AB500" s="14">
        <v>138.1</v>
      </c>
      <c r="AC500" s="14">
        <v>140.1</v>
      </c>
      <c r="AD500" s="14">
        <v>139.80000000000001</v>
      </c>
      <c r="AE500" s="14">
        <v>141.69999999999999</v>
      </c>
      <c r="AF500" s="14">
        <v>142.9</v>
      </c>
      <c r="AG500" s="16">
        <v>144.80000000000001</v>
      </c>
      <c r="AH500" s="16">
        <v>140.5</v>
      </c>
      <c r="AI500" s="16">
        <v>139.6</v>
      </c>
      <c r="AJ500" s="16">
        <v>140.69999999999999</v>
      </c>
      <c r="AK500" s="16">
        <v>138.1</v>
      </c>
      <c r="AL500" s="16">
        <v>133.9</v>
      </c>
      <c r="AM500" s="16">
        <v>127.2</v>
      </c>
      <c r="AN500" s="16">
        <v>118.2</v>
      </c>
      <c r="AO500" s="16">
        <v>88.3</v>
      </c>
      <c r="AP500" s="16">
        <v>62.9</v>
      </c>
      <c r="AQ500" s="16">
        <v>59.6</v>
      </c>
      <c r="AR500" s="16">
        <v>53.7</v>
      </c>
      <c r="AS500" s="16">
        <v>46.1</v>
      </c>
      <c r="AT500" s="16">
        <v>45.3</v>
      </c>
      <c r="AU500" s="16">
        <v>44.8</v>
      </c>
      <c r="AV500" s="16">
        <v>43.9</v>
      </c>
      <c r="AW500" s="16">
        <v>44.2</v>
      </c>
      <c r="AX500" s="16">
        <v>44.4</v>
      </c>
      <c r="AY500" s="16">
        <v>44.8</v>
      </c>
      <c r="AZ500" s="16">
        <v>43.7</v>
      </c>
    </row>
    <row r="501" spans="1:52" x14ac:dyDescent="0.2">
      <c r="A501" s="5">
        <v>40586</v>
      </c>
      <c r="B501" s="8">
        <f>SUM(Table1[[#This Row],[12:30 AM kWH]:[12:00 AM kWH]])</f>
        <v>3756.599999999999</v>
      </c>
      <c r="C501" s="14">
        <f>AVERAGE(Table1[[#This Row],[12:30 AM kWH]:[12:00 AM kWH]])</f>
        <v>78.262499999999974</v>
      </c>
      <c r="D501" s="14">
        <f>Table1[[#This Row],[Sum]]/(48*MAX(Table1[[#This Row],[12:30 AM kWH]:[12:00 AM kWH]]))</f>
        <v>0.53677983539094631</v>
      </c>
      <c r="E501" s="14">
        <v>44.1</v>
      </c>
      <c r="F501" s="14">
        <v>43</v>
      </c>
      <c r="G501" s="14">
        <v>42.5</v>
      </c>
      <c r="H501" s="14">
        <v>43.7</v>
      </c>
      <c r="I501" s="14">
        <v>42.2</v>
      </c>
      <c r="J501" s="14">
        <v>41.1</v>
      </c>
      <c r="K501" s="14">
        <v>42</v>
      </c>
      <c r="L501" s="14">
        <v>42.5</v>
      </c>
      <c r="M501" s="14">
        <v>42</v>
      </c>
      <c r="N501" s="14">
        <v>41.8</v>
      </c>
      <c r="O501" s="14">
        <v>41.5</v>
      </c>
      <c r="P501" s="14">
        <v>42</v>
      </c>
      <c r="Q501" s="14">
        <v>42.2</v>
      </c>
      <c r="R501" s="14">
        <v>42.2</v>
      </c>
      <c r="S501" s="14">
        <v>47.2</v>
      </c>
      <c r="T501" s="14">
        <v>54.6</v>
      </c>
      <c r="U501" s="14">
        <v>61.5</v>
      </c>
      <c r="V501" s="14">
        <v>60.7</v>
      </c>
      <c r="W501" s="14">
        <v>66.2</v>
      </c>
      <c r="X501" s="14">
        <v>83.5</v>
      </c>
      <c r="Y501" s="14">
        <v>110.1</v>
      </c>
      <c r="Z501" s="14">
        <v>125.3</v>
      </c>
      <c r="AA501" s="14">
        <v>133.69999999999999</v>
      </c>
      <c r="AB501" s="14">
        <v>139.1</v>
      </c>
      <c r="AC501" s="14">
        <v>141.9</v>
      </c>
      <c r="AD501" s="14">
        <v>145</v>
      </c>
      <c r="AE501" s="14">
        <v>144.6</v>
      </c>
      <c r="AF501" s="14">
        <v>143.80000000000001</v>
      </c>
      <c r="AG501" s="15">
        <v>145.80000000000001</v>
      </c>
      <c r="AH501" s="15">
        <v>145.69999999999999</v>
      </c>
      <c r="AI501" s="15">
        <v>144.80000000000001</v>
      </c>
      <c r="AJ501" s="15">
        <v>144.30000000000001</v>
      </c>
      <c r="AK501" s="15">
        <v>143.9</v>
      </c>
      <c r="AL501" s="15">
        <v>137.69999999999999</v>
      </c>
      <c r="AM501" s="15">
        <v>113.7</v>
      </c>
      <c r="AN501" s="15">
        <v>98.2</v>
      </c>
      <c r="AO501" s="15">
        <v>71.5</v>
      </c>
      <c r="AP501" s="15">
        <v>53.6</v>
      </c>
      <c r="AQ501" s="15">
        <v>51.7</v>
      </c>
      <c r="AR501" s="15">
        <v>51.1</v>
      </c>
      <c r="AS501" s="15">
        <v>50.3</v>
      </c>
      <c r="AT501" s="15">
        <v>50.6</v>
      </c>
      <c r="AU501" s="15">
        <v>51</v>
      </c>
      <c r="AV501" s="15">
        <v>52.2</v>
      </c>
      <c r="AW501" s="15">
        <v>51.7</v>
      </c>
      <c r="AX501" s="15">
        <v>49.6</v>
      </c>
      <c r="AY501" s="15">
        <v>50.1</v>
      </c>
      <c r="AZ501" s="15">
        <v>49.1</v>
      </c>
    </row>
    <row r="502" spans="1:52" x14ac:dyDescent="0.2">
      <c r="A502" s="3">
        <v>40587</v>
      </c>
      <c r="B502" s="8">
        <f>SUM(Table1[[#This Row],[12:30 AM kWH]:[12:00 AM kWH]])</f>
        <v>3691.9</v>
      </c>
      <c r="C502" s="14">
        <f>AVERAGE(Table1[[#This Row],[12:30 AM kWH]:[12:00 AM kWH]])</f>
        <v>76.91458333333334</v>
      </c>
      <c r="D502" s="14">
        <f>Table1[[#This Row],[Sum]]/(48*MAX(Table1[[#This Row],[12:30 AM kWH]:[12:00 AM kWH]]))</f>
        <v>0.55413964937560034</v>
      </c>
      <c r="E502" s="14">
        <v>50.8</v>
      </c>
      <c r="F502" s="14">
        <v>51.1</v>
      </c>
      <c r="G502" s="14">
        <v>48.7</v>
      </c>
      <c r="H502" s="14">
        <v>45.8</v>
      </c>
      <c r="I502" s="14">
        <v>44.9</v>
      </c>
      <c r="J502" s="14">
        <v>45.3</v>
      </c>
      <c r="K502" s="14">
        <v>45.1</v>
      </c>
      <c r="L502" s="14">
        <v>45.3</v>
      </c>
      <c r="M502" s="14">
        <v>44.8</v>
      </c>
      <c r="N502" s="14">
        <v>44.4</v>
      </c>
      <c r="O502" s="14">
        <v>44.1</v>
      </c>
      <c r="P502" s="14">
        <v>43.9</v>
      </c>
      <c r="Q502" s="14">
        <v>44.4</v>
      </c>
      <c r="R502" s="14">
        <v>44.6</v>
      </c>
      <c r="S502" s="14">
        <v>49.1</v>
      </c>
      <c r="T502" s="14">
        <v>58.1</v>
      </c>
      <c r="U502" s="14">
        <v>64.599999999999994</v>
      </c>
      <c r="V502" s="14">
        <v>68.400000000000006</v>
      </c>
      <c r="W502" s="14">
        <v>67.900000000000006</v>
      </c>
      <c r="X502" s="14">
        <v>78.3</v>
      </c>
      <c r="Y502" s="14">
        <v>100.9</v>
      </c>
      <c r="Z502" s="14">
        <v>108.9</v>
      </c>
      <c r="AA502" s="14">
        <v>117.5</v>
      </c>
      <c r="AB502" s="14">
        <v>122.5</v>
      </c>
      <c r="AC502" s="14">
        <v>128.9</v>
      </c>
      <c r="AD502" s="14">
        <v>134.30000000000001</v>
      </c>
      <c r="AE502" s="14">
        <v>135.5</v>
      </c>
      <c r="AF502" s="14">
        <v>137.4</v>
      </c>
      <c r="AG502" s="16">
        <v>138.19999999999999</v>
      </c>
      <c r="AH502" s="16">
        <v>138.80000000000001</v>
      </c>
      <c r="AI502" s="16">
        <v>137.5</v>
      </c>
      <c r="AJ502" s="16">
        <v>138.6</v>
      </c>
      <c r="AK502" s="16">
        <v>136</v>
      </c>
      <c r="AL502" s="16">
        <v>132.69999999999999</v>
      </c>
      <c r="AM502" s="16">
        <v>125.5</v>
      </c>
      <c r="AN502" s="16">
        <v>118.5</v>
      </c>
      <c r="AO502" s="16">
        <v>82.3</v>
      </c>
      <c r="AP502" s="16">
        <v>57</v>
      </c>
      <c r="AQ502" s="16">
        <v>51.1</v>
      </c>
      <c r="AR502" s="16">
        <v>49.6</v>
      </c>
      <c r="AS502" s="16">
        <v>46</v>
      </c>
      <c r="AT502" s="16">
        <v>46.7</v>
      </c>
      <c r="AU502" s="16">
        <v>48</v>
      </c>
      <c r="AV502" s="16">
        <v>46.7</v>
      </c>
      <c r="AW502" s="16">
        <v>45.8</v>
      </c>
      <c r="AX502" s="16">
        <v>46</v>
      </c>
      <c r="AY502" s="16">
        <v>46</v>
      </c>
      <c r="AZ502" s="16">
        <v>45.4</v>
      </c>
    </row>
    <row r="503" spans="1:52" x14ac:dyDescent="0.2">
      <c r="A503" s="5">
        <v>40588</v>
      </c>
      <c r="B503" s="8">
        <f>SUM(Table1[[#This Row],[12:30 AM kWH]:[12:00 AM kWH]])</f>
        <v>3577.2000000000016</v>
      </c>
      <c r="C503" s="14">
        <f>AVERAGE(Table1[[#This Row],[12:30 AM kWH]:[12:00 AM kWH]])</f>
        <v>74.525000000000034</v>
      </c>
      <c r="D503" s="14">
        <f>Table1[[#This Row],[Sum]]/(48*MAX(Table1[[#This Row],[12:30 AM kWH]:[12:00 AM kWH]]))</f>
        <v>0.55450148809523825</v>
      </c>
      <c r="E503" s="14">
        <v>46.1</v>
      </c>
      <c r="F503" s="14">
        <v>43.7</v>
      </c>
      <c r="G503" s="14">
        <v>41.6</v>
      </c>
      <c r="H503" s="14">
        <v>41.1</v>
      </c>
      <c r="I503" s="14">
        <v>42</v>
      </c>
      <c r="J503" s="14">
        <v>41.1</v>
      </c>
      <c r="K503" s="14">
        <v>41</v>
      </c>
      <c r="L503" s="14">
        <v>41</v>
      </c>
      <c r="M503" s="14">
        <v>41</v>
      </c>
      <c r="N503" s="14">
        <v>40.299999999999997</v>
      </c>
      <c r="O503" s="14">
        <v>40.1</v>
      </c>
      <c r="P503" s="14">
        <v>39.4</v>
      </c>
      <c r="Q503" s="14">
        <v>39.4</v>
      </c>
      <c r="R503" s="14">
        <v>39.1</v>
      </c>
      <c r="S503" s="14">
        <v>43.9</v>
      </c>
      <c r="T503" s="14">
        <v>52.7</v>
      </c>
      <c r="U503" s="14">
        <v>62.7</v>
      </c>
      <c r="V503" s="14">
        <v>66.900000000000006</v>
      </c>
      <c r="W503" s="14">
        <v>65.7</v>
      </c>
      <c r="X503" s="14">
        <v>78.8</v>
      </c>
      <c r="Y503" s="14">
        <v>103</v>
      </c>
      <c r="Z503" s="14">
        <v>114.2</v>
      </c>
      <c r="AA503" s="14">
        <v>118.5</v>
      </c>
      <c r="AB503" s="14">
        <v>123</v>
      </c>
      <c r="AC503" s="14">
        <v>127</v>
      </c>
      <c r="AD503" s="14">
        <v>128.4</v>
      </c>
      <c r="AE503" s="14">
        <v>131.69999999999999</v>
      </c>
      <c r="AF503" s="14">
        <v>132.9</v>
      </c>
      <c r="AG503" s="15">
        <v>130.6</v>
      </c>
      <c r="AH503" s="15">
        <v>132</v>
      </c>
      <c r="AI503" s="15">
        <v>132.5</v>
      </c>
      <c r="AJ503" s="15">
        <v>134.4</v>
      </c>
      <c r="AK503" s="15">
        <v>130.5</v>
      </c>
      <c r="AL503" s="15">
        <v>121.3</v>
      </c>
      <c r="AM503" s="15">
        <v>117</v>
      </c>
      <c r="AN503" s="15">
        <v>105.6</v>
      </c>
      <c r="AO503" s="15">
        <v>79.3</v>
      </c>
      <c r="AP503" s="15">
        <v>58.9</v>
      </c>
      <c r="AQ503" s="15">
        <v>53</v>
      </c>
      <c r="AR503" s="15">
        <v>52</v>
      </c>
      <c r="AS503" s="15">
        <v>51.3</v>
      </c>
      <c r="AT503" s="15">
        <v>51.5</v>
      </c>
      <c r="AU503" s="15">
        <v>50.8</v>
      </c>
      <c r="AV503" s="15">
        <v>51.8</v>
      </c>
      <c r="AW503" s="15">
        <v>49.1</v>
      </c>
      <c r="AX503" s="15">
        <v>49.4</v>
      </c>
      <c r="AY503" s="15">
        <v>50.1</v>
      </c>
      <c r="AZ503" s="15">
        <v>49.8</v>
      </c>
    </row>
    <row r="504" spans="1:52" x14ac:dyDescent="0.2">
      <c r="A504" s="3">
        <v>40589</v>
      </c>
      <c r="B504" s="8">
        <f>SUM(Table1[[#This Row],[12:30 AM kWH]:[12:00 AM kWH]])</f>
        <v>3665.9000000000005</v>
      </c>
      <c r="C504" s="14">
        <f>AVERAGE(Table1[[#This Row],[12:30 AM kWH]:[12:00 AM kWH]])</f>
        <v>76.372916666666683</v>
      </c>
      <c r="D504" s="14">
        <f>Table1[[#This Row],[Sum]]/(48*MAX(Table1[[#This Row],[12:30 AM kWH]:[12:00 AM kWH]]))</f>
        <v>0.56447092880019711</v>
      </c>
      <c r="E504" s="14">
        <v>48.6</v>
      </c>
      <c r="F504" s="14">
        <v>42</v>
      </c>
      <c r="G504" s="14">
        <v>42.5</v>
      </c>
      <c r="H504" s="14">
        <v>42.5</v>
      </c>
      <c r="I504" s="14">
        <v>42</v>
      </c>
      <c r="J504" s="14">
        <v>41.8</v>
      </c>
      <c r="K504" s="14">
        <v>42.3</v>
      </c>
      <c r="L504" s="14">
        <v>42</v>
      </c>
      <c r="M504" s="14">
        <v>41.8</v>
      </c>
      <c r="N504" s="14">
        <v>40.6</v>
      </c>
      <c r="O504" s="14">
        <v>40.799999999999997</v>
      </c>
      <c r="P504" s="14">
        <v>41</v>
      </c>
      <c r="Q504" s="14">
        <v>41.1</v>
      </c>
      <c r="R504" s="14">
        <v>45.3</v>
      </c>
      <c r="S504" s="14">
        <v>49.8</v>
      </c>
      <c r="T504" s="14">
        <v>55.8</v>
      </c>
      <c r="U504" s="14">
        <v>60</v>
      </c>
      <c r="V504" s="14">
        <v>63.4</v>
      </c>
      <c r="W504" s="14">
        <v>66.7</v>
      </c>
      <c r="X504" s="14">
        <v>82.1</v>
      </c>
      <c r="Y504" s="14">
        <v>105.1</v>
      </c>
      <c r="Z504" s="14">
        <v>113</v>
      </c>
      <c r="AA504" s="14">
        <v>122.7</v>
      </c>
      <c r="AB504" s="14">
        <v>128</v>
      </c>
      <c r="AC504" s="14">
        <v>130.1</v>
      </c>
      <c r="AD504" s="14">
        <v>130.80000000000001</v>
      </c>
      <c r="AE504" s="14">
        <v>135.30000000000001</v>
      </c>
      <c r="AF504" s="14">
        <v>134.30000000000001</v>
      </c>
      <c r="AG504" s="16">
        <v>135</v>
      </c>
      <c r="AH504" s="16">
        <v>132.69999999999999</v>
      </c>
      <c r="AI504" s="16">
        <v>132.5</v>
      </c>
      <c r="AJ504" s="16">
        <v>132</v>
      </c>
      <c r="AK504" s="16">
        <v>129.30000000000001</v>
      </c>
      <c r="AL504" s="16">
        <v>124.8</v>
      </c>
      <c r="AM504" s="16">
        <v>122.3</v>
      </c>
      <c r="AN504" s="16">
        <v>112.3</v>
      </c>
      <c r="AO504" s="16">
        <v>85.9</v>
      </c>
      <c r="AP504" s="16">
        <v>63.4</v>
      </c>
      <c r="AQ504" s="16">
        <v>63.1</v>
      </c>
      <c r="AR504" s="16">
        <v>61.5</v>
      </c>
      <c r="AS504" s="16">
        <v>53.4</v>
      </c>
      <c r="AT504" s="16">
        <v>52.2</v>
      </c>
      <c r="AU504" s="16">
        <v>52</v>
      </c>
      <c r="AV504" s="16">
        <v>53.7</v>
      </c>
      <c r="AW504" s="16">
        <v>51.5</v>
      </c>
      <c r="AX504" s="16">
        <v>46.8</v>
      </c>
      <c r="AY504" s="16">
        <v>45.3</v>
      </c>
      <c r="AZ504" s="16">
        <v>44.8</v>
      </c>
    </row>
    <row r="505" spans="1:52" x14ac:dyDescent="0.2">
      <c r="A505" s="5">
        <v>40590</v>
      </c>
      <c r="B505" s="8">
        <f>SUM(Table1[[#This Row],[12:30 AM kWH]:[12:00 AM kWH]])</f>
        <v>3930.3999999999992</v>
      </c>
      <c r="C505" s="14">
        <f>AVERAGE(Table1[[#This Row],[12:30 AM kWH]:[12:00 AM kWH]])</f>
        <v>81.883333333333312</v>
      </c>
      <c r="D505" s="14">
        <f>Table1[[#This Row],[Sum]]/(48*MAX(Table1[[#This Row],[12:30 AM kWH]:[12:00 AM kWH]]))</f>
        <v>0.55931238615664824</v>
      </c>
      <c r="E505" s="14">
        <v>44.2</v>
      </c>
      <c r="F505" s="14">
        <v>44.2</v>
      </c>
      <c r="G505" s="14">
        <v>44.1</v>
      </c>
      <c r="H505" s="14">
        <v>44.1</v>
      </c>
      <c r="I505" s="14">
        <v>44.1</v>
      </c>
      <c r="J505" s="14">
        <v>44.6</v>
      </c>
      <c r="K505" s="14">
        <v>43.7</v>
      </c>
      <c r="L505" s="14">
        <v>43.7</v>
      </c>
      <c r="M505" s="14">
        <v>43.5</v>
      </c>
      <c r="N505" s="14">
        <v>42.7</v>
      </c>
      <c r="O505" s="14">
        <v>43.4</v>
      </c>
      <c r="P505" s="14">
        <v>43.2</v>
      </c>
      <c r="Q505" s="14">
        <v>43.4</v>
      </c>
      <c r="R505" s="14">
        <v>46.5</v>
      </c>
      <c r="S505" s="14">
        <v>50.8</v>
      </c>
      <c r="T505" s="14">
        <v>56.7</v>
      </c>
      <c r="U505" s="14">
        <v>64.099999999999994</v>
      </c>
      <c r="V505" s="14">
        <v>66.5</v>
      </c>
      <c r="W505" s="14">
        <v>72.599999999999994</v>
      </c>
      <c r="X505" s="14">
        <v>86.2</v>
      </c>
      <c r="Y505" s="14">
        <v>112.8</v>
      </c>
      <c r="Z505" s="14">
        <v>122.3</v>
      </c>
      <c r="AA505" s="14">
        <v>128.9</v>
      </c>
      <c r="AB505" s="14">
        <v>137.4</v>
      </c>
      <c r="AC505" s="14">
        <v>139.80000000000001</v>
      </c>
      <c r="AD505" s="14">
        <v>143.1</v>
      </c>
      <c r="AE505" s="14">
        <v>144.6</v>
      </c>
      <c r="AF505" s="14">
        <v>146.4</v>
      </c>
      <c r="AG505" s="15">
        <v>143.9</v>
      </c>
      <c r="AH505" s="15">
        <v>140.1</v>
      </c>
      <c r="AI505" s="15">
        <v>137.69999999999999</v>
      </c>
      <c r="AJ505" s="15">
        <v>133.9</v>
      </c>
      <c r="AK505" s="15">
        <v>135.6</v>
      </c>
      <c r="AL505" s="15">
        <v>136</v>
      </c>
      <c r="AM505" s="15">
        <v>124.8</v>
      </c>
      <c r="AN505" s="15">
        <v>120.4</v>
      </c>
      <c r="AO505" s="15">
        <v>99.7</v>
      </c>
      <c r="AP505" s="15">
        <v>80</v>
      </c>
      <c r="AQ505" s="15">
        <v>75.7</v>
      </c>
      <c r="AR505" s="15">
        <v>74.599999999999994</v>
      </c>
      <c r="AS505" s="15">
        <v>70.2</v>
      </c>
      <c r="AT505" s="15">
        <v>64.3</v>
      </c>
      <c r="AU505" s="15">
        <v>54.3</v>
      </c>
      <c r="AV505" s="15">
        <v>52.5</v>
      </c>
      <c r="AW505" s="15">
        <v>52.5</v>
      </c>
      <c r="AX505" s="15">
        <v>49.2</v>
      </c>
      <c r="AY505" s="15">
        <v>49.2</v>
      </c>
      <c r="AZ505" s="15">
        <v>48.2</v>
      </c>
    </row>
    <row r="506" spans="1:52" x14ac:dyDescent="0.2">
      <c r="A506" s="3">
        <v>40591</v>
      </c>
      <c r="B506" s="8">
        <f>SUM(Table1[[#This Row],[12:30 AM kWH]:[12:00 AM kWH]])</f>
        <v>3998.6000000000004</v>
      </c>
      <c r="C506" s="14">
        <f>AVERAGE(Table1[[#This Row],[12:30 AM kWH]:[12:00 AM kWH]])</f>
        <v>83.304166666666674</v>
      </c>
      <c r="D506" s="14">
        <f>Table1[[#This Row],[Sum]]/(48*MAX(Table1[[#This Row],[12:30 AM kWH]:[12:00 AM kWH]]))</f>
        <v>0.57530501841620629</v>
      </c>
      <c r="E506" s="14">
        <v>45.6</v>
      </c>
      <c r="F506" s="14">
        <v>44.9</v>
      </c>
      <c r="G506" s="14">
        <v>45.1</v>
      </c>
      <c r="H506" s="14">
        <v>44.6</v>
      </c>
      <c r="I506" s="14">
        <v>44.1</v>
      </c>
      <c r="J506" s="14">
        <v>47.3</v>
      </c>
      <c r="K506" s="14">
        <v>45.8</v>
      </c>
      <c r="L506" s="14">
        <v>45.8</v>
      </c>
      <c r="M506" s="14">
        <v>44.2</v>
      </c>
      <c r="N506" s="14">
        <v>44.8</v>
      </c>
      <c r="O506" s="14">
        <v>44.1</v>
      </c>
      <c r="P506" s="14">
        <v>44.1</v>
      </c>
      <c r="Q506" s="14">
        <v>41.6</v>
      </c>
      <c r="R506" s="14">
        <v>46.5</v>
      </c>
      <c r="S506" s="14">
        <v>49.1</v>
      </c>
      <c r="T506" s="14">
        <v>55.5</v>
      </c>
      <c r="U506" s="14">
        <v>63.8</v>
      </c>
      <c r="V506" s="14">
        <v>64.099999999999994</v>
      </c>
      <c r="W506" s="14">
        <v>69.5</v>
      </c>
      <c r="X506" s="14">
        <v>83.1</v>
      </c>
      <c r="Y506" s="14">
        <v>103.9</v>
      </c>
      <c r="Z506" s="14">
        <v>116.1</v>
      </c>
      <c r="AA506" s="14">
        <v>121.5</v>
      </c>
      <c r="AB506" s="14">
        <v>123.7</v>
      </c>
      <c r="AC506" s="14">
        <v>125.6</v>
      </c>
      <c r="AD506" s="14">
        <v>125.3</v>
      </c>
      <c r="AE506" s="14">
        <v>129.30000000000001</v>
      </c>
      <c r="AF506" s="14">
        <v>131.80000000000001</v>
      </c>
      <c r="AG506" s="16">
        <v>137.5</v>
      </c>
      <c r="AH506" s="16">
        <v>137.9</v>
      </c>
      <c r="AI506" s="16">
        <v>134.80000000000001</v>
      </c>
      <c r="AJ506" s="16">
        <v>134.6</v>
      </c>
      <c r="AK506" s="16">
        <v>133.4</v>
      </c>
      <c r="AL506" s="16">
        <v>138.80000000000001</v>
      </c>
      <c r="AM506" s="16">
        <v>144.80000000000001</v>
      </c>
      <c r="AN506" s="16">
        <v>139.6</v>
      </c>
      <c r="AO506" s="16">
        <v>126</v>
      </c>
      <c r="AP506" s="16">
        <v>102.3</v>
      </c>
      <c r="AQ506" s="16">
        <v>102.8</v>
      </c>
      <c r="AR506" s="16">
        <v>96.6</v>
      </c>
      <c r="AS506" s="16">
        <v>93.3</v>
      </c>
      <c r="AT506" s="16">
        <v>85.2</v>
      </c>
      <c r="AU506" s="16">
        <v>61</v>
      </c>
      <c r="AV506" s="16">
        <v>50.5</v>
      </c>
      <c r="AW506" s="16">
        <v>49.9</v>
      </c>
      <c r="AX506" s="16">
        <v>47.2</v>
      </c>
      <c r="AY506" s="16">
        <v>47.5</v>
      </c>
      <c r="AZ506" s="16">
        <v>44.1</v>
      </c>
    </row>
    <row r="507" spans="1:52" x14ac:dyDescent="0.2">
      <c r="A507" s="5">
        <v>40592</v>
      </c>
      <c r="B507" s="8">
        <f>SUM(Table1[[#This Row],[12:30 AM kWH]:[12:00 AM kWH]])</f>
        <v>4201.9999999999991</v>
      </c>
      <c r="C507" s="14">
        <f>AVERAGE(Table1[[#This Row],[12:30 AM kWH]:[12:00 AM kWH]])</f>
        <v>87.541666666666643</v>
      </c>
      <c r="D507" s="14">
        <f>Table1[[#This Row],[Sum]]/(48*MAX(Table1[[#This Row],[12:30 AM kWH]:[12:00 AM kWH]]))</f>
        <v>0.53055555555555545</v>
      </c>
      <c r="E507" s="14">
        <v>43.7</v>
      </c>
      <c r="F507" s="14">
        <v>43.5</v>
      </c>
      <c r="G507" s="14">
        <v>43.2</v>
      </c>
      <c r="H507" s="14">
        <v>43.2</v>
      </c>
      <c r="I507" s="14">
        <v>42.9</v>
      </c>
      <c r="J507" s="14">
        <v>43.4</v>
      </c>
      <c r="K507" s="14">
        <v>42.9</v>
      </c>
      <c r="L507" s="14">
        <v>43.2</v>
      </c>
      <c r="M507" s="14">
        <v>42.3</v>
      </c>
      <c r="N507" s="14">
        <v>41.6</v>
      </c>
      <c r="O507" s="14">
        <v>41.6</v>
      </c>
      <c r="P507" s="14">
        <v>41.3</v>
      </c>
      <c r="Q507" s="14">
        <v>41.6</v>
      </c>
      <c r="R507" s="14">
        <v>46</v>
      </c>
      <c r="S507" s="14">
        <v>49.6</v>
      </c>
      <c r="T507" s="14">
        <v>54.6</v>
      </c>
      <c r="U507" s="14">
        <v>58.6</v>
      </c>
      <c r="V507" s="14">
        <v>61.9</v>
      </c>
      <c r="W507" s="14">
        <v>66.400000000000006</v>
      </c>
      <c r="X507" s="14">
        <v>80.7</v>
      </c>
      <c r="Y507" s="14">
        <v>106.3</v>
      </c>
      <c r="Z507" s="14">
        <v>120.6</v>
      </c>
      <c r="AA507" s="14">
        <v>134.6</v>
      </c>
      <c r="AB507" s="14">
        <v>144.30000000000001</v>
      </c>
      <c r="AC507" s="14">
        <v>147.6</v>
      </c>
      <c r="AD507" s="14">
        <v>154.5</v>
      </c>
      <c r="AE507" s="14">
        <v>160.4</v>
      </c>
      <c r="AF507" s="14">
        <v>154.1</v>
      </c>
      <c r="AG507" s="15">
        <v>162.4</v>
      </c>
      <c r="AH507" s="15">
        <v>154.5</v>
      </c>
      <c r="AI507" s="15">
        <v>158.6</v>
      </c>
      <c r="AJ507" s="15">
        <v>152.6</v>
      </c>
      <c r="AK507" s="15">
        <v>156.69999999999999</v>
      </c>
      <c r="AL507" s="15">
        <v>151.9</v>
      </c>
      <c r="AM507" s="15">
        <v>161.6</v>
      </c>
      <c r="AN507" s="15">
        <v>165</v>
      </c>
      <c r="AO507" s="15">
        <v>118.5</v>
      </c>
      <c r="AP507" s="15">
        <v>86.1</v>
      </c>
      <c r="AQ507" s="15">
        <v>78.5</v>
      </c>
      <c r="AR507" s="15">
        <v>75.3</v>
      </c>
      <c r="AS507" s="15">
        <v>71</v>
      </c>
      <c r="AT507" s="15">
        <v>67.599999999999994</v>
      </c>
      <c r="AU507" s="15">
        <v>66.5</v>
      </c>
      <c r="AV507" s="15">
        <v>61.7</v>
      </c>
      <c r="AW507" s="15">
        <v>61.2</v>
      </c>
      <c r="AX507" s="15">
        <v>57.4</v>
      </c>
      <c r="AY507" s="15">
        <v>50.5</v>
      </c>
      <c r="AZ507" s="15">
        <v>49.8</v>
      </c>
    </row>
    <row r="508" spans="1:52" x14ac:dyDescent="0.2">
      <c r="A508" s="3">
        <v>40593</v>
      </c>
      <c r="B508" s="8">
        <f>SUM(Table1[[#This Row],[12:30 AM kWH]:[12:00 AM kWH]])</f>
        <v>3810.6000000000008</v>
      </c>
      <c r="C508" s="14">
        <f>AVERAGE(Table1[[#This Row],[12:30 AM kWH]:[12:00 AM kWH]])</f>
        <v>79.387500000000017</v>
      </c>
      <c r="D508" s="14">
        <f>Table1[[#This Row],[Sum]]/(48*MAX(Table1[[#This Row],[12:30 AM kWH]:[12:00 AM kWH]]))</f>
        <v>0.53351814516129037</v>
      </c>
      <c r="E508" s="14">
        <v>44.9</v>
      </c>
      <c r="F508" s="14">
        <v>45.6</v>
      </c>
      <c r="G508" s="14">
        <v>42.7</v>
      </c>
      <c r="H508" s="14">
        <v>42.3</v>
      </c>
      <c r="I508" s="14">
        <v>41.8</v>
      </c>
      <c r="J508" s="14">
        <v>41.5</v>
      </c>
      <c r="K508" s="14">
        <v>40.6</v>
      </c>
      <c r="L508" s="14">
        <v>40.799999999999997</v>
      </c>
      <c r="M508" s="14">
        <v>39.9</v>
      </c>
      <c r="N508" s="14">
        <v>39.4</v>
      </c>
      <c r="O508" s="14">
        <v>39.1</v>
      </c>
      <c r="P508" s="14">
        <v>39.4</v>
      </c>
      <c r="Q508" s="14">
        <v>39.200000000000003</v>
      </c>
      <c r="R508" s="14">
        <v>38.4</v>
      </c>
      <c r="S508" s="14">
        <v>42.9</v>
      </c>
      <c r="T508" s="14">
        <v>52</v>
      </c>
      <c r="U508" s="14">
        <v>56.9</v>
      </c>
      <c r="V508" s="14">
        <v>58.4</v>
      </c>
      <c r="W508" s="14">
        <v>63.4</v>
      </c>
      <c r="X508" s="14">
        <v>78.099999999999994</v>
      </c>
      <c r="Y508" s="14">
        <v>110.9</v>
      </c>
      <c r="Z508" s="14">
        <v>126.5</v>
      </c>
      <c r="AA508" s="14">
        <v>133.9</v>
      </c>
      <c r="AB508" s="14">
        <v>138.19999999999999</v>
      </c>
      <c r="AC508" s="14">
        <v>141.5</v>
      </c>
      <c r="AD508" s="14">
        <v>146</v>
      </c>
      <c r="AE508" s="14">
        <v>148.4</v>
      </c>
      <c r="AF508" s="14">
        <v>147.69999999999999</v>
      </c>
      <c r="AG508" s="16">
        <v>147.4</v>
      </c>
      <c r="AH508" s="16">
        <v>148.80000000000001</v>
      </c>
      <c r="AI508" s="16">
        <v>145.69999999999999</v>
      </c>
      <c r="AJ508" s="16">
        <v>147.6</v>
      </c>
      <c r="AK508" s="16">
        <v>146.9</v>
      </c>
      <c r="AL508" s="16">
        <v>143.1</v>
      </c>
      <c r="AM508" s="16">
        <v>138.9</v>
      </c>
      <c r="AN508" s="16">
        <v>127.5</v>
      </c>
      <c r="AO508" s="16">
        <v>83.5</v>
      </c>
      <c r="AP508" s="16">
        <v>60.5</v>
      </c>
      <c r="AQ508" s="16">
        <v>57.7</v>
      </c>
      <c r="AR508" s="16">
        <v>58.1</v>
      </c>
      <c r="AS508" s="16">
        <v>55.6</v>
      </c>
      <c r="AT508" s="16">
        <v>50.8</v>
      </c>
      <c r="AU508" s="16">
        <v>49.4</v>
      </c>
      <c r="AV508" s="16">
        <v>46</v>
      </c>
      <c r="AW508" s="16">
        <v>45.8</v>
      </c>
      <c r="AX508" s="16">
        <v>45.8</v>
      </c>
      <c r="AY508" s="16">
        <v>45.8</v>
      </c>
      <c r="AZ508" s="16">
        <v>45.3</v>
      </c>
    </row>
    <row r="509" spans="1:52" x14ac:dyDescent="0.2">
      <c r="A509" s="5">
        <v>40594</v>
      </c>
      <c r="B509" s="8">
        <f>SUM(Table1[[#This Row],[12:30 AM kWH]:[12:00 AM kWH]])</f>
        <v>3758.7000000000003</v>
      </c>
      <c r="C509" s="14">
        <f>AVERAGE(Table1[[#This Row],[12:30 AM kWH]:[12:00 AM kWH]])</f>
        <v>78.306250000000006</v>
      </c>
      <c r="D509" s="14">
        <f>Table1[[#This Row],[Sum]]/(48*MAX(Table1[[#This Row],[12:30 AM kWH]:[12:00 AM kWH]]))</f>
        <v>0.56093302292263625</v>
      </c>
      <c r="E509" s="14">
        <v>44.1</v>
      </c>
      <c r="F509" s="14">
        <v>43.7</v>
      </c>
      <c r="G509" s="14">
        <v>43.5</v>
      </c>
      <c r="H509" s="14">
        <v>43.5</v>
      </c>
      <c r="I509" s="14">
        <v>43.7</v>
      </c>
      <c r="J509" s="14">
        <v>43.7</v>
      </c>
      <c r="K509" s="14">
        <v>43.5</v>
      </c>
      <c r="L509" s="14">
        <v>43.5</v>
      </c>
      <c r="M509" s="14">
        <v>43.5</v>
      </c>
      <c r="N509" s="14">
        <v>43.2</v>
      </c>
      <c r="O509" s="14">
        <v>43</v>
      </c>
      <c r="P509" s="14">
        <v>43</v>
      </c>
      <c r="Q509" s="14">
        <v>43</v>
      </c>
      <c r="R509" s="14">
        <v>43</v>
      </c>
      <c r="S509" s="14">
        <v>47.5</v>
      </c>
      <c r="T509" s="14">
        <v>56</v>
      </c>
      <c r="U509" s="14">
        <v>61</v>
      </c>
      <c r="V509" s="14">
        <v>63.4</v>
      </c>
      <c r="W509" s="14">
        <v>70.3</v>
      </c>
      <c r="X509" s="14">
        <v>80.5</v>
      </c>
      <c r="Y509" s="14">
        <v>104.9</v>
      </c>
      <c r="Z509" s="14">
        <v>113.2</v>
      </c>
      <c r="AA509" s="14">
        <v>124.2</v>
      </c>
      <c r="AB509" s="14">
        <v>125.5</v>
      </c>
      <c r="AC509" s="14">
        <v>131.69999999999999</v>
      </c>
      <c r="AD509" s="14">
        <v>132.4</v>
      </c>
      <c r="AE509" s="14">
        <v>135.5</v>
      </c>
      <c r="AF509" s="14">
        <v>136.30000000000001</v>
      </c>
      <c r="AG509" s="15">
        <v>137.19999999999999</v>
      </c>
      <c r="AH509" s="15">
        <v>139.6</v>
      </c>
      <c r="AI509" s="15">
        <v>137.69999999999999</v>
      </c>
      <c r="AJ509" s="15">
        <v>136.9</v>
      </c>
      <c r="AK509" s="15">
        <v>133.6</v>
      </c>
      <c r="AL509" s="15">
        <v>125.1</v>
      </c>
      <c r="AM509" s="15">
        <v>109.9</v>
      </c>
      <c r="AN509" s="15">
        <v>98</v>
      </c>
      <c r="AO509" s="15">
        <v>79.8</v>
      </c>
      <c r="AP509" s="15">
        <v>63.8</v>
      </c>
      <c r="AQ509" s="15">
        <v>66.2</v>
      </c>
      <c r="AR509" s="15">
        <v>68.8</v>
      </c>
      <c r="AS509" s="15">
        <v>63.2</v>
      </c>
      <c r="AT509" s="15">
        <v>60.8</v>
      </c>
      <c r="AU509" s="15">
        <v>60.5</v>
      </c>
      <c r="AV509" s="15">
        <v>59.4</v>
      </c>
      <c r="AW509" s="15">
        <v>57.9</v>
      </c>
      <c r="AX509" s="15">
        <v>58.4</v>
      </c>
      <c r="AY509" s="15">
        <v>56.5</v>
      </c>
      <c r="AZ509" s="15">
        <v>55.1</v>
      </c>
    </row>
    <row r="510" spans="1:52" x14ac:dyDescent="0.2">
      <c r="A510" s="3">
        <v>40595</v>
      </c>
      <c r="B510" s="8">
        <f>SUM(Table1[[#This Row],[12:30 AM kWH]:[12:00 AM kWH]])</f>
        <v>3502.5</v>
      </c>
      <c r="C510" s="14">
        <f>AVERAGE(Table1[[#This Row],[12:30 AM kWH]:[12:00 AM kWH]])</f>
        <v>72.96875</v>
      </c>
      <c r="D510" s="14">
        <f>Table1[[#This Row],[Sum]]/(48*MAX(Table1[[#This Row],[12:30 AM kWH]:[12:00 AM kWH]]))</f>
        <v>0.53261861313868608</v>
      </c>
      <c r="E510" s="14">
        <v>53.7</v>
      </c>
      <c r="F510" s="14">
        <v>49.9</v>
      </c>
      <c r="G510" s="14">
        <v>41.5</v>
      </c>
      <c r="H510" s="14">
        <v>38.9</v>
      </c>
      <c r="I510" s="14">
        <v>39.200000000000003</v>
      </c>
      <c r="J510" s="14">
        <v>38.700000000000003</v>
      </c>
      <c r="K510" s="14">
        <v>38.9</v>
      </c>
      <c r="L510" s="14">
        <v>37.700000000000003</v>
      </c>
      <c r="M510" s="14">
        <v>37.299999999999997</v>
      </c>
      <c r="N510" s="14">
        <v>36.5</v>
      </c>
      <c r="O510" s="14">
        <v>36.6</v>
      </c>
      <c r="P510" s="14">
        <v>36.5</v>
      </c>
      <c r="Q510" s="14">
        <v>36.1</v>
      </c>
      <c r="R510" s="14">
        <v>36.299999999999997</v>
      </c>
      <c r="S510" s="14">
        <v>41.1</v>
      </c>
      <c r="T510" s="14">
        <v>51.7</v>
      </c>
      <c r="U510" s="14">
        <v>56.9</v>
      </c>
      <c r="V510" s="14">
        <v>61.3</v>
      </c>
      <c r="W510" s="14">
        <v>65.5</v>
      </c>
      <c r="X510" s="14">
        <v>74.5</v>
      </c>
      <c r="Y510" s="14">
        <v>98.8</v>
      </c>
      <c r="Z510" s="14">
        <v>112.8</v>
      </c>
      <c r="AA510" s="14">
        <v>121</v>
      </c>
      <c r="AB510" s="14">
        <v>124.1</v>
      </c>
      <c r="AC510" s="14">
        <v>128.4</v>
      </c>
      <c r="AD510" s="14">
        <v>129.6</v>
      </c>
      <c r="AE510" s="14">
        <v>132</v>
      </c>
      <c r="AF510" s="14">
        <v>129.30000000000001</v>
      </c>
      <c r="AG510" s="16">
        <v>130.5</v>
      </c>
      <c r="AH510" s="16">
        <v>134.80000000000001</v>
      </c>
      <c r="AI510" s="16">
        <v>137</v>
      </c>
      <c r="AJ510" s="16">
        <v>133.1</v>
      </c>
      <c r="AK510" s="16">
        <v>127.9</v>
      </c>
      <c r="AL510" s="16">
        <v>121.3</v>
      </c>
      <c r="AM510" s="16">
        <v>120.3</v>
      </c>
      <c r="AN510" s="16">
        <v>109.9</v>
      </c>
      <c r="AO510" s="16">
        <v>81.599999999999994</v>
      </c>
      <c r="AP510" s="16">
        <v>59.1</v>
      </c>
      <c r="AQ510" s="16">
        <v>56</v>
      </c>
      <c r="AR510" s="16">
        <v>51.7</v>
      </c>
      <c r="AS510" s="16">
        <v>50.6</v>
      </c>
      <c r="AT510" s="16">
        <v>46.8</v>
      </c>
      <c r="AU510" s="16">
        <v>46.5</v>
      </c>
      <c r="AV510" s="16">
        <v>44.4</v>
      </c>
      <c r="AW510" s="16">
        <v>42.7</v>
      </c>
      <c r="AX510" s="16">
        <v>41.5</v>
      </c>
      <c r="AY510" s="16">
        <v>41.6</v>
      </c>
      <c r="AZ510" s="16">
        <v>40.4</v>
      </c>
    </row>
    <row r="511" spans="1:52" x14ac:dyDescent="0.2">
      <c r="A511" s="5">
        <v>40596</v>
      </c>
      <c r="B511" s="8">
        <f>SUM(Table1[[#This Row],[12:30 AM kWH]:[12:00 AM kWH]])</f>
        <v>3490.3000000000006</v>
      </c>
      <c r="C511" s="14">
        <f>AVERAGE(Table1[[#This Row],[12:30 AM kWH]:[12:00 AM kWH]])</f>
        <v>72.714583333333351</v>
      </c>
      <c r="D511" s="14">
        <f>Table1[[#This Row],[Sum]]/(48*MAX(Table1[[#This Row],[12:30 AM kWH]:[12:00 AM kWH]]))</f>
        <v>0.55422700711382133</v>
      </c>
      <c r="E511" s="14">
        <v>40.299999999999997</v>
      </c>
      <c r="F511" s="14">
        <v>39.4</v>
      </c>
      <c r="G511" s="14">
        <v>40.299999999999997</v>
      </c>
      <c r="H511" s="14">
        <v>39.9</v>
      </c>
      <c r="I511" s="14">
        <v>40.299999999999997</v>
      </c>
      <c r="J511" s="14">
        <v>40.1</v>
      </c>
      <c r="K511" s="14">
        <v>39.6</v>
      </c>
      <c r="L511" s="14">
        <v>40.1</v>
      </c>
      <c r="M511" s="14">
        <v>39.1</v>
      </c>
      <c r="N511" s="14">
        <v>38.9</v>
      </c>
      <c r="O511" s="14">
        <v>38.9</v>
      </c>
      <c r="P511" s="14">
        <v>39.200000000000003</v>
      </c>
      <c r="Q511" s="14">
        <v>39.700000000000003</v>
      </c>
      <c r="R511" s="14">
        <v>43.2</v>
      </c>
      <c r="S511" s="14">
        <v>47.5</v>
      </c>
      <c r="T511" s="14">
        <v>52.2</v>
      </c>
      <c r="U511" s="14">
        <v>58.4</v>
      </c>
      <c r="V511" s="14">
        <v>60.1</v>
      </c>
      <c r="W511" s="14">
        <v>65.5</v>
      </c>
      <c r="X511" s="14">
        <v>78.5</v>
      </c>
      <c r="Y511" s="14">
        <v>101.8</v>
      </c>
      <c r="Z511" s="14">
        <v>113.7</v>
      </c>
      <c r="AA511" s="14">
        <v>119.9</v>
      </c>
      <c r="AB511" s="14">
        <v>121.5</v>
      </c>
      <c r="AC511" s="14">
        <v>125.8</v>
      </c>
      <c r="AD511" s="14">
        <v>128.4</v>
      </c>
      <c r="AE511" s="14">
        <v>128.9</v>
      </c>
      <c r="AF511" s="14">
        <v>131.19999999999999</v>
      </c>
      <c r="AG511" s="15">
        <v>129.1</v>
      </c>
      <c r="AH511" s="15">
        <v>129.30000000000001</v>
      </c>
      <c r="AI511" s="15">
        <v>128.6</v>
      </c>
      <c r="AJ511" s="15">
        <v>128.69999999999999</v>
      </c>
      <c r="AK511" s="15">
        <v>129.80000000000001</v>
      </c>
      <c r="AL511" s="15">
        <v>125.6</v>
      </c>
      <c r="AM511" s="15">
        <v>119.2</v>
      </c>
      <c r="AN511" s="15">
        <v>110.4</v>
      </c>
      <c r="AO511" s="15">
        <v>76.900000000000006</v>
      </c>
      <c r="AP511" s="15">
        <v>53</v>
      </c>
      <c r="AQ511" s="15">
        <v>49.9</v>
      </c>
      <c r="AR511" s="15">
        <v>48.4</v>
      </c>
      <c r="AS511" s="15">
        <v>47.5</v>
      </c>
      <c r="AT511" s="15">
        <v>46.3</v>
      </c>
      <c r="AU511" s="15">
        <v>45.8</v>
      </c>
      <c r="AV511" s="15">
        <v>49.9</v>
      </c>
      <c r="AW511" s="15">
        <v>49.2</v>
      </c>
      <c r="AX511" s="15">
        <v>44.1</v>
      </c>
      <c r="AY511" s="15">
        <v>43.9</v>
      </c>
      <c r="AZ511" s="15">
        <v>42.3</v>
      </c>
    </row>
    <row r="512" spans="1:52" x14ac:dyDescent="0.2">
      <c r="A512" s="3">
        <v>40597</v>
      </c>
      <c r="B512" s="8">
        <f>SUM(Table1[[#This Row],[12:30 AM kWH]:[12:00 AM kWH]])</f>
        <v>3744.7000000000007</v>
      </c>
      <c r="C512" s="14">
        <f>AVERAGE(Table1[[#This Row],[12:30 AM kWH]:[12:00 AM kWH]])</f>
        <v>78.014583333333348</v>
      </c>
      <c r="D512" s="14">
        <f>Table1[[#This Row],[Sum]]/(48*MAX(Table1[[#This Row],[12:30 AM kWH]:[12:00 AM kWH]]))</f>
        <v>0.56779172731683658</v>
      </c>
      <c r="E512" s="14">
        <v>41.5</v>
      </c>
      <c r="F512" s="14">
        <v>41</v>
      </c>
      <c r="G512" s="14">
        <v>41.3</v>
      </c>
      <c r="H512" s="14">
        <v>41.3</v>
      </c>
      <c r="I512" s="14">
        <v>41.5</v>
      </c>
      <c r="J512" s="14">
        <v>41.3</v>
      </c>
      <c r="K512" s="14">
        <v>41.6</v>
      </c>
      <c r="L512" s="14">
        <v>41.6</v>
      </c>
      <c r="M512" s="14">
        <v>41.3</v>
      </c>
      <c r="N512" s="14">
        <v>41.1</v>
      </c>
      <c r="O512" s="14">
        <v>40.4</v>
      </c>
      <c r="P512" s="14">
        <v>41.6</v>
      </c>
      <c r="Q512" s="14">
        <v>40.6</v>
      </c>
      <c r="R512" s="14">
        <v>44.4</v>
      </c>
      <c r="S512" s="14">
        <v>49.2</v>
      </c>
      <c r="T512" s="14">
        <v>53.9</v>
      </c>
      <c r="U512" s="14">
        <v>60.1</v>
      </c>
      <c r="V512" s="14">
        <v>63.6</v>
      </c>
      <c r="W512" s="14">
        <v>71.2</v>
      </c>
      <c r="X512" s="14">
        <v>82.6</v>
      </c>
      <c r="Y512" s="14">
        <v>108.2</v>
      </c>
      <c r="Z512" s="14">
        <v>115.9</v>
      </c>
      <c r="AA512" s="14">
        <v>123.9</v>
      </c>
      <c r="AB512" s="14">
        <v>131.5</v>
      </c>
      <c r="AC512" s="14">
        <v>134.30000000000001</v>
      </c>
      <c r="AD512" s="14">
        <v>137.4</v>
      </c>
      <c r="AE512" s="14">
        <v>136.9</v>
      </c>
      <c r="AF512" s="14">
        <v>136</v>
      </c>
      <c r="AG512" s="16">
        <v>135.5</v>
      </c>
      <c r="AH512" s="16">
        <v>135.5</v>
      </c>
      <c r="AI512" s="16">
        <v>133.69999999999999</v>
      </c>
      <c r="AJ512" s="16">
        <v>132.5</v>
      </c>
      <c r="AK512" s="16">
        <v>132.4</v>
      </c>
      <c r="AL512" s="16">
        <v>131.69999999999999</v>
      </c>
      <c r="AM512" s="16">
        <v>127.2</v>
      </c>
      <c r="AN512" s="16">
        <v>115.3</v>
      </c>
      <c r="AO512" s="16">
        <v>91.6</v>
      </c>
      <c r="AP512" s="16">
        <v>73.400000000000006</v>
      </c>
      <c r="AQ512" s="16">
        <v>66.900000000000006</v>
      </c>
      <c r="AR512" s="16">
        <v>63.2</v>
      </c>
      <c r="AS512" s="16">
        <v>58.9</v>
      </c>
      <c r="AT512" s="16">
        <v>54.3</v>
      </c>
      <c r="AU512" s="16">
        <v>52.7</v>
      </c>
      <c r="AV512" s="16">
        <v>53</v>
      </c>
      <c r="AW512" s="16">
        <v>55.3</v>
      </c>
      <c r="AX512" s="16">
        <v>51</v>
      </c>
      <c r="AY512" s="16">
        <v>50.5</v>
      </c>
      <c r="AZ512" s="16">
        <v>44.9</v>
      </c>
    </row>
    <row r="513" spans="1:52" x14ac:dyDescent="0.2">
      <c r="A513" s="5">
        <v>40598</v>
      </c>
      <c r="B513" s="8">
        <f>SUM(Table1[[#This Row],[12:30 AM kWH]:[12:00 AM kWH]])</f>
        <v>3953.0999999999995</v>
      </c>
      <c r="C513" s="14">
        <f>AVERAGE(Table1[[#This Row],[12:30 AM kWH]:[12:00 AM kWH]])</f>
        <v>82.356249999999989</v>
      </c>
      <c r="D513" s="14">
        <f>Table1[[#This Row],[Sum]]/(48*MAX(Table1[[#This Row],[12:30 AM kWH]:[12:00 AM kWH]]))</f>
        <v>0.59079088952654213</v>
      </c>
      <c r="E513" s="14">
        <v>45.3</v>
      </c>
      <c r="F513" s="14">
        <v>45.4</v>
      </c>
      <c r="G513" s="14">
        <v>44.6</v>
      </c>
      <c r="H513" s="14">
        <v>45.1</v>
      </c>
      <c r="I513" s="14">
        <v>44.6</v>
      </c>
      <c r="J513" s="14">
        <v>44.2</v>
      </c>
      <c r="K513" s="14">
        <v>45.1</v>
      </c>
      <c r="L513" s="14">
        <v>44.2</v>
      </c>
      <c r="M513" s="14">
        <v>43.9</v>
      </c>
      <c r="N513" s="14">
        <v>43.2</v>
      </c>
      <c r="O513" s="14">
        <v>43</v>
      </c>
      <c r="P513" s="14">
        <v>43.7</v>
      </c>
      <c r="Q513" s="14">
        <v>43.2</v>
      </c>
      <c r="R513" s="14">
        <v>48.7</v>
      </c>
      <c r="S513" s="14">
        <v>51.8</v>
      </c>
      <c r="T513" s="14">
        <v>57.7</v>
      </c>
      <c r="U513" s="14">
        <v>64.099999999999994</v>
      </c>
      <c r="V513" s="14">
        <v>63.4</v>
      </c>
      <c r="W513" s="14">
        <v>67.599999999999994</v>
      </c>
      <c r="X513" s="14">
        <v>79.8</v>
      </c>
      <c r="Y513" s="14">
        <v>108</v>
      </c>
      <c r="Z513" s="14">
        <v>115.1</v>
      </c>
      <c r="AA513" s="14">
        <v>123.7</v>
      </c>
      <c r="AB513" s="14">
        <v>128</v>
      </c>
      <c r="AC513" s="14">
        <v>129.6</v>
      </c>
      <c r="AD513" s="14">
        <v>130.6</v>
      </c>
      <c r="AE513" s="14">
        <v>134.4</v>
      </c>
      <c r="AF513" s="14">
        <v>135.30000000000001</v>
      </c>
      <c r="AG513" s="15">
        <v>139.30000000000001</v>
      </c>
      <c r="AH513" s="15">
        <v>139.4</v>
      </c>
      <c r="AI513" s="15">
        <v>136.19999999999999</v>
      </c>
      <c r="AJ513" s="15">
        <v>134.4</v>
      </c>
      <c r="AK513" s="15">
        <v>134.1</v>
      </c>
      <c r="AL513" s="15">
        <v>131.80000000000001</v>
      </c>
      <c r="AM513" s="15">
        <v>127.4</v>
      </c>
      <c r="AN513" s="15">
        <v>125.6</v>
      </c>
      <c r="AO513" s="15">
        <v>112.7</v>
      </c>
      <c r="AP513" s="15">
        <v>97.6</v>
      </c>
      <c r="AQ513" s="15">
        <v>95.4</v>
      </c>
      <c r="AR513" s="15">
        <v>90.4</v>
      </c>
      <c r="AS513" s="15">
        <v>87.1</v>
      </c>
      <c r="AT513" s="15">
        <v>79.7</v>
      </c>
      <c r="AU513" s="15">
        <v>63.9</v>
      </c>
      <c r="AV513" s="15">
        <v>54.1</v>
      </c>
      <c r="AW513" s="15">
        <v>48</v>
      </c>
      <c r="AX513" s="15">
        <v>47.5</v>
      </c>
      <c r="AY513" s="15">
        <v>48</v>
      </c>
      <c r="AZ513" s="15">
        <v>47.2</v>
      </c>
    </row>
    <row r="514" spans="1:52" x14ac:dyDescent="0.2">
      <c r="A514" s="3">
        <v>40599</v>
      </c>
      <c r="B514" s="8">
        <f>SUM(Table1[[#This Row],[12:30 AM kWH]:[12:00 AM kWH]])</f>
        <v>3748.7000000000012</v>
      </c>
      <c r="C514" s="14">
        <f>AVERAGE(Table1[[#This Row],[12:30 AM kWH]:[12:00 AM kWH]])</f>
        <v>78.097916666666691</v>
      </c>
      <c r="D514" s="14">
        <f>Table1[[#This Row],[Sum]]/(48*MAX(Table1[[#This Row],[12:30 AM kWH]:[12:00 AM kWH]]))</f>
        <v>0.54310095039406592</v>
      </c>
      <c r="E514" s="14">
        <v>47.3</v>
      </c>
      <c r="F514" s="14">
        <v>47.5</v>
      </c>
      <c r="G514" s="14">
        <v>47.5</v>
      </c>
      <c r="H514" s="14">
        <v>47.3</v>
      </c>
      <c r="I514" s="14">
        <v>44.9</v>
      </c>
      <c r="J514" s="14">
        <v>44.1</v>
      </c>
      <c r="K514" s="14">
        <v>44.6</v>
      </c>
      <c r="L514" s="14">
        <v>44.1</v>
      </c>
      <c r="M514" s="14">
        <v>43.2</v>
      </c>
      <c r="N514" s="14">
        <v>43.2</v>
      </c>
      <c r="O514" s="14">
        <v>42.9</v>
      </c>
      <c r="P514" s="14">
        <v>42.5</v>
      </c>
      <c r="Q514" s="14">
        <v>42.7</v>
      </c>
      <c r="R514" s="14">
        <v>47.5</v>
      </c>
      <c r="S514" s="14">
        <v>51</v>
      </c>
      <c r="T514" s="14">
        <v>56.2</v>
      </c>
      <c r="U514" s="14">
        <v>63.4</v>
      </c>
      <c r="V514" s="14">
        <v>64.3</v>
      </c>
      <c r="W514" s="14">
        <v>68.099999999999994</v>
      </c>
      <c r="X514" s="14">
        <v>79</v>
      </c>
      <c r="Y514" s="14">
        <v>112</v>
      </c>
      <c r="Z514" s="14">
        <v>120.1</v>
      </c>
      <c r="AA514" s="14">
        <v>130.1</v>
      </c>
      <c r="AB514" s="14">
        <v>137.5</v>
      </c>
      <c r="AC514" s="14">
        <v>139.1</v>
      </c>
      <c r="AD514" s="14">
        <v>139.30000000000001</v>
      </c>
      <c r="AE514" s="14">
        <v>140.5</v>
      </c>
      <c r="AF514" s="14">
        <v>140.1</v>
      </c>
      <c r="AG514" s="16">
        <v>142</v>
      </c>
      <c r="AH514" s="16">
        <v>143.80000000000001</v>
      </c>
      <c r="AI514" s="16">
        <v>140</v>
      </c>
      <c r="AJ514" s="16">
        <v>135.5</v>
      </c>
      <c r="AK514" s="16">
        <v>134.30000000000001</v>
      </c>
      <c r="AL514" s="16">
        <v>132.4</v>
      </c>
      <c r="AM514" s="16">
        <v>126.8</v>
      </c>
      <c r="AN514" s="16">
        <v>119.9</v>
      </c>
      <c r="AO514" s="16">
        <v>88.8</v>
      </c>
      <c r="AP514" s="16">
        <v>54.4</v>
      </c>
      <c r="AQ514" s="16">
        <v>48.6</v>
      </c>
      <c r="AR514" s="16">
        <v>47</v>
      </c>
      <c r="AS514" s="16">
        <v>47</v>
      </c>
      <c r="AT514" s="16">
        <v>46.5</v>
      </c>
      <c r="AU514" s="16">
        <v>45.6</v>
      </c>
      <c r="AV514" s="16">
        <v>46</v>
      </c>
      <c r="AW514" s="16">
        <v>44.6</v>
      </c>
      <c r="AX514" s="16">
        <v>44.8</v>
      </c>
      <c r="AY514" s="16">
        <v>45.3</v>
      </c>
      <c r="AZ514" s="16">
        <v>45.4</v>
      </c>
    </row>
    <row r="515" spans="1:52" x14ac:dyDescent="0.2">
      <c r="A515" s="5">
        <v>40600</v>
      </c>
      <c r="B515" s="8">
        <f>SUM(Table1[[#This Row],[12:30 AM kWH]:[12:00 AM kWH]])</f>
        <v>3690.0000000000009</v>
      </c>
      <c r="C515" s="14">
        <f>AVERAGE(Table1[[#This Row],[12:30 AM kWH]:[12:00 AM kWH]])</f>
        <v>76.875000000000014</v>
      </c>
      <c r="D515" s="14">
        <f>Table1[[#This Row],[Sum]]/(48*MAX(Table1[[#This Row],[12:30 AM kWH]:[12:00 AM kWH]]))</f>
        <v>0.53163900414937781</v>
      </c>
      <c r="E515" s="14">
        <v>43.9</v>
      </c>
      <c r="F515" s="14">
        <v>42.9</v>
      </c>
      <c r="G515" s="14">
        <v>42</v>
      </c>
      <c r="H515" s="14">
        <v>42</v>
      </c>
      <c r="I515" s="14">
        <v>41.5</v>
      </c>
      <c r="J515" s="14">
        <v>41.8</v>
      </c>
      <c r="K515" s="14">
        <v>41.6</v>
      </c>
      <c r="L515" s="14">
        <v>42</v>
      </c>
      <c r="M515" s="14">
        <v>41.1</v>
      </c>
      <c r="N515" s="14">
        <v>41</v>
      </c>
      <c r="O515" s="14">
        <v>41.5</v>
      </c>
      <c r="P515" s="14">
        <v>42</v>
      </c>
      <c r="Q515" s="14">
        <v>41.3</v>
      </c>
      <c r="R515" s="14">
        <v>41.8</v>
      </c>
      <c r="S515" s="14">
        <v>45.8</v>
      </c>
      <c r="T515" s="14">
        <v>54.6</v>
      </c>
      <c r="U515" s="14">
        <v>58.8</v>
      </c>
      <c r="V515" s="14">
        <v>61.5</v>
      </c>
      <c r="W515" s="14">
        <v>64.3</v>
      </c>
      <c r="X515" s="14">
        <v>84.2</v>
      </c>
      <c r="Y515" s="14">
        <v>113.4</v>
      </c>
      <c r="Z515" s="14">
        <v>124.6</v>
      </c>
      <c r="AA515" s="14">
        <v>127</v>
      </c>
      <c r="AB515" s="14">
        <v>133.19999999999999</v>
      </c>
      <c r="AC515" s="14">
        <v>138.1</v>
      </c>
      <c r="AD515" s="14">
        <v>140.80000000000001</v>
      </c>
      <c r="AE515" s="14">
        <v>142.19999999999999</v>
      </c>
      <c r="AF515" s="14">
        <v>143.1</v>
      </c>
      <c r="AG515" s="15">
        <v>144.5</v>
      </c>
      <c r="AH515" s="15">
        <v>144.6</v>
      </c>
      <c r="AI515" s="15">
        <v>144.30000000000001</v>
      </c>
      <c r="AJ515" s="15">
        <v>143.30000000000001</v>
      </c>
      <c r="AK515" s="15">
        <v>141.9</v>
      </c>
      <c r="AL515" s="15">
        <v>141.4</v>
      </c>
      <c r="AM515" s="15">
        <v>130.6</v>
      </c>
      <c r="AN515" s="15">
        <v>116.8</v>
      </c>
      <c r="AO515" s="15">
        <v>84</v>
      </c>
      <c r="AP515" s="15">
        <v>55.5</v>
      </c>
      <c r="AQ515" s="15">
        <v>49.8</v>
      </c>
      <c r="AR515" s="15">
        <v>43.5</v>
      </c>
      <c r="AS515" s="15">
        <v>43.4</v>
      </c>
      <c r="AT515" s="15">
        <v>42.7</v>
      </c>
      <c r="AU515" s="15">
        <v>42.3</v>
      </c>
      <c r="AV515" s="15">
        <v>41.5</v>
      </c>
      <c r="AW515" s="15">
        <v>41.5</v>
      </c>
      <c r="AX515" s="15">
        <v>40.6</v>
      </c>
      <c r="AY515" s="15">
        <v>39.9</v>
      </c>
      <c r="AZ515" s="15">
        <v>39.9</v>
      </c>
    </row>
    <row r="516" spans="1:52" x14ac:dyDescent="0.2">
      <c r="A516" s="3">
        <v>40601</v>
      </c>
      <c r="B516" s="8">
        <f>SUM(Table1[[#This Row],[12:30 AM kWH]:[12:00 AM kWH]])</f>
        <v>3590.2000000000003</v>
      </c>
      <c r="C516" s="14">
        <f>AVERAGE(Table1[[#This Row],[12:30 AM kWH]:[12:00 AM kWH]])</f>
        <v>74.795833333333334</v>
      </c>
      <c r="D516" s="14">
        <f>Table1[[#This Row],[Sum]]/(48*MAX(Table1[[#This Row],[12:30 AM kWH]:[12:00 AM kWH]]))</f>
        <v>0.51977646513782716</v>
      </c>
      <c r="E516" s="14">
        <v>39.700000000000003</v>
      </c>
      <c r="F516" s="14">
        <v>39.700000000000003</v>
      </c>
      <c r="G516" s="14">
        <v>39.6</v>
      </c>
      <c r="H516" s="14">
        <v>39.9</v>
      </c>
      <c r="I516" s="14">
        <v>39.9</v>
      </c>
      <c r="J516" s="14">
        <v>39.700000000000003</v>
      </c>
      <c r="K516" s="14">
        <v>39.4</v>
      </c>
      <c r="L516" s="14">
        <v>39.9</v>
      </c>
      <c r="M516" s="14">
        <v>39.200000000000003</v>
      </c>
      <c r="N516" s="14">
        <v>38.700000000000003</v>
      </c>
      <c r="O516" s="14">
        <v>38.4</v>
      </c>
      <c r="P516" s="14">
        <v>38.4</v>
      </c>
      <c r="Q516" s="14">
        <v>38.5</v>
      </c>
      <c r="R516" s="14">
        <v>38.9</v>
      </c>
      <c r="S516" s="14">
        <v>43</v>
      </c>
      <c r="T516" s="14">
        <v>52.2</v>
      </c>
      <c r="U516" s="14">
        <v>57.4</v>
      </c>
      <c r="V516" s="14">
        <v>63.9</v>
      </c>
      <c r="W516" s="14">
        <v>66.5</v>
      </c>
      <c r="X516" s="14">
        <v>75</v>
      </c>
      <c r="Y516" s="14">
        <v>100.6</v>
      </c>
      <c r="Z516" s="14">
        <v>111.8</v>
      </c>
      <c r="AA516" s="14">
        <v>116.1</v>
      </c>
      <c r="AB516" s="14">
        <v>121.7</v>
      </c>
      <c r="AC516" s="14">
        <v>131.69999999999999</v>
      </c>
      <c r="AD516" s="14">
        <v>136</v>
      </c>
      <c r="AE516" s="14">
        <v>138.80000000000001</v>
      </c>
      <c r="AF516" s="14">
        <v>137.4</v>
      </c>
      <c r="AG516" s="16">
        <v>137.5</v>
      </c>
      <c r="AH516" s="16">
        <v>138.4</v>
      </c>
      <c r="AI516" s="16">
        <v>140.80000000000001</v>
      </c>
      <c r="AJ516" s="16">
        <v>141</v>
      </c>
      <c r="AK516" s="16">
        <v>143.9</v>
      </c>
      <c r="AL516" s="16">
        <v>138.6</v>
      </c>
      <c r="AM516" s="16">
        <v>130.5</v>
      </c>
      <c r="AN516" s="16">
        <v>118.5</v>
      </c>
      <c r="AO516" s="16">
        <v>87.3</v>
      </c>
      <c r="AP516" s="16">
        <v>60.8</v>
      </c>
      <c r="AQ516" s="16">
        <v>49.8</v>
      </c>
      <c r="AR516" s="16">
        <v>48.7</v>
      </c>
      <c r="AS516" s="16">
        <v>47</v>
      </c>
      <c r="AT516" s="16">
        <v>46.3</v>
      </c>
      <c r="AU516" s="16">
        <v>44.6</v>
      </c>
      <c r="AV516" s="16">
        <v>43.2</v>
      </c>
      <c r="AW516" s="16">
        <v>42.7</v>
      </c>
      <c r="AX516" s="16">
        <v>43</v>
      </c>
      <c r="AY516" s="16">
        <v>42.9</v>
      </c>
      <c r="AZ516" s="16">
        <v>42.7</v>
      </c>
    </row>
    <row r="517" spans="1:52" x14ac:dyDescent="0.2">
      <c r="A517" s="5">
        <v>40602</v>
      </c>
      <c r="B517" s="8">
        <f>SUM(Table1[[#This Row],[12:30 AM kWH]:[12:00 AM kWH]])</f>
        <v>3986.5</v>
      </c>
      <c r="C517" s="14">
        <f>AVERAGE(Table1[[#This Row],[12:30 AM kWH]:[12:00 AM kWH]])</f>
        <v>83.052083333333329</v>
      </c>
      <c r="D517" s="14">
        <f>Table1[[#This Row],[Sum]]/(48*MAX(Table1[[#This Row],[12:30 AM kWH]:[12:00 AM kWH]]))</f>
        <v>0.49702024735687217</v>
      </c>
      <c r="E517" s="14">
        <v>43.4</v>
      </c>
      <c r="F517" s="14">
        <v>41.3</v>
      </c>
      <c r="G517" s="14">
        <v>40.799999999999997</v>
      </c>
      <c r="H517" s="14">
        <v>41.1</v>
      </c>
      <c r="I517" s="14">
        <v>40.4</v>
      </c>
      <c r="J517" s="14">
        <v>41.1</v>
      </c>
      <c r="K517" s="14">
        <v>40.799999999999997</v>
      </c>
      <c r="L517" s="14">
        <v>40.299999999999997</v>
      </c>
      <c r="M517" s="14">
        <v>40.299999999999997</v>
      </c>
      <c r="N517" s="14">
        <v>39.4</v>
      </c>
      <c r="O517" s="14">
        <v>39.200000000000003</v>
      </c>
      <c r="P517" s="14">
        <v>39.1</v>
      </c>
      <c r="Q517" s="14">
        <v>39.200000000000003</v>
      </c>
      <c r="R517" s="14">
        <v>38.700000000000003</v>
      </c>
      <c r="S517" s="14">
        <v>43.7</v>
      </c>
      <c r="T517" s="14">
        <v>53.7</v>
      </c>
      <c r="U517" s="14">
        <v>63.1</v>
      </c>
      <c r="V517" s="14">
        <v>67.400000000000006</v>
      </c>
      <c r="W517" s="14">
        <v>74.3</v>
      </c>
      <c r="X517" s="14">
        <v>87.8</v>
      </c>
      <c r="Y517" s="14">
        <v>106.4</v>
      </c>
      <c r="Z517" s="14">
        <v>122.3</v>
      </c>
      <c r="AA517" s="14">
        <v>161.4</v>
      </c>
      <c r="AB517" s="14">
        <v>154.69999999999999</v>
      </c>
      <c r="AC517" s="14">
        <v>157.1</v>
      </c>
      <c r="AD517" s="14">
        <v>162.4</v>
      </c>
      <c r="AE517" s="14">
        <v>161.4</v>
      </c>
      <c r="AF517" s="14">
        <v>162.30000000000001</v>
      </c>
      <c r="AG517" s="15">
        <v>166.1</v>
      </c>
      <c r="AH517" s="15">
        <v>167.1</v>
      </c>
      <c r="AI517" s="15">
        <v>164</v>
      </c>
      <c r="AJ517" s="15">
        <v>155</v>
      </c>
      <c r="AK517" s="15">
        <v>143.9</v>
      </c>
      <c r="AL517" s="15">
        <v>139.1</v>
      </c>
      <c r="AM517" s="15">
        <v>130.6</v>
      </c>
      <c r="AN517" s="15">
        <v>128.4</v>
      </c>
      <c r="AO517" s="15">
        <v>91.6</v>
      </c>
      <c r="AP517" s="15">
        <v>67</v>
      </c>
      <c r="AQ517" s="15">
        <v>61.9</v>
      </c>
      <c r="AR517" s="15">
        <v>53.7</v>
      </c>
      <c r="AS517" s="15">
        <v>49.4</v>
      </c>
      <c r="AT517" s="15">
        <v>49.2</v>
      </c>
      <c r="AU517" s="15">
        <v>48.7</v>
      </c>
      <c r="AV517" s="15">
        <v>49.8</v>
      </c>
      <c r="AW517" s="15">
        <v>46</v>
      </c>
      <c r="AX517" s="15">
        <v>44.8</v>
      </c>
      <c r="AY517" s="15">
        <v>43.4</v>
      </c>
      <c r="AZ517" s="15">
        <v>43.7</v>
      </c>
    </row>
    <row r="518" spans="1:52" x14ac:dyDescent="0.2">
      <c r="A518" s="3">
        <v>40603</v>
      </c>
      <c r="B518" s="8">
        <f>SUM(Table1[[#This Row],[12:30 AM kWH]:[12:00 AM kWH]])</f>
        <v>3677.5</v>
      </c>
      <c r="C518" s="14">
        <f>AVERAGE(Table1[[#This Row],[12:30 AM kWH]:[12:00 AM kWH]])</f>
        <v>76.614583333333329</v>
      </c>
      <c r="D518" s="14">
        <f>Table1[[#This Row],[Sum]]/(48*MAX(Table1[[#This Row],[12:30 AM kWH]:[12:00 AM kWH]]))</f>
        <v>0.54529952550415184</v>
      </c>
      <c r="E518" s="14">
        <v>43.9</v>
      </c>
      <c r="F518" s="14">
        <v>42.7</v>
      </c>
      <c r="G518" s="14">
        <v>41.8</v>
      </c>
      <c r="H518" s="14">
        <v>40.799999999999997</v>
      </c>
      <c r="I518" s="14">
        <v>41.3</v>
      </c>
      <c r="J518" s="14">
        <v>41.1</v>
      </c>
      <c r="K518" s="14">
        <v>41</v>
      </c>
      <c r="L518" s="14">
        <v>41.5</v>
      </c>
      <c r="M518" s="14">
        <v>40.6</v>
      </c>
      <c r="N518" s="14">
        <v>39.6</v>
      </c>
      <c r="O518" s="14">
        <v>39.700000000000003</v>
      </c>
      <c r="P518" s="14">
        <v>39.9</v>
      </c>
      <c r="Q518" s="14">
        <v>40.299999999999997</v>
      </c>
      <c r="R518" s="14">
        <v>44.6</v>
      </c>
      <c r="S518" s="14">
        <v>49.2</v>
      </c>
      <c r="T518" s="14">
        <v>54.1</v>
      </c>
      <c r="U518" s="14">
        <v>58.2</v>
      </c>
      <c r="V518" s="14">
        <v>60.5</v>
      </c>
      <c r="W518" s="14">
        <v>65.5</v>
      </c>
      <c r="X518" s="14">
        <v>80.400000000000006</v>
      </c>
      <c r="Y518" s="14">
        <v>105.4</v>
      </c>
      <c r="Z518" s="14">
        <v>117.3</v>
      </c>
      <c r="AA518" s="14">
        <v>124.2</v>
      </c>
      <c r="AB518" s="14">
        <v>132.19999999999999</v>
      </c>
      <c r="AC518" s="14">
        <v>137</v>
      </c>
      <c r="AD518" s="14">
        <v>138.9</v>
      </c>
      <c r="AE518" s="14">
        <v>140</v>
      </c>
      <c r="AF518" s="14">
        <v>140.30000000000001</v>
      </c>
      <c r="AG518" s="16">
        <v>140.5</v>
      </c>
      <c r="AH518" s="16">
        <v>137.69999999999999</v>
      </c>
      <c r="AI518" s="16">
        <v>136.5</v>
      </c>
      <c r="AJ518" s="16">
        <v>135.80000000000001</v>
      </c>
      <c r="AK518" s="16">
        <v>135.80000000000001</v>
      </c>
      <c r="AL518" s="16">
        <v>131.30000000000001</v>
      </c>
      <c r="AM518" s="16">
        <v>122.5</v>
      </c>
      <c r="AN518" s="16">
        <v>113.7</v>
      </c>
      <c r="AO518" s="16">
        <v>85.2</v>
      </c>
      <c r="AP518" s="16">
        <v>58.9</v>
      </c>
      <c r="AQ518" s="16">
        <v>57</v>
      </c>
      <c r="AR518" s="16">
        <v>53</v>
      </c>
      <c r="AS518" s="16">
        <v>50.6</v>
      </c>
      <c r="AT518" s="16">
        <v>51.3</v>
      </c>
      <c r="AU518" s="16">
        <v>51.5</v>
      </c>
      <c r="AV518" s="16">
        <v>49.2</v>
      </c>
      <c r="AW518" s="16">
        <v>50.6</v>
      </c>
      <c r="AX518" s="16">
        <v>44.9</v>
      </c>
      <c r="AY518" s="16">
        <v>44.4</v>
      </c>
      <c r="AZ518" s="16">
        <v>45.1</v>
      </c>
    </row>
    <row r="519" spans="1:52" x14ac:dyDescent="0.2">
      <c r="A519" s="5">
        <v>40604</v>
      </c>
      <c r="B519" s="8">
        <f>SUM(Table1[[#This Row],[12:30 AM kWH]:[12:00 AM kWH]])</f>
        <v>3852.0000000000005</v>
      </c>
      <c r="C519" s="14">
        <f>AVERAGE(Table1[[#This Row],[12:30 AM kWH]:[12:00 AM kWH]])</f>
        <v>80.250000000000014</v>
      </c>
      <c r="D519" s="14">
        <f>Table1[[#This Row],[Sum]]/(48*MAX(Table1[[#This Row],[12:30 AM kWH]:[12:00 AM kWH]]))</f>
        <v>0.56553911205073992</v>
      </c>
      <c r="E519" s="14">
        <v>45.1</v>
      </c>
      <c r="F519" s="14">
        <v>44.4</v>
      </c>
      <c r="G519" s="14">
        <v>41.6</v>
      </c>
      <c r="H519" s="14">
        <v>42.2</v>
      </c>
      <c r="I519" s="14">
        <v>42.3</v>
      </c>
      <c r="J519" s="14">
        <v>42.5</v>
      </c>
      <c r="K519" s="14">
        <v>41.6</v>
      </c>
      <c r="L519" s="14">
        <v>42.3</v>
      </c>
      <c r="M519" s="14">
        <v>41.1</v>
      </c>
      <c r="N519" s="14">
        <v>41.1</v>
      </c>
      <c r="O519" s="14">
        <v>41.1</v>
      </c>
      <c r="P519" s="14">
        <v>41.1</v>
      </c>
      <c r="Q519" s="14">
        <v>41</v>
      </c>
      <c r="R519" s="14">
        <v>45.8</v>
      </c>
      <c r="S519" s="14">
        <v>49.9</v>
      </c>
      <c r="T519" s="14">
        <v>55.1</v>
      </c>
      <c r="U519" s="14">
        <v>61.7</v>
      </c>
      <c r="V519" s="14">
        <v>61.3</v>
      </c>
      <c r="W519" s="14">
        <v>67.400000000000006</v>
      </c>
      <c r="X519" s="14">
        <v>82.8</v>
      </c>
      <c r="Y519" s="14">
        <v>110.1</v>
      </c>
      <c r="Z519" s="14">
        <v>121.7</v>
      </c>
      <c r="AA519" s="14">
        <v>129.4</v>
      </c>
      <c r="AB519" s="14">
        <v>136.69999999999999</v>
      </c>
      <c r="AC519" s="14">
        <v>138.1</v>
      </c>
      <c r="AD519" s="14">
        <v>136.5</v>
      </c>
      <c r="AE519" s="14">
        <v>138.19999999999999</v>
      </c>
      <c r="AF519" s="14">
        <v>139.6</v>
      </c>
      <c r="AG519" s="15">
        <v>141.9</v>
      </c>
      <c r="AH519" s="15">
        <v>140</v>
      </c>
      <c r="AI519" s="15">
        <v>139.30000000000001</v>
      </c>
      <c r="AJ519" s="15">
        <v>136.30000000000001</v>
      </c>
      <c r="AK519" s="15">
        <v>137.69999999999999</v>
      </c>
      <c r="AL519" s="15">
        <v>136.5</v>
      </c>
      <c r="AM519" s="15">
        <v>134.80000000000001</v>
      </c>
      <c r="AN519" s="15">
        <v>125.8</v>
      </c>
      <c r="AO519" s="15">
        <v>101.8</v>
      </c>
      <c r="AP519" s="15">
        <v>80.7</v>
      </c>
      <c r="AQ519" s="15">
        <v>78.099999999999994</v>
      </c>
      <c r="AR519" s="15">
        <v>66.900000000000006</v>
      </c>
      <c r="AS519" s="15">
        <v>63.2</v>
      </c>
      <c r="AT519" s="15">
        <v>53.7</v>
      </c>
      <c r="AU519" s="15">
        <v>49.6</v>
      </c>
      <c r="AV519" s="15">
        <v>52</v>
      </c>
      <c r="AW519" s="15">
        <v>50.8</v>
      </c>
      <c r="AX519" s="15">
        <v>47.9</v>
      </c>
      <c r="AY519" s="15">
        <v>46.5</v>
      </c>
      <c r="AZ519" s="15">
        <v>46.8</v>
      </c>
    </row>
    <row r="520" spans="1:52" x14ac:dyDescent="0.2">
      <c r="A520" s="3">
        <v>40605</v>
      </c>
      <c r="B520" s="8">
        <f>SUM(Table1[[#This Row],[12:30 AM kWH]:[12:00 AM kWH]])</f>
        <v>4062.9</v>
      </c>
      <c r="C520" s="14">
        <f>AVERAGE(Table1[[#This Row],[12:30 AM kWH]:[12:00 AM kWH]])</f>
        <v>84.643749999999997</v>
      </c>
      <c r="D520" s="14">
        <f>Table1[[#This Row],[Sum]]/(48*MAX(Table1[[#This Row],[12:30 AM kWH]:[12:00 AM kWH]]))</f>
        <v>0.58374999999999999</v>
      </c>
      <c r="E520" s="14">
        <v>46.5</v>
      </c>
      <c r="F520" s="14">
        <v>46.7</v>
      </c>
      <c r="G520" s="14">
        <v>43.2</v>
      </c>
      <c r="H520" s="14">
        <v>42.5</v>
      </c>
      <c r="I520" s="14">
        <v>43.2</v>
      </c>
      <c r="J520" s="14">
        <v>43.2</v>
      </c>
      <c r="K520" s="14">
        <v>43</v>
      </c>
      <c r="L520" s="14">
        <v>43.4</v>
      </c>
      <c r="M520" s="14">
        <v>42.9</v>
      </c>
      <c r="N520" s="14">
        <v>42.3</v>
      </c>
      <c r="O520" s="14">
        <v>43</v>
      </c>
      <c r="P520" s="14">
        <v>43</v>
      </c>
      <c r="Q520" s="14">
        <v>42.7</v>
      </c>
      <c r="R520" s="14">
        <v>47.5</v>
      </c>
      <c r="S520" s="14">
        <v>51.8</v>
      </c>
      <c r="T520" s="14">
        <v>57.4</v>
      </c>
      <c r="U520" s="14">
        <v>68.3</v>
      </c>
      <c r="V520" s="14">
        <v>68.3</v>
      </c>
      <c r="W520" s="14">
        <v>74.099999999999994</v>
      </c>
      <c r="X520" s="14">
        <v>87.8</v>
      </c>
      <c r="Y520" s="14">
        <v>111.6</v>
      </c>
      <c r="Z520" s="14">
        <v>121.8</v>
      </c>
      <c r="AA520" s="14">
        <v>130.80000000000001</v>
      </c>
      <c r="AB520" s="14">
        <v>136.19999999999999</v>
      </c>
      <c r="AC520" s="14">
        <v>139.80000000000001</v>
      </c>
      <c r="AD520" s="14">
        <v>140.5</v>
      </c>
      <c r="AE520" s="14">
        <v>144.30000000000001</v>
      </c>
      <c r="AF520" s="14">
        <v>143.1</v>
      </c>
      <c r="AG520" s="16">
        <v>145</v>
      </c>
      <c r="AH520" s="16">
        <v>144.1</v>
      </c>
      <c r="AI520" s="16">
        <v>142.9</v>
      </c>
      <c r="AJ520" s="16">
        <v>140.30000000000001</v>
      </c>
      <c r="AK520" s="16">
        <v>140</v>
      </c>
      <c r="AL520" s="16">
        <v>136.69999999999999</v>
      </c>
      <c r="AM520" s="16">
        <v>132.9</v>
      </c>
      <c r="AN520" s="16">
        <v>127.4</v>
      </c>
      <c r="AO520" s="16">
        <v>114</v>
      </c>
      <c r="AP520" s="16">
        <v>94.5</v>
      </c>
      <c r="AQ520" s="16">
        <v>92.4</v>
      </c>
      <c r="AR520" s="16">
        <v>90.5</v>
      </c>
      <c r="AS520" s="16">
        <v>86.6</v>
      </c>
      <c r="AT520" s="16">
        <v>82.3</v>
      </c>
      <c r="AU520" s="16">
        <v>56.5</v>
      </c>
      <c r="AV520" s="16">
        <v>52.4</v>
      </c>
      <c r="AW520" s="16">
        <v>51.3</v>
      </c>
      <c r="AX520" s="16">
        <v>48.6</v>
      </c>
      <c r="AY520" s="16">
        <v>47.9</v>
      </c>
      <c r="AZ520" s="16">
        <v>47.7</v>
      </c>
    </row>
    <row r="521" spans="1:52" x14ac:dyDescent="0.2">
      <c r="A521" s="5">
        <v>40606</v>
      </c>
      <c r="B521" s="8">
        <f>SUM(Table1[[#This Row],[12:30 AM kWH]:[12:00 AM kWH]])</f>
        <v>3885.7000000000003</v>
      </c>
      <c r="C521" s="14">
        <f>AVERAGE(Table1[[#This Row],[12:30 AM kWH]:[12:00 AM kWH]])</f>
        <v>80.952083333333334</v>
      </c>
      <c r="D521" s="14">
        <f>Table1[[#This Row],[Sum]]/(48*MAX(Table1[[#This Row],[12:30 AM kWH]:[12:00 AM kWH]]))</f>
        <v>0.54808451816745662</v>
      </c>
      <c r="E521" s="14">
        <v>45.8</v>
      </c>
      <c r="F521" s="14">
        <v>44.9</v>
      </c>
      <c r="G521" s="14">
        <v>44.9</v>
      </c>
      <c r="H521" s="14">
        <v>44.9</v>
      </c>
      <c r="I521" s="14">
        <v>44.9</v>
      </c>
      <c r="J521" s="14">
        <v>44.8</v>
      </c>
      <c r="K521" s="14">
        <v>44.6</v>
      </c>
      <c r="L521" s="14">
        <v>45.3</v>
      </c>
      <c r="M521" s="14">
        <v>44.4</v>
      </c>
      <c r="N521" s="14">
        <v>44.6</v>
      </c>
      <c r="O521" s="14">
        <v>43.5</v>
      </c>
      <c r="P521" s="14">
        <v>43.9</v>
      </c>
      <c r="Q521" s="14">
        <v>44.1</v>
      </c>
      <c r="R521" s="14">
        <v>48.2</v>
      </c>
      <c r="S521" s="14">
        <v>52.5</v>
      </c>
      <c r="T521" s="14">
        <v>58.6</v>
      </c>
      <c r="U521" s="14">
        <v>63.6</v>
      </c>
      <c r="V521" s="14">
        <v>67.599999999999994</v>
      </c>
      <c r="W521" s="14">
        <v>68.900000000000006</v>
      </c>
      <c r="X521" s="14">
        <v>80.900000000000006</v>
      </c>
      <c r="Y521" s="14">
        <v>116.1</v>
      </c>
      <c r="Z521" s="14">
        <v>127.5</v>
      </c>
      <c r="AA521" s="14">
        <v>130.5</v>
      </c>
      <c r="AB521" s="14">
        <v>134.4</v>
      </c>
      <c r="AC521" s="14">
        <v>141</v>
      </c>
      <c r="AD521" s="14">
        <v>141.69999999999999</v>
      </c>
      <c r="AE521" s="14">
        <v>145</v>
      </c>
      <c r="AF521" s="14">
        <v>147.69999999999999</v>
      </c>
      <c r="AG521" s="15">
        <v>145.19999999999999</v>
      </c>
      <c r="AH521" s="15">
        <v>142.69999999999999</v>
      </c>
      <c r="AI521" s="15">
        <v>142.19999999999999</v>
      </c>
      <c r="AJ521" s="15">
        <v>144.30000000000001</v>
      </c>
      <c r="AK521" s="15">
        <v>137.19999999999999</v>
      </c>
      <c r="AL521" s="15">
        <v>135.30000000000001</v>
      </c>
      <c r="AM521" s="15">
        <v>117</v>
      </c>
      <c r="AN521" s="15">
        <v>106.8</v>
      </c>
      <c r="AO521" s="15">
        <v>86.4</v>
      </c>
      <c r="AP521" s="15">
        <v>66.5</v>
      </c>
      <c r="AQ521" s="15">
        <v>64.5</v>
      </c>
      <c r="AR521" s="15">
        <v>60</v>
      </c>
      <c r="AS521" s="15">
        <v>55.6</v>
      </c>
      <c r="AT521" s="15">
        <v>55</v>
      </c>
      <c r="AU521" s="15">
        <v>53.9</v>
      </c>
      <c r="AV521" s="15">
        <v>54.3</v>
      </c>
      <c r="AW521" s="15">
        <v>53.6</v>
      </c>
      <c r="AX521" s="15">
        <v>54.3</v>
      </c>
      <c r="AY521" s="15">
        <v>52.7</v>
      </c>
      <c r="AZ521" s="15">
        <v>53.4</v>
      </c>
    </row>
    <row r="522" spans="1:52" x14ac:dyDescent="0.2">
      <c r="A522" s="3">
        <v>40607</v>
      </c>
      <c r="B522" s="8">
        <f>SUM(Table1[[#This Row],[12:30 AM kWH]:[12:00 AM kWH]])</f>
        <v>3996.9000000000005</v>
      </c>
      <c r="C522" s="14">
        <f>AVERAGE(Table1[[#This Row],[12:30 AM kWH]:[12:00 AM kWH]])</f>
        <v>83.268750000000011</v>
      </c>
      <c r="D522" s="14">
        <f>Table1[[#This Row],[Sum]]/(48*MAX(Table1[[#This Row],[12:30 AM kWH]:[12:00 AM kWH]]))</f>
        <v>0.54070616883116895</v>
      </c>
      <c r="E522" s="14">
        <v>52</v>
      </c>
      <c r="F522" s="14">
        <v>48.2</v>
      </c>
      <c r="G522" s="14">
        <v>48.2</v>
      </c>
      <c r="H522" s="14">
        <v>47.9</v>
      </c>
      <c r="I522" s="14">
        <v>48.4</v>
      </c>
      <c r="J522" s="14">
        <v>48.6</v>
      </c>
      <c r="K522" s="14">
        <v>48.9</v>
      </c>
      <c r="L522" s="14">
        <v>48.9</v>
      </c>
      <c r="M522" s="14">
        <v>48.6</v>
      </c>
      <c r="N522" s="14">
        <v>47.9</v>
      </c>
      <c r="O522" s="14">
        <v>47.9</v>
      </c>
      <c r="P522" s="14">
        <v>47.9</v>
      </c>
      <c r="Q522" s="14">
        <v>48.7</v>
      </c>
      <c r="R522" s="14">
        <v>48.7</v>
      </c>
      <c r="S522" s="14">
        <v>52.5</v>
      </c>
      <c r="T522" s="14">
        <v>62.2</v>
      </c>
      <c r="U522" s="14">
        <v>65.099999999999994</v>
      </c>
      <c r="V522" s="14">
        <v>68.3</v>
      </c>
      <c r="W522" s="14">
        <v>75.2</v>
      </c>
      <c r="X522" s="14">
        <v>89</v>
      </c>
      <c r="Y522" s="14">
        <v>118.5</v>
      </c>
      <c r="Z522" s="14">
        <v>124.4</v>
      </c>
      <c r="AA522" s="14">
        <v>132</v>
      </c>
      <c r="AB522" s="14">
        <v>137.4</v>
      </c>
      <c r="AC522" s="14">
        <v>143.1</v>
      </c>
      <c r="AD522" s="14">
        <v>144.30000000000001</v>
      </c>
      <c r="AE522" s="14">
        <v>145.30000000000001</v>
      </c>
      <c r="AF522" s="14">
        <v>146.5</v>
      </c>
      <c r="AG522" s="16">
        <v>154</v>
      </c>
      <c r="AH522" s="16">
        <v>153.30000000000001</v>
      </c>
      <c r="AI522" s="16">
        <v>153.6</v>
      </c>
      <c r="AJ522" s="16">
        <v>152.4</v>
      </c>
      <c r="AK522" s="16">
        <v>148.30000000000001</v>
      </c>
      <c r="AL522" s="16">
        <v>144.6</v>
      </c>
      <c r="AM522" s="16">
        <v>137.69999999999999</v>
      </c>
      <c r="AN522" s="16">
        <v>123.4</v>
      </c>
      <c r="AO522" s="16">
        <v>87.6</v>
      </c>
      <c r="AP522" s="16">
        <v>63.2</v>
      </c>
      <c r="AQ522" s="16">
        <v>59.3</v>
      </c>
      <c r="AR522" s="16">
        <v>52.2</v>
      </c>
      <c r="AS522" s="16">
        <v>48.4</v>
      </c>
      <c r="AT522" s="16">
        <v>47.3</v>
      </c>
      <c r="AU522" s="16">
        <v>47.5</v>
      </c>
      <c r="AV522" s="16">
        <v>47.7</v>
      </c>
      <c r="AW522" s="16">
        <v>49.1</v>
      </c>
      <c r="AX522" s="16">
        <v>48.9</v>
      </c>
      <c r="AY522" s="16">
        <v>47.5</v>
      </c>
      <c r="AZ522" s="16">
        <v>46.3</v>
      </c>
    </row>
    <row r="523" spans="1:52" x14ac:dyDescent="0.2">
      <c r="A523" s="5">
        <v>40608</v>
      </c>
      <c r="B523" s="8">
        <f>SUM(Table1[[#This Row],[12:30 AM kWH]:[12:00 AM kWH]])</f>
        <v>3746.2000000000003</v>
      </c>
      <c r="C523" s="14">
        <f>AVERAGE(Table1[[#This Row],[12:30 AM kWH]:[12:00 AM kWH]])</f>
        <v>78.045833333333334</v>
      </c>
      <c r="D523" s="14">
        <f>Table1[[#This Row],[Sum]]/(48*MAX(Table1[[#This Row],[12:30 AM kWH]:[12:00 AM kWH]]))</f>
        <v>0.51077116055846428</v>
      </c>
      <c r="E523" s="14">
        <v>45.6</v>
      </c>
      <c r="F523" s="14">
        <v>44.4</v>
      </c>
      <c r="G523" s="14">
        <v>45.1</v>
      </c>
      <c r="H523" s="14">
        <v>45.3</v>
      </c>
      <c r="I523" s="14">
        <v>44.6</v>
      </c>
      <c r="J523" s="14">
        <v>45.8</v>
      </c>
      <c r="K523" s="14">
        <v>45.3</v>
      </c>
      <c r="L523" s="14">
        <v>45.4</v>
      </c>
      <c r="M523" s="14">
        <v>45.3</v>
      </c>
      <c r="N523" s="14">
        <v>44.4</v>
      </c>
      <c r="O523" s="14">
        <v>44.8</v>
      </c>
      <c r="P523" s="14">
        <v>44.6</v>
      </c>
      <c r="Q523" s="14">
        <v>44.6</v>
      </c>
      <c r="R523" s="14">
        <v>44.8</v>
      </c>
      <c r="S523" s="14">
        <v>48.7</v>
      </c>
      <c r="T523" s="14">
        <v>57.4</v>
      </c>
      <c r="U523" s="14">
        <v>62.7</v>
      </c>
      <c r="V523" s="14">
        <v>64.8</v>
      </c>
      <c r="W523" s="14">
        <v>66.5</v>
      </c>
      <c r="X523" s="14">
        <v>77.8</v>
      </c>
      <c r="Y523" s="14">
        <v>103</v>
      </c>
      <c r="Z523" s="14">
        <v>112.8</v>
      </c>
      <c r="AA523" s="14">
        <v>123</v>
      </c>
      <c r="AB523" s="14">
        <v>129.9</v>
      </c>
      <c r="AC523" s="14">
        <v>132.69999999999999</v>
      </c>
      <c r="AD523" s="14">
        <v>140.1</v>
      </c>
      <c r="AE523" s="14">
        <v>143.30000000000001</v>
      </c>
      <c r="AF523" s="14">
        <v>140.69999999999999</v>
      </c>
      <c r="AG523" s="15">
        <v>152.80000000000001</v>
      </c>
      <c r="AH523" s="15">
        <v>143.80000000000001</v>
      </c>
      <c r="AI523" s="15">
        <v>145.80000000000001</v>
      </c>
      <c r="AJ523" s="15">
        <v>144.6</v>
      </c>
      <c r="AK523" s="15">
        <v>142.6</v>
      </c>
      <c r="AL523" s="15">
        <v>139.1</v>
      </c>
      <c r="AM523" s="15">
        <v>130.6</v>
      </c>
      <c r="AN523" s="15">
        <v>117.8</v>
      </c>
      <c r="AO523" s="15">
        <v>80.7</v>
      </c>
      <c r="AP523" s="15">
        <v>56.3</v>
      </c>
      <c r="AQ523" s="15">
        <v>52.4</v>
      </c>
      <c r="AR523" s="15">
        <v>47.9</v>
      </c>
      <c r="AS523" s="15">
        <v>46.7</v>
      </c>
      <c r="AT523" s="15">
        <v>46.3</v>
      </c>
      <c r="AU523" s="15">
        <v>44.1</v>
      </c>
      <c r="AV523" s="15">
        <v>43.9</v>
      </c>
      <c r="AW523" s="15">
        <v>44.4</v>
      </c>
      <c r="AX523" s="15">
        <v>44.1</v>
      </c>
      <c r="AY523" s="15">
        <v>44.8</v>
      </c>
      <c r="AZ523" s="15">
        <v>44.1</v>
      </c>
    </row>
    <row r="524" spans="1:52" x14ac:dyDescent="0.2">
      <c r="A524" s="3">
        <v>40609</v>
      </c>
      <c r="B524" s="8">
        <f>SUM(Table1[[#This Row],[12:30 AM kWH]:[12:00 AM kWH]])</f>
        <v>3692</v>
      </c>
      <c r="C524" s="14">
        <f>AVERAGE(Table1[[#This Row],[12:30 AM kWH]:[12:00 AM kWH]])</f>
        <v>76.916666666666671</v>
      </c>
      <c r="D524" s="14">
        <f>Table1[[#This Row],[Sum]]/(48*MAX(Table1[[#This Row],[12:30 AM kWH]:[12:00 AM kWH]]))</f>
        <v>0.56349206349206349</v>
      </c>
      <c r="E524" s="14">
        <v>41.5</v>
      </c>
      <c r="F524" s="14">
        <v>41.8</v>
      </c>
      <c r="G524" s="14">
        <v>41.6</v>
      </c>
      <c r="H524" s="14">
        <v>41.3</v>
      </c>
      <c r="I524" s="14">
        <v>41.5</v>
      </c>
      <c r="J524" s="14">
        <v>42.9</v>
      </c>
      <c r="K524" s="14">
        <v>42.3</v>
      </c>
      <c r="L524" s="14">
        <v>42.9</v>
      </c>
      <c r="M524" s="14">
        <v>41.8</v>
      </c>
      <c r="N524" s="14">
        <v>42.2</v>
      </c>
      <c r="O524" s="14">
        <v>42</v>
      </c>
      <c r="P524" s="14">
        <v>42.2</v>
      </c>
      <c r="Q524" s="14">
        <v>42.5</v>
      </c>
      <c r="R524" s="14">
        <v>42</v>
      </c>
      <c r="S524" s="14">
        <v>47</v>
      </c>
      <c r="T524" s="14">
        <v>58.4</v>
      </c>
      <c r="U524" s="14">
        <v>65.7</v>
      </c>
      <c r="V524" s="14">
        <v>68.599999999999994</v>
      </c>
      <c r="W524" s="14">
        <v>70.2</v>
      </c>
      <c r="X524" s="14">
        <v>83.1</v>
      </c>
      <c r="Y524" s="14">
        <v>105.2</v>
      </c>
      <c r="Z524" s="14">
        <v>116.8</v>
      </c>
      <c r="AA524" s="14">
        <v>121.8</v>
      </c>
      <c r="AB524" s="14">
        <v>124.2</v>
      </c>
      <c r="AC524" s="14">
        <v>128.4</v>
      </c>
      <c r="AD524" s="14">
        <v>132</v>
      </c>
      <c r="AE524" s="14">
        <v>135.6</v>
      </c>
      <c r="AF524" s="14">
        <v>135.1</v>
      </c>
      <c r="AG524" s="16">
        <v>136.5</v>
      </c>
      <c r="AH524" s="16">
        <v>134.1</v>
      </c>
      <c r="AI524" s="16">
        <v>134.30000000000001</v>
      </c>
      <c r="AJ524" s="16">
        <v>135.1</v>
      </c>
      <c r="AK524" s="16">
        <v>135.1</v>
      </c>
      <c r="AL524" s="16">
        <v>128</v>
      </c>
      <c r="AM524" s="16">
        <v>121</v>
      </c>
      <c r="AN524" s="16">
        <v>113.5</v>
      </c>
      <c r="AO524" s="16">
        <v>88.3</v>
      </c>
      <c r="AP524" s="16">
        <v>67.900000000000006</v>
      </c>
      <c r="AQ524" s="16">
        <v>62.9</v>
      </c>
      <c r="AR524" s="16">
        <v>61.7</v>
      </c>
      <c r="AS524" s="16">
        <v>60.8</v>
      </c>
      <c r="AT524" s="16">
        <v>56.7</v>
      </c>
      <c r="AU524" s="16">
        <v>53.2</v>
      </c>
      <c r="AV524" s="16">
        <v>49.4</v>
      </c>
      <c r="AW524" s="16">
        <v>44.4</v>
      </c>
      <c r="AX524" s="16">
        <v>42.9</v>
      </c>
      <c r="AY524" s="16">
        <v>42.9</v>
      </c>
      <c r="AZ524" s="16">
        <v>42.7</v>
      </c>
    </row>
    <row r="525" spans="1:52" x14ac:dyDescent="0.2">
      <c r="A525" s="5">
        <v>40610</v>
      </c>
      <c r="B525" s="8">
        <f>SUM(Table1[[#This Row],[12:30 AM kWH]:[12:00 AM kWH]])</f>
        <v>3706.4999999999995</v>
      </c>
      <c r="C525" s="14">
        <f>AVERAGE(Table1[[#This Row],[12:30 AM kWH]:[12:00 AM kWH]])</f>
        <v>77.218749999999986</v>
      </c>
      <c r="D525" s="14">
        <f>Table1[[#This Row],[Sum]]/(48*MAX(Table1[[#This Row],[12:30 AM kWH]:[12:00 AM kWH]]))</f>
        <v>0.55593052555795519</v>
      </c>
      <c r="E525" s="14">
        <v>43</v>
      </c>
      <c r="F525" s="14">
        <v>42.9</v>
      </c>
      <c r="G525" s="14">
        <v>43.2</v>
      </c>
      <c r="H525" s="14">
        <v>42.5</v>
      </c>
      <c r="I525" s="14">
        <v>42.7</v>
      </c>
      <c r="J525" s="14">
        <v>41.6</v>
      </c>
      <c r="K525" s="14">
        <v>41.6</v>
      </c>
      <c r="L525" s="14">
        <v>41.3</v>
      </c>
      <c r="M525" s="14">
        <v>41.6</v>
      </c>
      <c r="N525" s="14">
        <v>40.799999999999997</v>
      </c>
      <c r="O525" s="14">
        <v>40.799999999999997</v>
      </c>
      <c r="P525" s="14">
        <v>40.4</v>
      </c>
      <c r="Q525" s="14">
        <v>40.4</v>
      </c>
      <c r="R525" s="14">
        <v>45.3</v>
      </c>
      <c r="S525" s="14">
        <v>49.6</v>
      </c>
      <c r="T525" s="14">
        <v>55</v>
      </c>
      <c r="U525" s="14">
        <v>63.8</v>
      </c>
      <c r="V525" s="14">
        <v>63.8</v>
      </c>
      <c r="W525" s="14">
        <v>68.3</v>
      </c>
      <c r="X525" s="14">
        <v>78.5</v>
      </c>
      <c r="Y525" s="14">
        <v>109</v>
      </c>
      <c r="Z525" s="14">
        <v>118</v>
      </c>
      <c r="AA525" s="14">
        <v>129.6</v>
      </c>
      <c r="AB525" s="14">
        <v>131.69999999999999</v>
      </c>
      <c r="AC525" s="14">
        <v>134.30000000000001</v>
      </c>
      <c r="AD525" s="14">
        <v>137.5</v>
      </c>
      <c r="AE525" s="14">
        <v>136.19999999999999</v>
      </c>
      <c r="AF525" s="14">
        <v>138.6</v>
      </c>
      <c r="AG525" s="15">
        <v>138.1</v>
      </c>
      <c r="AH525" s="15">
        <v>138.4</v>
      </c>
      <c r="AI525" s="15">
        <v>138.9</v>
      </c>
      <c r="AJ525" s="15">
        <v>136.19999999999999</v>
      </c>
      <c r="AK525" s="15">
        <v>134.30000000000001</v>
      </c>
      <c r="AL525" s="15">
        <v>129.6</v>
      </c>
      <c r="AM525" s="15">
        <v>124.2</v>
      </c>
      <c r="AN525" s="15">
        <v>117.7</v>
      </c>
      <c r="AO525" s="15">
        <v>82.4</v>
      </c>
      <c r="AP525" s="15">
        <v>61.5</v>
      </c>
      <c r="AQ525" s="15">
        <v>62.4</v>
      </c>
      <c r="AR525" s="15">
        <v>56</v>
      </c>
      <c r="AS525" s="15">
        <v>49.9</v>
      </c>
      <c r="AT525" s="15">
        <v>49.1</v>
      </c>
      <c r="AU525" s="15">
        <v>49.6</v>
      </c>
      <c r="AV525" s="15">
        <v>50.1</v>
      </c>
      <c r="AW525" s="15">
        <v>49.2</v>
      </c>
      <c r="AX525" s="15">
        <v>46.7</v>
      </c>
      <c r="AY525" s="15">
        <v>46.8</v>
      </c>
      <c r="AZ525" s="15">
        <v>43.4</v>
      </c>
    </row>
    <row r="526" spans="1:52" x14ac:dyDescent="0.2">
      <c r="A526" s="3">
        <v>40611</v>
      </c>
      <c r="B526" s="8">
        <f>SUM(Table1[[#This Row],[12:30 AM kWH]:[12:00 AM kWH]])</f>
        <v>3857.9</v>
      </c>
      <c r="C526" s="14">
        <f>AVERAGE(Table1[[#This Row],[12:30 AM kWH]:[12:00 AM kWH]])</f>
        <v>80.372916666666669</v>
      </c>
      <c r="D526" s="14">
        <f>Table1[[#This Row],[Sum]]/(48*MAX(Table1[[#This Row],[12:30 AM kWH]:[12:00 AM kWH]]))</f>
        <v>0.55125457247370824</v>
      </c>
      <c r="E526" s="14">
        <v>42.9</v>
      </c>
      <c r="F526" s="14">
        <v>43.7</v>
      </c>
      <c r="G526" s="14">
        <v>43.2</v>
      </c>
      <c r="H526" s="14">
        <v>43.2</v>
      </c>
      <c r="I526" s="14">
        <v>42.2</v>
      </c>
      <c r="J526" s="14">
        <v>42.5</v>
      </c>
      <c r="K526" s="14">
        <v>42.5</v>
      </c>
      <c r="L526" s="14">
        <v>42.5</v>
      </c>
      <c r="M526" s="14">
        <v>42.2</v>
      </c>
      <c r="N526" s="14">
        <v>41.6</v>
      </c>
      <c r="O526" s="14">
        <v>41.1</v>
      </c>
      <c r="P526" s="14">
        <v>41.6</v>
      </c>
      <c r="Q526" s="14">
        <v>41.3</v>
      </c>
      <c r="R526" s="14">
        <v>46</v>
      </c>
      <c r="S526" s="14">
        <v>50.3</v>
      </c>
      <c r="T526" s="14">
        <v>56.3</v>
      </c>
      <c r="U526" s="14">
        <v>63.2</v>
      </c>
      <c r="V526" s="14">
        <v>65.7</v>
      </c>
      <c r="W526" s="14">
        <v>77.599999999999994</v>
      </c>
      <c r="X526" s="14">
        <v>88.3</v>
      </c>
      <c r="Y526" s="14">
        <v>112.3</v>
      </c>
      <c r="Z526" s="14">
        <v>121</v>
      </c>
      <c r="AA526" s="14">
        <v>126.8</v>
      </c>
      <c r="AB526" s="14">
        <v>132.5</v>
      </c>
      <c r="AC526" s="14">
        <v>135.80000000000001</v>
      </c>
      <c r="AD526" s="14">
        <v>135.5</v>
      </c>
      <c r="AE526" s="14">
        <v>137.5</v>
      </c>
      <c r="AF526" s="14">
        <v>142.6</v>
      </c>
      <c r="AG526" s="16">
        <v>143.1</v>
      </c>
      <c r="AH526" s="16">
        <v>145.80000000000001</v>
      </c>
      <c r="AI526" s="16">
        <v>145</v>
      </c>
      <c r="AJ526" s="16">
        <v>143.4</v>
      </c>
      <c r="AK526" s="16">
        <v>143.9</v>
      </c>
      <c r="AL526" s="16">
        <v>140.30000000000001</v>
      </c>
      <c r="AM526" s="16">
        <v>135.30000000000001</v>
      </c>
      <c r="AN526" s="16">
        <v>124.6</v>
      </c>
      <c r="AO526" s="16">
        <v>96.2</v>
      </c>
      <c r="AP526" s="16">
        <v>70.5</v>
      </c>
      <c r="AQ526" s="16">
        <v>67.2</v>
      </c>
      <c r="AR526" s="16">
        <v>61.9</v>
      </c>
      <c r="AS526" s="16">
        <v>55.1</v>
      </c>
      <c r="AT526" s="16">
        <v>50.5</v>
      </c>
      <c r="AU526" s="16">
        <v>51.7</v>
      </c>
      <c r="AV526" s="16">
        <v>50.3</v>
      </c>
      <c r="AW526" s="16">
        <v>48</v>
      </c>
      <c r="AX526" s="16">
        <v>47</v>
      </c>
      <c r="AY526" s="16">
        <v>47.5</v>
      </c>
      <c r="AZ526" s="16">
        <v>48.7</v>
      </c>
    </row>
    <row r="527" spans="1:52" x14ac:dyDescent="0.2">
      <c r="A527" s="5">
        <v>40612</v>
      </c>
      <c r="B527" s="8">
        <f>SUM(Table1[[#This Row],[12:30 AM kWH]:[12:00 AM kWH]])</f>
        <v>3928.7000000000012</v>
      </c>
      <c r="C527" s="14">
        <f>AVERAGE(Table1[[#This Row],[12:30 AM kWH]:[12:00 AM kWH]])</f>
        <v>81.847916666666691</v>
      </c>
      <c r="D527" s="14">
        <f>Table1[[#This Row],[Sum]]/(48*MAX(Table1[[#This Row],[12:30 AM kWH]:[12:00 AM kWH]]))</f>
        <v>0.58714430894308955</v>
      </c>
      <c r="E527" s="14">
        <v>45.6</v>
      </c>
      <c r="F527" s="14">
        <v>45.3</v>
      </c>
      <c r="G527" s="14">
        <v>45.1</v>
      </c>
      <c r="H527" s="14">
        <v>45.4</v>
      </c>
      <c r="I527" s="14">
        <v>44.9</v>
      </c>
      <c r="J527" s="14">
        <v>42.9</v>
      </c>
      <c r="K527" s="14">
        <v>42.7</v>
      </c>
      <c r="L527" s="14">
        <v>43.5</v>
      </c>
      <c r="M527" s="14">
        <v>42.2</v>
      </c>
      <c r="N527" s="14">
        <v>40.4</v>
      </c>
      <c r="O527" s="14">
        <v>39.6</v>
      </c>
      <c r="P527" s="14">
        <v>39.9</v>
      </c>
      <c r="Q527" s="14">
        <v>39.700000000000003</v>
      </c>
      <c r="R527" s="14">
        <v>44.6</v>
      </c>
      <c r="S527" s="14">
        <v>48.4</v>
      </c>
      <c r="T527" s="14">
        <v>55.8</v>
      </c>
      <c r="U527" s="14">
        <v>64.3</v>
      </c>
      <c r="V527" s="14">
        <v>66</v>
      </c>
      <c r="W527" s="14">
        <v>67.2</v>
      </c>
      <c r="X527" s="14">
        <v>81</v>
      </c>
      <c r="Y527" s="14">
        <v>104.9</v>
      </c>
      <c r="Z527" s="14">
        <v>113.2</v>
      </c>
      <c r="AA527" s="14">
        <v>117.8</v>
      </c>
      <c r="AB527" s="14">
        <v>121.1</v>
      </c>
      <c r="AC527" s="14">
        <v>129.1</v>
      </c>
      <c r="AD527" s="14">
        <v>135.6</v>
      </c>
      <c r="AE527" s="14">
        <v>133.69999999999999</v>
      </c>
      <c r="AF527" s="14">
        <v>137.19999999999999</v>
      </c>
      <c r="AG527" s="15">
        <v>139.4</v>
      </c>
      <c r="AH527" s="15">
        <v>138.19999999999999</v>
      </c>
      <c r="AI527" s="15">
        <v>138.80000000000001</v>
      </c>
      <c r="AJ527" s="15">
        <v>134.30000000000001</v>
      </c>
      <c r="AK527" s="15">
        <v>133.9</v>
      </c>
      <c r="AL527" s="15">
        <v>131</v>
      </c>
      <c r="AM527" s="15">
        <v>131.30000000000001</v>
      </c>
      <c r="AN527" s="15">
        <v>124.9</v>
      </c>
      <c r="AO527" s="15">
        <v>115.6</v>
      </c>
      <c r="AP527" s="15">
        <v>100.9</v>
      </c>
      <c r="AQ527" s="15">
        <v>99.5</v>
      </c>
      <c r="AR527" s="15">
        <v>94.3</v>
      </c>
      <c r="AS527" s="15">
        <v>88.5</v>
      </c>
      <c r="AT527" s="15">
        <v>83.8</v>
      </c>
      <c r="AU527" s="15">
        <v>64.3</v>
      </c>
      <c r="AV527" s="15">
        <v>57</v>
      </c>
      <c r="AW527" s="15">
        <v>47.7</v>
      </c>
      <c r="AX527" s="15">
        <v>43.4</v>
      </c>
      <c r="AY527" s="15">
        <v>42.5</v>
      </c>
      <c r="AZ527" s="15">
        <v>42.3</v>
      </c>
    </row>
    <row r="528" spans="1:52" x14ac:dyDescent="0.2">
      <c r="A528" s="3">
        <v>40613</v>
      </c>
      <c r="B528" s="8">
        <f>SUM(Table1[[#This Row],[12:30 AM kWH]:[12:00 AM kWH]])</f>
        <v>3679.1</v>
      </c>
      <c r="C528" s="14">
        <f>AVERAGE(Table1[[#This Row],[12:30 AM kWH]:[12:00 AM kWH]])</f>
        <v>76.64791666666666</v>
      </c>
      <c r="D528" s="14">
        <f>Table1[[#This Row],[Sum]]/(48*MAX(Table1[[#This Row],[12:30 AM kWH]:[12:00 AM kWH]]))</f>
        <v>0.52933644106813993</v>
      </c>
      <c r="E528" s="14">
        <v>41.8</v>
      </c>
      <c r="F528" s="14">
        <v>41.8</v>
      </c>
      <c r="G528" s="14">
        <v>42.9</v>
      </c>
      <c r="H528" s="14">
        <v>41</v>
      </c>
      <c r="I528" s="14">
        <v>41.3</v>
      </c>
      <c r="J528" s="14">
        <v>40.799999999999997</v>
      </c>
      <c r="K528" s="14">
        <v>40.4</v>
      </c>
      <c r="L528" s="14">
        <v>40.799999999999997</v>
      </c>
      <c r="M528" s="14">
        <v>39.700000000000003</v>
      </c>
      <c r="N528" s="14">
        <v>39.9</v>
      </c>
      <c r="O528" s="14">
        <v>39.700000000000003</v>
      </c>
      <c r="P528" s="14">
        <v>39.200000000000003</v>
      </c>
      <c r="Q528" s="14">
        <v>39.9</v>
      </c>
      <c r="R528" s="14">
        <v>44.4</v>
      </c>
      <c r="S528" s="14">
        <v>48.7</v>
      </c>
      <c r="T528" s="14">
        <v>53.7</v>
      </c>
      <c r="U528" s="14">
        <v>57.7</v>
      </c>
      <c r="V528" s="14">
        <v>60.1</v>
      </c>
      <c r="W528" s="14">
        <v>65.3</v>
      </c>
      <c r="X528" s="14">
        <v>80.400000000000006</v>
      </c>
      <c r="Y528" s="14">
        <v>110.2</v>
      </c>
      <c r="Z528" s="14">
        <v>120.1</v>
      </c>
      <c r="AA528" s="14">
        <v>127.2</v>
      </c>
      <c r="AB528" s="14">
        <v>134.80000000000001</v>
      </c>
      <c r="AC528" s="14">
        <v>138.6</v>
      </c>
      <c r="AD528" s="14">
        <v>136.69999999999999</v>
      </c>
      <c r="AE528" s="14">
        <v>136.9</v>
      </c>
      <c r="AF528" s="14">
        <v>142.6</v>
      </c>
      <c r="AG528" s="16">
        <v>144.80000000000001</v>
      </c>
      <c r="AH528" s="16">
        <v>142</v>
      </c>
      <c r="AI528" s="16">
        <v>142.9</v>
      </c>
      <c r="AJ528" s="16">
        <v>138.4</v>
      </c>
      <c r="AK528" s="16">
        <v>137.69999999999999</v>
      </c>
      <c r="AL528" s="16">
        <v>133.9</v>
      </c>
      <c r="AM528" s="16">
        <v>128.19999999999999</v>
      </c>
      <c r="AN528" s="16">
        <v>119.8</v>
      </c>
      <c r="AO528" s="16">
        <v>83.8</v>
      </c>
      <c r="AP528" s="16">
        <v>56.7</v>
      </c>
      <c r="AQ528" s="16">
        <v>48.4</v>
      </c>
      <c r="AR528" s="16">
        <v>47.5</v>
      </c>
      <c r="AS528" s="16">
        <v>47</v>
      </c>
      <c r="AT528" s="16">
        <v>46.5</v>
      </c>
      <c r="AU528" s="16">
        <v>46.3</v>
      </c>
      <c r="AV528" s="16">
        <v>47.7</v>
      </c>
      <c r="AW528" s="16">
        <v>45.1</v>
      </c>
      <c r="AX528" s="16">
        <v>45.6</v>
      </c>
      <c r="AY528" s="16">
        <v>45.1</v>
      </c>
      <c r="AZ528" s="16">
        <v>45.1</v>
      </c>
    </row>
    <row r="529" spans="1:52" x14ac:dyDescent="0.2">
      <c r="A529" s="5">
        <v>40614</v>
      </c>
      <c r="B529" s="8">
        <f>SUM(Table1[[#This Row],[12:30 AM kWH]:[12:00 AM kWH]])</f>
        <v>3575.7000000000007</v>
      </c>
      <c r="C529" s="14">
        <f>AVERAGE(Table1[[#This Row],[12:30 AM kWH]:[12:00 AM kWH]])</f>
        <v>74.49375000000002</v>
      </c>
      <c r="D529" s="14">
        <f>Table1[[#This Row],[Sum]]/(48*MAX(Table1[[#This Row],[12:30 AM kWH]:[12:00 AM kWH]]))</f>
        <v>0.52460387323943669</v>
      </c>
      <c r="E529" s="14">
        <v>45.1</v>
      </c>
      <c r="F529" s="14">
        <v>45.1</v>
      </c>
      <c r="G529" s="14">
        <v>42.5</v>
      </c>
      <c r="H529" s="14">
        <v>40.799999999999997</v>
      </c>
      <c r="I529" s="14">
        <v>40.4</v>
      </c>
      <c r="J529" s="14">
        <v>39.6</v>
      </c>
      <c r="K529" s="14">
        <v>39.200000000000003</v>
      </c>
      <c r="L529" s="14">
        <v>39.6</v>
      </c>
      <c r="M529" s="14">
        <v>39.200000000000003</v>
      </c>
      <c r="N529" s="14">
        <v>38.5</v>
      </c>
      <c r="O529" s="14">
        <v>39.4</v>
      </c>
      <c r="P529" s="14">
        <v>38.9</v>
      </c>
      <c r="Q529" s="14">
        <v>39.1</v>
      </c>
      <c r="R529" s="14">
        <v>38.9</v>
      </c>
      <c r="S529" s="14">
        <v>43.7</v>
      </c>
      <c r="T529" s="14">
        <v>52.2</v>
      </c>
      <c r="U529" s="14">
        <v>56.7</v>
      </c>
      <c r="V529" s="14">
        <v>60.5</v>
      </c>
      <c r="W529" s="14">
        <v>62.9</v>
      </c>
      <c r="X529" s="14">
        <v>83.1</v>
      </c>
      <c r="Y529" s="14">
        <v>107</v>
      </c>
      <c r="Z529" s="14">
        <v>122.5</v>
      </c>
      <c r="AA529" s="14">
        <v>131.69999999999999</v>
      </c>
      <c r="AB529" s="14">
        <v>132.5</v>
      </c>
      <c r="AC529" s="14">
        <v>135.80000000000001</v>
      </c>
      <c r="AD529" s="14">
        <v>139.30000000000001</v>
      </c>
      <c r="AE529" s="14">
        <v>140.69999999999999</v>
      </c>
      <c r="AF529" s="14">
        <v>137.69999999999999</v>
      </c>
      <c r="AG529" s="15">
        <v>138.6</v>
      </c>
      <c r="AH529" s="15">
        <v>139.6</v>
      </c>
      <c r="AI529" s="15">
        <v>140.30000000000001</v>
      </c>
      <c r="AJ529" s="15">
        <v>141.4</v>
      </c>
      <c r="AK529" s="15">
        <v>142</v>
      </c>
      <c r="AL529" s="15">
        <v>139.4</v>
      </c>
      <c r="AM529" s="15">
        <v>108.9</v>
      </c>
      <c r="AN529" s="15">
        <v>86.2</v>
      </c>
      <c r="AO529" s="15">
        <v>64.3</v>
      </c>
      <c r="AP529" s="15">
        <v>48.2</v>
      </c>
      <c r="AQ529" s="15">
        <v>47</v>
      </c>
      <c r="AR529" s="15">
        <v>45.1</v>
      </c>
      <c r="AS529" s="15">
        <v>46.8</v>
      </c>
      <c r="AT529" s="15">
        <v>44.9</v>
      </c>
      <c r="AU529" s="15">
        <v>46.8</v>
      </c>
      <c r="AV529" s="15">
        <v>44.8</v>
      </c>
      <c r="AW529" s="15">
        <v>46.5</v>
      </c>
      <c r="AX529" s="15">
        <v>43.5</v>
      </c>
      <c r="AY529" s="15">
        <v>42.7</v>
      </c>
      <c r="AZ529" s="15">
        <v>46.1</v>
      </c>
    </row>
    <row r="530" spans="1:52" x14ac:dyDescent="0.2">
      <c r="A530" s="3">
        <v>40615</v>
      </c>
      <c r="B530" s="8">
        <f>SUM(Table1[[#This Row],[12:30 AM kWH]:[12:00 AM kWH]])</f>
        <v>3405.2000000000007</v>
      </c>
      <c r="C530" s="14">
        <f>AVERAGE(Table1[[#This Row],[12:30 AM kWH]:[12:00 AM kWH]])</f>
        <v>74.026086956521752</v>
      </c>
      <c r="D530" s="14">
        <f>Table1[[#This Row],[Sum]]/(48*MAX(Table1[[#This Row],[12:30 AM kWH]:[12:00 AM kWH]]))</f>
        <v>0.50564267046804479</v>
      </c>
      <c r="E530" s="14">
        <v>40.799999999999997</v>
      </c>
      <c r="F530" s="14">
        <v>38.200000000000003</v>
      </c>
      <c r="G530" s="14">
        <v>37.799999999999997</v>
      </c>
      <c r="H530" s="14">
        <v>38.200000000000003</v>
      </c>
      <c r="I530" s="14" t="s">
        <v>101</v>
      </c>
      <c r="J530" s="14" t="s">
        <v>101</v>
      </c>
      <c r="K530" s="14">
        <v>37.799999999999997</v>
      </c>
      <c r="L530" s="14">
        <v>37.799999999999997</v>
      </c>
      <c r="M530" s="14">
        <v>37.799999999999997</v>
      </c>
      <c r="N530" s="14">
        <v>37.799999999999997</v>
      </c>
      <c r="O530" s="14">
        <v>37.700000000000003</v>
      </c>
      <c r="P530" s="14">
        <v>36.6</v>
      </c>
      <c r="Q530" s="14">
        <v>36.5</v>
      </c>
      <c r="R530" s="14">
        <v>36.299999999999997</v>
      </c>
      <c r="S530" s="14">
        <v>36.1</v>
      </c>
      <c r="T530" s="14">
        <v>36.1</v>
      </c>
      <c r="U530" s="14">
        <v>41</v>
      </c>
      <c r="V530" s="14">
        <v>51.8</v>
      </c>
      <c r="W530" s="14">
        <v>54.8</v>
      </c>
      <c r="X530" s="14">
        <v>60.8</v>
      </c>
      <c r="Y530" s="14">
        <v>80</v>
      </c>
      <c r="Z530" s="14">
        <v>96.6</v>
      </c>
      <c r="AA530" s="14">
        <v>108.7</v>
      </c>
      <c r="AB530" s="14">
        <v>118.2</v>
      </c>
      <c r="AC530" s="14">
        <v>126.5</v>
      </c>
      <c r="AD530" s="14">
        <v>137.19999999999999</v>
      </c>
      <c r="AE530" s="14">
        <v>138.1</v>
      </c>
      <c r="AF530" s="14">
        <v>140.30000000000001</v>
      </c>
      <c r="AG530" s="16">
        <v>137.5</v>
      </c>
      <c r="AH530" s="16">
        <v>137.4</v>
      </c>
      <c r="AI530" s="16">
        <v>138.4</v>
      </c>
      <c r="AJ530" s="16">
        <v>138.80000000000001</v>
      </c>
      <c r="AK530" s="16">
        <v>137.5</v>
      </c>
      <c r="AL530" s="16">
        <v>138.1</v>
      </c>
      <c r="AM530" s="16">
        <v>132.5</v>
      </c>
      <c r="AN530" s="16">
        <v>127</v>
      </c>
      <c r="AO530" s="16">
        <v>99.5</v>
      </c>
      <c r="AP530" s="16">
        <v>85.5</v>
      </c>
      <c r="AQ530" s="16">
        <v>67.599999999999994</v>
      </c>
      <c r="AR530" s="16">
        <v>45.3</v>
      </c>
      <c r="AS530" s="16">
        <v>42.5</v>
      </c>
      <c r="AT530" s="16">
        <v>42.7</v>
      </c>
      <c r="AU530" s="16">
        <v>45.3</v>
      </c>
      <c r="AV530" s="16">
        <v>44.2</v>
      </c>
      <c r="AW530" s="16">
        <v>41.3</v>
      </c>
      <c r="AX530" s="16">
        <v>42</v>
      </c>
      <c r="AY530" s="16">
        <v>41.3</v>
      </c>
      <c r="AZ530" s="16">
        <v>41.3</v>
      </c>
    </row>
    <row r="531" spans="1:52" x14ac:dyDescent="0.2">
      <c r="A531" s="5">
        <v>40616</v>
      </c>
      <c r="B531" s="8">
        <f>SUM(Table1[[#This Row],[12:30 AM kWH]:[12:00 AM kWH]])</f>
        <v>3506.6</v>
      </c>
      <c r="C531" s="14">
        <f>AVERAGE(Table1[[#This Row],[12:30 AM kWH]:[12:00 AM kWH]])</f>
        <v>73.05416666666666</v>
      </c>
      <c r="D531" s="14">
        <f>Table1[[#This Row],[Sum]]/(48*MAX(Table1[[#This Row],[12:30 AM kWH]:[12:00 AM kWH]]))</f>
        <v>0.53324209245742094</v>
      </c>
      <c r="E531" s="14">
        <v>41</v>
      </c>
      <c r="F531" s="14">
        <v>37.5</v>
      </c>
      <c r="G531" s="14">
        <v>38.200000000000003</v>
      </c>
      <c r="H531" s="14">
        <v>38</v>
      </c>
      <c r="I531" s="14">
        <v>38.200000000000003</v>
      </c>
      <c r="J531" s="14">
        <v>37.700000000000003</v>
      </c>
      <c r="K531" s="14">
        <v>38</v>
      </c>
      <c r="L531" s="14">
        <v>37.700000000000003</v>
      </c>
      <c r="M531" s="14">
        <v>37.5</v>
      </c>
      <c r="N531" s="14">
        <v>37.299999999999997</v>
      </c>
      <c r="O531" s="14">
        <v>36.799999999999997</v>
      </c>
      <c r="P531" s="14">
        <v>36.1</v>
      </c>
      <c r="Q531" s="14">
        <v>36.799999999999997</v>
      </c>
      <c r="R531" s="14">
        <v>37.200000000000003</v>
      </c>
      <c r="S531" s="14">
        <v>37.700000000000003</v>
      </c>
      <c r="T531" s="14">
        <v>37.299999999999997</v>
      </c>
      <c r="U531" s="14">
        <v>47.2</v>
      </c>
      <c r="V531" s="14">
        <v>56.9</v>
      </c>
      <c r="W531" s="14">
        <v>63.6</v>
      </c>
      <c r="X531" s="14">
        <v>74.5</v>
      </c>
      <c r="Y531" s="14">
        <v>93.1</v>
      </c>
      <c r="Z531" s="14">
        <v>103.5</v>
      </c>
      <c r="AA531" s="14">
        <v>114.6</v>
      </c>
      <c r="AB531" s="14">
        <v>124.1</v>
      </c>
      <c r="AC531" s="14">
        <v>127.9</v>
      </c>
      <c r="AD531" s="14">
        <v>128.9</v>
      </c>
      <c r="AE531" s="14">
        <v>130.80000000000001</v>
      </c>
      <c r="AF531" s="14">
        <v>137</v>
      </c>
      <c r="AG531" s="15">
        <v>137</v>
      </c>
      <c r="AH531" s="15">
        <v>136.69999999999999</v>
      </c>
      <c r="AI531" s="15">
        <v>133.6</v>
      </c>
      <c r="AJ531" s="15">
        <v>133.4</v>
      </c>
      <c r="AK531" s="15">
        <v>129.9</v>
      </c>
      <c r="AL531" s="15">
        <v>127.4</v>
      </c>
      <c r="AM531" s="15">
        <v>121.8</v>
      </c>
      <c r="AN531" s="15">
        <v>117.2</v>
      </c>
      <c r="AO531" s="15">
        <v>95.7</v>
      </c>
      <c r="AP531" s="15">
        <v>84.3</v>
      </c>
      <c r="AQ531" s="15">
        <v>71.5</v>
      </c>
      <c r="AR531" s="15">
        <v>51.5</v>
      </c>
      <c r="AS531" s="15">
        <v>50.1</v>
      </c>
      <c r="AT531" s="15">
        <v>47.5</v>
      </c>
      <c r="AU531" s="15">
        <v>44.6</v>
      </c>
      <c r="AV531" s="15">
        <v>44.6</v>
      </c>
      <c r="AW531" s="15">
        <v>44.4</v>
      </c>
      <c r="AX531" s="15">
        <v>44.2</v>
      </c>
      <c r="AY531" s="15">
        <v>43.4</v>
      </c>
      <c r="AZ531" s="15">
        <v>42.7</v>
      </c>
    </row>
    <row r="532" spans="1:52" x14ac:dyDescent="0.2">
      <c r="A532" s="3">
        <v>40617</v>
      </c>
      <c r="B532" s="8">
        <f>SUM(Table1[[#This Row],[12:30 AM kWH]:[12:00 AM kWH]])</f>
        <v>3613.1999999999989</v>
      </c>
      <c r="C532" s="14">
        <f>AVERAGE(Table1[[#This Row],[12:30 AM kWH]:[12:00 AM kWH]])</f>
        <v>75.274999999999977</v>
      </c>
      <c r="D532" s="14">
        <f>Table1[[#This Row],[Sum]]/(48*MAX(Table1[[#This Row],[12:30 AM kWH]:[12:00 AM kWH]]))</f>
        <v>0.54038047379755905</v>
      </c>
      <c r="E532" s="14">
        <v>40.4</v>
      </c>
      <c r="F532" s="14">
        <v>40.1</v>
      </c>
      <c r="G532" s="14">
        <v>40.299999999999997</v>
      </c>
      <c r="H532" s="14">
        <v>39.6</v>
      </c>
      <c r="I532" s="14">
        <v>39.9</v>
      </c>
      <c r="J532" s="14">
        <v>39.9</v>
      </c>
      <c r="K532" s="14">
        <v>39.6</v>
      </c>
      <c r="L532" s="14">
        <v>39.4</v>
      </c>
      <c r="M532" s="14">
        <v>39.200000000000003</v>
      </c>
      <c r="N532" s="14">
        <v>39.1</v>
      </c>
      <c r="O532" s="14">
        <v>39.700000000000003</v>
      </c>
      <c r="P532" s="14">
        <v>38.4</v>
      </c>
      <c r="Q532" s="14">
        <v>39.1</v>
      </c>
      <c r="R532" s="14">
        <v>38.5</v>
      </c>
      <c r="S532" s="14">
        <v>38.200000000000003</v>
      </c>
      <c r="T532" s="14">
        <v>43.2</v>
      </c>
      <c r="U532" s="14">
        <v>48.7</v>
      </c>
      <c r="V532" s="14">
        <v>53</v>
      </c>
      <c r="W532" s="14">
        <v>58.8</v>
      </c>
      <c r="X532" s="14">
        <v>69.599999999999994</v>
      </c>
      <c r="Y532" s="14">
        <v>96.4</v>
      </c>
      <c r="Z532" s="14">
        <v>109.4</v>
      </c>
      <c r="AA532" s="14">
        <v>123.6</v>
      </c>
      <c r="AB532" s="14">
        <v>127.4</v>
      </c>
      <c r="AC532" s="14">
        <v>130.5</v>
      </c>
      <c r="AD532" s="14">
        <v>133.6</v>
      </c>
      <c r="AE532" s="14">
        <v>139.30000000000001</v>
      </c>
      <c r="AF532" s="14">
        <v>138.6</v>
      </c>
      <c r="AG532" s="16">
        <v>137.9</v>
      </c>
      <c r="AH532" s="16">
        <v>138.80000000000001</v>
      </c>
      <c r="AI532" s="16">
        <v>135.80000000000001</v>
      </c>
      <c r="AJ532" s="16">
        <v>136.19999999999999</v>
      </c>
      <c r="AK532" s="16">
        <v>132.9</v>
      </c>
      <c r="AL532" s="16">
        <v>128.6</v>
      </c>
      <c r="AM532" s="16">
        <v>124.8</v>
      </c>
      <c r="AN532" s="16">
        <v>114</v>
      </c>
      <c r="AO532" s="16">
        <v>91.1</v>
      </c>
      <c r="AP532" s="16">
        <v>84.2</v>
      </c>
      <c r="AQ532" s="16">
        <v>71.2</v>
      </c>
      <c r="AR532" s="16">
        <v>57</v>
      </c>
      <c r="AS532" s="16">
        <v>56.7</v>
      </c>
      <c r="AT532" s="16">
        <v>56.9</v>
      </c>
      <c r="AU532" s="16">
        <v>52.2</v>
      </c>
      <c r="AV532" s="16">
        <v>48.7</v>
      </c>
      <c r="AW532" s="16">
        <v>47.2</v>
      </c>
      <c r="AX532" s="16">
        <v>46</v>
      </c>
      <c r="AY532" s="16">
        <v>45.3</v>
      </c>
      <c r="AZ532" s="16">
        <v>44.2</v>
      </c>
    </row>
    <row r="533" spans="1:52" x14ac:dyDescent="0.2">
      <c r="A533" s="5">
        <v>40618</v>
      </c>
      <c r="B533" s="8">
        <f>SUM(Table1[[#This Row],[12:30 AM kWH]:[12:00 AM kWH]])</f>
        <v>3738.8000000000006</v>
      </c>
      <c r="C533" s="14">
        <f>AVERAGE(Table1[[#This Row],[12:30 AM kWH]:[12:00 AM kWH]])</f>
        <v>77.89166666666668</v>
      </c>
      <c r="D533" s="14">
        <f>Table1[[#This Row],[Sum]]/(48*MAX(Table1[[#This Row],[12:30 AM kWH]:[12:00 AM kWH]]))</f>
        <v>0.5677235179786202</v>
      </c>
      <c r="E533" s="14">
        <v>43.7</v>
      </c>
      <c r="F533" s="14">
        <v>43.9</v>
      </c>
      <c r="G533" s="14">
        <v>43</v>
      </c>
      <c r="H533" s="14">
        <v>42.2</v>
      </c>
      <c r="I533" s="14">
        <v>39.200000000000003</v>
      </c>
      <c r="J533" s="14">
        <v>39.4</v>
      </c>
      <c r="K533" s="14">
        <v>39.1</v>
      </c>
      <c r="L533" s="14">
        <v>38.5</v>
      </c>
      <c r="M533" s="14">
        <v>38.9</v>
      </c>
      <c r="N533" s="14">
        <v>38.700000000000003</v>
      </c>
      <c r="O533" s="14">
        <v>38.200000000000003</v>
      </c>
      <c r="P533" s="14">
        <v>38.200000000000003</v>
      </c>
      <c r="Q533" s="14">
        <v>37.5</v>
      </c>
      <c r="R533" s="14">
        <v>37.299999999999997</v>
      </c>
      <c r="S533" s="14">
        <v>37.5</v>
      </c>
      <c r="T533" s="14">
        <v>41.8</v>
      </c>
      <c r="U533" s="14">
        <v>49.4</v>
      </c>
      <c r="V533" s="14">
        <v>56.7</v>
      </c>
      <c r="W533" s="14">
        <v>68.599999999999994</v>
      </c>
      <c r="X533" s="14">
        <v>82.8</v>
      </c>
      <c r="Y533" s="14">
        <v>96.2</v>
      </c>
      <c r="Z533" s="14">
        <v>111.1</v>
      </c>
      <c r="AA533" s="14">
        <v>121.8</v>
      </c>
      <c r="AB533" s="14">
        <v>125.6</v>
      </c>
      <c r="AC533" s="14">
        <v>128</v>
      </c>
      <c r="AD533" s="14">
        <v>133.69999999999999</v>
      </c>
      <c r="AE533" s="14">
        <v>136.30000000000001</v>
      </c>
      <c r="AF533" s="14">
        <v>136</v>
      </c>
      <c r="AG533" s="15">
        <v>137.19999999999999</v>
      </c>
      <c r="AH533" s="15">
        <v>136</v>
      </c>
      <c r="AI533" s="15">
        <v>136</v>
      </c>
      <c r="AJ533" s="15">
        <v>136.9</v>
      </c>
      <c r="AK533" s="15">
        <v>136.5</v>
      </c>
      <c r="AL533" s="15">
        <v>136</v>
      </c>
      <c r="AM533" s="15">
        <v>131.5</v>
      </c>
      <c r="AN533" s="15">
        <v>123.6</v>
      </c>
      <c r="AO533" s="15">
        <v>100.7</v>
      </c>
      <c r="AP533" s="15">
        <v>88.5</v>
      </c>
      <c r="AQ533" s="15">
        <v>82.9</v>
      </c>
      <c r="AR533" s="15">
        <v>69.3</v>
      </c>
      <c r="AS533" s="15">
        <v>68.900000000000006</v>
      </c>
      <c r="AT533" s="15">
        <v>66.2</v>
      </c>
      <c r="AU533" s="15">
        <v>60.3</v>
      </c>
      <c r="AV533" s="15">
        <v>54.8</v>
      </c>
      <c r="AW533" s="15">
        <v>53.4</v>
      </c>
      <c r="AX533" s="15">
        <v>47.2</v>
      </c>
      <c r="AY533" s="15">
        <v>44.8</v>
      </c>
      <c r="AZ533" s="15">
        <v>44.8</v>
      </c>
    </row>
    <row r="534" spans="1:52" x14ac:dyDescent="0.2">
      <c r="A534" s="3">
        <v>40619</v>
      </c>
      <c r="B534" s="8">
        <f>SUM(Table1[[#This Row],[12:30 AM kWH]:[12:00 AM kWH]])</f>
        <v>3929</v>
      </c>
      <c r="C534" s="14">
        <f>AVERAGE(Table1[[#This Row],[12:30 AM kWH]:[12:00 AM kWH]])</f>
        <v>81.854166666666671</v>
      </c>
      <c r="D534" s="14">
        <f>Table1[[#This Row],[Sum]]/(48*MAX(Table1[[#This Row],[12:30 AM kWH]:[12:00 AM kWH]]))</f>
        <v>0.58259193357058126</v>
      </c>
      <c r="E534" s="14">
        <v>44.4</v>
      </c>
      <c r="F534" s="14">
        <v>42.2</v>
      </c>
      <c r="G534" s="14">
        <v>41.1</v>
      </c>
      <c r="H534" s="14">
        <v>41.5</v>
      </c>
      <c r="I534" s="14">
        <v>41.1</v>
      </c>
      <c r="J534" s="14">
        <v>41</v>
      </c>
      <c r="K534" s="14">
        <v>41.3</v>
      </c>
      <c r="L534" s="14">
        <v>41.6</v>
      </c>
      <c r="M534" s="14">
        <v>41.3</v>
      </c>
      <c r="N534" s="14">
        <v>41.8</v>
      </c>
      <c r="O534" s="14">
        <v>41</v>
      </c>
      <c r="P534" s="14">
        <v>41</v>
      </c>
      <c r="Q534" s="14">
        <v>40.299999999999997</v>
      </c>
      <c r="R534" s="14">
        <v>40.799999999999997</v>
      </c>
      <c r="S534" s="14">
        <v>40.299999999999997</v>
      </c>
      <c r="T534" s="14">
        <v>46.7</v>
      </c>
      <c r="U534" s="14">
        <v>52.7</v>
      </c>
      <c r="V534" s="14">
        <v>59.8</v>
      </c>
      <c r="W534" s="14">
        <v>66.2</v>
      </c>
      <c r="X534" s="14">
        <v>76.599999999999994</v>
      </c>
      <c r="Y534" s="14">
        <v>99.7</v>
      </c>
      <c r="Z534" s="14">
        <v>109.4</v>
      </c>
      <c r="AA534" s="14">
        <v>121.7</v>
      </c>
      <c r="AB534" s="14">
        <v>130.1</v>
      </c>
      <c r="AC534" s="14">
        <v>135.80000000000001</v>
      </c>
      <c r="AD534" s="14">
        <v>137.19999999999999</v>
      </c>
      <c r="AE534" s="14">
        <v>139.80000000000001</v>
      </c>
      <c r="AF534" s="14">
        <v>137.19999999999999</v>
      </c>
      <c r="AG534" s="16">
        <v>139.1</v>
      </c>
      <c r="AH534" s="16">
        <v>140.5</v>
      </c>
      <c r="AI534" s="16">
        <v>138.19999999999999</v>
      </c>
      <c r="AJ534" s="16">
        <v>133.6</v>
      </c>
      <c r="AK534" s="16">
        <v>130.5</v>
      </c>
      <c r="AL534" s="16">
        <v>126.1</v>
      </c>
      <c r="AM534" s="16">
        <v>127</v>
      </c>
      <c r="AN534" s="16">
        <v>125.6</v>
      </c>
      <c r="AO534" s="16">
        <v>126.7</v>
      </c>
      <c r="AP534" s="16">
        <v>122.5</v>
      </c>
      <c r="AQ534" s="16">
        <v>106.6</v>
      </c>
      <c r="AR534" s="16">
        <v>88.8</v>
      </c>
      <c r="AS534" s="16">
        <v>89</v>
      </c>
      <c r="AT534" s="16">
        <v>85.5</v>
      </c>
      <c r="AU534" s="16">
        <v>63.4</v>
      </c>
      <c r="AV534" s="16">
        <v>55.3</v>
      </c>
      <c r="AW534" s="16">
        <v>50.8</v>
      </c>
      <c r="AX534" s="16">
        <v>49.6</v>
      </c>
      <c r="AY534" s="16">
        <v>48.4</v>
      </c>
      <c r="AZ534" s="16">
        <v>48.2</v>
      </c>
    </row>
    <row r="535" spans="1:52" x14ac:dyDescent="0.2">
      <c r="A535" s="5">
        <v>40620</v>
      </c>
      <c r="B535" s="8">
        <f>SUM(Table1[[#This Row],[12:30 AM kWH]:[12:00 AM kWH]])</f>
        <v>3897.4</v>
      </c>
      <c r="C535" s="14">
        <f>AVERAGE(Table1[[#This Row],[12:30 AM kWH]:[12:00 AM kWH]])</f>
        <v>81.19583333333334</v>
      </c>
      <c r="D535" s="14">
        <f>Table1[[#This Row],[Sum]]/(48*MAX(Table1[[#This Row],[12:30 AM kWH]:[12:00 AM kWH]]))</f>
        <v>0.52452088716623602</v>
      </c>
      <c r="E535" s="14">
        <v>41.5</v>
      </c>
      <c r="F535" s="14">
        <v>42.5</v>
      </c>
      <c r="G535" s="14">
        <v>40.799999999999997</v>
      </c>
      <c r="H535" s="14">
        <v>41.1</v>
      </c>
      <c r="I535" s="14">
        <v>40.799999999999997</v>
      </c>
      <c r="J535" s="14">
        <v>40.1</v>
      </c>
      <c r="K535" s="14">
        <v>40.799999999999997</v>
      </c>
      <c r="L535" s="14">
        <v>40.799999999999997</v>
      </c>
      <c r="M535" s="14">
        <v>39.9</v>
      </c>
      <c r="N535" s="14">
        <v>39.700000000000003</v>
      </c>
      <c r="O535" s="14">
        <v>40.299999999999997</v>
      </c>
      <c r="P535" s="14">
        <v>39.1</v>
      </c>
      <c r="Q535" s="14">
        <v>38.700000000000003</v>
      </c>
      <c r="R535" s="14">
        <v>39.4</v>
      </c>
      <c r="S535" s="14">
        <v>38.9</v>
      </c>
      <c r="T535" s="14">
        <v>43.5</v>
      </c>
      <c r="U535" s="14">
        <v>48.4</v>
      </c>
      <c r="V535" s="14">
        <v>56.3</v>
      </c>
      <c r="W535" s="14">
        <v>61.2</v>
      </c>
      <c r="X535" s="14">
        <v>79</v>
      </c>
      <c r="Y535" s="14">
        <v>101.4</v>
      </c>
      <c r="Z535" s="14">
        <v>113.2</v>
      </c>
      <c r="AA535" s="14">
        <v>121.1</v>
      </c>
      <c r="AB535" s="14">
        <v>126.8</v>
      </c>
      <c r="AC535" s="14">
        <v>139.80000000000001</v>
      </c>
      <c r="AD535" s="14">
        <v>146</v>
      </c>
      <c r="AE535" s="14">
        <v>149</v>
      </c>
      <c r="AF535" s="14">
        <v>151.9</v>
      </c>
      <c r="AG535" s="15">
        <v>153.1</v>
      </c>
      <c r="AH535" s="15">
        <v>152.4</v>
      </c>
      <c r="AI535" s="15">
        <v>151.5</v>
      </c>
      <c r="AJ535" s="15">
        <v>154.80000000000001</v>
      </c>
      <c r="AK535" s="15">
        <v>150.9</v>
      </c>
      <c r="AL535" s="15">
        <v>148.1</v>
      </c>
      <c r="AM535" s="15">
        <v>146</v>
      </c>
      <c r="AN535" s="15">
        <v>135</v>
      </c>
      <c r="AO535" s="15">
        <v>109.7</v>
      </c>
      <c r="AP535" s="15">
        <v>96.6</v>
      </c>
      <c r="AQ535" s="15">
        <v>78.3</v>
      </c>
      <c r="AR535" s="15">
        <v>56.7</v>
      </c>
      <c r="AS535" s="15">
        <v>54.8</v>
      </c>
      <c r="AT535" s="15">
        <v>56.3</v>
      </c>
      <c r="AU535" s="15">
        <v>53.9</v>
      </c>
      <c r="AV535" s="15">
        <v>53.7</v>
      </c>
      <c r="AW535" s="15">
        <v>54.3</v>
      </c>
      <c r="AX535" s="15">
        <v>53.2</v>
      </c>
      <c r="AY535" s="15">
        <v>48.4</v>
      </c>
      <c r="AZ535" s="15">
        <v>47.7</v>
      </c>
    </row>
    <row r="536" spans="1:52" x14ac:dyDescent="0.2">
      <c r="A536" s="3">
        <v>40621</v>
      </c>
      <c r="B536" s="8">
        <f>SUM(Table1[[#This Row],[12:30 AM kWH]:[12:00 AM kWH]])</f>
        <v>3737.6000000000008</v>
      </c>
      <c r="C536" s="14">
        <f>AVERAGE(Table1[[#This Row],[12:30 AM kWH]:[12:00 AM kWH]])</f>
        <v>77.866666666666688</v>
      </c>
      <c r="D536" s="14">
        <f>Table1[[#This Row],[Sum]]/(48*MAX(Table1[[#This Row],[12:30 AM kWH]:[12:00 AM kWH]]))</f>
        <v>0.54604955586722781</v>
      </c>
      <c r="E536" s="14">
        <v>48.2</v>
      </c>
      <c r="F536" s="14">
        <v>46.3</v>
      </c>
      <c r="G536" s="14">
        <v>41.3</v>
      </c>
      <c r="H536" s="14">
        <v>40.799999999999997</v>
      </c>
      <c r="I536" s="14">
        <v>41.1</v>
      </c>
      <c r="J536" s="14">
        <v>40.299999999999997</v>
      </c>
      <c r="K536" s="14">
        <v>40.1</v>
      </c>
      <c r="L536" s="14">
        <v>40.299999999999997</v>
      </c>
      <c r="M536" s="14">
        <v>39.9</v>
      </c>
      <c r="N536" s="14">
        <v>39.4</v>
      </c>
      <c r="O536" s="14">
        <v>39.4</v>
      </c>
      <c r="P536" s="14">
        <v>39.4</v>
      </c>
      <c r="Q536" s="14">
        <v>38.700000000000003</v>
      </c>
      <c r="R536" s="14">
        <v>38.9</v>
      </c>
      <c r="S536" s="14">
        <v>38.4</v>
      </c>
      <c r="T536" s="14">
        <v>38.200000000000003</v>
      </c>
      <c r="U536" s="14">
        <v>42.2</v>
      </c>
      <c r="V536" s="14">
        <v>54.1</v>
      </c>
      <c r="W536" s="14">
        <v>63.8</v>
      </c>
      <c r="X536" s="14">
        <v>76.400000000000006</v>
      </c>
      <c r="Y536" s="14">
        <v>103.2</v>
      </c>
      <c r="Z536" s="14">
        <v>117.2</v>
      </c>
      <c r="AA536" s="14">
        <v>125.3</v>
      </c>
      <c r="AB536" s="14">
        <v>133.1</v>
      </c>
      <c r="AC536" s="14">
        <v>135.5</v>
      </c>
      <c r="AD536" s="14">
        <v>135.6</v>
      </c>
      <c r="AE536" s="14">
        <v>140.30000000000001</v>
      </c>
      <c r="AF536" s="14">
        <v>138.6</v>
      </c>
      <c r="AG536" s="16">
        <v>141.4</v>
      </c>
      <c r="AH536" s="16">
        <v>141</v>
      </c>
      <c r="AI536" s="16">
        <v>140.80000000000001</v>
      </c>
      <c r="AJ536" s="16">
        <v>142</v>
      </c>
      <c r="AK536" s="16">
        <v>140.30000000000001</v>
      </c>
      <c r="AL536" s="16">
        <v>142.6</v>
      </c>
      <c r="AM536" s="16">
        <v>141.9</v>
      </c>
      <c r="AN536" s="16">
        <v>132.69999999999999</v>
      </c>
      <c r="AO536" s="16">
        <v>103.7</v>
      </c>
      <c r="AP536" s="16">
        <v>85.4</v>
      </c>
      <c r="AQ536" s="16">
        <v>73.400000000000006</v>
      </c>
      <c r="AR536" s="16">
        <v>55.5</v>
      </c>
      <c r="AS536" s="16">
        <v>52.5</v>
      </c>
      <c r="AT536" s="16">
        <v>49.8</v>
      </c>
      <c r="AU536" s="16">
        <v>46.1</v>
      </c>
      <c r="AV536" s="16">
        <v>45.8</v>
      </c>
      <c r="AW536" s="16">
        <v>46.8</v>
      </c>
      <c r="AX536" s="16">
        <v>46.3</v>
      </c>
      <c r="AY536" s="16">
        <v>46.8</v>
      </c>
      <c r="AZ536" s="16">
        <v>46.8</v>
      </c>
    </row>
    <row r="537" spans="1:52" x14ac:dyDescent="0.2">
      <c r="A537" s="5">
        <v>40622</v>
      </c>
      <c r="B537" s="8">
        <f>SUM(Table1[[#This Row],[12:30 AM kWH]:[12:00 AM kWH]])</f>
        <v>3606.1000000000008</v>
      </c>
      <c r="C537" s="14">
        <f>AVERAGE(Table1[[#This Row],[12:30 AM kWH]:[12:00 AM kWH]])</f>
        <v>75.127083333333346</v>
      </c>
      <c r="D537" s="14">
        <f>Table1[[#This Row],[Sum]]/(48*MAX(Table1[[#This Row],[12:30 AM kWH]:[12:00 AM kWH]]))</f>
        <v>0.52683789153810212</v>
      </c>
      <c r="E537" s="14">
        <v>45.6</v>
      </c>
      <c r="F537" s="14">
        <v>45.1</v>
      </c>
      <c r="G537" s="14">
        <v>45.1</v>
      </c>
      <c r="H537" s="14">
        <v>45.1</v>
      </c>
      <c r="I537" s="14">
        <v>45.1</v>
      </c>
      <c r="J537" s="14">
        <v>44.8</v>
      </c>
      <c r="K537" s="14">
        <v>43.7</v>
      </c>
      <c r="L537" s="14">
        <v>44.6</v>
      </c>
      <c r="M537" s="14">
        <v>42.5</v>
      </c>
      <c r="N537" s="14">
        <v>42.5</v>
      </c>
      <c r="O537" s="14">
        <v>42.3</v>
      </c>
      <c r="P537" s="14">
        <v>41.3</v>
      </c>
      <c r="Q537" s="14">
        <v>41.1</v>
      </c>
      <c r="R537" s="14">
        <v>40.799999999999997</v>
      </c>
      <c r="S537" s="14">
        <v>41.6</v>
      </c>
      <c r="T537" s="14">
        <v>41.1</v>
      </c>
      <c r="U537" s="14">
        <v>46.5</v>
      </c>
      <c r="V537" s="14">
        <v>57</v>
      </c>
      <c r="W537" s="14">
        <v>62.2</v>
      </c>
      <c r="X537" s="14">
        <v>71.900000000000006</v>
      </c>
      <c r="Y537" s="14">
        <v>98</v>
      </c>
      <c r="Z537" s="14">
        <v>102.5</v>
      </c>
      <c r="AA537" s="14">
        <v>117.7</v>
      </c>
      <c r="AB537" s="14">
        <v>123.4</v>
      </c>
      <c r="AC537" s="14">
        <v>133.1</v>
      </c>
      <c r="AD537" s="14">
        <v>140</v>
      </c>
      <c r="AE537" s="14">
        <v>140.80000000000001</v>
      </c>
      <c r="AF537" s="14">
        <v>141.4</v>
      </c>
      <c r="AG537" s="15">
        <v>140.30000000000001</v>
      </c>
      <c r="AH537" s="15">
        <v>142.6</v>
      </c>
      <c r="AI537" s="15">
        <v>141.69999999999999</v>
      </c>
      <c r="AJ537" s="15">
        <v>140.69999999999999</v>
      </c>
      <c r="AK537" s="15">
        <v>135.80000000000001</v>
      </c>
      <c r="AL537" s="15">
        <v>132.9</v>
      </c>
      <c r="AM537" s="15">
        <v>128.9</v>
      </c>
      <c r="AN537" s="15">
        <v>122.5</v>
      </c>
      <c r="AO537" s="15">
        <v>90.2</v>
      </c>
      <c r="AP537" s="15">
        <v>72.900000000000006</v>
      </c>
      <c r="AQ537" s="15">
        <v>60.7</v>
      </c>
      <c r="AR537" s="15">
        <v>45.4</v>
      </c>
      <c r="AS537" s="15">
        <v>41.8</v>
      </c>
      <c r="AT537" s="15">
        <v>41.8</v>
      </c>
      <c r="AU537" s="15">
        <v>41.6</v>
      </c>
      <c r="AV537" s="15">
        <v>41.8</v>
      </c>
      <c r="AW537" s="15">
        <v>41.3</v>
      </c>
      <c r="AX537" s="15">
        <v>39.1</v>
      </c>
      <c r="AY537" s="15">
        <v>38.9</v>
      </c>
      <c r="AZ537" s="15">
        <v>38.4</v>
      </c>
    </row>
    <row r="538" spans="1:52" x14ac:dyDescent="0.2">
      <c r="A538" s="3">
        <v>40623</v>
      </c>
      <c r="B538" s="8">
        <f>SUM(Table1[[#This Row],[12:30 AM kWH]:[12:00 AM kWH]])</f>
        <v>3464.6999999999994</v>
      </c>
      <c r="C538" s="14">
        <f>AVERAGE(Table1[[#This Row],[12:30 AM kWH]:[12:00 AM kWH]])</f>
        <v>72.181249999999991</v>
      </c>
      <c r="D538" s="14">
        <f>Table1[[#This Row],[Sum]]/(48*MAX(Table1[[#This Row],[12:30 AM kWH]:[12:00 AM kWH]]))</f>
        <v>0.51301528073916125</v>
      </c>
      <c r="E538" s="14">
        <v>38.4</v>
      </c>
      <c r="F538" s="14">
        <v>38.200000000000003</v>
      </c>
      <c r="G538" s="14">
        <v>39.1</v>
      </c>
      <c r="H538" s="14">
        <v>39.1</v>
      </c>
      <c r="I538" s="14">
        <v>38.9</v>
      </c>
      <c r="J538" s="14">
        <v>39.4</v>
      </c>
      <c r="K538" s="14">
        <v>38.5</v>
      </c>
      <c r="L538" s="14">
        <v>36.799999999999997</v>
      </c>
      <c r="M538" s="14">
        <v>37.299999999999997</v>
      </c>
      <c r="N538" s="14">
        <v>36.799999999999997</v>
      </c>
      <c r="O538" s="14">
        <v>37.5</v>
      </c>
      <c r="P538" s="14">
        <v>36.5</v>
      </c>
      <c r="Q538" s="14">
        <v>35.9</v>
      </c>
      <c r="R538" s="14">
        <v>35.9</v>
      </c>
      <c r="S538" s="14">
        <v>36.299999999999997</v>
      </c>
      <c r="T538" s="14">
        <v>36.1</v>
      </c>
      <c r="U538" s="14">
        <v>43.7</v>
      </c>
      <c r="V538" s="14">
        <v>54.6</v>
      </c>
      <c r="W538" s="14">
        <v>58.9</v>
      </c>
      <c r="X538" s="14">
        <v>66.7</v>
      </c>
      <c r="Y538" s="14">
        <v>93.7</v>
      </c>
      <c r="Z538" s="14">
        <v>111.1</v>
      </c>
      <c r="AA538" s="14">
        <v>121.7</v>
      </c>
      <c r="AB538" s="14">
        <v>130.1</v>
      </c>
      <c r="AC538" s="14">
        <v>132</v>
      </c>
      <c r="AD538" s="14">
        <v>130.30000000000001</v>
      </c>
      <c r="AE538" s="14">
        <v>129.4</v>
      </c>
      <c r="AF538" s="14">
        <v>134.80000000000001</v>
      </c>
      <c r="AG538" s="16">
        <v>134.30000000000001</v>
      </c>
      <c r="AH538" s="16">
        <v>137.19999999999999</v>
      </c>
      <c r="AI538" s="16">
        <v>140.69999999999999</v>
      </c>
      <c r="AJ538" s="16">
        <v>139.30000000000001</v>
      </c>
      <c r="AK538" s="16">
        <v>136.19999999999999</v>
      </c>
      <c r="AL538" s="16">
        <v>130.80000000000001</v>
      </c>
      <c r="AM538" s="16">
        <v>124.6</v>
      </c>
      <c r="AN538" s="16">
        <v>118.9</v>
      </c>
      <c r="AO538" s="16">
        <v>93.7</v>
      </c>
      <c r="AP538" s="16">
        <v>80.7</v>
      </c>
      <c r="AQ538" s="16">
        <v>63.6</v>
      </c>
      <c r="AR538" s="16">
        <v>46</v>
      </c>
      <c r="AS538" s="16">
        <v>42.5</v>
      </c>
      <c r="AT538" s="16">
        <v>41.3</v>
      </c>
      <c r="AU538" s="16">
        <v>41.1</v>
      </c>
      <c r="AV538" s="16">
        <v>38</v>
      </c>
      <c r="AW538" s="16">
        <v>38</v>
      </c>
      <c r="AX538" s="16">
        <v>37.5</v>
      </c>
      <c r="AY538" s="16">
        <v>37.200000000000003</v>
      </c>
      <c r="AZ538" s="16">
        <v>35.4</v>
      </c>
    </row>
    <row r="539" spans="1:52" x14ac:dyDescent="0.2">
      <c r="A539" s="5">
        <v>40624</v>
      </c>
      <c r="B539" s="8">
        <f>SUM(Table1[[#This Row],[12:30 AM kWH]:[12:00 AM kWH]])</f>
        <v>3492.6</v>
      </c>
      <c r="C539" s="14">
        <f>AVERAGE(Table1[[#This Row],[12:30 AM kWH]:[12:00 AM kWH]])</f>
        <v>72.762500000000003</v>
      </c>
      <c r="D539" s="14">
        <f>Table1[[#This Row],[Sum]]/(48*MAX(Table1[[#This Row],[12:30 AM kWH]:[12:00 AM kWH]]))</f>
        <v>0.5446294910179641</v>
      </c>
      <c r="E539" s="14">
        <v>36.6</v>
      </c>
      <c r="F539" s="14">
        <v>38.200000000000003</v>
      </c>
      <c r="G539" s="14">
        <v>37.700000000000003</v>
      </c>
      <c r="H539" s="14">
        <v>38.700000000000003</v>
      </c>
      <c r="I539" s="14">
        <v>38.200000000000003</v>
      </c>
      <c r="J539" s="14">
        <v>37.799999999999997</v>
      </c>
      <c r="K539" s="14">
        <v>37.200000000000003</v>
      </c>
      <c r="L539" s="14">
        <v>37.299999999999997</v>
      </c>
      <c r="M539" s="14">
        <v>37</v>
      </c>
      <c r="N539" s="14">
        <v>36.799999999999997</v>
      </c>
      <c r="O539" s="14">
        <v>36.299999999999997</v>
      </c>
      <c r="P539" s="14">
        <v>35.4</v>
      </c>
      <c r="Q539" s="14">
        <v>34.9</v>
      </c>
      <c r="R539" s="14">
        <v>35.6</v>
      </c>
      <c r="S539" s="14">
        <v>35.6</v>
      </c>
      <c r="T539" s="14">
        <v>38.5</v>
      </c>
      <c r="U539" s="14">
        <v>44.8</v>
      </c>
      <c r="V539" s="14">
        <v>51.1</v>
      </c>
      <c r="W539" s="14">
        <v>60.8</v>
      </c>
      <c r="X539" s="14">
        <v>72.900000000000006</v>
      </c>
      <c r="Y539" s="14">
        <v>94.3</v>
      </c>
      <c r="Z539" s="14">
        <v>113.4</v>
      </c>
      <c r="AA539" s="14">
        <v>121.5</v>
      </c>
      <c r="AB539" s="14">
        <v>123.7</v>
      </c>
      <c r="AC539" s="14">
        <v>128.69999999999999</v>
      </c>
      <c r="AD539" s="14">
        <v>129.80000000000001</v>
      </c>
      <c r="AE539" s="14">
        <v>132</v>
      </c>
      <c r="AF539" s="14">
        <v>132.19999999999999</v>
      </c>
      <c r="AG539" s="15">
        <v>128.4</v>
      </c>
      <c r="AH539" s="15">
        <v>130.1</v>
      </c>
      <c r="AI539" s="15">
        <v>129.1</v>
      </c>
      <c r="AJ539" s="15">
        <v>132</v>
      </c>
      <c r="AK539" s="15">
        <v>133.6</v>
      </c>
      <c r="AL539" s="15">
        <v>130.1</v>
      </c>
      <c r="AM539" s="15">
        <v>125.5</v>
      </c>
      <c r="AN539" s="15">
        <v>118.7</v>
      </c>
      <c r="AO539" s="15">
        <v>87.8</v>
      </c>
      <c r="AP539" s="15">
        <v>79.099999999999994</v>
      </c>
      <c r="AQ539" s="15">
        <v>65.8</v>
      </c>
      <c r="AR539" s="15">
        <v>51.3</v>
      </c>
      <c r="AS539" s="15">
        <v>48.9</v>
      </c>
      <c r="AT539" s="15">
        <v>49.8</v>
      </c>
      <c r="AU539" s="15">
        <v>48.7</v>
      </c>
      <c r="AV539" s="15">
        <v>49.2</v>
      </c>
      <c r="AW539" s="15">
        <v>48.9</v>
      </c>
      <c r="AX539" s="15">
        <v>49.4</v>
      </c>
      <c r="AY539" s="15">
        <v>48.6</v>
      </c>
      <c r="AZ539" s="15">
        <v>40.6</v>
      </c>
    </row>
    <row r="540" spans="1:52" x14ac:dyDescent="0.2">
      <c r="A540" s="3">
        <v>40625</v>
      </c>
      <c r="B540" s="8">
        <f>SUM(Table1[[#This Row],[12:30 AM kWH]:[12:00 AM kWH]])</f>
        <v>3601.2999999999997</v>
      </c>
      <c r="C540" s="14">
        <f>AVERAGE(Table1[[#This Row],[12:30 AM kWH]:[12:00 AM kWH]])</f>
        <v>75.027083333333323</v>
      </c>
      <c r="D540" s="14">
        <f>Table1[[#This Row],[Sum]]/(48*MAX(Table1[[#This Row],[12:30 AM kWH]:[12:00 AM kWH]]))</f>
        <v>0.55740775136206044</v>
      </c>
      <c r="E540" s="14">
        <v>38.4</v>
      </c>
      <c r="F540" s="14">
        <v>38.9</v>
      </c>
      <c r="G540" s="14">
        <v>38.700000000000003</v>
      </c>
      <c r="H540" s="14">
        <v>38.9</v>
      </c>
      <c r="I540" s="14">
        <v>39.200000000000003</v>
      </c>
      <c r="J540" s="14">
        <v>38.5</v>
      </c>
      <c r="K540" s="14">
        <v>37.700000000000003</v>
      </c>
      <c r="L540" s="14">
        <v>37.299999999999997</v>
      </c>
      <c r="M540" s="14">
        <v>37.5</v>
      </c>
      <c r="N540" s="14">
        <v>37.200000000000003</v>
      </c>
      <c r="O540" s="14">
        <v>37.5</v>
      </c>
      <c r="P540" s="14">
        <v>37</v>
      </c>
      <c r="Q540" s="14">
        <v>36.1</v>
      </c>
      <c r="R540" s="14">
        <v>35.9</v>
      </c>
      <c r="S540" s="14">
        <v>36.299999999999997</v>
      </c>
      <c r="T540" s="14">
        <v>41.8</v>
      </c>
      <c r="U540" s="14">
        <v>48.2</v>
      </c>
      <c r="V540" s="14">
        <v>52.7</v>
      </c>
      <c r="W540" s="14">
        <v>60.3</v>
      </c>
      <c r="X540" s="14">
        <v>70.5</v>
      </c>
      <c r="Y540" s="14">
        <v>102.3</v>
      </c>
      <c r="Z540" s="14">
        <v>116.3</v>
      </c>
      <c r="AA540" s="14">
        <v>124.1</v>
      </c>
      <c r="AB540" s="14">
        <v>128.9</v>
      </c>
      <c r="AC540" s="14">
        <v>133.6</v>
      </c>
      <c r="AD540" s="14">
        <v>132.9</v>
      </c>
      <c r="AE540" s="14">
        <v>134.30000000000001</v>
      </c>
      <c r="AF540" s="14">
        <v>133.4</v>
      </c>
      <c r="AG540" s="16">
        <v>134.6</v>
      </c>
      <c r="AH540" s="16">
        <v>132.9</v>
      </c>
      <c r="AI540" s="16">
        <v>133.4</v>
      </c>
      <c r="AJ540" s="16">
        <v>133.6</v>
      </c>
      <c r="AK540" s="16">
        <v>133.1</v>
      </c>
      <c r="AL540" s="16">
        <v>127.2</v>
      </c>
      <c r="AM540" s="16">
        <v>124.1</v>
      </c>
      <c r="AN540" s="16">
        <v>121.7</v>
      </c>
      <c r="AO540" s="16">
        <v>92.8</v>
      </c>
      <c r="AP540" s="16">
        <v>80.7</v>
      </c>
      <c r="AQ540" s="16">
        <v>77.2</v>
      </c>
      <c r="AR540" s="16">
        <v>65.3</v>
      </c>
      <c r="AS540" s="16">
        <v>64.099999999999994</v>
      </c>
      <c r="AT540" s="16">
        <v>59.4</v>
      </c>
      <c r="AU540" s="16">
        <v>49.2</v>
      </c>
      <c r="AV540" s="16">
        <v>46</v>
      </c>
      <c r="AW540" s="16">
        <v>46.8</v>
      </c>
      <c r="AX540" s="16">
        <v>45.8</v>
      </c>
      <c r="AY540" s="16">
        <v>45.1</v>
      </c>
      <c r="AZ540" s="16">
        <v>43.9</v>
      </c>
    </row>
    <row r="541" spans="1:52" x14ac:dyDescent="0.2">
      <c r="A541" s="5">
        <v>40626</v>
      </c>
      <c r="B541" s="8">
        <f>SUM(Table1[[#This Row],[12:30 AM kWH]:[12:00 AM kWH]])</f>
        <v>3741.9</v>
      </c>
      <c r="C541" s="14">
        <f>AVERAGE(Table1[[#This Row],[12:30 AM kWH]:[12:00 AM kWH]])</f>
        <v>77.956249999999997</v>
      </c>
      <c r="D541" s="14">
        <f>Table1[[#This Row],[Sum]]/(48*MAX(Table1[[#This Row],[12:30 AM kWH]:[12:00 AM kWH]]))</f>
        <v>0.5865782543265613</v>
      </c>
      <c r="E541" s="14">
        <v>44.4</v>
      </c>
      <c r="F541" s="14">
        <v>43.5</v>
      </c>
      <c r="G541" s="14">
        <v>40.1</v>
      </c>
      <c r="H541" s="14">
        <v>39.6</v>
      </c>
      <c r="I541" s="14">
        <v>39.200000000000003</v>
      </c>
      <c r="J541" s="14">
        <v>39.9</v>
      </c>
      <c r="K541" s="14">
        <v>38.700000000000003</v>
      </c>
      <c r="L541" s="14">
        <v>38.9</v>
      </c>
      <c r="M541" s="14">
        <v>39.4</v>
      </c>
      <c r="N541" s="14">
        <v>38.700000000000003</v>
      </c>
      <c r="O541" s="14">
        <v>38.700000000000003</v>
      </c>
      <c r="P541" s="14">
        <v>38</v>
      </c>
      <c r="Q541" s="14">
        <v>38.200000000000003</v>
      </c>
      <c r="R541" s="14">
        <v>37.799999999999997</v>
      </c>
      <c r="S541" s="14">
        <v>37.700000000000003</v>
      </c>
      <c r="T541" s="14">
        <v>43.4</v>
      </c>
      <c r="U541" s="14">
        <v>51.3</v>
      </c>
      <c r="V541" s="14">
        <v>56.3</v>
      </c>
      <c r="W541" s="14">
        <v>62.7</v>
      </c>
      <c r="X541" s="14">
        <v>74.5</v>
      </c>
      <c r="Y541" s="14">
        <v>98.7</v>
      </c>
      <c r="Z541" s="14">
        <v>108.2</v>
      </c>
      <c r="AA541" s="14">
        <v>114.4</v>
      </c>
      <c r="AB541" s="14">
        <v>118</v>
      </c>
      <c r="AC541" s="14">
        <v>125.6</v>
      </c>
      <c r="AD541" s="14">
        <v>128.6</v>
      </c>
      <c r="AE541" s="14">
        <v>129.80000000000001</v>
      </c>
      <c r="AF541" s="14">
        <v>131.5</v>
      </c>
      <c r="AG541" s="15">
        <v>131</v>
      </c>
      <c r="AH541" s="15">
        <v>132.69999999999999</v>
      </c>
      <c r="AI541" s="15">
        <v>132.9</v>
      </c>
      <c r="AJ541" s="15">
        <v>132</v>
      </c>
      <c r="AK541" s="15">
        <v>129.6</v>
      </c>
      <c r="AL541" s="15">
        <v>129.1</v>
      </c>
      <c r="AM541" s="15">
        <v>131</v>
      </c>
      <c r="AN541" s="15">
        <v>124.9</v>
      </c>
      <c r="AO541" s="15">
        <v>116.3</v>
      </c>
      <c r="AP541" s="15">
        <v>113</v>
      </c>
      <c r="AQ541" s="15">
        <v>103.5</v>
      </c>
      <c r="AR541" s="15">
        <v>87.4</v>
      </c>
      <c r="AS541" s="15">
        <v>83.5</v>
      </c>
      <c r="AT541" s="15">
        <v>77.400000000000006</v>
      </c>
      <c r="AU541" s="15">
        <v>58.1</v>
      </c>
      <c r="AV541" s="15">
        <v>51.8</v>
      </c>
      <c r="AW541" s="15">
        <v>49.6</v>
      </c>
      <c r="AX541" s="15">
        <v>41.8</v>
      </c>
      <c r="AY541" s="15">
        <v>40.4</v>
      </c>
      <c r="AZ541" s="15">
        <v>40.1</v>
      </c>
    </row>
    <row r="542" spans="1:52" x14ac:dyDescent="0.2">
      <c r="A542" s="3">
        <v>40627</v>
      </c>
      <c r="B542" s="8">
        <f>SUM(Table1[[#This Row],[12:30 AM kWH]:[12:00 AM kWH]])</f>
        <v>3594.0000000000005</v>
      </c>
      <c r="C542" s="14">
        <f>AVERAGE(Table1[[#This Row],[12:30 AM kWH]:[12:00 AM kWH]])</f>
        <v>74.875000000000014</v>
      </c>
      <c r="D542" s="14">
        <f>Table1[[#This Row],[Sum]]/(48*MAX(Table1[[#This Row],[12:30 AM kWH]:[12:00 AM kWH]]))</f>
        <v>0.53558655221745355</v>
      </c>
      <c r="E542" s="14">
        <v>39.6</v>
      </c>
      <c r="F542" s="14">
        <v>39.1</v>
      </c>
      <c r="G542" s="14">
        <v>38.5</v>
      </c>
      <c r="H542" s="14">
        <v>38.4</v>
      </c>
      <c r="I542" s="14">
        <v>38.5</v>
      </c>
      <c r="J542" s="14">
        <v>38.9</v>
      </c>
      <c r="K542" s="14">
        <v>38.4</v>
      </c>
      <c r="L542" s="14">
        <v>38.200000000000003</v>
      </c>
      <c r="M542" s="14">
        <v>38.700000000000003</v>
      </c>
      <c r="N542" s="14">
        <v>38.4</v>
      </c>
      <c r="O542" s="14">
        <v>37.700000000000003</v>
      </c>
      <c r="P542" s="14">
        <v>37.700000000000003</v>
      </c>
      <c r="Q542" s="14">
        <v>36.799999999999997</v>
      </c>
      <c r="R542" s="14">
        <v>38</v>
      </c>
      <c r="S542" s="14">
        <v>37.299999999999997</v>
      </c>
      <c r="T542" s="14">
        <v>42.3</v>
      </c>
      <c r="U542" s="14">
        <v>46.5</v>
      </c>
      <c r="V542" s="14">
        <v>53.6</v>
      </c>
      <c r="W542" s="14">
        <v>60.8</v>
      </c>
      <c r="X542" s="14">
        <v>74.099999999999994</v>
      </c>
      <c r="Y542" s="14">
        <v>99</v>
      </c>
      <c r="Z542" s="14">
        <v>115.8</v>
      </c>
      <c r="AA542" s="14">
        <v>123.2</v>
      </c>
      <c r="AB542" s="14">
        <v>128</v>
      </c>
      <c r="AC542" s="14">
        <v>133.19999999999999</v>
      </c>
      <c r="AD542" s="14">
        <v>135.30000000000001</v>
      </c>
      <c r="AE542" s="14">
        <v>135.1</v>
      </c>
      <c r="AF542" s="14">
        <v>135.5</v>
      </c>
      <c r="AG542" s="16">
        <v>138.80000000000001</v>
      </c>
      <c r="AH542" s="16">
        <v>139.80000000000001</v>
      </c>
      <c r="AI542" s="16">
        <v>138.6</v>
      </c>
      <c r="AJ542" s="16">
        <v>139.30000000000001</v>
      </c>
      <c r="AK542" s="16">
        <v>136.5</v>
      </c>
      <c r="AL542" s="16">
        <v>131.30000000000001</v>
      </c>
      <c r="AM542" s="16">
        <v>108.5</v>
      </c>
      <c r="AN542" s="16">
        <v>98.3</v>
      </c>
      <c r="AO542" s="16">
        <v>87.3</v>
      </c>
      <c r="AP542" s="16">
        <v>79.8</v>
      </c>
      <c r="AQ542" s="16">
        <v>68.8</v>
      </c>
      <c r="AR542" s="16">
        <v>52.7</v>
      </c>
      <c r="AS542" s="16">
        <v>53.4</v>
      </c>
      <c r="AT542" s="16">
        <v>52</v>
      </c>
      <c r="AU542" s="16">
        <v>53.4</v>
      </c>
      <c r="AV542" s="16">
        <v>52.7</v>
      </c>
      <c r="AW542" s="16">
        <v>52.4</v>
      </c>
      <c r="AX542" s="16">
        <v>53.2</v>
      </c>
      <c r="AY542" s="16">
        <v>51.5</v>
      </c>
      <c r="AZ542" s="16">
        <v>49.1</v>
      </c>
    </row>
    <row r="543" spans="1:52" x14ac:dyDescent="0.2">
      <c r="A543" s="5">
        <v>40628</v>
      </c>
      <c r="B543" s="8">
        <f>SUM(Table1[[#This Row],[12:30 AM kWH]:[12:00 AM kWH]])</f>
        <v>3644.9</v>
      </c>
      <c r="C543" s="14">
        <f>AVERAGE(Table1[[#This Row],[12:30 AM kWH]:[12:00 AM kWH]])</f>
        <v>75.935416666666669</v>
      </c>
      <c r="D543" s="14">
        <f>Table1[[#This Row],[Sum]]/(48*MAX(Table1[[#This Row],[12:30 AM kWH]:[12:00 AM kWH]]))</f>
        <v>0.55225757575757572</v>
      </c>
      <c r="E543" s="14">
        <v>45.4</v>
      </c>
      <c r="F543" s="14">
        <v>45.8</v>
      </c>
      <c r="G543" s="14">
        <v>42.5</v>
      </c>
      <c r="H543" s="14">
        <v>42.5</v>
      </c>
      <c r="I543" s="14">
        <v>42.5</v>
      </c>
      <c r="J543" s="14">
        <v>42.5</v>
      </c>
      <c r="K543" s="14">
        <v>42.7</v>
      </c>
      <c r="L543" s="14">
        <v>42.7</v>
      </c>
      <c r="M543" s="14">
        <v>42.7</v>
      </c>
      <c r="N543" s="14">
        <v>43.2</v>
      </c>
      <c r="O543" s="14">
        <v>43.5</v>
      </c>
      <c r="P543" s="14">
        <v>42.9</v>
      </c>
      <c r="Q543" s="14">
        <v>42</v>
      </c>
      <c r="R543" s="14">
        <v>42.3</v>
      </c>
      <c r="S543" s="14">
        <v>43.4</v>
      </c>
      <c r="T543" s="14">
        <v>44.1</v>
      </c>
      <c r="U543" s="14">
        <v>49.9</v>
      </c>
      <c r="V543" s="14">
        <v>62.4</v>
      </c>
      <c r="W543" s="14">
        <v>66.400000000000006</v>
      </c>
      <c r="X543" s="14">
        <v>81</v>
      </c>
      <c r="Y543" s="14">
        <v>111.6</v>
      </c>
      <c r="Z543" s="14">
        <v>126.3</v>
      </c>
      <c r="AA543" s="14">
        <v>127.5</v>
      </c>
      <c r="AB543" s="14">
        <v>130.6</v>
      </c>
      <c r="AC543" s="14">
        <v>133.6</v>
      </c>
      <c r="AD543" s="14">
        <v>135.1</v>
      </c>
      <c r="AE543" s="14">
        <v>131.69999999999999</v>
      </c>
      <c r="AF543" s="14">
        <v>134.30000000000001</v>
      </c>
      <c r="AG543" s="15">
        <v>135.80000000000001</v>
      </c>
      <c r="AH543" s="15">
        <v>134.1</v>
      </c>
      <c r="AI543" s="15">
        <v>135</v>
      </c>
      <c r="AJ543" s="15">
        <v>137.5</v>
      </c>
      <c r="AK543" s="15">
        <v>135.30000000000001</v>
      </c>
      <c r="AL543" s="15">
        <v>131.30000000000001</v>
      </c>
      <c r="AM543" s="15">
        <v>114.4</v>
      </c>
      <c r="AN543" s="15">
        <v>97.8</v>
      </c>
      <c r="AO543" s="15">
        <v>77.599999999999994</v>
      </c>
      <c r="AP543" s="15">
        <v>68.400000000000006</v>
      </c>
      <c r="AQ543" s="15">
        <v>61</v>
      </c>
      <c r="AR543" s="15">
        <v>47.9</v>
      </c>
      <c r="AS543" s="15">
        <v>49.1</v>
      </c>
      <c r="AT543" s="15">
        <v>49.4</v>
      </c>
      <c r="AU543" s="15">
        <v>48</v>
      </c>
      <c r="AV543" s="15">
        <v>49.4</v>
      </c>
      <c r="AW543" s="15">
        <v>48.9</v>
      </c>
      <c r="AX543" s="15">
        <v>47</v>
      </c>
      <c r="AY543" s="15">
        <v>46.7</v>
      </c>
      <c r="AZ543" s="15">
        <v>49.2</v>
      </c>
    </row>
    <row r="544" spans="1:52" x14ac:dyDescent="0.2">
      <c r="A544" s="3">
        <v>40629</v>
      </c>
      <c r="B544" s="8">
        <f>SUM(Table1[[#This Row],[12:30 AM kWH]:[12:00 AM kWH]])</f>
        <v>3583.7999999999993</v>
      </c>
      <c r="C544" s="14">
        <f>AVERAGE(Table1[[#This Row],[12:30 AM kWH]:[12:00 AM kWH]])</f>
        <v>74.66249999999998</v>
      </c>
      <c r="D544" s="14">
        <f>Table1[[#This Row],[Sum]]/(48*MAX(Table1[[#This Row],[12:30 AM kWH]:[12:00 AM kWH]]))</f>
        <v>0.54617776152158004</v>
      </c>
      <c r="E544" s="14">
        <v>47</v>
      </c>
      <c r="F544" s="14">
        <v>43</v>
      </c>
      <c r="G544" s="14">
        <v>51.1</v>
      </c>
      <c r="H544" s="14">
        <v>52</v>
      </c>
      <c r="I544" s="14">
        <v>42.9</v>
      </c>
      <c r="J544" s="14">
        <v>41.6</v>
      </c>
      <c r="K544" s="14">
        <v>41.1</v>
      </c>
      <c r="L544" s="14">
        <v>41.6</v>
      </c>
      <c r="M544" s="14">
        <v>41.3</v>
      </c>
      <c r="N544" s="14">
        <v>42</v>
      </c>
      <c r="O544" s="14">
        <v>41.8</v>
      </c>
      <c r="P544" s="14">
        <v>41.5</v>
      </c>
      <c r="Q544" s="14">
        <v>40.4</v>
      </c>
      <c r="R544" s="14">
        <v>40.799999999999997</v>
      </c>
      <c r="S544" s="14">
        <v>40.6</v>
      </c>
      <c r="T544" s="14">
        <v>40.4</v>
      </c>
      <c r="U544" s="14">
        <v>46.3</v>
      </c>
      <c r="V544" s="14">
        <v>57</v>
      </c>
      <c r="W544" s="14">
        <v>61</v>
      </c>
      <c r="X544" s="14">
        <v>68.3</v>
      </c>
      <c r="Y544" s="14">
        <v>94.7</v>
      </c>
      <c r="Z544" s="14">
        <v>111.1</v>
      </c>
      <c r="AA544" s="14">
        <v>115.1</v>
      </c>
      <c r="AB544" s="14">
        <v>120.3</v>
      </c>
      <c r="AC544" s="14">
        <v>129.4</v>
      </c>
      <c r="AD544" s="14">
        <v>134.1</v>
      </c>
      <c r="AE544" s="14">
        <v>136.30000000000001</v>
      </c>
      <c r="AF544" s="14">
        <v>133.6</v>
      </c>
      <c r="AG544" s="16">
        <v>135.5</v>
      </c>
      <c r="AH544" s="16">
        <v>136.5</v>
      </c>
      <c r="AI544" s="16">
        <v>136.69999999999999</v>
      </c>
      <c r="AJ544" s="16">
        <v>135.80000000000001</v>
      </c>
      <c r="AK544" s="16">
        <v>133.6</v>
      </c>
      <c r="AL544" s="16">
        <v>130.1</v>
      </c>
      <c r="AM544" s="16">
        <v>125.6</v>
      </c>
      <c r="AN544" s="16">
        <v>115.4</v>
      </c>
      <c r="AO544" s="16">
        <v>85.2</v>
      </c>
      <c r="AP544" s="16">
        <v>72.400000000000006</v>
      </c>
      <c r="AQ544" s="16">
        <v>59.8</v>
      </c>
      <c r="AR544" s="16">
        <v>47.7</v>
      </c>
      <c r="AS544" s="16">
        <v>47</v>
      </c>
      <c r="AT544" s="16">
        <v>48.6</v>
      </c>
      <c r="AU544" s="16">
        <v>49.1</v>
      </c>
      <c r="AV544" s="16">
        <v>46.5</v>
      </c>
      <c r="AW544" s="16">
        <v>46</v>
      </c>
      <c r="AX544" s="16">
        <v>46.5</v>
      </c>
      <c r="AY544" s="16">
        <v>44.9</v>
      </c>
      <c r="AZ544" s="16">
        <v>44.6</v>
      </c>
    </row>
    <row r="545" spans="1:52" x14ac:dyDescent="0.2">
      <c r="A545" s="5">
        <v>40630</v>
      </c>
      <c r="B545" s="8">
        <f>SUM(Table1[[#This Row],[12:30 AM kWH]:[12:00 AM kWH]])</f>
        <v>3629.1000000000004</v>
      </c>
      <c r="C545" s="14">
        <f>AVERAGE(Table1[[#This Row],[12:30 AM kWH]:[12:00 AM kWH]])</f>
        <v>75.606250000000003</v>
      </c>
      <c r="D545" s="14">
        <f>Table1[[#This Row],[Sum]]/(48*MAX(Table1[[#This Row],[12:30 AM kWH]:[12:00 AM kWH]]))</f>
        <v>0.56761448948948956</v>
      </c>
      <c r="E545" s="14">
        <v>44.1</v>
      </c>
      <c r="F545" s="14">
        <v>45.1</v>
      </c>
      <c r="G545" s="14">
        <v>44.8</v>
      </c>
      <c r="H545" s="14">
        <v>44.6</v>
      </c>
      <c r="I545" s="14">
        <v>44.9</v>
      </c>
      <c r="J545" s="14">
        <v>44.6</v>
      </c>
      <c r="K545" s="14">
        <v>44.9</v>
      </c>
      <c r="L545" s="14">
        <v>44.6</v>
      </c>
      <c r="M545" s="14">
        <v>45.1</v>
      </c>
      <c r="N545" s="14">
        <v>44.9</v>
      </c>
      <c r="O545" s="14">
        <v>44.8</v>
      </c>
      <c r="P545" s="14">
        <v>43.2</v>
      </c>
      <c r="Q545" s="14">
        <v>44.2</v>
      </c>
      <c r="R545" s="14">
        <v>44.4</v>
      </c>
      <c r="S545" s="14">
        <v>44.2</v>
      </c>
      <c r="T545" s="14">
        <v>46.7</v>
      </c>
      <c r="U545" s="14">
        <v>55.5</v>
      </c>
      <c r="V545" s="14">
        <v>63.6</v>
      </c>
      <c r="W545" s="14">
        <v>70.7</v>
      </c>
      <c r="X545" s="14">
        <v>80.2</v>
      </c>
      <c r="Y545" s="14">
        <v>101.8</v>
      </c>
      <c r="Z545" s="14">
        <v>111.6</v>
      </c>
      <c r="AA545" s="14">
        <v>120.1</v>
      </c>
      <c r="AB545" s="14">
        <v>128.19999999999999</v>
      </c>
      <c r="AC545" s="14">
        <v>129.1</v>
      </c>
      <c r="AD545" s="14">
        <v>131.19999999999999</v>
      </c>
      <c r="AE545" s="14">
        <v>133.19999999999999</v>
      </c>
      <c r="AF545" s="14">
        <v>132</v>
      </c>
      <c r="AG545" s="15">
        <v>132.69999999999999</v>
      </c>
      <c r="AH545" s="15">
        <v>132.5</v>
      </c>
      <c r="AI545" s="15">
        <v>130.80000000000001</v>
      </c>
      <c r="AJ545" s="15">
        <v>129.9</v>
      </c>
      <c r="AK545" s="15">
        <v>127</v>
      </c>
      <c r="AL545" s="15">
        <v>123.2</v>
      </c>
      <c r="AM545" s="15">
        <v>121.1</v>
      </c>
      <c r="AN545" s="15">
        <v>113.9</v>
      </c>
      <c r="AO545" s="15">
        <v>92.1</v>
      </c>
      <c r="AP545" s="15">
        <v>76.400000000000006</v>
      </c>
      <c r="AQ545" s="15">
        <v>66.400000000000006</v>
      </c>
      <c r="AR545" s="15">
        <v>47.9</v>
      </c>
      <c r="AS545" s="15">
        <v>46.3</v>
      </c>
      <c r="AT545" s="15">
        <v>46.5</v>
      </c>
      <c r="AU545" s="15">
        <v>47.2</v>
      </c>
      <c r="AV545" s="15">
        <v>47.5</v>
      </c>
      <c r="AW545" s="15">
        <v>47</v>
      </c>
      <c r="AX545" s="15">
        <v>44.4</v>
      </c>
      <c r="AY545" s="15">
        <v>42.2</v>
      </c>
      <c r="AZ545" s="15">
        <v>41.8</v>
      </c>
    </row>
    <row r="546" spans="1:52" x14ac:dyDescent="0.2">
      <c r="A546" s="3">
        <v>40631</v>
      </c>
      <c r="B546" s="8">
        <f>SUM(Table1[[#This Row],[12:30 AM kWH]:[12:00 AM kWH]])</f>
        <v>3540.2000000000012</v>
      </c>
      <c r="C546" s="14">
        <f>AVERAGE(Table1[[#This Row],[12:30 AM kWH]:[12:00 AM kWH]])</f>
        <v>73.754166666666691</v>
      </c>
      <c r="D546" s="14">
        <f>Table1[[#This Row],[Sum]]/(48*MAX(Table1[[#This Row],[12:30 AM kWH]:[12:00 AM kWH]]))</f>
        <v>0.55205214570858308</v>
      </c>
      <c r="E546" s="14">
        <v>41</v>
      </c>
      <c r="F546" s="14">
        <v>41.3</v>
      </c>
      <c r="G546" s="14">
        <v>39.6</v>
      </c>
      <c r="H546" s="14">
        <v>39.700000000000003</v>
      </c>
      <c r="I546" s="14">
        <v>41.8</v>
      </c>
      <c r="J546" s="14">
        <v>40.6</v>
      </c>
      <c r="K546" s="14">
        <v>40.299999999999997</v>
      </c>
      <c r="L546" s="14">
        <v>39.700000000000003</v>
      </c>
      <c r="M546" s="14">
        <v>40.1</v>
      </c>
      <c r="N546" s="14">
        <v>40.1</v>
      </c>
      <c r="O546" s="14">
        <v>39.700000000000003</v>
      </c>
      <c r="P546" s="14">
        <v>39.9</v>
      </c>
      <c r="Q546" s="14">
        <v>39.200000000000003</v>
      </c>
      <c r="R546" s="14">
        <v>39.200000000000003</v>
      </c>
      <c r="S546" s="14">
        <v>38.9</v>
      </c>
      <c r="T546" s="14">
        <v>43.2</v>
      </c>
      <c r="U546" s="14">
        <v>48.6</v>
      </c>
      <c r="V546" s="14">
        <v>55.6</v>
      </c>
      <c r="W546" s="14">
        <v>63.1</v>
      </c>
      <c r="X546" s="14">
        <v>72.099999999999994</v>
      </c>
      <c r="Y546" s="14">
        <v>99.4</v>
      </c>
      <c r="Z546" s="14">
        <v>110.2</v>
      </c>
      <c r="AA546" s="14">
        <v>119.8</v>
      </c>
      <c r="AB546" s="14">
        <v>124.9</v>
      </c>
      <c r="AC546" s="14">
        <v>128.69999999999999</v>
      </c>
      <c r="AD546" s="14">
        <v>132.69999999999999</v>
      </c>
      <c r="AE546" s="14">
        <v>133.6</v>
      </c>
      <c r="AF546" s="14">
        <v>132.69999999999999</v>
      </c>
      <c r="AG546" s="16">
        <v>133.6</v>
      </c>
      <c r="AH546" s="16">
        <v>131.30000000000001</v>
      </c>
      <c r="AI546" s="16">
        <v>132.5</v>
      </c>
      <c r="AJ546" s="16">
        <v>131.30000000000001</v>
      </c>
      <c r="AK546" s="16">
        <v>129.6</v>
      </c>
      <c r="AL546" s="16">
        <v>126</v>
      </c>
      <c r="AM546" s="16">
        <v>123.6</v>
      </c>
      <c r="AN546" s="16">
        <v>113.5</v>
      </c>
      <c r="AO546" s="16">
        <v>86.4</v>
      </c>
      <c r="AP546" s="16">
        <v>77.2</v>
      </c>
      <c r="AQ546" s="16">
        <v>64.3</v>
      </c>
      <c r="AR546" s="16">
        <v>49.9</v>
      </c>
      <c r="AS546" s="16">
        <v>48.9</v>
      </c>
      <c r="AT546" s="16">
        <v>48.7</v>
      </c>
      <c r="AU546" s="16">
        <v>48.4</v>
      </c>
      <c r="AV546" s="16">
        <v>48.4</v>
      </c>
      <c r="AW546" s="16">
        <v>49.8</v>
      </c>
      <c r="AX546" s="16">
        <v>47.3</v>
      </c>
      <c r="AY546" s="16">
        <v>42</v>
      </c>
      <c r="AZ546" s="16">
        <v>41.8</v>
      </c>
    </row>
    <row r="547" spans="1:52" x14ac:dyDescent="0.2">
      <c r="A547" s="5">
        <v>40632</v>
      </c>
      <c r="B547" s="8">
        <f>SUM(Table1[[#This Row],[12:30 AM kWH]:[12:00 AM kWH]])</f>
        <v>3602.3000000000011</v>
      </c>
      <c r="C547" s="14">
        <f>AVERAGE(Table1[[#This Row],[12:30 AM kWH]:[12:00 AM kWH]])</f>
        <v>75.047916666666694</v>
      </c>
      <c r="D547" s="14">
        <f>Table1[[#This Row],[Sum]]/(48*MAX(Table1[[#This Row],[12:30 AM kWH]:[12:00 AM kWH]]))</f>
        <v>0.54819515461407364</v>
      </c>
      <c r="E547" s="14">
        <v>41.1</v>
      </c>
      <c r="F547" s="14">
        <v>38</v>
      </c>
      <c r="G547" s="14">
        <v>37.5</v>
      </c>
      <c r="H547" s="14">
        <v>36.6</v>
      </c>
      <c r="I547" s="14">
        <v>35.1</v>
      </c>
      <c r="J547" s="14">
        <v>35.799999999999997</v>
      </c>
      <c r="K547" s="14">
        <v>35.9</v>
      </c>
      <c r="L547" s="14">
        <v>37.700000000000003</v>
      </c>
      <c r="M547" s="14">
        <v>37.700000000000003</v>
      </c>
      <c r="N547" s="14">
        <v>37.5</v>
      </c>
      <c r="O547" s="14">
        <v>37</v>
      </c>
      <c r="P547" s="14">
        <v>36.5</v>
      </c>
      <c r="Q547" s="14">
        <v>36.6</v>
      </c>
      <c r="R547" s="14">
        <v>35.9</v>
      </c>
      <c r="S547" s="14">
        <v>37.5</v>
      </c>
      <c r="T547" s="14">
        <v>44.4</v>
      </c>
      <c r="U547" s="14">
        <v>48.2</v>
      </c>
      <c r="V547" s="14">
        <v>56.3</v>
      </c>
      <c r="W547" s="14">
        <v>61.7</v>
      </c>
      <c r="X547" s="14">
        <v>75.2</v>
      </c>
      <c r="Y547" s="14">
        <v>98.7</v>
      </c>
      <c r="Z547" s="14">
        <v>115.9</v>
      </c>
      <c r="AA547" s="14">
        <v>120.6</v>
      </c>
      <c r="AB547" s="14">
        <v>126.1</v>
      </c>
      <c r="AC547" s="14">
        <v>130.80000000000001</v>
      </c>
      <c r="AD547" s="14">
        <v>134.6</v>
      </c>
      <c r="AE547" s="14">
        <v>136.5</v>
      </c>
      <c r="AF547" s="14">
        <v>135.1</v>
      </c>
      <c r="AG547" s="15">
        <v>134.4</v>
      </c>
      <c r="AH547" s="15">
        <v>134.80000000000001</v>
      </c>
      <c r="AI547" s="15">
        <v>134.80000000000001</v>
      </c>
      <c r="AJ547" s="15">
        <v>135.1</v>
      </c>
      <c r="AK547" s="15">
        <v>136.9</v>
      </c>
      <c r="AL547" s="15">
        <v>131.5</v>
      </c>
      <c r="AM547" s="15">
        <v>124.8</v>
      </c>
      <c r="AN547" s="15">
        <v>114.9</v>
      </c>
      <c r="AO547" s="15">
        <v>87.3</v>
      </c>
      <c r="AP547" s="15">
        <v>76.900000000000006</v>
      </c>
      <c r="AQ547" s="15">
        <v>72.400000000000006</v>
      </c>
      <c r="AR547" s="15">
        <v>62</v>
      </c>
      <c r="AS547" s="15">
        <v>61</v>
      </c>
      <c r="AT547" s="15">
        <v>61</v>
      </c>
      <c r="AU547" s="15">
        <v>55.1</v>
      </c>
      <c r="AV547" s="15">
        <v>51.3</v>
      </c>
      <c r="AW547" s="15">
        <v>51</v>
      </c>
      <c r="AX547" s="15">
        <v>46.3</v>
      </c>
      <c r="AY547" s="15">
        <v>45.4</v>
      </c>
      <c r="AZ547" s="15">
        <v>44.9</v>
      </c>
    </row>
    <row r="548" spans="1:52" x14ac:dyDescent="0.2">
      <c r="A548" s="3">
        <v>40633</v>
      </c>
      <c r="B548" s="8">
        <f>SUM(Table1[[#This Row],[12:30 AM kWH]:[12:00 AM kWH]])</f>
        <v>3876.7999999999997</v>
      </c>
      <c r="C548" s="14">
        <f>AVERAGE(Table1[[#This Row],[12:30 AM kWH]:[12:00 AM kWH]])</f>
        <v>80.766666666666666</v>
      </c>
      <c r="D548" s="14">
        <f>Table1[[#This Row],[Sum]]/(48*MAX(Table1[[#This Row],[12:30 AM kWH]:[12:00 AM kWH]]))</f>
        <v>0.56361944638287964</v>
      </c>
      <c r="E548" s="14">
        <v>44.8</v>
      </c>
      <c r="F548" s="14">
        <v>45.3</v>
      </c>
      <c r="G548" s="14">
        <v>43.2</v>
      </c>
      <c r="H548" s="14">
        <v>39.700000000000003</v>
      </c>
      <c r="I548" s="14">
        <v>39.4</v>
      </c>
      <c r="J548" s="14">
        <v>37.799999999999997</v>
      </c>
      <c r="K548" s="14">
        <v>40.299999999999997</v>
      </c>
      <c r="L548" s="14">
        <v>39.9</v>
      </c>
      <c r="M548" s="14">
        <v>39.6</v>
      </c>
      <c r="N548" s="14">
        <v>39.9</v>
      </c>
      <c r="O548" s="14">
        <v>40.299999999999997</v>
      </c>
      <c r="P548" s="14">
        <v>38.9</v>
      </c>
      <c r="Q548" s="14">
        <v>38.9</v>
      </c>
      <c r="R548" s="14">
        <v>38.700000000000003</v>
      </c>
      <c r="S548" s="14">
        <v>38.4</v>
      </c>
      <c r="T548" s="14">
        <v>44.4</v>
      </c>
      <c r="U548" s="14">
        <v>53.7</v>
      </c>
      <c r="V548" s="14">
        <v>59.8</v>
      </c>
      <c r="W548" s="14">
        <v>66.400000000000006</v>
      </c>
      <c r="X548" s="14">
        <v>77.099999999999994</v>
      </c>
      <c r="Y548" s="14">
        <v>101.4</v>
      </c>
      <c r="Z548" s="14">
        <v>114.4</v>
      </c>
      <c r="AA548" s="14">
        <v>122.9</v>
      </c>
      <c r="AB548" s="14">
        <v>128.4</v>
      </c>
      <c r="AC548" s="14">
        <v>131.80000000000001</v>
      </c>
      <c r="AD548" s="14">
        <v>133.19999999999999</v>
      </c>
      <c r="AE548" s="14">
        <v>138.80000000000001</v>
      </c>
      <c r="AF548" s="14">
        <v>140.5</v>
      </c>
      <c r="AG548" s="16">
        <v>143.30000000000001</v>
      </c>
      <c r="AH548" s="16">
        <v>142.4</v>
      </c>
      <c r="AI548" s="16">
        <v>141.19999999999999</v>
      </c>
      <c r="AJ548" s="16">
        <v>141.9</v>
      </c>
      <c r="AK548" s="16">
        <v>139.1</v>
      </c>
      <c r="AL548" s="16">
        <v>133.9</v>
      </c>
      <c r="AM548" s="16">
        <v>129.30000000000001</v>
      </c>
      <c r="AN548" s="16">
        <v>124.4</v>
      </c>
      <c r="AO548" s="16">
        <v>116.6</v>
      </c>
      <c r="AP548" s="16">
        <v>111.6</v>
      </c>
      <c r="AQ548" s="16">
        <v>104.5</v>
      </c>
      <c r="AR548" s="16">
        <v>89.5</v>
      </c>
      <c r="AS548" s="16">
        <v>85.2</v>
      </c>
      <c r="AT548" s="16">
        <v>77.599999999999994</v>
      </c>
      <c r="AU548" s="16">
        <v>55.1</v>
      </c>
      <c r="AV548" s="16">
        <v>46.7</v>
      </c>
      <c r="AW548" s="16">
        <v>44.8</v>
      </c>
      <c r="AX548" s="16">
        <v>43.5</v>
      </c>
      <c r="AY548" s="16">
        <v>44.2</v>
      </c>
      <c r="AZ548" s="16">
        <v>44.1</v>
      </c>
    </row>
    <row r="549" spans="1:52" x14ac:dyDescent="0.2">
      <c r="A549" s="5">
        <v>40634</v>
      </c>
      <c r="B549" s="8">
        <f>SUM(Table1[[#This Row],[12:30 AM kWH]:[12:00 AM kWH]])</f>
        <v>3571.3</v>
      </c>
      <c r="C549" s="14">
        <f>AVERAGE(Table1[[#This Row],[12:30 AM kWH]:[12:00 AM kWH]])</f>
        <v>74.402083333333337</v>
      </c>
      <c r="D549" s="14">
        <f>Table1[[#This Row],[Sum]]/(48*MAX(Table1[[#This Row],[12:30 AM kWH]:[12:00 AM kWH]]))</f>
        <v>0.53836529184756399</v>
      </c>
      <c r="E549" s="14">
        <v>43.9</v>
      </c>
      <c r="F549" s="14">
        <v>43</v>
      </c>
      <c r="G549" s="14">
        <v>42.7</v>
      </c>
      <c r="H549" s="14">
        <v>40.799999999999997</v>
      </c>
      <c r="I549" s="14">
        <v>40.299999999999997</v>
      </c>
      <c r="J549" s="14">
        <v>40.6</v>
      </c>
      <c r="K549" s="14">
        <v>40.1</v>
      </c>
      <c r="L549" s="14">
        <v>41</v>
      </c>
      <c r="M549" s="14">
        <v>39.9</v>
      </c>
      <c r="N549" s="14">
        <v>40.4</v>
      </c>
      <c r="O549" s="14">
        <v>39.6</v>
      </c>
      <c r="P549" s="14">
        <v>39.700000000000003</v>
      </c>
      <c r="Q549" s="14">
        <v>38.5</v>
      </c>
      <c r="R549" s="14">
        <v>39.4</v>
      </c>
      <c r="S549" s="14">
        <v>38.700000000000003</v>
      </c>
      <c r="T549" s="14">
        <v>43.5</v>
      </c>
      <c r="U549" s="14">
        <v>47.2</v>
      </c>
      <c r="V549" s="14">
        <v>54.4</v>
      </c>
      <c r="W549" s="14">
        <v>59.4</v>
      </c>
      <c r="X549" s="14">
        <v>75.3</v>
      </c>
      <c r="Y549" s="14">
        <v>103.3</v>
      </c>
      <c r="Z549" s="14">
        <v>117.3</v>
      </c>
      <c r="AA549" s="14">
        <v>125.1</v>
      </c>
      <c r="AB549" s="14">
        <v>130.6</v>
      </c>
      <c r="AC549" s="14">
        <v>132.4</v>
      </c>
      <c r="AD549" s="14">
        <v>133.1</v>
      </c>
      <c r="AE549" s="14">
        <v>135.5</v>
      </c>
      <c r="AF549" s="14">
        <v>138.19999999999999</v>
      </c>
      <c r="AG549" s="15">
        <v>135.80000000000001</v>
      </c>
      <c r="AH549" s="15">
        <v>135.6</v>
      </c>
      <c r="AI549" s="15">
        <v>135</v>
      </c>
      <c r="AJ549" s="15">
        <v>136</v>
      </c>
      <c r="AK549" s="15">
        <v>134.30000000000001</v>
      </c>
      <c r="AL549" s="15">
        <v>130.1</v>
      </c>
      <c r="AM549" s="15">
        <v>124.6</v>
      </c>
      <c r="AN549" s="15">
        <v>118.7</v>
      </c>
      <c r="AO549" s="15">
        <v>93.1</v>
      </c>
      <c r="AP549" s="15">
        <v>75.3</v>
      </c>
      <c r="AQ549" s="15">
        <v>65.8</v>
      </c>
      <c r="AR549" s="15">
        <v>47.5</v>
      </c>
      <c r="AS549" s="15">
        <v>44.4</v>
      </c>
      <c r="AT549" s="15">
        <v>43.4</v>
      </c>
      <c r="AU549" s="15">
        <v>41.5</v>
      </c>
      <c r="AV549" s="15">
        <v>42.3</v>
      </c>
      <c r="AW549" s="15">
        <v>42.3</v>
      </c>
      <c r="AX549" s="15">
        <v>41.5</v>
      </c>
      <c r="AY549" s="15">
        <v>40.6</v>
      </c>
      <c r="AZ549" s="15">
        <v>39.6</v>
      </c>
    </row>
    <row r="550" spans="1:52" x14ac:dyDescent="0.2">
      <c r="A550" s="3">
        <v>40635</v>
      </c>
      <c r="B550" s="8">
        <f>SUM(Table1[[#This Row],[12:30 AM kWH]:[12:00 AM kWH]])</f>
        <v>3525.3000000000011</v>
      </c>
      <c r="C550" s="14">
        <f>AVERAGE(Table1[[#This Row],[12:30 AM kWH]:[12:00 AM kWH]])</f>
        <v>73.443750000000023</v>
      </c>
      <c r="D550" s="14">
        <f>Table1[[#This Row],[Sum]]/(48*MAX(Table1[[#This Row],[12:30 AM kWH]:[12:00 AM kWH]]))</f>
        <v>0.51575667134831471</v>
      </c>
      <c r="E550" s="14">
        <v>39.9</v>
      </c>
      <c r="F550" s="14">
        <v>39.4</v>
      </c>
      <c r="G550" s="14">
        <v>39.200000000000003</v>
      </c>
      <c r="H550" s="14">
        <v>38.4</v>
      </c>
      <c r="I550" s="14">
        <v>37.5</v>
      </c>
      <c r="J550" s="14">
        <v>38</v>
      </c>
      <c r="K550" s="14">
        <v>38.700000000000003</v>
      </c>
      <c r="L550" s="14">
        <v>38.5</v>
      </c>
      <c r="M550" s="14">
        <v>38.5</v>
      </c>
      <c r="N550" s="14">
        <v>38.700000000000003</v>
      </c>
      <c r="O550" s="14">
        <v>38.200000000000003</v>
      </c>
      <c r="P550" s="14">
        <v>37.799999999999997</v>
      </c>
      <c r="Q550" s="14">
        <v>37.299999999999997</v>
      </c>
      <c r="R550" s="14">
        <v>37.200000000000003</v>
      </c>
      <c r="S550" s="14">
        <v>37.5</v>
      </c>
      <c r="T550" s="14">
        <v>37.200000000000003</v>
      </c>
      <c r="U550" s="14">
        <v>43.4</v>
      </c>
      <c r="V550" s="14">
        <v>51.1</v>
      </c>
      <c r="W550" s="14">
        <v>58.2</v>
      </c>
      <c r="X550" s="14">
        <v>74</v>
      </c>
      <c r="Y550" s="14">
        <v>105.8</v>
      </c>
      <c r="Z550" s="14">
        <v>119.1</v>
      </c>
      <c r="AA550" s="14">
        <v>122</v>
      </c>
      <c r="AB550" s="14">
        <v>129.30000000000001</v>
      </c>
      <c r="AC550" s="14">
        <v>133.19999999999999</v>
      </c>
      <c r="AD550" s="14">
        <v>137.4</v>
      </c>
      <c r="AE550" s="14">
        <v>139.6</v>
      </c>
      <c r="AF550" s="14">
        <v>140.30000000000001</v>
      </c>
      <c r="AG550" s="16">
        <v>142.4</v>
      </c>
      <c r="AH550" s="16">
        <v>141</v>
      </c>
      <c r="AI550" s="16">
        <v>142</v>
      </c>
      <c r="AJ550" s="16">
        <v>142</v>
      </c>
      <c r="AK550" s="16">
        <v>140.5</v>
      </c>
      <c r="AL550" s="16">
        <v>136.30000000000001</v>
      </c>
      <c r="AM550" s="16">
        <v>112.1</v>
      </c>
      <c r="AN550" s="16">
        <v>91.8</v>
      </c>
      <c r="AO550" s="16">
        <v>72.599999999999994</v>
      </c>
      <c r="AP550" s="16">
        <v>64.599999999999994</v>
      </c>
      <c r="AQ550" s="16">
        <v>60</v>
      </c>
      <c r="AR550" s="16">
        <v>46.8</v>
      </c>
      <c r="AS550" s="16">
        <v>46.1</v>
      </c>
      <c r="AT550" s="16">
        <v>45.1</v>
      </c>
      <c r="AU550" s="16">
        <v>45.8</v>
      </c>
      <c r="AV550" s="16">
        <v>45.8</v>
      </c>
      <c r="AW550" s="16">
        <v>46.8</v>
      </c>
      <c r="AX550" s="16">
        <v>47</v>
      </c>
      <c r="AY550" s="16">
        <v>45.8</v>
      </c>
      <c r="AZ550" s="16">
        <v>45.4</v>
      </c>
    </row>
    <row r="551" spans="1:52" x14ac:dyDescent="0.2">
      <c r="A551" s="5">
        <v>40636</v>
      </c>
      <c r="B551" s="8">
        <f>SUM(Table1[[#This Row],[12:30 AM kWH]:[12:00 AM kWH]])</f>
        <v>3626.0999999999995</v>
      </c>
      <c r="C551" s="14">
        <f>AVERAGE(Table1[[#This Row],[12:30 AM kWH]:[12:00 AM kWH]])</f>
        <v>75.543749999999989</v>
      </c>
      <c r="D551" s="14">
        <f>Table1[[#This Row],[Sum]]/(48*MAX(Table1[[#This Row],[12:30 AM kWH]:[12:00 AM kWH]]))</f>
        <v>0.53653231534090895</v>
      </c>
      <c r="E551" s="14">
        <v>45.8</v>
      </c>
      <c r="F551" s="14">
        <v>45.1</v>
      </c>
      <c r="G551" s="14">
        <v>39.1</v>
      </c>
      <c r="H551" s="14">
        <v>38.4</v>
      </c>
      <c r="I551" s="14">
        <v>38.5</v>
      </c>
      <c r="J551" s="14">
        <v>38.9</v>
      </c>
      <c r="K551" s="14">
        <v>38.5</v>
      </c>
      <c r="L551" s="14">
        <v>38.5</v>
      </c>
      <c r="M551" s="14">
        <v>38.5</v>
      </c>
      <c r="N551" s="14">
        <v>38.200000000000003</v>
      </c>
      <c r="O551" s="14">
        <v>38.700000000000003</v>
      </c>
      <c r="P551" s="14">
        <v>38</v>
      </c>
      <c r="Q551" s="14">
        <v>38</v>
      </c>
      <c r="R551" s="14">
        <v>37.700000000000003</v>
      </c>
      <c r="S551" s="14">
        <v>37.5</v>
      </c>
      <c r="T551" s="14">
        <v>37</v>
      </c>
      <c r="U551" s="14">
        <v>43.4</v>
      </c>
      <c r="V551" s="14">
        <v>53.7</v>
      </c>
      <c r="W551" s="14">
        <v>61</v>
      </c>
      <c r="X551" s="14">
        <v>74.099999999999994</v>
      </c>
      <c r="Y551" s="14">
        <v>100.7</v>
      </c>
      <c r="Z551" s="14">
        <v>114.4</v>
      </c>
      <c r="AA551" s="14">
        <v>122.5</v>
      </c>
      <c r="AB551" s="14">
        <v>124.9</v>
      </c>
      <c r="AC551" s="14">
        <v>133.69999999999999</v>
      </c>
      <c r="AD551" s="14">
        <v>139.30000000000001</v>
      </c>
      <c r="AE551" s="14">
        <v>138.80000000000001</v>
      </c>
      <c r="AF551" s="14">
        <v>139.30000000000001</v>
      </c>
      <c r="AG551" s="15">
        <v>140.80000000000001</v>
      </c>
      <c r="AH551" s="15">
        <v>139.6</v>
      </c>
      <c r="AI551" s="15">
        <v>137.19999999999999</v>
      </c>
      <c r="AJ551" s="15">
        <v>136.30000000000001</v>
      </c>
      <c r="AK551" s="15">
        <v>138.6</v>
      </c>
      <c r="AL551" s="15">
        <v>134.30000000000001</v>
      </c>
      <c r="AM551" s="15">
        <v>128.6</v>
      </c>
      <c r="AN551" s="15">
        <v>120.6</v>
      </c>
      <c r="AO551" s="15">
        <v>91.4</v>
      </c>
      <c r="AP551" s="15">
        <v>74.099999999999994</v>
      </c>
      <c r="AQ551" s="15">
        <v>66.2</v>
      </c>
      <c r="AR551" s="15">
        <v>52</v>
      </c>
      <c r="AS551" s="15">
        <v>52</v>
      </c>
      <c r="AT551" s="15">
        <v>52.5</v>
      </c>
      <c r="AU551" s="15">
        <v>51.1</v>
      </c>
      <c r="AV551" s="15">
        <v>48.6</v>
      </c>
      <c r="AW551" s="15">
        <v>49.2</v>
      </c>
      <c r="AX551" s="15">
        <v>47.7</v>
      </c>
      <c r="AY551" s="15">
        <v>47</v>
      </c>
      <c r="AZ551" s="15">
        <v>46.1</v>
      </c>
    </row>
    <row r="552" spans="1:52" x14ac:dyDescent="0.2">
      <c r="A552" s="3">
        <v>40637</v>
      </c>
      <c r="B552" s="8">
        <f>SUM(Table1[[#This Row],[12:30 AM kWH]:[12:00 AM kWH]])</f>
        <v>3903.5999999999995</v>
      </c>
      <c r="C552" s="14">
        <f>AVERAGE(Table1[[#This Row],[12:30 AM kWH]:[12:00 AM kWH]])</f>
        <v>81.324999999999989</v>
      </c>
      <c r="D552" s="14">
        <f>Table1[[#This Row],[Sum]]/(48*MAX(Table1[[#This Row],[12:30 AM kWH]:[12:00 AM kWH]]))</f>
        <v>0.54144474034620504</v>
      </c>
      <c r="E552" s="14">
        <v>46.3</v>
      </c>
      <c r="F552" s="14">
        <v>46.7</v>
      </c>
      <c r="G552" s="14">
        <v>46.7</v>
      </c>
      <c r="H552" s="14">
        <v>46.1</v>
      </c>
      <c r="I552" s="14">
        <v>46.5</v>
      </c>
      <c r="J552" s="14">
        <v>46.5</v>
      </c>
      <c r="K552" s="14">
        <v>46.3</v>
      </c>
      <c r="L552" s="14">
        <v>47.5</v>
      </c>
      <c r="M552" s="14">
        <v>45.8</v>
      </c>
      <c r="N552" s="14">
        <v>46.1</v>
      </c>
      <c r="O552" s="14">
        <v>45.8</v>
      </c>
      <c r="P552" s="14">
        <v>44.9</v>
      </c>
      <c r="Q552" s="14">
        <v>44.8</v>
      </c>
      <c r="R552" s="14">
        <v>44.8</v>
      </c>
      <c r="S552" s="14">
        <v>44.6</v>
      </c>
      <c r="T552" s="14">
        <v>44.9</v>
      </c>
      <c r="U552" s="14">
        <v>49.8</v>
      </c>
      <c r="V552" s="14">
        <v>60.1</v>
      </c>
      <c r="W552" s="14">
        <v>70</v>
      </c>
      <c r="X552" s="14">
        <v>82.8</v>
      </c>
      <c r="Y552" s="14">
        <v>103.3</v>
      </c>
      <c r="Z552" s="14">
        <v>109.4</v>
      </c>
      <c r="AA552" s="14">
        <v>114.2</v>
      </c>
      <c r="AB552" s="14">
        <v>117.7</v>
      </c>
      <c r="AC552" s="14">
        <v>125.1</v>
      </c>
      <c r="AD552" s="14">
        <v>134.80000000000001</v>
      </c>
      <c r="AE552" s="14">
        <v>140.30000000000001</v>
      </c>
      <c r="AF552" s="14">
        <v>142.9</v>
      </c>
      <c r="AG552" s="16">
        <v>143.9</v>
      </c>
      <c r="AH552" s="16">
        <v>148.4</v>
      </c>
      <c r="AI552" s="16">
        <v>150.19999999999999</v>
      </c>
      <c r="AJ552" s="16">
        <v>147.6</v>
      </c>
      <c r="AK552" s="16">
        <v>150</v>
      </c>
      <c r="AL552" s="16">
        <v>144.6</v>
      </c>
      <c r="AM552" s="16">
        <v>140.80000000000001</v>
      </c>
      <c r="AN552" s="16">
        <v>133.69999999999999</v>
      </c>
      <c r="AO552" s="16">
        <v>112.1</v>
      </c>
      <c r="AP552" s="16">
        <v>95.7</v>
      </c>
      <c r="AQ552" s="16">
        <v>83.3</v>
      </c>
      <c r="AR552" s="16">
        <v>63.2</v>
      </c>
      <c r="AS552" s="16">
        <v>63.2</v>
      </c>
      <c r="AT552" s="16">
        <v>60.3</v>
      </c>
      <c r="AU552" s="16">
        <v>56</v>
      </c>
      <c r="AV552" s="16">
        <v>48.7</v>
      </c>
      <c r="AW552" s="16">
        <v>44.8</v>
      </c>
      <c r="AX552" s="16">
        <v>44.8</v>
      </c>
      <c r="AY552" s="16">
        <v>44.4</v>
      </c>
      <c r="AZ552" s="16">
        <v>43.2</v>
      </c>
    </row>
    <row r="553" spans="1:52" x14ac:dyDescent="0.2">
      <c r="A553" s="5">
        <v>40638</v>
      </c>
      <c r="B553" s="8">
        <f>SUM(Table1[[#This Row],[12:30 AM kWH]:[12:00 AM kWH]])</f>
        <v>3604.8</v>
      </c>
      <c r="C553" s="14">
        <f>AVERAGE(Table1[[#This Row],[12:30 AM kWH]:[12:00 AM kWH]])</f>
        <v>75.100000000000009</v>
      </c>
      <c r="D553" s="14">
        <f>Table1[[#This Row],[Sum]]/(48*MAX(Table1[[#This Row],[12:30 AM kWH]:[12:00 AM kWH]]))</f>
        <v>0.55588452997779436</v>
      </c>
      <c r="E553" s="14">
        <v>42.5</v>
      </c>
      <c r="F553" s="14">
        <v>41.6</v>
      </c>
      <c r="G553" s="14">
        <v>41.8</v>
      </c>
      <c r="H553" s="14">
        <v>41.8</v>
      </c>
      <c r="I553" s="14">
        <v>40.799999999999997</v>
      </c>
      <c r="J553" s="14">
        <v>40.6</v>
      </c>
      <c r="K553" s="14">
        <v>41.6</v>
      </c>
      <c r="L553" s="14">
        <v>41</v>
      </c>
      <c r="M553" s="14">
        <v>40.799999999999997</v>
      </c>
      <c r="N553" s="14">
        <v>42</v>
      </c>
      <c r="O553" s="14">
        <v>40.1</v>
      </c>
      <c r="P553" s="14">
        <v>39.6</v>
      </c>
      <c r="Q553" s="14">
        <v>40.4</v>
      </c>
      <c r="R553" s="14">
        <v>40.299999999999997</v>
      </c>
      <c r="S553" s="14">
        <v>41</v>
      </c>
      <c r="T553" s="14">
        <v>45.3</v>
      </c>
      <c r="U553" s="14">
        <v>51.5</v>
      </c>
      <c r="V553" s="14">
        <v>59.6</v>
      </c>
      <c r="W553" s="14">
        <v>65.099999999999994</v>
      </c>
      <c r="X553" s="14">
        <v>72.599999999999994</v>
      </c>
      <c r="Y553" s="14">
        <v>99.7</v>
      </c>
      <c r="Z553" s="14">
        <v>109.7</v>
      </c>
      <c r="AA553" s="14">
        <v>117.2</v>
      </c>
      <c r="AB553" s="14">
        <v>124.8</v>
      </c>
      <c r="AC553" s="14">
        <v>128.9</v>
      </c>
      <c r="AD553" s="14">
        <v>132.69999999999999</v>
      </c>
      <c r="AE553" s="14">
        <v>132.19999999999999</v>
      </c>
      <c r="AF553" s="14">
        <v>133.4</v>
      </c>
      <c r="AG553" s="15">
        <v>135.1</v>
      </c>
      <c r="AH553" s="15">
        <v>131.69999999999999</v>
      </c>
      <c r="AI553" s="15">
        <v>133.1</v>
      </c>
      <c r="AJ553" s="15">
        <v>134.80000000000001</v>
      </c>
      <c r="AK553" s="15">
        <v>131</v>
      </c>
      <c r="AL553" s="15">
        <v>127.9</v>
      </c>
      <c r="AM553" s="15">
        <v>121.1</v>
      </c>
      <c r="AN553" s="15">
        <v>115.9</v>
      </c>
      <c r="AO553" s="15">
        <v>94.7</v>
      </c>
      <c r="AP553" s="15">
        <v>83.6</v>
      </c>
      <c r="AQ553" s="15">
        <v>76</v>
      </c>
      <c r="AR553" s="15">
        <v>55.8</v>
      </c>
      <c r="AS553" s="15">
        <v>50.6</v>
      </c>
      <c r="AT553" s="15">
        <v>48.4</v>
      </c>
      <c r="AU553" s="15">
        <v>49.8</v>
      </c>
      <c r="AV553" s="15">
        <v>47.5</v>
      </c>
      <c r="AW553" s="15">
        <v>46</v>
      </c>
      <c r="AX553" s="15">
        <v>44.2</v>
      </c>
      <c r="AY553" s="15">
        <v>44.2</v>
      </c>
      <c r="AZ553" s="15">
        <v>44.8</v>
      </c>
    </row>
    <row r="554" spans="1:52" x14ac:dyDescent="0.2">
      <c r="A554" s="3">
        <v>40639</v>
      </c>
      <c r="B554" s="8">
        <f>SUM(Table1[[#This Row],[12:30 AM kWH]:[12:00 AM kWH]])</f>
        <v>3711.9000000000005</v>
      </c>
      <c r="C554" s="14">
        <f>AVERAGE(Table1[[#This Row],[12:30 AM kWH]:[12:00 AM kWH]])</f>
        <v>77.331250000000011</v>
      </c>
      <c r="D554" s="14">
        <f>Table1[[#This Row],[Sum]]/(48*MAX(Table1[[#This Row],[12:30 AM kWH]:[12:00 AM kWH]]))</f>
        <v>0.5599656046343231</v>
      </c>
      <c r="E554" s="14">
        <v>44.8</v>
      </c>
      <c r="F554" s="14">
        <v>44.1</v>
      </c>
      <c r="G554" s="14">
        <v>44.8</v>
      </c>
      <c r="H554" s="14">
        <v>43.7</v>
      </c>
      <c r="I554" s="14">
        <v>44.4</v>
      </c>
      <c r="J554" s="14">
        <v>43.4</v>
      </c>
      <c r="K554" s="14">
        <v>42</v>
      </c>
      <c r="L554" s="14">
        <v>41.5</v>
      </c>
      <c r="M554" s="14">
        <v>41.6</v>
      </c>
      <c r="N554" s="14">
        <v>41.5</v>
      </c>
      <c r="O554" s="14">
        <v>41.5</v>
      </c>
      <c r="P554" s="14">
        <v>40.6</v>
      </c>
      <c r="Q554" s="14">
        <v>40.6</v>
      </c>
      <c r="R554" s="14">
        <v>39.700000000000003</v>
      </c>
      <c r="S554" s="14">
        <v>40.4</v>
      </c>
      <c r="T554" s="14">
        <v>44.4</v>
      </c>
      <c r="U554" s="14">
        <v>50.6</v>
      </c>
      <c r="V554" s="14">
        <v>56.9</v>
      </c>
      <c r="W554" s="14">
        <v>66</v>
      </c>
      <c r="X554" s="14">
        <v>76.599999999999994</v>
      </c>
      <c r="Y554" s="14">
        <v>98.8</v>
      </c>
      <c r="Z554" s="14">
        <v>114.9</v>
      </c>
      <c r="AA554" s="14">
        <v>124.1</v>
      </c>
      <c r="AB554" s="14">
        <v>128.19999999999999</v>
      </c>
      <c r="AC554" s="14">
        <v>133.1</v>
      </c>
      <c r="AD554" s="14">
        <v>134.80000000000001</v>
      </c>
      <c r="AE554" s="14">
        <v>135</v>
      </c>
      <c r="AF554" s="14">
        <v>137.5</v>
      </c>
      <c r="AG554" s="16">
        <v>138.1</v>
      </c>
      <c r="AH554" s="16">
        <v>136</v>
      </c>
      <c r="AI554" s="16">
        <v>135.80000000000001</v>
      </c>
      <c r="AJ554" s="16">
        <v>134.6</v>
      </c>
      <c r="AK554" s="16">
        <v>134.30000000000001</v>
      </c>
      <c r="AL554" s="16">
        <v>132</v>
      </c>
      <c r="AM554" s="16">
        <v>127.2</v>
      </c>
      <c r="AN554" s="16">
        <v>120.4</v>
      </c>
      <c r="AO554" s="16">
        <v>95.7</v>
      </c>
      <c r="AP554" s="16">
        <v>82.3</v>
      </c>
      <c r="AQ554" s="16">
        <v>79.3</v>
      </c>
      <c r="AR554" s="16">
        <v>66.5</v>
      </c>
      <c r="AS554" s="16">
        <v>61</v>
      </c>
      <c r="AT554" s="16">
        <v>58.9</v>
      </c>
      <c r="AU554" s="16">
        <v>51.3</v>
      </c>
      <c r="AV554" s="16">
        <v>47.2</v>
      </c>
      <c r="AW554" s="16">
        <v>46</v>
      </c>
      <c r="AX554" s="16">
        <v>44.9</v>
      </c>
      <c r="AY554" s="16">
        <v>44.1</v>
      </c>
      <c r="AZ554" s="16">
        <v>40.799999999999997</v>
      </c>
    </row>
    <row r="555" spans="1:52" x14ac:dyDescent="0.2">
      <c r="A555" s="5">
        <v>40640</v>
      </c>
      <c r="B555" s="8">
        <f>SUM(Table1[[#This Row],[12:30 AM kWH]:[12:00 AM kWH]])</f>
        <v>4021.7</v>
      </c>
      <c r="C555" s="14">
        <f>AVERAGE(Table1[[#This Row],[12:30 AM kWH]:[12:00 AM kWH]])</f>
        <v>83.785416666666663</v>
      </c>
      <c r="D555" s="14">
        <f>Table1[[#This Row],[Sum]]/(48*MAX(Table1[[#This Row],[12:30 AM kWH]:[12:00 AM kWH]]))</f>
        <v>0.55303905390539054</v>
      </c>
      <c r="E555" s="14">
        <v>42</v>
      </c>
      <c r="F555" s="14">
        <v>41.6</v>
      </c>
      <c r="G555" s="14">
        <v>41.5</v>
      </c>
      <c r="H555" s="14">
        <v>42.2</v>
      </c>
      <c r="I555" s="14">
        <v>42.5</v>
      </c>
      <c r="J555" s="14">
        <v>40.799999999999997</v>
      </c>
      <c r="K555" s="14">
        <v>42.7</v>
      </c>
      <c r="L555" s="14">
        <v>43</v>
      </c>
      <c r="M555" s="14">
        <v>43.2</v>
      </c>
      <c r="N555" s="14">
        <v>42.7</v>
      </c>
      <c r="O555" s="14">
        <v>43</v>
      </c>
      <c r="P555" s="14">
        <v>41.8</v>
      </c>
      <c r="Q555" s="14">
        <v>41.6</v>
      </c>
      <c r="R555" s="14">
        <v>41.6</v>
      </c>
      <c r="S555" s="14">
        <v>41.6</v>
      </c>
      <c r="T555" s="14">
        <v>45.4</v>
      </c>
      <c r="U555" s="14">
        <v>52.2</v>
      </c>
      <c r="V555" s="14">
        <v>58.1</v>
      </c>
      <c r="W555" s="14">
        <v>65.8</v>
      </c>
      <c r="X555" s="14">
        <v>76</v>
      </c>
      <c r="Y555" s="14">
        <v>101.3</v>
      </c>
      <c r="Z555" s="14">
        <v>111.5</v>
      </c>
      <c r="AA555" s="14">
        <v>119.4</v>
      </c>
      <c r="AB555" s="14">
        <v>125.3</v>
      </c>
      <c r="AC555" s="14">
        <v>128.19999999999999</v>
      </c>
      <c r="AD555" s="14">
        <v>126.1</v>
      </c>
      <c r="AE555" s="14">
        <v>126.3</v>
      </c>
      <c r="AF555" s="14">
        <v>130.1</v>
      </c>
      <c r="AG555" s="15">
        <v>139.30000000000001</v>
      </c>
      <c r="AH555" s="15">
        <v>147.9</v>
      </c>
      <c r="AI555" s="15">
        <v>149.80000000000001</v>
      </c>
      <c r="AJ555" s="15">
        <v>151.4</v>
      </c>
      <c r="AK555" s="15">
        <v>151.5</v>
      </c>
      <c r="AL555" s="15">
        <v>147.6</v>
      </c>
      <c r="AM555" s="15">
        <v>143.9</v>
      </c>
      <c r="AN555" s="15">
        <v>141.69999999999999</v>
      </c>
      <c r="AO555" s="15">
        <v>131</v>
      </c>
      <c r="AP555" s="15">
        <v>123.7</v>
      </c>
      <c r="AQ555" s="15">
        <v>114</v>
      </c>
      <c r="AR555" s="15">
        <v>96.2</v>
      </c>
      <c r="AS555" s="15">
        <v>92.4</v>
      </c>
      <c r="AT555" s="15">
        <v>87.8</v>
      </c>
      <c r="AU555" s="15">
        <v>71.2</v>
      </c>
      <c r="AV555" s="15">
        <v>58.4</v>
      </c>
      <c r="AW555" s="15">
        <v>48.9</v>
      </c>
      <c r="AX555" s="15">
        <v>43.7</v>
      </c>
      <c r="AY555" s="15">
        <v>42.3</v>
      </c>
      <c r="AZ555" s="15">
        <v>41.5</v>
      </c>
    </row>
    <row r="556" spans="1:52" x14ac:dyDescent="0.2">
      <c r="A556" s="3">
        <v>40641</v>
      </c>
      <c r="B556" s="8">
        <f>SUM(Table1[[#This Row],[12:30 AM kWH]:[12:00 AM kWH]])</f>
        <v>3608.2999999999997</v>
      </c>
      <c r="C556" s="14">
        <f>AVERAGE(Table1[[#This Row],[12:30 AM kWH]:[12:00 AM kWH]])</f>
        <v>75.172916666666666</v>
      </c>
      <c r="D556" s="14">
        <f>Table1[[#This Row],[Sum]]/(48*MAX(Table1[[#This Row],[12:30 AM kWH]:[12:00 AM kWH]]))</f>
        <v>0.53926052128168334</v>
      </c>
      <c r="E556" s="14">
        <v>41.8</v>
      </c>
      <c r="F556" s="14">
        <v>41.6</v>
      </c>
      <c r="G556" s="14">
        <v>41.5</v>
      </c>
      <c r="H556" s="14">
        <v>40.799999999999997</v>
      </c>
      <c r="I556" s="14">
        <v>40.799999999999997</v>
      </c>
      <c r="J556" s="14">
        <v>40.799999999999997</v>
      </c>
      <c r="K556" s="14">
        <v>40.6</v>
      </c>
      <c r="L556" s="14">
        <v>40.799999999999997</v>
      </c>
      <c r="M556" s="14">
        <v>41</v>
      </c>
      <c r="N556" s="14">
        <v>41</v>
      </c>
      <c r="O556" s="14">
        <v>40.799999999999997</v>
      </c>
      <c r="P556" s="14">
        <v>40.6</v>
      </c>
      <c r="Q556" s="14">
        <v>39.1</v>
      </c>
      <c r="R556" s="14">
        <v>39.9</v>
      </c>
      <c r="S556" s="14">
        <v>39.6</v>
      </c>
      <c r="T556" s="14">
        <v>43</v>
      </c>
      <c r="U556" s="14">
        <v>48.2</v>
      </c>
      <c r="V556" s="14">
        <v>52.5</v>
      </c>
      <c r="W556" s="14">
        <v>62.6</v>
      </c>
      <c r="X556" s="14">
        <v>77.099999999999994</v>
      </c>
      <c r="Y556" s="14">
        <v>107.7</v>
      </c>
      <c r="Z556" s="14">
        <v>117.8</v>
      </c>
      <c r="AA556" s="14">
        <v>125.8</v>
      </c>
      <c r="AB556" s="14">
        <v>131.30000000000001</v>
      </c>
      <c r="AC556" s="14">
        <v>134.80000000000001</v>
      </c>
      <c r="AD556" s="14">
        <v>135.1</v>
      </c>
      <c r="AE556" s="14">
        <v>135.30000000000001</v>
      </c>
      <c r="AF556" s="14">
        <v>139.4</v>
      </c>
      <c r="AG556" s="16">
        <v>138.80000000000001</v>
      </c>
      <c r="AH556" s="16">
        <v>136.19999999999999</v>
      </c>
      <c r="AI556" s="16">
        <v>134.1</v>
      </c>
      <c r="AJ556" s="16">
        <v>133.4</v>
      </c>
      <c r="AK556" s="16">
        <v>131.5</v>
      </c>
      <c r="AL556" s="16">
        <v>126.1</v>
      </c>
      <c r="AM556" s="16">
        <v>124.9</v>
      </c>
      <c r="AN556" s="16">
        <v>118.5</v>
      </c>
      <c r="AO556" s="16">
        <v>87.4</v>
      </c>
      <c r="AP556" s="16">
        <v>74.8</v>
      </c>
      <c r="AQ556" s="16">
        <v>63.9</v>
      </c>
      <c r="AR556" s="16">
        <v>50.1</v>
      </c>
      <c r="AS556" s="16">
        <v>47.9</v>
      </c>
      <c r="AT556" s="16">
        <v>46.7</v>
      </c>
      <c r="AU556" s="16">
        <v>47</v>
      </c>
      <c r="AV556" s="16">
        <v>46</v>
      </c>
      <c r="AW556" s="16">
        <v>46.5</v>
      </c>
      <c r="AX556" s="16">
        <v>44.9</v>
      </c>
      <c r="AY556" s="16">
        <v>44.1</v>
      </c>
      <c r="AZ556" s="16">
        <v>44.2</v>
      </c>
    </row>
    <row r="557" spans="1:52" x14ac:dyDescent="0.2">
      <c r="A557" s="5">
        <v>40642</v>
      </c>
      <c r="B557" s="8">
        <f>SUM(Table1[[#This Row],[12:30 AM kWH]:[12:00 AM kWH]])</f>
        <v>3640.4000000000015</v>
      </c>
      <c r="C557" s="14">
        <f>AVERAGE(Table1[[#This Row],[12:30 AM kWH]:[12:00 AM kWH]])</f>
        <v>75.841666666666697</v>
      </c>
      <c r="D557" s="14">
        <f>Table1[[#This Row],[Sum]]/(48*MAX(Table1[[#This Row],[12:30 AM kWH]:[12:00 AM kWH]]))</f>
        <v>0.53147629058631185</v>
      </c>
      <c r="E557" s="14">
        <v>44.1</v>
      </c>
      <c r="F557" s="14">
        <v>42.9</v>
      </c>
      <c r="G557" s="14">
        <v>41.5</v>
      </c>
      <c r="H557" s="14">
        <v>41.5</v>
      </c>
      <c r="I557" s="14">
        <v>42.2</v>
      </c>
      <c r="J557" s="14">
        <v>41.6</v>
      </c>
      <c r="K557" s="14">
        <v>42.7</v>
      </c>
      <c r="L557" s="14">
        <v>41.6</v>
      </c>
      <c r="M557" s="14">
        <v>42</v>
      </c>
      <c r="N557" s="14">
        <v>42</v>
      </c>
      <c r="O557" s="14">
        <v>41.5</v>
      </c>
      <c r="P557" s="14">
        <v>41.1</v>
      </c>
      <c r="Q557" s="14">
        <v>41</v>
      </c>
      <c r="R557" s="14">
        <v>41.1</v>
      </c>
      <c r="S557" s="14">
        <v>40.1</v>
      </c>
      <c r="T557" s="14">
        <v>41.1</v>
      </c>
      <c r="U557" s="14">
        <v>46.3</v>
      </c>
      <c r="V557" s="14">
        <v>55.1</v>
      </c>
      <c r="W557" s="14">
        <v>63.2</v>
      </c>
      <c r="X557" s="14">
        <v>76.599999999999994</v>
      </c>
      <c r="Y557" s="14">
        <v>110.6</v>
      </c>
      <c r="Z557" s="14">
        <v>123.2</v>
      </c>
      <c r="AA557" s="14">
        <v>132.4</v>
      </c>
      <c r="AB557" s="14">
        <v>137.9</v>
      </c>
      <c r="AC557" s="14">
        <v>139.4</v>
      </c>
      <c r="AD557" s="14">
        <v>141.4</v>
      </c>
      <c r="AE557" s="14">
        <v>141.4</v>
      </c>
      <c r="AF557" s="14">
        <v>140.5</v>
      </c>
      <c r="AG557" s="15">
        <v>141.5</v>
      </c>
      <c r="AH557" s="15">
        <v>142.69999999999999</v>
      </c>
      <c r="AI557" s="15">
        <v>142.6</v>
      </c>
      <c r="AJ557" s="15">
        <v>138.80000000000001</v>
      </c>
      <c r="AK557" s="15">
        <v>138.80000000000001</v>
      </c>
      <c r="AL557" s="15">
        <v>134.4</v>
      </c>
      <c r="AM557" s="15">
        <v>110.8</v>
      </c>
      <c r="AN557" s="15">
        <v>94.5</v>
      </c>
      <c r="AO557" s="15">
        <v>72.7</v>
      </c>
      <c r="AP557" s="15">
        <v>68.3</v>
      </c>
      <c r="AQ557" s="15">
        <v>60.3</v>
      </c>
      <c r="AR557" s="15">
        <v>48.9</v>
      </c>
      <c r="AS557" s="15">
        <v>46.5</v>
      </c>
      <c r="AT557" s="15">
        <v>47</v>
      </c>
      <c r="AU557" s="15">
        <v>45.6</v>
      </c>
      <c r="AV557" s="15">
        <v>44.2</v>
      </c>
      <c r="AW557" s="15">
        <v>46.3</v>
      </c>
      <c r="AX557" s="15">
        <v>45.1</v>
      </c>
      <c r="AY557" s="15">
        <v>48.6</v>
      </c>
      <c r="AZ557" s="15">
        <v>46.8</v>
      </c>
    </row>
    <row r="558" spans="1:52" x14ac:dyDescent="0.2">
      <c r="A558" s="3">
        <v>40643</v>
      </c>
      <c r="B558" s="8">
        <f>SUM(Table1[[#This Row],[12:30 AM kWH]:[12:00 AM kWH]])</f>
        <v>3614.099999999999</v>
      </c>
      <c r="C558" s="14">
        <f>AVERAGE(Table1[[#This Row],[12:30 AM kWH]:[12:00 AM kWH]])</f>
        <v>75.293749999999974</v>
      </c>
      <c r="D558" s="14">
        <f>Table1[[#This Row],[Sum]]/(48*MAX(Table1[[#This Row],[12:30 AM kWH]:[12:00 AM kWH]]))</f>
        <v>0.52106401384083034</v>
      </c>
      <c r="E558" s="14">
        <v>42.3</v>
      </c>
      <c r="F558" s="14">
        <v>41.1</v>
      </c>
      <c r="G558" s="14">
        <v>40.6</v>
      </c>
      <c r="H558" s="14">
        <v>39.200000000000003</v>
      </c>
      <c r="I558" s="14">
        <v>40.299999999999997</v>
      </c>
      <c r="J558" s="14">
        <v>39.200000000000003</v>
      </c>
      <c r="K558" s="14">
        <v>39.1</v>
      </c>
      <c r="L558" s="14">
        <v>39.9</v>
      </c>
      <c r="M558" s="14">
        <v>39.9</v>
      </c>
      <c r="N558" s="14">
        <v>39.9</v>
      </c>
      <c r="O558" s="14">
        <v>39.9</v>
      </c>
      <c r="P558" s="14">
        <v>38.200000000000003</v>
      </c>
      <c r="Q558" s="14">
        <v>39.200000000000003</v>
      </c>
      <c r="R558" s="14">
        <v>38.5</v>
      </c>
      <c r="S558" s="14">
        <v>39.1</v>
      </c>
      <c r="T558" s="14">
        <v>39.200000000000003</v>
      </c>
      <c r="U558" s="14">
        <v>44.4</v>
      </c>
      <c r="V558" s="14">
        <v>58.8</v>
      </c>
      <c r="W558" s="14">
        <v>65</v>
      </c>
      <c r="X558" s="14">
        <v>74.5</v>
      </c>
      <c r="Y558" s="14">
        <v>99.4</v>
      </c>
      <c r="Z558" s="14">
        <v>109.4</v>
      </c>
      <c r="AA558" s="14">
        <v>120.4</v>
      </c>
      <c r="AB558" s="14">
        <v>124.4</v>
      </c>
      <c r="AC558" s="14">
        <v>131.80000000000001</v>
      </c>
      <c r="AD558" s="14">
        <v>134.30000000000001</v>
      </c>
      <c r="AE558" s="14">
        <v>135.1</v>
      </c>
      <c r="AF558" s="14">
        <v>136.30000000000001</v>
      </c>
      <c r="AG558" s="16">
        <v>134.30000000000001</v>
      </c>
      <c r="AH558" s="16">
        <v>135.5</v>
      </c>
      <c r="AI558" s="16">
        <v>139.4</v>
      </c>
      <c r="AJ558" s="16">
        <v>143.9</v>
      </c>
      <c r="AK558" s="16">
        <v>144.5</v>
      </c>
      <c r="AL558" s="16">
        <v>143.1</v>
      </c>
      <c r="AM558" s="16">
        <v>135.6</v>
      </c>
      <c r="AN558" s="16">
        <v>129.6</v>
      </c>
      <c r="AO558" s="16">
        <v>94.9</v>
      </c>
      <c r="AP558" s="16">
        <v>78.099999999999994</v>
      </c>
      <c r="AQ558" s="16">
        <v>68.099999999999994</v>
      </c>
      <c r="AR558" s="16">
        <v>47.2</v>
      </c>
      <c r="AS558" s="16">
        <v>46.7</v>
      </c>
      <c r="AT558" s="16">
        <v>44.2</v>
      </c>
      <c r="AU558" s="16">
        <v>42.9</v>
      </c>
      <c r="AV558" s="16">
        <v>42.7</v>
      </c>
      <c r="AW558" s="16">
        <v>43.4</v>
      </c>
      <c r="AX558" s="16">
        <v>43.2</v>
      </c>
      <c r="AY558" s="16">
        <v>43</v>
      </c>
      <c r="AZ558" s="16">
        <v>44.4</v>
      </c>
    </row>
    <row r="559" spans="1:52" x14ac:dyDescent="0.2">
      <c r="A559" s="5">
        <v>40644</v>
      </c>
      <c r="B559" s="8">
        <f>SUM(Table1[[#This Row],[12:30 AM kWH]:[12:00 AM kWH]])</f>
        <v>3962.6000000000004</v>
      </c>
      <c r="C559" s="14">
        <f>AVERAGE(Table1[[#This Row],[12:30 AM kWH]:[12:00 AM kWH]])</f>
        <v>82.554166666666674</v>
      </c>
      <c r="D559" s="14">
        <f>Table1[[#This Row],[Sum]]/(48*MAX(Table1[[#This Row],[12:30 AM kWH]:[12:00 AM kWH]]))</f>
        <v>0.52919337606837613</v>
      </c>
      <c r="E559" s="14">
        <v>43.4</v>
      </c>
      <c r="F559" s="14">
        <v>42.7</v>
      </c>
      <c r="G559" s="14">
        <v>43.5</v>
      </c>
      <c r="H559" s="14">
        <v>40.1</v>
      </c>
      <c r="I559" s="14">
        <v>42</v>
      </c>
      <c r="J559" s="14">
        <v>41.5</v>
      </c>
      <c r="K559" s="14">
        <v>43.7</v>
      </c>
      <c r="L559" s="14">
        <v>43.5</v>
      </c>
      <c r="M559" s="14">
        <v>43.7</v>
      </c>
      <c r="N559" s="14">
        <v>43.2</v>
      </c>
      <c r="O559" s="14">
        <v>43.4</v>
      </c>
      <c r="P559" s="14">
        <v>41.6</v>
      </c>
      <c r="Q559" s="14">
        <v>42</v>
      </c>
      <c r="R559" s="14">
        <v>42</v>
      </c>
      <c r="S559" s="14">
        <v>42.3</v>
      </c>
      <c r="T559" s="14">
        <v>42.9</v>
      </c>
      <c r="U559" s="14">
        <v>47.3</v>
      </c>
      <c r="V559" s="14">
        <v>56.3</v>
      </c>
      <c r="W559" s="14">
        <v>63.1</v>
      </c>
      <c r="X559" s="14">
        <v>78.599999999999994</v>
      </c>
      <c r="Y559" s="14">
        <v>100.1</v>
      </c>
      <c r="Z559" s="14">
        <v>114.4</v>
      </c>
      <c r="AA559" s="14">
        <v>121</v>
      </c>
      <c r="AB559" s="14">
        <v>127.7</v>
      </c>
      <c r="AC559" s="14">
        <v>136.30000000000001</v>
      </c>
      <c r="AD559" s="14">
        <v>146.5</v>
      </c>
      <c r="AE559" s="14">
        <v>147.4</v>
      </c>
      <c r="AF559" s="14">
        <v>148.4</v>
      </c>
      <c r="AG559" s="15">
        <v>151.9</v>
      </c>
      <c r="AH559" s="15">
        <v>148.1</v>
      </c>
      <c r="AI559" s="15">
        <v>149.5</v>
      </c>
      <c r="AJ559" s="15">
        <v>153.6</v>
      </c>
      <c r="AK559" s="15">
        <v>152.80000000000001</v>
      </c>
      <c r="AL559" s="15">
        <v>156</v>
      </c>
      <c r="AM559" s="15">
        <v>154.30000000000001</v>
      </c>
      <c r="AN559" s="15">
        <v>147.69999999999999</v>
      </c>
      <c r="AO559" s="15">
        <v>120.3</v>
      </c>
      <c r="AP559" s="15">
        <v>101.8</v>
      </c>
      <c r="AQ559" s="15">
        <v>87.3</v>
      </c>
      <c r="AR559" s="15">
        <v>63.8</v>
      </c>
      <c r="AS559" s="15">
        <v>61.3</v>
      </c>
      <c r="AT559" s="15">
        <v>52</v>
      </c>
      <c r="AU559" s="15">
        <v>50.6</v>
      </c>
      <c r="AV559" s="15">
        <v>48.7</v>
      </c>
      <c r="AW559" s="15">
        <v>48.6</v>
      </c>
      <c r="AX559" s="15">
        <v>48.2</v>
      </c>
      <c r="AY559" s="15">
        <v>48.4</v>
      </c>
      <c r="AZ559" s="15">
        <v>49.1</v>
      </c>
    </row>
    <row r="560" spans="1:52" x14ac:dyDescent="0.2">
      <c r="A560" s="3">
        <v>40645</v>
      </c>
      <c r="B560" s="8">
        <f>SUM(Table1[[#This Row],[12:30 AM kWH]:[12:00 AM kWH]])</f>
        <v>3998</v>
      </c>
      <c r="C560" s="14">
        <f>AVERAGE(Table1[[#This Row],[12:30 AM kWH]:[12:00 AM kWH]])</f>
        <v>83.291666666666671</v>
      </c>
      <c r="D560" s="14">
        <f>Table1[[#This Row],[Sum]]/(48*MAX(Table1[[#This Row],[12:30 AM kWH]:[12:00 AM kWH]]))</f>
        <v>0.52984520780322308</v>
      </c>
      <c r="E560" s="14">
        <v>47.5</v>
      </c>
      <c r="F560" s="14">
        <v>49.1</v>
      </c>
      <c r="G560" s="14">
        <v>48.7</v>
      </c>
      <c r="H560" s="14">
        <v>47.5</v>
      </c>
      <c r="I560" s="14">
        <v>47.5</v>
      </c>
      <c r="J560" s="14">
        <v>43.7</v>
      </c>
      <c r="K560" s="14">
        <v>43.2</v>
      </c>
      <c r="L560" s="14">
        <v>45.1</v>
      </c>
      <c r="M560" s="14">
        <v>43</v>
      </c>
      <c r="N560" s="14">
        <v>43</v>
      </c>
      <c r="O560" s="14">
        <v>43</v>
      </c>
      <c r="P560" s="14">
        <v>42.3</v>
      </c>
      <c r="Q560" s="14">
        <v>43</v>
      </c>
      <c r="R560" s="14">
        <v>41.6</v>
      </c>
      <c r="S560" s="14">
        <v>42.3</v>
      </c>
      <c r="T560" s="14">
        <v>46</v>
      </c>
      <c r="U560" s="14">
        <v>55</v>
      </c>
      <c r="V560" s="14">
        <v>64.099999999999994</v>
      </c>
      <c r="W560" s="14">
        <v>72.2</v>
      </c>
      <c r="X560" s="14">
        <v>84</v>
      </c>
      <c r="Y560" s="14">
        <v>117.3</v>
      </c>
      <c r="Z560" s="14">
        <v>130.30000000000001</v>
      </c>
      <c r="AA560" s="14">
        <v>137.5</v>
      </c>
      <c r="AB560" s="14">
        <v>142.9</v>
      </c>
      <c r="AC560" s="14">
        <v>149.30000000000001</v>
      </c>
      <c r="AD560" s="14">
        <v>152.1</v>
      </c>
      <c r="AE560" s="14">
        <v>154.80000000000001</v>
      </c>
      <c r="AF560" s="14">
        <v>157.19999999999999</v>
      </c>
      <c r="AG560" s="16">
        <v>152.1</v>
      </c>
      <c r="AH560" s="16">
        <v>154.1</v>
      </c>
      <c r="AI560" s="16">
        <v>152.6</v>
      </c>
      <c r="AJ560" s="16">
        <v>150.19999999999999</v>
      </c>
      <c r="AK560" s="16">
        <v>146.9</v>
      </c>
      <c r="AL560" s="16">
        <v>145.5</v>
      </c>
      <c r="AM560" s="16">
        <v>136.19999999999999</v>
      </c>
      <c r="AN560" s="16">
        <v>125.5</v>
      </c>
      <c r="AO560" s="16">
        <v>92.3</v>
      </c>
      <c r="AP560" s="16">
        <v>82.3</v>
      </c>
      <c r="AQ560" s="16">
        <v>72.900000000000006</v>
      </c>
      <c r="AR560" s="16">
        <v>58.9</v>
      </c>
      <c r="AS560" s="16">
        <v>55.5</v>
      </c>
      <c r="AT560" s="16">
        <v>50.3</v>
      </c>
      <c r="AU560" s="16">
        <v>50.3</v>
      </c>
      <c r="AV560" s="16">
        <v>51.1</v>
      </c>
      <c r="AW560" s="16">
        <v>50.6</v>
      </c>
      <c r="AX560" s="16">
        <v>46.7</v>
      </c>
      <c r="AY560" s="16">
        <v>45.4</v>
      </c>
      <c r="AZ560" s="16">
        <v>45.4</v>
      </c>
    </row>
    <row r="561" spans="1:52" x14ac:dyDescent="0.2">
      <c r="A561" s="5">
        <v>40646</v>
      </c>
      <c r="B561" s="8">
        <f>SUM(Table1[[#This Row],[12:30 AM kWH]:[12:00 AM kWH]])</f>
        <v>3658.4</v>
      </c>
      <c r="C561" s="14">
        <f>AVERAGE(Table1[[#This Row],[12:30 AM kWH]:[12:00 AM kWH]])</f>
        <v>76.216666666666669</v>
      </c>
      <c r="D561" s="14">
        <f>Table1[[#This Row],[Sum]]/(48*MAX(Table1[[#This Row],[12:30 AM kWH]:[12:00 AM kWH]]))</f>
        <v>0.55189476224957768</v>
      </c>
      <c r="E561" s="14">
        <v>43.7</v>
      </c>
      <c r="F561" s="14">
        <v>42</v>
      </c>
      <c r="G561" s="14">
        <v>39.4</v>
      </c>
      <c r="H561" s="14">
        <v>39.6</v>
      </c>
      <c r="I561" s="14">
        <v>39.4</v>
      </c>
      <c r="J561" s="14">
        <v>39.9</v>
      </c>
      <c r="K561" s="14">
        <v>39.1</v>
      </c>
      <c r="L561" s="14">
        <v>39.9</v>
      </c>
      <c r="M561" s="14">
        <v>39.6</v>
      </c>
      <c r="N561" s="14">
        <v>39.6</v>
      </c>
      <c r="O561" s="14">
        <v>39.9</v>
      </c>
      <c r="P561" s="14">
        <v>38.700000000000003</v>
      </c>
      <c r="Q561" s="14">
        <v>38.200000000000003</v>
      </c>
      <c r="R561" s="14">
        <v>38.200000000000003</v>
      </c>
      <c r="S561" s="14">
        <v>37</v>
      </c>
      <c r="T561" s="14">
        <v>41.1</v>
      </c>
      <c r="U561" s="14">
        <v>49.6</v>
      </c>
      <c r="V561" s="14">
        <v>52.5</v>
      </c>
      <c r="W561" s="14">
        <v>66.2</v>
      </c>
      <c r="X561" s="14">
        <v>78.099999999999994</v>
      </c>
      <c r="Y561" s="14">
        <v>104.4</v>
      </c>
      <c r="Z561" s="14">
        <v>116.6</v>
      </c>
      <c r="AA561" s="14">
        <v>125.6</v>
      </c>
      <c r="AB561" s="14">
        <v>127.5</v>
      </c>
      <c r="AC561" s="14">
        <v>129.6</v>
      </c>
      <c r="AD561" s="14">
        <v>132.69999999999999</v>
      </c>
      <c r="AE561" s="14">
        <v>138.1</v>
      </c>
      <c r="AF561" s="14">
        <v>136.69999999999999</v>
      </c>
      <c r="AG561" s="15">
        <v>136.9</v>
      </c>
      <c r="AH561" s="15">
        <v>138.1</v>
      </c>
      <c r="AI561" s="15">
        <v>135.1</v>
      </c>
      <c r="AJ561" s="15">
        <v>135.5</v>
      </c>
      <c r="AK561" s="15">
        <v>133.6</v>
      </c>
      <c r="AL561" s="15">
        <v>131.5</v>
      </c>
      <c r="AM561" s="15">
        <v>126.8</v>
      </c>
      <c r="AN561" s="15">
        <v>119.4</v>
      </c>
      <c r="AO561" s="15">
        <v>93.5</v>
      </c>
      <c r="AP561" s="15">
        <v>80.400000000000006</v>
      </c>
      <c r="AQ561" s="15">
        <v>74.8</v>
      </c>
      <c r="AR561" s="15">
        <v>62.2</v>
      </c>
      <c r="AS561" s="15">
        <v>57</v>
      </c>
      <c r="AT561" s="15">
        <v>54.6</v>
      </c>
      <c r="AU561" s="15">
        <v>51</v>
      </c>
      <c r="AV561" s="15">
        <v>48.7</v>
      </c>
      <c r="AW561" s="15">
        <v>49.1</v>
      </c>
      <c r="AX561" s="15">
        <v>45.4</v>
      </c>
      <c r="AY561" s="15">
        <v>46.1</v>
      </c>
      <c r="AZ561" s="15">
        <v>45.8</v>
      </c>
    </row>
    <row r="562" spans="1:52" x14ac:dyDescent="0.2">
      <c r="A562" s="3">
        <v>40647</v>
      </c>
      <c r="B562" s="8">
        <f>SUM(Table1[[#This Row],[12:30 AM kWH]:[12:00 AM kWH]])</f>
        <v>4116.5</v>
      </c>
      <c r="C562" s="14">
        <f>AVERAGE(Table1[[#This Row],[12:30 AM kWH]:[12:00 AM kWH]])</f>
        <v>85.760416666666671</v>
      </c>
      <c r="D562" s="14">
        <f>Table1[[#This Row],[Sum]]/(48*MAX(Table1[[#This Row],[12:30 AM kWH]:[12:00 AM kWH]]))</f>
        <v>0.56015948182016118</v>
      </c>
      <c r="E562" s="14">
        <v>46</v>
      </c>
      <c r="F562" s="14">
        <v>46.3</v>
      </c>
      <c r="G562" s="14">
        <v>46.3</v>
      </c>
      <c r="H562" s="14">
        <v>44.8</v>
      </c>
      <c r="I562" s="14">
        <v>41.1</v>
      </c>
      <c r="J562" s="14">
        <v>41.3</v>
      </c>
      <c r="K562" s="14">
        <v>41.6</v>
      </c>
      <c r="L562" s="14">
        <v>40.4</v>
      </c>
      <c r="M562" s="14">
        <v>39.700000000000003</v>
      </c>
      <c r="N562" s="14">
        <v>38.4</v>
      </c>
      <c r="O562" s="14">
        <v>39.6</v>
      </c>
      <c r="P562" s="14">
        <v>39.4</v>
      </c>
      <c r="Q562" s="14">
        <v>39.200000000000003</v>
      </c>
      <c r="R562" s="14">
        <v>39.4</v>
      </c>
      <c r="S562" s="14">
        <v>38.200000000000003</v>
      </c>
      <c r="T562" s="14">
        <v>43</v>
      </c>
      <c r="U562" s="14">
        <v>47.9</v>
      </c>
      <c r="V562" s="14">
        <v>52.7</v>
      </c>
      <c r="W562" s="14">
        <v>61.9</v>
      </c>
      <c r="X562" s="14">
        <v>73.8</v>
      </c>
      <c r="Y562" s="14">
        <v>99.7</v>
      </c>
      <c r="Z562" s="14">
        <v>113.9</v>
      </c>
      <c r="AA562" s="14">
        <v>118.2</v>
      </c>
      <c r="AB562" s="14">
        <v>119.4</v>
      </c>
      <c r="AC562" s="14">
        <v>123.9</v>
      </c>
      <c r="AD562" s="14">
        <v>127</v>
      </c>
      <c r="AE562" s="14">
        <v>132.9</v>
      </c>
      <c r="AF562" s="14">
        <v>138.6</v>
      </c>
      <c r="AG562" s="16">
        <v>148.30000000000001</v>
      </c>
      <c r="AH562" s="16">
        <v>153.1</v>
      </c>
      <c r="AI562" s="16">
        <v>148.6</v>
      </c>
      <c r="AJ562" s="16">
        <v>146.69999999999999</v>
      </c>
      <c r="AK562" s="16">
        <v>152.4</v>
      </c>
      <c r="AL562" s="16">
        <v>140.80000000000001</v>
      </c>
      <c r="AM562" s="16">
        <v>145.30000000000001</v>
      </c>
      <c r="AN562" s="16">
        <v>144.6</v>
      </c>
      <c r="AO562" s="16">
        <v>141.19999999999999</v>
      </c>
      <c r="AP562" s="16">
        <v>139.80000000000001</v>
      </c>
      <c r="AQ562" s="16">
        <v>133.6</v>
      </c>
      <c r="AR562" s="16">
        <v>110.9</v>
      </c>
      <c r="AS562" s="16">
        <v>107.5</v>
      </c>
      <c r="AT562" s="16">
        <v>96.6</v>
      </c>
      <c r="AU562" s="16">
        <v>67.400000000000006</v>
      </c>
      <c r="AV562" s="16">
        <v>57.7</v>
      </c>
      <c r="AW562" s="16">
        <v>55.5</v>
      </c>
      <c r="AX562" s="16">
        <v>52</v>
      </c>
      <c r="AY562" s="16">
        <v>52.2</v>
      </c>
      <c r="AZ562" s="16">
        <v>47.7</v>
      </c>
    </row>
    <row r="563" spans="1:52" x14ac:dyDescent="0.2">
      <c r="A563" s="5">
        <v>40648</v>
      </c>
      <c r="B563" s="8">
        <f>SUM(Table1[[#This Row],[12:30 AM kWH]:[12:00 AM kWH]])</f>
        <v>3801.7999999999997</v>
      </c>
      <c r="C563" s="14">
        <f>AVERAGE(Table1[[#This Row],[12:30 AM kWH]:[12:00 AM kWH]])</f>
        <v>79.204166666666666</v>
      </c>
      <c r="D563" s="14">
        <f>Table1[[#This Row],[Sum]]/(48*MAX(Table1[[#This Row],[12:30 AM kWH]:[12:00 AM kWH]]))</f>
        <v>0.52802777777777776</v>
      </c>
      <c r="E563" s="14">
        <v>47.2</v>
      </c>
      <c r="F563" s="14">
        <v>47</v>
      </c>
      <c r="G563" s="14">
        <v>42.3</v>
      </c>
      <c r="H563" s="14">
        <v>39.4</v>
      </c>
      <c r="I563" s="14">
        <v>40.4</v>
      </c>
      <c r="J563" s="14">
        <v>40.1</v>
      </c>
      <c r="K563" s="14">
        <v>40.1</v>
      </c>
      <c r="L563" s="14">
        <v>40.4</v>
      </c>
      <c r="M563" s="14">
        <v>41.1</v>
      </c>
      <c r="N563" s="14">
        <v>40.799999999999997</v>
      </c>
      <c r="O563" s="14">
        <v>39.6</v>
      </c>
      <c r="P563" s="14">
        <v>37.5</v>
      </c>
      <c r="Q563" s="14">
        <v>37</v>
      </c>
      <c r="R563" s="14">
        <v>37.299999999999997</v>
      </c>
      <c r="S563" s="14">
        <v>37.299999999999997</v>
      </c>
      <c r="T563" s="14">
        <v>42.2</v>
      </c>
      <c r="U563" s="14">
        <v>48.7</v>
      </c>
      <c r="V563" s="14">
        <v>54.8</v>
      </c>
      <c r="W563" s="14">
        <v>64.599999999999994</v>
      </c>
      <c r="X563" s="14">
        <v>82.9</v>
      </c>
      <c r="Y563" s="14">
        <v>106.3</v>
      </c>
      <c r="Z563" s="14">
        <v>115.1</v>
      </c>
      <c r="AA563" s="14">
        <v>126</v>
      </c>
      <c r="AB563" s="14">
        <v>131.19999999999999</v>
      </c>
      <c r="AC563" s="14">
        <v>133.6</v>
      </c>
      <c r="AD563" s="14">
        <v>138.19999999999999</v>
      </c>
      <c r="AE563" s="14">
        <v>140.69999999999999</v>
      </c>
      <c r="AF563" s="14">
        <v>143.9</v>
      </c>
      <c r="AG563" s="15">
        <v>150</v>
      </c>
      <c r="AH563" s="15">
        <v>147.69999999999999</v>
      </c>
      <c r="AI563" s="15">
        <v>147.9</v>
      </c>
      <c r="AJ563" s="15">
        <v>148.1</v>
      </c>
      <c r="AK563" s="15">
        <v>144.30000000000001</v>
      </c>
      <c r="AL563" s="15">
        <v>143.1</v>
      </c>
      <c r="AM563" s="15">
        <v>140.5</v>
      </c>
      <c r="AN563" s="15">
        <v>132.4</v>
      </c>
      <c r="AO563" s="15">
        <v>105.6</v>
      </c>
      <c r="AP563" s="15">
        <v>93.3</v>
      </c>
      <c r="AQ563" s="15">
        <v>78.5</v>
      </c>
      <c r="AR563" s="15">
        <v>58.4</v>
      </c>
      <c r="AS563" s="15">
        <v>54.1</v>
      </c>
      <c r="AT563" s="15">
        <v>49.2</v>
      </c>
      <c r="AU563" s="15">
        <v>46.8</v>
      </c>
      <c r="AV563" s="15">
        <v>45.1</v>
      </c>
      <c r="AW563" s="15">
        <v>45.6</v>
      </c>
      <c r="AX563" s="15">
        <v>45.1</v>
      </c>
      <c r="AY563" s="15">
        <v>45.1</v>
      </c>
      <c r="AZ563" s="15">
        <v>45.3</v>
      </c>
    </row>
    <row r="564" spans="1:52" x14ac:dyDescent="0.2">
      <c r="A564" s="3">
        <v>40649</v>
      </c>
      <c r="B564" s="8">
        <f>SUM(Table1[[#This Row],[12:30 AM kWH]:[12:00 AM kWH]])</f>
        <v>3551.0000000000005</v>
      </c>
      <c r="C564" s="14">
        <f>AVERAGE(Table1[[#This Row],[12:30 AM kWH]:[12:00 AM kWH]])</f>
        <v>73.979166666666671</v>
      </c>
      <c r="D564" s="14">
        <f>Table1[[#This Row],[Sum]]/(48*MAX(Table1[[#This Row],[12:30 AM kWH]:[12:00 AM kWH]]))</f>
        <v>0.48542760279965008</v>
      </c>
      <c r="E564" s="14">
        <v>45.3</v>
      </c>
      <c r="F564" s="14">
        <v>44.8</v>
      </c>
      <c r="G564" s="14">
        <v>44.2</v>
      </c>
      <c r="H564" s="14">
        <v>40.299999999999997</v>
      </c>
      <c r="I564" s="14">
        <v>39.200000000000003</v>
      </c>
      <c r="J564" s="14">
        <v>39.6</v>
      </c>
      <c r="K564" s="14">
        <v>39.9</v>
      </c>
      <c r="L564" s="14">
        <v>39.6</v>
      </c>
      <c r="M564" s="14">
        <v>39.9</v>
      </c>
      <c r="N564" s="14">
        <v>38.9</v>
      </c>
      <c r="O564" s="14">
        <v>39.9</v>
      </c>
      <c r="P564" s="14">
        <v>38.200000000000003</v>
      </c>
      <c r="Q564" s="14">
        <v>37.799999999999997</v>
      </c>
      <c r="R564" s="14">
        <v>38</v>
      </c>
      <c r="S564" s="14">
        <v>38</v>
      </c>
      <c r="T564" s="14">
        <v>37.799999999999997</v>
      </c>
      <c r="U564" s="14">
        <v>43.2</v>
      </c>
      <c r="V564" s="14">
        <v>55.3</v>
      </c>
      <c r="W564" s="14">
        <v>62</v>
      </c>
      <c r="X564" s="14">
        <v>80.5</v>
      </c>
      <c r="Y564" s="14">
        <v>105.4</v>
      </c>
      <c r="Z564" s="14">
        <v>116.3</v>
      </c>
      <c r="AA564" s="14">
        <v>124.2</v>
      </c>
      <c r="AB564" s="14">
        <v>128.19999999999999</v>
      </c>
      <c r="AC564" s="14">
        <v>132.19999999999999</v>
      </c>
      <c r="AD564" s="14">
        <v>138.4</v>
      </c>
      <c r="AE564" s="14">
        <v>139.30000000000001</v>
      </c>
      <c r="AF564" s="14">
        <v>152.4</v>
      </c>
      <c r="AG564" s="16">
        <v>138.4</v>
      </c>
      <c r="AH564" s="16">
        <v>145.30000000000001</v>
      </c>
      <c r="AI564" s="16">
        <v>137.9</v>
      </c>
      <c r="AJ564" s="16">
        <v>143.9</v>
      </c>
      <c r="AK564" s="16">
        <v>145.19999999999999</v>
      </c>
      <c r="AL564" s="16">
        <v>140.5</v>
      </c>
      <c r="AM564" s="16">
        <v>105.2</v>
      </c>
      <c r="AN564" s="16">
        <v>97.5</v>
      </c>
      <c r="AO564" s="16">
        <v>73.400000000000006</v>
      </c>
      <c r="AP564" s="16">
        <v>60.7</v>
      </c>
      <c r="AQ564" s="16">
        <v>64.099999999999994</v>
      </c>
      <c r="AR564" s="16">
        <v>42.7</v>
      </c>
      <c r="AS564" s="16">
        <v>41.3</v>
      </c>
      <c r="AT564" s="16">
        <v>45.8</v>
      </c>
      <c r="AU564" s="16">
        <v>40.1</v>
      </c>
      <c r="AV564" s="16">
        <v>41.8</v>
      </c>
      <c r="AW564" s="16">
        <v>41.3</v>
      </c>
      <c r="AX564" s="16">
        <v>42.2</v>
      </c>
      <c r="AY564" s="16">
        <v>41.5</v>
      </c>
      <c r="AZ564" s="16">
        <v>43.4</v>
      </c>
    </row>
    <row r="565" spans="1:52" x14ac:dyDescent="0.2">
      <c r="A565" s="5">
        <v>40650</v>
      </c>
      <c r="B565" s="8">
        <f>SUM(Table1[[#This Row],[12:30 AM kWH]:[12:00 AM kWH]])</f>
        <v>3648.2000000000003</v>
      </c>
      <c r="C565" s="14">
        <f>AVERAGE(Table1[[#This Row],[12:30 AM kWH]:[12:00 AM kWH]])</f>
        <v>76.004166666666677</v>
      </c>
      <c r="D565" s="14">
        <f>Table1[[#This Row],[Sum]]/(48*MAX(Table1[[#This Row],[12:30 AM kWH]:[12:00 AM kWH]]))</f>
        <v>0.51009507829977629</v>
      </c>
      <c r="E565" s="14">
        <v>43.9</v>
      </c>
      <c r="F565" s="14">
        <v>40.799999999999997</v>
      </c>
      <c r="G565" s="14">
        <v>39.200000000000003</v>
      </c>
      <c r="H565" s="14">
        <v>39.200000000000003</v>
      </c>
      <c r="I565" s="14">
        <v>39.1</v>
      </c>
      <c r="J565" s="14">
        <v>38.5</v>
      </c>
      <c r="K565" s="14">
        <v>39.200000000000003</v>
      </c>
      <c r="L565" s="14">
        <v>38.5</v>
      </c>
      <c r="M565" s="14">
        <v>38.5</v>
      </c>
      <c r="N565" s="14">
        <v>38.700000000000003</v>
      </c>
      <c r="O565" s="14">
        <v>38.9</v>
      </c>
      <c r="P565" s="14">
        <v>37.5</v>
      </c>
      <c r="Q565" s="14">
        <v>37.700000000000003</v>
      </c>
      <c r="R565" s="14">
        <v>37.299999999999997</v>
      </c>
      <c r="S565" s="14">
        <v>36.6</v>
      </c>
      <c r="T565" s="14">
        <v>36.1</v>
      </c>
      <c r="U565" s="14">
        <v>41</v>
      </c>
      <c r="V565" s="14">
        <v>55.6</v>
      </c>
      <c r="W565" s="14">
        <v>59.8</v>
      </c>
      <c r="X565" s="14">
        <v>72.900000000000006</v>
      </c>
      <c r="Y565" s="14">
        <v>99.7</v>
      </c>
      <c r="Z565" s="14">
        <v>108.5</v>
      </c>
      <c r="AA565" s="14">
        <v>116.1</v>
      </c>
      <c r="AB565" s="14">
        <v>125.3</v>
      </c>
      <c r="AC565" s="14">
        <v>132</v>
      </c>
      <c r="AD565" s="14">
        <v>138.1</v>
      </c>
      <c r="AE565" s="14">
        <v>140.80000000000001</v>
      </c>
      <c r="AF565" s="14">
        <v>140.69999999999999</v>
      </c>
      <c r="AG565" s="15">
        <v>137.9</v>
      </c>
      <c r="AH565" s="15">
        <v>143.4</v>
      </c>
      <c r="AI565" s="15">
        <v>147.9</v>
      </c>
      <c r="AJ565" s="15">
        <v>146.5</v>
      </c>
      <c r="AK565" s="15">
        <v>149</v>
      </c>
      <c r="AL565" s="15">
        <v>146.5</v>
      </c>
      <c r="AM565" s="15">
        <v>140.69999999999999</v>
      </c>
      <c r="AN565" s="15">
        <v>134.1</v>
      </c>
      <c r="AO565" s="15">
        <v>102.8</v>
      </c>
      <c r="AP565" s="15">
        <v>87.8</v>
      </c>
      <c r="AQ565" s="15">
        <v>71.2</v>
      </c>
      <c r="AR565" s="15">
        <v>51.3</v>
      </c>
      <c r="AS565" s="15">
        <v>50.3</v>
      </c>
      <c r="AT565" s="15">
        <v>46</v>
      </c>
      <c r="AU565" s="15">
        <v>41.3</v>
      </c>
      <c r="AV565" s="15">
        <v>40.1</v>
      </c>
      <c r="AW565" s="15">
        <v>40.4</v>
      </c>
      <c r="AX565" s="15">
        <v>40.799999999999997</v>
      </c>
      <c r="AY565" s="15">
        <v>40.6</v>
      </c>
      <c r="AZ565" s="15">
        <v>39.4</v>
      </c>
    </row>
    <row r="566" spans="1:52" x14ac:dyDescent="0.2">
      <c r="A566" s="3">
        <v>40651</v>
      </c>
      <c r="B566" s="8">
        <f>SUM(Table1[[#This Row],[12:30 AM kWH]:[12:00 AM kWH]])</f>
        <v>3788.7999999999997</v>
      </c>
      <c r="C566" s="14">
        <f>AVERAGE(Table1[[#This Row],[12:30 AM kWH]:[12:00 AM kWH]])</f>
        <v>78.933333333333323</v>
      </c>
      <c r="D566" s="14">
        <f>Table1[[#This Row],[Sum]]/(48*MAX(Table1[[#This Row],[12:30 AM kWH]:[12:00 AM kWH]]))</f>
        <v>0.49487983281086728</v>
      </c>
      <c r="E566" s="14">
        <v>40.4</v>
      </c>
      <c r="F566" s="14">
        <v>38.9</v>
      </c>
      <c r="G566" s="14">
        <v>39.6</v>
      </c>
      <c r="H566" s="14">
        <v>37.799999999999997</v>
      </c>
      <c r="I566" s="14">
        <v>36.5</v>
      </c>
      <c r="J566" s="14">
        <v>37.200000000000003</v>
      </c>
      <c r="K566" s="14">
        <v>37.200000000000003</v>
      </c>
      <c r="L566" s="14">
        <v>39.200000000000003</v>
      </c>
      <c r="M566" s="14">
        <v>38.700000000000003</v>
      </c>
      <c r="N566" s="14">
        <v>38.700000000000003</v>
      </c>
      <c r="O566" s="14">
        <v>38.9</v>
      </c>
      <c r="P566" s="14">
        <v>37.700000000000003</v>
      </c>
      <c r="Q566" s="14">
        <v>37.799999999999997</v>
      </c>
      <c r="R566" s="14">
        <v>37.5</v>
      </c>
      <c r="S566" s="14">
        <v>37.799999999999997</v>
      </c>
      <c r="T566" s="14">
        <v>37.5</v>
      </c>
      <c r="U566" s="14">
        <v>42.3</v>
      </c>
      <c r="V566" s="14">
        <v>51.1</v>
      </c>
      <c r="W566" s="14">
        <v>56.7</v>
      </c>
      <c r="X566" s="14">
        <v>68.3</v>
      </c>
      <c r="Y566" s="14">
        <v>91.4</v>
      </c>
      <c r="Z566" s="14">
        <v>104.5</v>
      </c>
      <c r="AA566" s="14">
        <v>118.2</v>
      </c>
      <c r="AB566" s="14">
        <v>124.2</v>
      </c>
      <c r="AC566" s="14">
        <v>136.30000000000001</v>
      </c>
      <c r="AD566" s="14">
        <v>144.5</v>
      </c>
      <c r="AE566" s="14">
        <v>152.4</v>
      </c>
      <c r="AF566" s="14">
        <v>153.30000000000001</v>
      </c>
      <c r="AG566" s="16">
        <v>149.5</v>
      </c>
      <c r="AH566" s="16">
        <v>153.6</v>
      </c>
      <c r="AI566" s="16">
        <v>153.30000000000001</v>
      </c>
      <c r="AJ566" s="16">
        <v>159.5</v>
      </c>
      <c r="AK566" s="16">
        <v>151.9</v>
      </c>
      <c r="AL566" s="16">
        <v>144.6</v>
      </c>
      <c r="AM566" s="16">
        <v>147.69999999999999</v>
      </c>
      <c r="AN566" s="16">
        <v>129.30000000000001</v>
      </c>
      <c r="AO566" s="16">
        <v>111.3</v>
      </c>
      <c r="AP566" s="16">
        <v>86.6</v>
      </c>
      <c r="AQ566" s="16">
        <v>85.2</v>
      </c>
      <c r="AR566" s="16">
        <v>60.3</v>
      </c>
      <c r="AS566" s="16">
        <v>60.3</v>
      </c>
      <c r="AT566" s="16">
        <v>54.1</v>
      </c>
      <c r="AU566" s="16">
        <v>55.5</v>
      </c>
      <c r="AV566" s="16">
        <v>46.7</v>
      </c>
      <c r="AW566" s="16">
        <v>50.5</v>
      </c>
      <c r="AX566" s="16">
        <v>47.2</v>
      </c>
      <c r="AY566" s="16">
        <v>43.7</v>
      </c>
      <c r="AZ566" s="16">
        <v>43.4</v>
      </c>
    </row>
    <row r="567" spans="1:52" x14ac:dyDescent="0.2">
      <c r="A567" s="5">
        <v>40652</v>
      </c>
      <c r="B567" s="8">
        <f>SUM(Table1[[#This Row],[12:30 AM kWH]:[12:00 AM kWH]])</f>
        <v>3847.3999999999996</v>
      </c>
      <c r="C567" s="14">
        <f>AVERAGE(Table1[[#This Row],[12:30 AM kWH]:[12:00 AM kWH]])</f>
        <v>80.154166666666654</v>
      </c>
      <c r="D567" s="14">
        <f>Table1[[#This Row],[Sum]]/(48*MAX(Table1[[#This Row],[12:30 AM kWH]:[12:00 AM kWH]]))</f>
        <v>0.53012014991181655</v>
      </c>
      <c r="E567" s="14">
        <v>46</v>
      </c>
      <c r="F567" s="14">
        <v>45.8</v>
      </c>
      <c r="G567" s="14">
        <v>42.7</v>
      </c>
      <c r="H567" s="14">
        <v>40.6</v>
      </c>
      <c r="I567" s="14">
        <v>41.5</v>
      </c>
      <c r="J567" s="14">
        <v>39.9</v>
      </c>
      <c r="K567" s="14">
        <v>42.7</v>
      </c>
      <c r="L567" s="14">
        <v>40.799999999999997</v>
      </c>
      <c r="M567" s="14">
        <v>39.9</v>
      </c>
      <c r="N567" s="14">
        <v>41</v>
      </c>
      <c r="O567" s="14">
        <v>39.200000000000003</v>
      </c>
      <c r="P567" s="14">
        <v>38.4</v>
      </c>
      <c r="Q567" s="14">
        <v>39.4</v>
      </c>
      <c r="R567" s="14">
        <v>37.299999999999997</v>
      </c>
      <c r="S567" s="14">
        <v>37.799999999999997</v>
      </c>
      <c r="T567" s="14">
        <v>43.4</v>
      </c>
      <c r="U567" s="14">
        <v>50.1</v>
      </c>
      <c r="V567" s="14">
        <v>54.1</v>
      </c>
      <c r="W567" s="14">
        <v>63.6</v>
      </c>
      <c r="X567" s="14">
        <v>77.400000000000006</v>
      </c>
      <c r="Y567" s="14">
        <v>110.9</v>
      </c>
      <c r="Z567" s="14">
        <v>125.8</v>
      </c>
      <c r="AA567" s="14">
        <v>135.30000000000001</v>
      </c>
      <c r="AB567" s="14">
        <v>142.6</v>
      </c>
      <c r="AC567" s="14">
        <v>150.30000000000001</v>
      </c>
      <c r="AD567" s="14">
        <v>148.30000000000001</v>
      </c>
      <c r="AE567" s="14">
        <v>146.19999999999999</v>
      </c>
      <c r="AF567" s="14">
        <v>143.30000000000001</v>
      </c>
      <c r="AG567" s="15">
        <v>150.5</v>
      </c>
      <c r="AH567" s="15">
        <v>147.9</v>
      </c>
      <c r="AI567" s="15">
        <v>151.19999999999999</v>
      </c>
      <c r="AJ567" s="15">
        <v>147.6</v>
      </c>
      <c r="AK567" s="15">
        <v>148.30000000000001</v>
      </c>
      <c r="AL567" s="15">
        <v>136.69999999999999</v>
      </c>
      <c r="AM567" s="15">
        <v>140.1</v>
      </c>
      <c r="AN567" s="15">
        <v>124.6</v>
      </c>
      <c r="AO567" s="15">
        <v>103.9</v>
      </c>
      <c r="AP567" s="15">
        <v>86.1</v>
      </c>
      <c r="AQ567" s="15">
        <v>74</v>
      </c>
      <c r="AR567" s="15">
        <v>53.4</v>
      </c>
      <c r="AS567" s="15">
        <v>48.4</v>
      </c>
      <c r="AT567" s="15">
        <v>49.2</v>
      </c>
      <c r="AU567" s="15">
        <v>52.7</v>
      </c>
      <c r="AV567" s="15">
        <v>48.4</v>
      </c>
      <c r="AW567" s="15">
        <v>47.3</v>
      </c>
      <c r="AX567" s="15">
        <v>45.4</v>
      </c>
      <c r="AY567" s="15">
        <v>45.1</v>
      </c>
      <c r="AZ567" s="15">
        <v>42.3</v>
      </c>
    </row>
    <row r="568" spans="1:52" x14ac:dyDescent="0.2">
      <c r="A568" s="3">
        <v>40653</v>
      </c>
      <c r="B568" s="8">
        <f>SUM(Table1[[#This Row],[12:30 AM kWH]:[12:00 AM kWH]])</f>
        <v>4593.3</v>
      </c>
      <c r="C568" s="14">
        <f>AVERAGE(Table1[[#This Row],[12:30 AM kWH]:[12:00 AM kWH]])</f>
        <v>95.693750000000009</v>
      </c>
      <c r="D568" s="14">
        <f>Table1[[#This Row],[Sum]]/(48*MAX(Table1[[#This Row],[12:30 AM kWH]:[12:00 AM kWH]]))</f>
        <v>0.50578091966173366</v>
      </c>
      <c r="E568" s="14">
        <v>43.2</v>
      </c>
      <c r="F568" s="14">
        <v>42.7</v>
      </c>
      <c r="G568" s="14">
        <v>40.6</v>
      </c>
      <c r="H568" s="14">
        <v>42.9</v>
      </c>
      <c r="I568" s="14">
        <v>39.700000000000003</v>
      </c>
      <c r="J568" s="14">
        <v>40.4</v>
      </c>
      <c r="K568" s="14">
        <v>40.1</v>
      </c>
      <c r="L568" s="14">
        <v>39.200000000000003</v>
      </c>
      <c r="M568" s="14">
        <v>40.4</v>
      </c>
      <c r="N568" s="14">
        <v>39.200000000000003</v>
      </c>
      <c r="O568" s="14">
        <v>38.4</v>
      </c>
      <c r="P568" s="14">
        <v>38.4</v>
      </c>
      <c r="Q568" s="14">
        <v>38.9</v>
      </c>
      <c r="R568" s="14">
        <v>38</v>
      </c>
      <c r="S568" s="14">
        <v>37.5</v>
      </c>
      <c r="T568" s="14">
        <v>42.7</v>
      </c>
      <c r="U568" s="14">
        <v>48.6</v>
      </c>
      <c r="V568" s="14">
        <v>53</v>
      </c>
      <c r="W568" s="14">
        <v>69.3</v>
      </c>
      <c r="X568" s="14">
        <v>99</v>
      </c>
      <c r="Y568" s="14">
        <v>135.80000000000001</v>
      </c>
      <c r="Z568" s="14">
        <v>145.80000000000001</v>
      </c>
      <c r="AA568" s="14">
        <v>157.9</v>
      </c>
      <c r="AB568" s="14">
        <v>164.7</v>
      </c>
      <c r="AC568" s="14">
        <v>168.7</v>
      </c>
      <c r="AD568" s="14">
        <v>178.2</v>
      </c>
      <c r="AE568" s="14">
        <v>180.2</v>
      </c>
      <c r="AF568" s="14">
        <v>184.7</v>
      </c>
      <c r="AG568" s="16">
        <v>182</v>
      </c>
      <c r="AH568" s="16">
        <v>189.2</v>
      </c>
      <c r="AI568" s="16">
        <v>181.6</v>
      </c>
      <c r="AJ568" s="16">
        <v>180.4</v>
      </c>
      <c r="AK568" s="16">
        <v>188.2</v>
      </c>
      <c r="AL568" s="16">
        <v>182</v>
      </c>
      <c r="AM568" s="16">
        <v>179.5</v>
      </c>
      <c r="AN568" s="16">
        <v>170.7</v>
      </c>
      <c r="AO568" s="16">
        <v>131.30000000000001</v>
      </c>
      <c r="AP568" s="16">
        <v>113.7</v>
      </c>
      <c r="AQ568" s="16">
        <v>105.4</v>
      </c>
      <c r="AR568" s="16">
        <v>86.2</v>
      </c>
      <c r="AS568" s="16">
        <v>69.8</v>
      </c>
      <c r="AT568" s="16">
        <v>63.6</v>
      </c>
      <c r="AU568" s="16">
        <v>66.900000000000006</v>
      </c>
      <c r="AV568" s="16">
        <v>59.6</v>
      </c>
      <c r="AW568" s="16">
        <v>55.1</v>
      </c>
      <c r="AX568" s="16">
        <v>53.4</v>
      </c>
      <c r="AY568" s="16">
        <v>55</v>
      </c>
      <c r="AZ568" s="16">
        <v>51.5</v>
      </c>
    </row>
    <row r="569" spans="1:52" x14ac:dyDescent="0.2">
      <c r="A569" s="5">
        <v>40654</v>
      </c>
      <c r="B569" s="8">
        <f>SUM(Table1[[#This Row],[12:30 AM kWH]:[12:00 AM kWH]])</f>
        <v>3875.7999999999997</v>
      </c>
      <c r="C569" s="14">
        <f>AVERAGE(Table1[[#This Row],[12:30 AM kWH]:[12:00 AM kWH]])</f>
        <v>80.745833333333323</v>
      </c>
      <c r="D569" s="14">
        <f>Table1[[#This Row],[Sum]]/(48*MAX(Table1[[#This Row],[12:30 AM kWH]:[12:00 AM kWH]]))</f>
        <v>0.58852648202138003</v>
      </c>
      <c r="E569" s="14">
        <v>47</v>
      </c>
      <c r="F569" s="14">
        <v>43.9</v>
      </c>
      <c r="G569" s="14">
        <v>43.9</v>
      </c>
      <c r="H569" s="14">
        <v>42.2</v>
      </c>
      <c r="I569" s="14">
        <v>42.9</v>
      </c>
      <c r="J569" s="14">
        <v>40.6</v>
      </c>
      <c r="K569" s="14">
        <v>39.9</v>
      </c>
      <c r="L569" s="14">
        <v>40.1</v>
      </c>
      <c r="M569" s="14">
        <v>39.1</v>
      </c>
      <c r="N569" s="14">
        <v>39.4</v>
      </c>
      <c r="O569" s="14">
        <v>37.700000000000003</v>
      </c>
      <c r="P569" s="14">
        <v>36.799999999999997</v>
      </c>
      <c r="Q569" s="14">
        <v>36.1</v>
      </c>
      <c r="R569" s="14">
        <v>35.6</v>
      </c>
      <c r="S569" s="14">
        <v>35.799999999999997</v>
      </c>
      <c r="T569" s="14">
        <v>39.700000000000003</v>
      </c>
      <c r="U569" s="14">
        <v>45.3</v>
      </c>
      <c r="V569" s="14">
        <v>52.4</v>
      </c>
      <c r="W569" s="14">
        <v>61.9</v>
      </c>
      <c r="X569" s="14">
        <v>70.8</v>
      </c>
      <c r="Y569" s="14">
        <v>97.1</v>
      </c>
      <c r="Z569" s="14">
        <v>110.2</v>
      </c>
      <c r="AA569" s="14">
        <v>117.8</v>
      </c>
      <c r="AB569" s="14">
        <v>122.7</v>
      </c>
      <c r="AC569" s="14">
        <v>130.30000000000001</v>
      </c>
      <c r="AD569" s="14">
        <v>130.5</v>
      </c>
      <c r="AE569" s="14">
        <v>129.80000000000001</v>
      </c>
      <c r="AF569" s="14">
        <v>130.6</v>
      </c>
      <c r="AG569" s="15">
        <v>133.6</v>
      </c>
      <c r="AH569" s="15">
        <v>134.1</v>
      </c>
      <c r="AI569" s="15">
        <v>132.19999999999999</v>
      </c>
      <c r="AJ569" s="15">
        <v>133.9</v>
      </c>
      <c r="AK569" s="15">
        <v>136.5</v>
      </c>
      <c r="AL569" s="15">
        <v>137.19999999999999</v>
      </c>
      <c r="AM569" s="15">
        <v>136.30000000000001</v>
      </c>
      <c r="AN569" s="15">
        <v>135.30000000000001</v>
      </c>
      <c r="AO569" s="15">
        <v>127</v>
      </c>
      <c r="AP569" s="15">
        <v>124.2</v>
      </c>
      <c r="AQ569" s="15">
        <v>117.8</v>
      </c>
      <c r="AR569" s="15">
        <v>96.8</v>
      </c>
      <c r="AS569" s="15">
        <v>93.7</v>
      </c>
      <c r="AT569" s="15">
        <v>88.6</v>
      </c>
      <c r="AU569" s="15">
        <v>64.099999999999994</v>
      </c>
      <c r="AV569" s="15">
        <v>51.8</v>
      </c>
      <c r="AW569" s="15">
        <v>49.4</v>
      </c>
      <c r="AX569" s="15">
        <v>49.9</v>
      </c>
      <c r="AY569" s="15">
        <v>50.6</v>
      </c>
      <c r="AZ569" s="15">
        <v>42.7</v>
      </c>
    </row>
    <row r="570" spans="1:52" x14ac:dyDescent="0.2">
      <c r="A570" s="3">
        <v>40655</v>
      </c>
      <c r="B570" s="8">
        <f>SUM(Table1[[#This Row],[12:30 AM kWH]:[12:00 AM kWH]])</f>
        <v>3622.8000000000011</v>
      </c>
      <c r="C570" s="14">
        <f>AVERAGE(Table1[[#This Row],[12:30 AM kWH]:[12:00 AM kWH]])</f>
        <v>75.475000000000023</v>
      </c>
      <c r="D570" s="14">
        <f>Table1[[#This Row],[Sum]]/(48*MAX(Table1[[#This Row],[12:30 AM kWH]:[12:00 AM kWH]]))</f>
        <v>0.53604403409090917</v>
      </c>
      <c r="E570" s="14">
        <v>45.1</v>
      </c>
      <c r="F570" s="14">
        <v>44.6</v>
      </c>
      <c r="G570" s="14">
        <v>41.8</v>
      </c>
      <c r="H570" s="14">
        <v>41.8</v>
      </c>
      <c r="I570" s="14">
        <v>41.6</v>
      </c>
      <c r="J570" s="14">
        <v>41.1</v>
      </c>
      <c r="K570" s="14">
        <v>41.1</v>
      </c>
      <c r="L570" s="14">
        <v>40.299999999999997</v>
      </c>
      <c r="M570" s="14">
        <v>39.6</v>
      </c>
      <c r="N570" s="14">
        <v>39.4</v>
      </c>
      <c r="O570" s="14">
        <v>39.1</v>
      </c>
      <c r="P570" s="14">
        <v>38.700000000000003</v>
      </c>
      <c r="Q570" s="14">
        <v>38.5</v>
      </c>
      <c r="R570" s="14">
        <v>38.9</v>
      </c>
      <c r="S570" s="14">
        <v>40.1</v>
      </c>
      <c r="T570" s="14">
        <v>44.1</v>
      </c>
      <c r="U570" s="14">
        <v>49.9</v>
      </c>
      <c r="V570" s="14">
        <v>58.1</v>
      </c>
      <c r="W570" s="14">
        <v>64.8</v>
      </c>
      <c r="X570" s="14">
        <v>81</v>
      </c>
      <c r="Y570" s="14">
        <v>108</v>
      </c>
      <c r="Z570" s="14">
        <v>120.8</v>
      </c>
      <c r="AA570" s="14">
        <v>123</v>
      </c>
      <c r="AB570" s="14">
        <v>127.4</v>
      </c>
      <c r="AC570" s="14">
        <v>130.5</v>
      </c>
      <c r="AD570" s="14">
        <v>132.5</v>
      </c>
      <c r="AE570" s="14">
        <v>137.5</v>
      </c>
      <c r="AF570" s="14">
        <v>134.4</v>
      </c>
      <c r="AG570" s="16">
        <v>137.4</v>
      </c>
      <c r="AH570" s="16">
        <v>138.80000000000001</v>
      </c>
      <c r="AI570" s="16">
        <v>140.80000000000001</v>
      </c>
      <c r="AJ570" s="16">
        <v>134.80000000000001</v>
      </c>
      <c r="AK570" s="16">
        <v>136.19999999999999</v>
      </c>
      <c r="AL570" s="16">
        <v>131.19999999999999</v>
      </c>
      <c r="AM570" s="16">
        <v>126.5</v>
      </c>
      <c r="AN570" s="16">
        <v>119.8</v>
      </c>
      <c r="AO570" s="16">
        <v>89.2</v>
      </c>
      <c r="AP570" s="16">
        <v>68.400000000000006</v>
      </c>
      <c r="AQ570" s="16">
        <v>61.5</v>
      </c>
      <c r="AR570" s="16">
        <v>47.9</v>
      </c>
      <c r="AS570" s="16">
        <v>46.5</v>
      </c>
      <c r="AT570" s="16">
        <v>45.3</v>
      </c>
      <c r="AU570" s="16">
        <v>46.3</v>
      </c>
      <c r="AV570" s="16">
        <v>46.3</v>
      </c>
      <c r="AW570" s="16">
        <v>46.3</v>
      </c>
      <c r="AX570" s="16">
        <v>46.7</v>
      </c>
      <c r="AY570" s="16">
        <v>46</v>
      </c>
      <c r="AZ570" s="16">
        <v>43.2</v>
      </c>
    </row>
    <row r="571" spans="1:52" x14ac:dyDescent="0.2">
      <c r="A571" s="5">
        <v>40656</v>
      </c>
      <c r="B571" s="8">
        <f>SUM(Table1[[#This Row],[12:30 AM kWH]:[12:00 AM kWH]])</f>
        <v>3877.7000000000003</v>
      </c>
      <c r="C571" s="14">
        <f>AVERAGE(Table1[[#This Row],[12:30 AM kWH]:[12:00 AM kWH]])</f>
        <v>80.785416666666677</v>
      </c>
      <c r="D571" s="14">
        <f>Table1[[#This Row],[Sum]]/(48*MAX(Table1[[#This Row],[12:30 AM kWH]:[12:00 AM kWH]]))</f>
        <v>0.49169456279164131</v>
      </c>
      <c r="E571" s="14">
        <v>41.1</v>
      </c>
      <c r="F571" s="14">
        <v>41.8</v>
      </c>
      <c r="G571" s="14">
        <v>41.1</v>
      </c>
      <c r="H571" s="14">
        <v>41.1</v>
      </c>
      <c r="I571" s="14">
        <v>41.1</v>
      </c>
      <c r="J571" s="14">
        <v>40.4</v>
      </c>
      <c r="K571" s="14">
        <v>41.6</v>
      </c>
      <c r="L571" s="14">
        <v>41.1</v>
      </c>
      <c r="M571" s="14">
        <v>41.6</v>
      </c>
      <c r="N571" s="14">
        <v>41.3</v>
      </c>
      <c r="O571" s="14">
        <v>41.1</v>
      </c>
      <c r="P571" s="14">
        <v>40.299999999999997</v>
      </c>
      <c r="Q571" s="14">
        <v>39.9</v>
      </c>
      <c r="R571" s="14">
        <v>39.6</v>
      </c>
      <c r="S571" s="14">
        <v>39.1</v>
      </c>
      <c r="T571" s="14">
        <v>39.700000000000003</v>
      </c>
      <c r="U571" s="14">
        <v>44.8</v>
      </c>
      <c r="V571" s="14">
        <v>55</v>
      </c>
      <c r="W571" s="14">
        <v>62.7</v>
      </c>
      <c r="X571" s="14">
        <v>77.8</v>
      </c>
      <c r="Y571" s="14">
        <v>109.9</v>
      </c>
      <c r="Z571" s="14">
        <v>118.5</v>
      </c>
      <c r="AA571" s="14">
        <v>127.4</v>
      </c>
      <c r="AB571" s="14">
        <v>129.9</v>
      </c>
      <c r="AC571" s="14">
        <v>143.1</v>
      </c>
      <c r="AD571" s="14">
        <v>147.1</v>
      </c>
      <c r="AE571" s="14">
        <v>154.69999999999999</v>
      </c>
      <c r="AF571" s="14">
        <v>153.4</v>
      </c>
      <c r="AG571" s="15">
        <v>151.69999999999999</v>
      </c>
      <c r="AH571" s="15">
        <v>159.5</v>
      </c>
      <c r="AI571" s="15">
        <v>158.5</v>
      </c>
      <c r="AJ571" s="15">
        <v>160.19999999999999</v>
      </c>
      <c r="AK571" s="15">
        <v>160.5</v>
      </c>
      <c r="AL571" s="15">
        <v>164.3</v>
      </c>
      <c r="AM571" s="15">
        <v>154.30000000000001</v>
      </c>
      <c r="AN571" s="15">
        <v>143.6</v>
      </c>
      <c r="AO571" s="15">
        <v>107</v>
      </c>
      <c r="AP571" s="15">
        <v>86.7</v>
      </c>
      <c r="AQ571" s="15">
        <v>57.7</v>
      </c>
      <c r="AR571" s="15">
        <v>45.1</v>
      </c>
      <c r="AS571" s="15">
        <v>50.1</v>
      </c>
      <c r="AT571" s="15">
        <v>42</v>
      </c>
      <c r="AU571" s="15">
        <v>50.8</v>
      </c>
      <c r="AV571" s="15">
        <v>40.4</v>
      </c>
      <c r="AW571" s="15">
        <v>48.6</v>
      </c>
      <c r="AX571" s="15">
        <v>38.4</v>
      </c>
      <c r="AY571" s="15">
        <v>45.8</v>
      </c>
      <c r="AZ571" s="15">
        <v>36.299999999999997</v>
      </c>
    </row>
    <row r="572" spans="1:52" x14ac:dyDescent="0.2">
      <c r="A572" s="3">
        <v>40657</v>
      </c>
      <c r="B572" s="8">
        <f>SUM(Table1[[#This Row],[12:30 AM kWH]:[12:00 AM kWH]])</f>
        <v>3153.0000000000005</v>
      </c>
      <c r="C572" s="14">
        <f>AVERAGE(Table1[[#This Row],[12:30 AM kWH]:[12:00 AM kWH]])</f>
        <v>65.687500000000014</v>
      </c>
      <c r="D572" s="14">
        <f>Table1[[#This Row],[Sum]]/(48*MAX(Table1[[#This Row],[12:30 AM kWH]:[12:00 AM kWH]]))</f>
        <v>0.59391952983725149</v>
      </c>
      <c r="E572" s="14">
        <v>44.1</v>
      </c>
      <c r="F572" s="14">
        <v>37</v>
      </c>
      <c r="G572" s="14">
        <v>43.7</v>
      </c>
      <c r="H572" s="14">
        <v>37.799999999999997</v>
      </c>
      <c r="I572" s="14">
        <v>43.5</v>
      </c>
      <c r="J572" s="14">
        <v>36.799999999999997</v>
      </c>
      <c r="K572" s="14">
        <v>39.200000000000003</v>
      </c>
      <c r="L572" s="14">
        <v>41.8</v>
      </c>
      <c r="M572" s="14">
        <v>37.700000000000003</v>
      </c>
      <c r="N572" s="14">
        <v>42.7</v>
      </c>
      <c r="O572" s="14">
        <v>38.4</v>
      </c>
      <c r="P572" s="14">
        <v>37.200000000000003</v>
      </c>
      <c r="Q572" s="14">
        <v>39.1</v>
      </c>
      <c r="R572" s="14">
        <v>38.700000000000003</v>
      </c>
      <c r="S572" s="14">
        <v>36.799999999999997</v>
      </c>
      <c r="T572" s="14">
        <v>42.5</v>
      </c>
      <c r="U572" s="14">
        <v>42</v>
      </c>
      <c r="V572" s="14">
        <v>57.7</v>
      </c>
      <c r="W572" s="14">
        <v>59.6</v>
      </c>
      <c r="X572" s="14">
        <v>68.8</v>
      </c>
      <c r="Y572" s="14">
        <v>84.2</v>
      </c>
      <c r="Z572" s="14">
        <v>86.2</v>
      </c>
      <c r="AA572" s="14">
        <v>91.1</v>
      </c>
      <c r="AB572" s="14">
        <v>98.7</v>
      </c>
      <c r="AC572" s="14">
        <v>99.4</v>
      </c>
      <c r="AD572" s="14">
        <v>102.1</v>
      </c>
      <c r="AE572" s="14">
        <v>100.2</v>
      </c>
      <c r="AF572" s="14">
        <v>99.5</v>
      </c>
      <c r="AG572" s="16">
        <v>102.3</v>
      </c>
      <c r="AH572" s="16">
        <v>102.1</v>
      </c>
      <c r="AI572" s="16">
        <v>103.7</v>
      </c>
      <c r="AJ572" s="16">
        <v>106.6</v>
      </c>
      <c r="AK572" s="16">
        <v>106.4</v>
      </c>
      <c r="AL572" s="16">
        <v>108.5</v>
      </c>
      <c r="AM572" s="16">
        <v>109.7</v>
      </c>
      <c r="AN572" s="16">
        <v>110.6</v>
      </c>
      <c r="AO572" s="16">
        <v>96.4</v>
      </c>
      <c r="AP572" s="16">
        <v>90.5</v>
      </c>
      <c r="AQ572" s="16">
        <v>79.3</v>
      </c>
      <c r="AR572" s="16">
        <v>56</v>
      </c>
      <c r="AS572" s="16">
        <v>54.8</v>
      </c>
      <c r="AT572" s="16">
        <v>37.299999999999997</v>
      </c>
      <c r="AU572" s="16">
        <v>44.4</v>
      </c>
      <c r="AV572" s="16">
        <v>43</v>
      </c>
      <c r="AW572" s="16">
        <v>43.7</v>
      </c>
      <c r="AX572" s="16">
        <v>43.9</v>
      </c>
      <c r="AY572" s="16">
        <v>42.9</v>
      </c>
      <c r="AZ572" s="16">
        <v>44.4</v>
      </c>
    </row>
    <row r="573" spans="1:52" x14ac:dyDescent="0.2">
      <c r="A573" s="5">
        <v>40658</v>
      </c>
      <c r="B573" s="8">
        <f>SUM(Table1[[#This Row],[12:30 AM kWH]:[12:00 AM kWH]])</f>
        <v>4307.5999999999995</v>
      </c>
      <c r="C573" s="14">
        <f>AVERAGE(Table1[[#This Row],[12:30 AM kWH]:[12:00 AM kWH]])</f>
        <v>89.74166666666666</v>
      </c>
      <c r="D573" s="14">
        <f>Table1[[#This Row],[Sum]]/(48*MAX(Table1[[#This Row],[12:30 AM kWH]:[12:00 AM kWH]]))</f>
        <v>0.46960579103436245</v>
      </c>
      <c r="E573" s="14">
        <v>43.9</v>
      </c>
      <c r="F573" s="14">
        <v>42.5</v>
      </c>
      <c r="G573" s="14">
        <v>46.1</v>
      </c>
      <c r="H573" s="14">
        <v>41.3</v>
      </c>
      <c r="I573" s="14">
        <v>45.4</v>
      </c>
      <c r="J573" s="14">
        <v>41.3</v>
      </c>
      <c r="K573" s="14">
        <v>46</v>
      </c>
      <c r="L573" s="14">
        <v>39.700000000000003</v>
      </c>
      <c r="M573" s="14">
        <v>48.9</v>
      </c>
      <c r="N573" s="14">
        <v>39.9</v>
      </c>
      <c r="O573" s="14">
        <v>47.2</v>
      </c>
      <c r="P573" s="14">
        <v>41</v>
      </c>
      <c r="Q573" s="14">
        <v>42.7</v>
      </c>
      <c r="R573" s="14">
        <v>42.7</v>
      </c>
      <c r="S573" s="14">
        <v>40.799999999999997</v>
      </c>
      <c r="T573" s="14">
        <v>47</v>
      </c>
      <c r="U573" s="14">
        <v>45.3</v>
      </c>
      <c r="V573" s="14">
        <v>65.099999999999994</v>
      </c>
      <c r="W573" s="14">
        <v>69.8</v>
      </c>
      <c r="X573" s="14">
        <v>96.1</v>
      </c>
      <c r="Y573" s="14">
        <v>129.30000000000001</v>
      </c>
      <c r="Z573" s="14">
        <v>143.6</v>
      </c>
      <c r="AA573" s="14">
        <v>151.19999999999999</v>
      </c>
      <c r="AB573" s="14">
        <v>163.30000000000001</v>
      </c>
      <c r="AC573" s="14">
        <v>168.5</v>
      </c>
      <c r="AD573" s="14">
        <v>176.6</v>
      </c>
      <c r="AE573" s="14">
        <v>188.2</v>
      </c>
      <c r="AF573" s="14">
        <v>182.8</v>
      </c>
      <c r="AG573" s="15">
        <v>185.8</v>
      </c>
      <c r="AH573" s="15">
        <v>185.9</v>
      </c>
      <c r="AI573" s="15">
        <v>191.1</v>
      </c>
      <c r="AJ573" s="15">
        <v>188.9</v>
      </c>
      <c r="AK573" s="15">
        <v>187.1</v>
      </c>
      <c r="AL573" s="15">
        <v>173.1</v>
      </c>
      <c r="AM573" s="15">
        <v>140.1</v>
      </c>
      <c r="AN573" s="15">
        <v>127.5</v>
      </c>
      <c r="AO573" s="15">
        <v>51.8</v>
      </c>
      <c r="AP573" s="15">
        <v>81.900000000000006</v>
      </c>
      <c r="AQ573" s="15">
        <v>79.7</v>
      </c>
      <c r="AR573" s="15">
        <v>45.3</v>
      </c>
      <c r="AS573" s="15">
        <v>54.8</v>
      </c>
      <c r="AT573" s="15">
        <v>40.6</v>
      </c>
      <c r="AU573" s="15">
        <v>55.6</v>
      </c>
      <c r="AV573" s="15">
        <v>42.5</v>
      </c>
      <c r="AW573" s="15">
        <v>56.2</v>
      </c>
      <c r="AX573" s="15">
        <v>42.7</v>
      </c>
      <c r="AY573" s="15">
        <v>54.1</v>
      </c>
      <c r="AZ573" s="15">
        <v>46.7</v>
      </c>
    </row>
    <row r="574" spans="1:52" x14ac:dyDescent="0.2">
      <c r="A574" s="3">
        <v>40659</v>
      </c>
      <c r="B574" s="8">
        <f>SUM(Table1[[#This Row],[12:30 AM kWH]:[12:00 AM kWH]])</f>
        <v>5090.5999999999995</v>
      </c>
      <c r="C574" s="14">
        <f>AVERAGE(Table1[[#This Row],[12:30 AM kWH]:[12:00 AM kWH]])</f>
        <v>106.05416666666666</v>
      </c>
      <c r="D574" s="14">
        <f>Table1[[#This Row],[Sum]]/(48*MAX(Table1[[#This Row],[12:30 AM kWH]:[12:00 AM kWH]]))</f>
        <v>0.49258786189812653</v>
      </c>
      <c r="E574" s="14">
        <v>53</v>
      </c>
      <c r="F574" s="14">
        <v>51</v>
      </c>
      <c r="G574" s="14">
        <v>51.8</v>
      </c>
      <c r="H574" s="14">
        <v>48</v>
      </c>
      <c r="I574" s="14">
        <v>47.5</v>
      </c>
      <c r="J574" s="14">
        <v>47.3</v>
      </c>
      <c r="K574" s="14">
        <v>46.5</v>
      </c>
      <c r="L574" s="14">
        <v>29.4</v>
      </c>
      <c r="M574" s="14">
        <v>41.3</v>
      </c>
      <c r="N574" s="14">
        <v>36.1</v>
      </c>
      <c r="O574" s="14">
        <v>44.4</v>
      </c>
      <c r="P574" s="14">
        <v>35.6</v>
      </c>
      <c r="Q574" s="14">
        <v>38.9</v>
      </c>
      <c r="R574" s="14">
        <v>38</v>
      </c>
      <c r="S574" s="14">
        <v>37.799999999999997</v>
      </c>
      <c r="T574" s="14">
        <v>45.8</v>
      </c>
      <c r="U574" s="14">
        <v>49.4</v>
      </c>
      <c r="V574" s="14">
        <v>70.5</v>
      </c>
      <c r="W574" s="14">
        <v>80.7</v>
      </c>
      <c r="X574" s="14">
        <v>113.9</v>
      </c>
      <c r="Y574" s="14">
        <v>146.9</v>
      </c>
      <c r="Z574" s="14">
        <v>166.8</v>
      </c>
      <c r="AA574" s="14">
        <v>183.3</v>
      </c>
      <c r="AB574" s="14">
        <v>191.5</v>
      </c>
      <c r="AC574" s="14">
        <v>201.5</v>
      </c>
      <c r="AD574" s="14">
        <v>206.2</v>
      </c>
      <c r="AE574" s="14">
        <v>209.4</v>
      </c>
      <c r="AF574" s="14">
        <v>210.8</v>
      </c>
      <c r="AG574" s="16">
        <v>213.1</v>
      </c>
      <c r="AH574" s="16">
        <v>215.3</v>
      </c>
      <c r="AI574" s="16">
        <v>212.2</v>
      </c>
      <c r="AJ574" s="16">
        <v>212.5</v>
      </c>
      <c r="AK574" s="16">
        <v>204.6</v>
      </c>
      <c r="AL574" s="16">
        <v>198</v>
      </c>
      <c r="AM574" s="16">
        <v>193.7</v>
      </c>
      <c r="AN574" s="16">
        <v>186.3</v>
      </c>
      <c r="AO574" s="16">
        <v>153.1</v>
      </c>
      <c r="AP574" s="16">
        <v>136.5</v>
      </c>
      <c r="AQ574" s="16">
        <v>106.4</v>
      </c>
      <c r="AR574" s="16">
        <v>75.900000000000006</v>
      </c>
      <c r="AS574" s="16">
        <v>72.7</v>
      </c>
      <c r="AT574" s="16">
        <v>67.900000000000006</v>
      </c>
      <c r="AU574" s="16">
        <v>66.2</v>
      </c>
      <c r="AV574" s="16">
        <v>61.7</v>
      </c>
      <c r="AW574" s="16">
        <v>47.3</v>
      </c>
      <c r="AX574" s="16">
        <v>45.1</v>
      </c>
      <c r="AY574" s="16">
        <v>52.5</v>
      </c>
      <c r="AZ574" s="16">
        <v>46.3</v>
      </c>
    </row>
    <row r="575" spans="1:52" x14ac:dyDescent="0.2">
      <c r="A575" s="5">
        <v>40660</v>
      </c>
      <c r="B575" s="8">
        <f>SUM(Table1[[#This Row],[12:30 AM kWH]:[12:00 AM kWH]])</f>
        <v>5322.7</v>
      </c>
      <c r="C575" s="14">
        <f>AVERAGE(Table1[[#This Row],[12:30 AM kWH]:[12:00 AM kWH]])</f>
        <v>110.88958333333333</v>
      </c>
      <c r="D575" s="14">
        <f>Table1[[#This Row],[Sum]]/(48*MAX(Table1[[#This Row],[12:30 AM kWH]:[12:00 AM kWH]]))</f>
        <v>0.51720887748756217</v>
      </c>
      <c r="E575" s="14">
        <v>51.7</v>
      </c>
      <c r="F575" s="14">
        <v>47.2</v>
      </c>
      <c r="G575" s="14">
        <v>49.9</v>
      </c>
      <c r="H575" s="14">
        <v>47.7</v>
      </c>
      <c r="I575" s="14">
        <v>47.2</v>
      </c>
      <c r="J575" s="14">
        <v>43.9</v>
      </c>
      <c r="K575" s="14">
        <v>47.2</v>
      </c>
      <c r="L575" s="14">
        <v>43.5</v>
      </c>
      <c r="M575" s="14">
        <v>46.5</v>
      </c>
      <c r="N575" s="14">
        <v>42.5</v>
      </c>
      <c r="O575" s="14">
        <v>48</v>
      </c>
      <c r="P575" s="14">
        <v>37.5</v>
      </c>
      <c r="Q575" s="14">
        <v>48.7</v>
      </c>
      <c r="R575" s="14">
        <v>36.1</v>
      </c>
      <c r="S575" s="14">
        <v>49.4</v>
      </c>
      <c r="T575" s="14">
        <v>44.9</v>
      </c>
      <c r="U575" s="14">
        <v>81.7</v>
      </c>
      <c r="V575" s="14">
        <v>83.8</v>
      </c>
      <c r="W575" s="14">
        <v>110.9</v>
      </c>
      <c r="X575" s="14">
        <v>122.5</v>
      </c>
      <c r="Y575" s="14">
        <v>147.1</v>
      </c>
      <c r="Z575" s="14">
        <v>164.7</v>
      </c>
      <c r="AA575" s="14">
        <v>172.8</v>
      </c>
      <c r="AB575" s="14">
        <v>180.6</v>
      </c>
      <c r="AC575" s="14">
        <v>192.3</v>
      </c>
      <c r="AD575" s="14">
        <v>201</v>
      </c>
      <c r="AE575" s="14">
        <v>200.8</v>
      </c>
      <c r="AF575" s="14">
        <v>208.7</v>
      </c>
      <c r="AG575" s="15">
        <v>211.3</v>
      </c>
      <c r="AH575" s="15">
        <v>213.2</v>
      </c>
      <c r="AI575" s="15">
        <v>214.4</v>
      </c>
      <c r="AJ575" s="15">
        <v>210.5</v>
      </c>
      <c r="AK575" s="15">
        <v>211</v>
      </c>
      <c r="AL575" s="15">
        <v>207.9</v>
      </c>
      <c r="AM575" s="15">
        <v>204.2</v>
      </c>
      <c r="AN575" s="15">
        <v>190.4</v>
      </c>
      <c r="AO575" s="15">
        <v>160.19999999999999</v>
      </c>
      <c r="AP575" s="15">
        <v>136</v>
      </c>
      <c r="AQ575" s="15">
        <v>124.2</v>
      </c>
      <c r="AR575" s="15">
        <v>101.8</v>
      </c>
      <c r="AS575" s="15">
        <v>94.3</v>
      </c>
      <c r="AT575" s="15">
        <v>85</v>
      </c>
      <c r="AU575" s="15">
        <v>74.599999999999994</v>
      </c>
      <c r="AV575" s="15">
        <v>60.5</v>
      </c>
      <c r="AW575" s="15">
        <v>57.7</v>
      </c>
      <c r="AX575" s="15">
        <v>57</v>
      </c>
      <c r="AY575" s="15">
        <v>57.7</v>
      </c>
      <c r="AZ575" s="15">
        <v>52</v>
      </c>
    </row>
    <row r="576" spans="1:52" x14ac:dyDescent="0.2">
      <c r="A576" s="3">
        <v>40661</v>
      </c>
      <c r="B576" s="8">
        <f>SUM(Table1[[#This Row],[12:30 AM kWH]:[12:00 AM kWH]])</f>
        <v>5237.6000000000013</v>
      </c>
      <c r="C576" s="14">
        <f>AVERAGE(Table1[[#This Row],[12:30 AM kWH]:[12:00 AM kWH]])</f>
        <v>109.11666666666669</v>
      </c>
      <c r="D576" s="14">
        <f>Table1[[#This Row],[Sum]]/(48*MAX(Table1[[#This Row],[12:30 AM kWH]:[12:00 AM kWH]]))</f>
        <v>0.55871309097115551</v>
      </c>
      <c r="E576" s="14">
        <v>46</v>
      </c>
      <c r="F576" s="14">
        <v>54.8</v>
      </c>
      <c r="G576" s="14">
        <v>46.8</v>
      </c>
      <c r="H576" s="14">
        <v>54.1</v>
      </c>
      <c r="I576" s="14">
        <v>45.6</v>
      </c>
      <c r="J576" s="14">
        <v>55.5</v>
      </c>
      <c r="K576" s="14">
        <v>43.9</v>
      </c>
      <c r="L576" s="14">
        <v>56.2</v>
      </c>
      <c r="M576" s="14">
        <v>43.7</v>
      </c>
      <c r="N576" s="14">
        <v>56</v>
      </c>
      <c r="O576" s="14">
        <v>44.1</v>
      </c>
      <c r="P576" s="14">
        <v>55.1</v>
      </c>
      <c r="Q576" s="14">
        <v>41.8</v>
      </c>
      <c r="R576" s="14">
        <v>51.7</v>
      </c>
      <c r="S576" s="14">
        <v>44.1</v>
      </c>
      <c r="T576" s="14">
        <v>58.6</v>
      </c>
      <c r="U576" s="14">
        <v>79.7</v>
      </c>
      <c r="V576" s="14">
        <v>89.5</v>
      </c>
      <c r="W576" s="14">
        <v>102.3</v>
      </c>
      <c r="X576" s="14">
        <v>115.6</v>
      </c>
      <c r="Y576" s="14">
        <v>141.4</v>
      </c>
      <c r="Z576" s="14">
        <v>161.9</v>
      </c>
      <c r="AA576" s="14">
        <v>169.5</v>
      </c>
      <c r="AB576" s="14">
        <v>178.3</v>
      </c>
      <c r="AC576" s="14">
        <v>185.4</v>
      </c>
      <c r="AD576" s="14">
        <v>189.6</v>
      </c>
      <c r="AE576" s="14">
        <v>193.2</v>
      </c>
      <c r="AF576" s="14">
        <v>188.2</v>
      </c>
      <c r="AG576" s="16">
        <v>195.3</v>
      </c>
      <c r="AH576" s="16">
        <v>194.9</v>
      </c>
      <c r="AI576" s="16">
        <v>190.3</v>
      </c>
      <c r="AJ576" s="16">
        <v>187.1</v>
      </c>
      <c r="AK576" s="16">
        <v>188.9</v>
      </c>
      <c r="AL576" s="16">
        <v>183</v>
      </c>
      <c r="AM576" s="16">
        <v>181.6</v>
      </c>
      <c r="AN576" s="16">
        <v>180.9</v>
      </c>
      <c r="AO576" s="16">
        <v>171.2</v>
      </c>
      <c r="AP576" s="16">
        <v>153.6</v>
      </c>
      <c r="AQ576" s="16">
        <v>150.5</v>
      </c>
      <c r="AR576" s="16">
        <v>122.3</v>
      </c>
      <c r="AS576" s="16">
        <v>101.1</v>
      </c>
      <c r="AT576" s="16">
        <v>95.4</v>
      </c>
      <c r="AU576" s="16">
        <v>69.5</v>
      </c>
      <c r="AV576" s="16">
        <v>61.5</v>
      </c>
      <c r="AW576" s="16">
        <v>57</v>
      </c>
      <c r="AX576" s="16">
        <v>54.1</v>
      </c>
      <c r="AY576" s="16">
        <v>53.2</v>
      </c>
      <c r="AZ576" s="16">
        <v>53.6</v>
      </c>
    </row>
    <row r="577" spans="1:52" x14ac:dyDescent="0.2">
      <c r="A577" s="5">
        <v>40662</v>
      </c>
      <c r="B577" s="8">
        <f>SUM(Table1[[#This Row],[12:30 AM kWH]:[12:00 AM kWH]])</f>
        <v>4306.8999999999996</v>
      </c>
      <c r="C577" s="14">
        <f>AVERAGE(Table1[[#This Row],[12:30 AM kWH]:[12:00 AM kWH]])</f>
        <v>89.727083333333326</v>
      </c>
      <c r="D577" s="14">
        <f>Table1[[#This Row],[Sum]]/(48*MAX(Table1[[#This Row],[12:30 AM kWH]:[12:00 AM kWH]]))</f>
        <v>0.50211014736056714</v>
      </c>
      <c r="E577" s="14">
        <v>53.6</v>
      </c>
      <c r="F577" s="14">
        <v>47.2</v>
      </c>
      <c r="G577" s="14">
        <v>48.2</v>
      </c>
      <c r="H577" s="14">
        <v>49.2</v>
      </c>
      <c r="I577" s="14">
        <v>46.8</v>
      </c>
      <c r="J577" s="14">
        <v>47.3</v>
      </c>
      <c r="K577" s="14">
        <v>48</v>
      </c>
      <c r="L577" s="14">
        <v>45.4</v>
      </c>
      <c r="M577" s="14">
        <v>44.1</v>
      </c>
      <c r="N577" s="14">
        <v>43.5</v>
      </c>
      <c r="O577" s="14">
        <v>43.4</v>
      </c>
      <c r="P577" s="14">
        <v>42.2</v>
      </c>
      <c r="Q577" s="14">
        <v>40.6</v>
      </c>
      <c r="R577" s="14">
        <v>40.4</v>
      </c>
      <c r="S577" s="14">
        <v>42.7</v>
      </c>
      <c r="T577" s="14">
        <v>44.2</v>
      </c>
      <c r="U577" s="14">
        <v>56.7</v>
      </c>
      <c r="V577" s="14">
        <v>68.8</v>
      </c>
      <c r="W577" s="14">
        <v>78.099999999999994</v>
      </c>
      <c r="X577" s="14">
        <v>95.9</v>
      </c>
      <c r="Y577" s="14">
        <v>118.7</v>
      </c>
      <c r="Z577" s="14">
        <v>132.9</v>
      </c>
      <c r="AA577" s="14">
        <v>145.5</v>
      </c>
      <c r="AB577" s="14">
        <v>157.4</v>
      </c>
      <c r="AC577" s="14">
        <v>159.80000000000001</v>
      </c>
      <c r="AD577" s="14">
        <v>167.6</v>
      </c>
      <c r="AE577" s="14">
        <v>170</v>
      </c>
      <c r="AF577" s="14">
        <v>175.4</v>
      </c>
      <c r="AG577" s="15">
        <v>176.3</v>
      </c>
      <c r="AH577" s="15">
        <v>178.2</v>
      </c>
      <c r="AI577" s="15">
        <v>178.7</v>
      </c>
      <c r="AJ577" s="15">
        <v>168.8</v>
      </c>
      <c r="AK577" s="15">
        <v>163.6</v>
      </c>
      <c r="AL577" s="15">
        <v>158.80000000000001</v>
      </c>
      <c r="AM577" s="15">
        <v>150.9</v>
      </c>
      <c r="AN577" s="15">
        <v>142.19999999999999</v>
      </c>
      <c r="AO577" s="15">
        <v>112.1</v>
      </c>
      <c r="AP577" s="15">
        <v>91.8</v>
      </c>
      <c r="AQ577" s="15">
        <v>81.400000000000006</v>
      </c>
      <c r="AR577" s="15">
        <v>59.1</v>
      </c>
      <c r="AS577" s="15">
        <v>47.7</v>
      </c>
      <c r="AT577" s="15">
        <v>48.2</v>
      </c>
      <c r="AU577" s="15">
        <v>49.4</v>
      </c>
      <c r="AV577" s="15">
        <v>49.9</v>
      </c>
      <c r="AW577" s="15">
        <v>51.3</v>
      </c>
      <c r="AX577" s="15">
        <v>51.1</v>
      </c>
      <c r="AY577" s="15">
        <v>48.9</v>
      </c>
      <c r="AZ577" s="15">
        <v>44.9</v>
      </c>
    </row>
    <row r="578" spans="1:52" x14ac:dyDescent="0.2">
      <c r="A578" s="3">
        <v>40663</v>
      </c>
      <c r="B578" s="8">
        <f>SUM(Table1[[#This Row],[12:30 AM kWH]:[12:00 AM kWH]])</f>
        <v>3973.2000000000007</v>
      </c>
      <c r="C578" s="14">
        <f>AVERAGE(Table1[[#This Row],[12:30 AM kWH]:[12:00 AM kWH]])</f>
        <v>82.77500000000002</v>
      </c>
      <c r="D578" s="14">
        <f>Table1[[#This Row],[Sum]]/(48*MAX(Table1[[#This Row],[12:30 AM kWH]:[12:00 AM kWH]]))</f>
        <v>0.48181024447031434</v>
      </c>
      <c r="E578" s="14">
        <v>42.7</v>
      </c>
      <c r="F578" s="14">
        <v>42.5</v>
      </c>
      <c r="G578" s="14">
        <v>41.8</v>
      </c>
      <c r="H578" s="14">
        <v>41.6</v>
      </c>
      <c r="I578" s="14">
        <v>41.1</v>
      </c>
      <c r="J578" s="14">
        <v>41.5</v>
      </c>
      <c r="K578" s="14">
        <v>41.3</v>
      </c>
      <c r="L578" s="14">
        <v>39.6</v>
      </c>
      <c r="M578" s="14">
        <v>39.4</v>
      </c>
      <c r="N578" s="14">
        <v>39.9</v>
      </c>
      <c r="O578" s="14">
        <v>37.799999999999997</v>
      </c>
      <c r="P578" s="14">
        <v>36.799999999999997</v>
      </c>
      <c r="Q578" s="14">
        <v>39.1</v>
      </c>
      <c r="R578" s="14">
        <v>37.799999999999997</v>
      </c>
      <c r="S578" s="14">
        <v>37</v>
      </c>
      <c r="T578" s="14">
        <v>37.5</v>
      </c>
      <c r="U578" s="14">
        <v>39.1</v>
      </c>
      <c r="V578" s="14">
        <v>55</v>
      </c>
      <c r="W578" s="14">
        <v>65.5</v>
      </c>
      <c r="X578" s="14">
        <v>88.5</v>
      </c>
      <c r="Y578" s="14">
        <v>115.1</v>
      </c>
      <c r="Z578" s="14">
        <v>129.6</v>
      </c>
      <c r="AA578" s="14">
        <v>133.4</v>
      </c>
      <c r="AB578" s="14">
        <v>141</v>
      </c>
      <c r="AC578" s="14">
        <v>150</v>
      </c>
      <c r="AD578" s="14">
        <v>154.1</v>
      </c>
      <c r="AE578" s="14">
        <v>151</v>
      </c>
      <c r="AF578" s="14">
        <v>154.30000000000001</v>
      </c>
      <c r="AG578" s="16">
        <v>158.30000000000001</v>
      </c>
      <c r="AH578" s="16">
        <v>170</v>
      </c>
      <c r="AI578" s="16">
        <v>167.6</v>
      </c>
      <c r="AJ578" s="16">
        <v>171.8</v>
      </c>
      <c r="AK578" s="16">
        <v>168</v>
      </c>
      <c r="AL578" s="16">
        <v>163.30000000000001</v>
      </c>
      <c r="AM578" s="16">
        <v>128.6</v>
      </c>
      <c r="AN578" s="16">
        <v>113.2</v>
      </c>
      <c r="AO578" s="16">
        <v>94.9</v>
      </c>
      <c r="AP578" s="16">
        <v>81.7</v>
      </c>
      <c r="AQ578" s="16">
        <v>76.900000000000006</v>
      </c>
      <c r="AR578" s="16">
        <v>62</v>
      </c>
      <c r="AS578" s="16">
        <v>53.9</v>
      </c>
      <c r="AT578" s="16">
        <v>54.8</v>
      </c>
      <c r="AU578" s="16">
        <v>56</v>
      </c>
      <c r="AV578" s="16">
        <v>49.4</v>
      </c>
      <c r="AW578" s="16">
        <v>47</v>
      </c>
      <c r="AX578" s="16">
        <v>48</v>
      </c>
      <c r="AY578" s="16">
        <v>46.5</v>
      </c>
      <c r="AZ578" s="16">
        <v>47.3</v>
      </c>
    </row>
    <row r="579" spans="1:52" x14ac:dyDescent="0.2">
      <c r="A579" s="5">
        <v>40664</v>
      </c>
      <c r="B579" s="8">
        <f>SUM(Table1[[#This Row],[12:30 AM kWH]:[12:00 AM kWH]])</f>
        <v>3712.4000000000015</v>
      </c>
      <c r="C579" s="14">
        <f>AVERAGE(Table1[[#This Row],[12:30 AM kWH]:[12:00 AM kWH]])</f>
        <v>77.341666666666697</v>
      </c>
      <c r="D579" s="14">
        <f>Table1[[#This Row],[Sum]]/(48*MAX(Table1[[#This Row],[12:30 AM kWH]:[12:00 AM kWH]]))</f>
        <v>0.49137018212621786</v>
      </c>
      <c r="E579" s="14">
        <v>44.2</v>
      </c>
      <c r="F579" s="14">
        <v>39.700000000000003</v>
      </c>
      <c r="G579" s="14">
        <v>37</v>
      </c>
      <c r="H579" s="14">
        <v>37</v>
      </c>
      <c r="I579" s="14">
        <v>36.6</v>
      </c>
      <c r="J579" s="14">
        <v>37.5</v>
      </c>
      <c r="K579" s="14">
        <v>37.5</v>
      </c>
      <c r="L579" s="14">
        <v>37.5</v>
      </c>
      <c r="M579" s="14">
        <v>37</v>
      </c>
      <c r="N579" s="14">
        <v>36.799999999999997</v>
      </c>
      <c r="O579" s="14">
        <v>36.799999999999997</v>
      </c>
      <c r="P579" s="14">
        <v>34.9</v>
      </c>
      <c r="Q579" s="14">
        <v>33.200000000000003</v>
      </c>
      <c r="R579" s="14">
        <v>33.4</v>
      </c>
      <c r="S579" s="14">
        <v>33.200000000000003</v>
      </c>
      <c r="T579" s="14">
        <v>32.700000000000003</v>
      </c>
      <c r="U579" s="14">
        <v>33.700000000000003</v>
      </c>
      <c r="V579" s="14">
        <v>49.4</v>
      </c>
      <c r="W579" s="14">
        <v>56.7</v>
      </c>
      <c r="X579" s="14">
        <v>65.7</v>
      </c>
      <c r="Y579" s="14">
        <v>98.8</v>
      </c>
      <c r="Z579" s="14">
        <v>114.6</v>
      </c>
      <c r="AA579" s="14">
        <v>122.3</v>
      </c>
      <c r="AB579" s="14">
        <v>129.80000000000001</v>
      </c>
      <c r="AC579" s="14">
        <v>135.1</v>
      </c>
      <c r="AD579" s="14">
        <v>137.5</v>
      </c>
      <c r="AE579" s="14">
        <v>145</v>
      </c>
      <c r="AF579" s="14">
        <v>149</v>
      </c>
      <c r="AG579" s="15">
        <v>153.4</v>
      </c>
      <c r="AH579" s="15">
        <v>152.6</v>
      </c>
      <c r="AI579" s="15">
        <v>154.1</v>
      </c>
      <c r="AJ579" s="15">
        <v>157.4</v>
      </c>
      <c r="AK579" s="15">
        <v>154.5</v>
      </c>
      <c r="AL579" s="15">
        <v>150.30000000000001</v>
      </c>
      <c r="AM579" s="15">
        <v>147.19999999999999</v>
      </c>
      <c r="AN579" s="15">
        <v>136</v>
      </c>
      <c r="AO579" s="15">
        <v>104</v>
      </c>
      <c r="AP579" s="15">
        <v>85.7</v>
      </c>
      <c r="AQ579" s="15">
        <v>73.3</v>
      </c>
      <c r="AR579" s="15">
        <v>55.3</v>
      </c>
      <c r="AS579" s="15">
        <v>45.3</v>
      </c>
      <c r="AT579" s="15">
        <v>45.8</v>
      </c>
      <c r="AU579" s="15">
        <v>45.8</v>
      </c>
      <c r="AV579" s="15">
        <v>45.3</v>
      </c>
      <c r="AW579" s="15">
        <v>46.3</v>
      </c>
      <c r="AX579" s="15">
        <v>46.5</v>
      </c>
      <c r="AY579" s="15">
        <v>46.1</v>
      </c>
      <c r="AZ579" s="15">
        <v>44.9</v>
      </c>
    </row>
    <row r="580" spans="1:52" x14ac:dyDescent="0.2">
      <c r="A580" s="3">
        <v>40665</v>
      </c>
      <c r="B580" s="8">
        <f>SUM(Table1[[#This Row],[12:30 AM kWH]:[12:00 AM kWH]])</f>
        <v>4316.6999999999989</v>
      </c>
      <c r="C580" s="14">
        <f>AVERAGE(Table1[[#This Row],[12:30 AM kWH]:[12:00 AM kWH]])</f>
        <v>89.931249999999977</v>
      </c>
      <c r="D580" s="14">
        <f>Table1[[#This Row],[Sum]]/(48*MAX(Table1[[#This Row],[12:30 AM kWH]:[12:00 AM kWH]]))</f>
        <v>0.47407090142329988</v>
      </c>
      <c r="E580" s="14">
        <v>45.3</v>
      </c>
      <c r="F580" s="14">
        <v>44.8</v>
      </c>
      <c r="G580" s="14">
        <v>44.2</v>
      </c>
      <c r="H580" s="14">
        <v>38.700000000000003</v>
      </c>
      <c r="I580" s="14">
        <v>38.200000000000003</v>
      </c>
      <c r="J580" s="14">
        <v>38.4</v>
      </c>
      <c r="K580" s="14">
        <v>37.799999999999997</v>
      </c>
      <c r="L580" s="14">
        <v>38.4</v>
      </c>
      <c r="M580" s="14">
        <v>38</v>
      </c>
      <c r="N580" s="14">
        <v>37.799999999999997</v>
      </c>
      <c r="O580" s="14">
        <v>38.200000000000003</v>
      </c>
      <c r="P580" s="14">
        <v>37.700000000000003</v>
      </c>
      <c r="Q580" s="14">
        <v>37</v>
      </c>
      <c r="R580" s="14">
        <v>36.5</v>
      </c>
      <c r="S580" s="14">
        <v>36.6</v>
      </c>
      <c r="T580" s="14">
        <v>40.299999999999997</v>
      </c>
      <c r="U580" s="14">
        <v>37.299999999999997</v>
      </c>
      <c r="V580" s="14">
        <v>54.1</v>
      </c>
      <c r="W580" s="14">
        <v>67.400000000000006</v>
      </c>
      <c r="X580" s="14">
        <v>76.7</v>
      </c>
      <c r="Y580" s="14">
        <v>103.5</v>
      </c>
      <c r="Z580" s="14">
        <v>120.4</v>
      </c>
      <c r="AA580" s="14">
        <v>138.1</v>
      </c>
      <c r="AB580" s="14">
        <v>147.69999999999999</v>
      </c>
      <c r="AC580" s="14">
        <v>155.5</v>
      </c>
      <c r="AD580" s="14">
        <v>159.5</v>
      </c>
      <c r="AE580" s="14">
        <v>169.7</v>
      </c>
      <c r="AF580" s="14">
        <v>169.9</v>
      </c>
      <c r="AG580" s="16">
        <v>175.7</v>
      </c>
      <c r="AH580" s="16">
        <v>178.2</v>
      </c>
      <c r="AI580" s="16">
        <v>189.7</v>
      </c>
      <c r="AJ580" s="16">
        <v>178</v>
      </c>
      <c r="AK580" s="16">
        <v>178</v>
      </c>
      <c r="AL580" s="16">
        <v>171.1</v>
      </c>
      <c r="AM580" s="16">
        <v>158.1</v>
      </c>
      <c r="AN580" s="16">
        <v>154.69999999999999</v>
      </c>
      <c r="AO580" s="16">
        <v>137.69999999999999</v>
      </c>
      <c r="AP580" s="16">
        <v>121</v>
      </c>
      <c r="AQ580" s="16">
        <v>111.6</v>
      </c>
      <c r="AR580" s="16">
        <v>85.5</v>
      </c>
      <c r="AS580" s="16">
        <v>76.2</v>
      </c>
      <c r="AT580" s="16">
        <v>70.2</v>
      </c>
      <c r="AU580" s="16">
        <v>55</v>
      </c>
      <c r="AV580" s="16">
        <v>47.2</v>
      </c>
      <c r="AW580" s="16">
        <v>54.6</v>
      </c>
      <c r="AX580" s="16">
        <v>47.3</v>
      </c>
      <c r="AY580" s="16">
        <v>52.4</v>
      </c>
      <c r="AZ580" s="16">
        <v>46.8</v>
      </c>
    </row>
    <row r="581" spans="1:52" x14ac:dyDescent="0.2">
      <c r="A581" s="5">
        <v>40666</v>
      </c>
      <c r="B581" s="8">
        <f>SUM(Table1[[#This Row],[12:30 AM kWH]:[12:00 AM kWH]])</f>
        <v>5025.9000000000005</v>
      </c>
      <c r="C581" s="14">
        <f>AVERAGE(Table1[[#This Row],[12:30 AM kWH]:[12:00 AM kWH]])</f>
        <v>104.70625000000001</v>
      </c>
      <c r="D581" s="14">
        <f>Table1[[#This Row],[Sum]]/(48*MAX(Table1[[#This Row],[12:30 AM kWH]:[12:00 AM kWH]]))</f>
        <v>0.4934319038642791</v>
      </c>
      <c r="E581" s="14">
        <v>51</v>
      </c>
      <c r="F581" s="14">
        <v>47</v>
      </c>
      <c r="G581" s="14">
        <v>50.8</v>
      </c>
      <c r="H581" s="14">
        <v>47.2</v>
      </c>
      <c r="I581" s="14">
        <v>48.2</v>
      </c>
      <c r="J581" s="14">
        <v>41.1</v>
      </c>
      <c r="K581" s="14">
        <v>45.1</v>
      </c>
      <c r="L581" s="14">
        <v>40.6</v>
      </c>
      <c r="M581" s="14">
        <v>45.3</v>
      </c>
      <c r="N581" s="14">
        <v>37.799999999999997</v>
      </c>
      <c r="O581" s="14">
        <v>47</v>
      </c>
      <c r="P581" s="14">
        <v>36.6</v>
      </c>
      <c r="Q581" s="14">
        <v>43.7</v>
      </c>
      <c r="R581" s="14">
        <v>36.1</v>
      </c>
      <c r="S581" s="14">
        <v>46.1</v>
      </c>
      <c r="T581" s="14">
        <v>37.299999999999997</v>
      </c>
      <c r="U581" s="14">
        <v>56.2</v>
      </c>
      <c r="V581" s="14">
        <v>59.1</v>
      </c>
      <c r="W581" s="14">
        <v>85.5</v>
      </c>
      <c r="X581" s="14">
        <v>107.7</v>
      </c>
      <c r="Y581" s="14">
        <v>131</v>
      </c>
      <c r="Z581" s="14">
        <v>157.6</v>
      </c>
      <c r="AA581" s="14">
        <v>171.2</v>
      </c>
      <c r="AB581" s="14">
        <v>187.7</v>
      </c>
      <c r="AC581" s="14">
        <v>203.4</v>
      </c>
      <c r="AD581" s="14">
        <v>206.8</v>
      </c>
      <c r="AE581" s="14">
        <v>209.3</v>
      </c>
      <c r="AF581" s="14">
        <v>210.6</v>
      </c>
      <c r="AG581" s="15">
        <v>212.2</v>
      </c>
      <c r="AH581" s="15">
        <v>210</v>
      </c>
      <c r="AI581" s="15">
        <v>210.3</v>
      </c>
      <c r="AJ581" s="15">
        <v>205.8</v>
      </c>
      <c r="AK581" s="15">
        <v>198.5</v>
      </c>
      <c r="AL581" s="15">
        <v>197.7</v>
      </c>
      <c r="AM581" s="15">
        <v>189.6</v>
      </c>
      <c r="AN581" s="15">
        <v>178</v>
      </c>
      <c r="AO581" s="15">
        <v>150.9</v>
      </c>
      <c r="AP581" s="15">
        <v>123.9</v>
      </c>
      <c r="AQ581" s="15">
        <v>112.3</v>
      </c>
      <c r="AR581" s="15">
        <v>85</v>
      </c>
      <c r="AS581" s="15">
        <v>74.099999999999994</v>
      </c>
      <c r="AT581" s="15">
        <v>68.3</v>
      </c>
      <c r="AU581" s="15">
        <v>67</v>
      </c>
      <c r="AV581" s="15">
        <v>66</v>
      </c>
      <c r="AW581" s="15">
        <v>49.9</v>
      </c>
      <c r="AX581" s="15">
        <v>44.1</v>
      </c>
      <c r="AY581" s="15">
        <v>51.8</v>
      </c>
      <c r="AZ581" s="15">
        <v>43.5</v>
      </c>
    </row>
    <row r="582" spans="1:52" x14ac:dyDescent="0.2">
      <c r="A582" s="3">
        <v>40667</v>
      </c>
      <c r="B582" s="8">
        <f>SUM(Table1[[#This Row],[12:30 AM kWH]:[12:00 AM kWH]])</f>
        <v>3752.599999999999</v>
      </c>
      <c r="C582" s="14">
        <f>AVERAGE(Table1[[#This Row],[12:30 AM kWH]:[12:00 AM kWH]])</f>
        <v>78.179166666666646</v>
      </c>
      <c r="D582" s="14">
        <f>Table1[[#This Row],[Sum]]/(48*MAX(Table1[[#This Row],[12:30 AM kWH]:[12:00 AM kWH]]))</f>
        <v>0.54556292160967645</v>
      </c>
      <c r="E582" s="14">
        <v>50.3</v>
      </c>
      <c r="F582" s="14">
        <v>45.4</v>
      </c>
      <c r="G582" s="14">
        <v>47.7</v>
      </c>
      <c r="H582" s="14">
        <v>43.2</v>
      </c>
      <c r="I582" s="14">
        <v>43.4</v>
      </c>
      <c r="J582" s="14">
        <v>39.200000000000003</v>
      </c>
      <c r="K582" s="14">
        <v>41.1</v>
      </c>
      <c r="L582" s="14">
        <v>40.299999999999997</v>
      </c>
      <c r="M582" s="14">
        <v>39.9</v>
      </c>
      <c r="N582" s="14">
        <v>40.6</v>
      </c>
      <c r="O582" s="14">
        <v>39.6</v>
      </c>
      <c r="P582" s="14">
        <v>38.9</v>
      </c>
      <c r="Q582" s="14">
        <v>38.700000000000003</v>
      </c>
      <c r="R582" s="14">
        <v>38.700000000000003</v>
      </c>
      <c r="S582" s="14">
        <v>38.700000000000003</v>
      </c>
      <c r="T582" s="14">
        <v>40.1</v>
      </c>
      <c r="U582" s="14">
        <v>51.1</v>
      </c>
      <c r="V582" s="14">
        <v>59.6</v>
      </c>
      <c r="W582" s="14">
        <v>67.900000000000006</v>
      </c>
      <c r="X582" s="14">
        <v>82.8</v>
      </c>
      <c r="Y582" s="14">
        <v>105.8</v>
      </c>
      <c r="Z582" s="14">
        <v>118.9</v>
      </c>
      <c r="AA582" s="14">
        <v>124.6</v>
      </c>
      <c r="AB582" s="14">
        <v>133.69999999999999</v>
      </c>
      <c r="AC582" s="14">
        <v>138.80000000000001</v>
      </c>
      <c r="AD582" s="14">
        <v>138.9</v>
      </c>
      <c r="AE582" s="14">
        <v>141.5</v>
      </c>
      <c r="AF582" s="14">
        <v>143.30000000000001</v>
      </c>
      <c r="AG582" s="16">
        <v>141.69999999999999</v>
      </c>
      <c r="AH582" s="16">
        <v>139.30000000000001</v>
      </c>
      <c r="AI582" s="16">
        <v>137.4</v>
      </c>
      <c r="AJ582" s="16">
        <v>133.6</v>
      </c>
      <c r="AK582" s="16">
        <v>131.30000000000001</v>
      </c>
      <c r="AL582" s="16">
        <v>129.1</v>
      </c>
      <c r="AM582" s="16">
        <v>124.1</v>
      </c>
      <c r="AN582" s="16">
        <v>115.6</v>
      </c>
      <c r="AO582" s="16">
        <v>95.7</v>
      </c>
      <c r="AP582" s="16">
        <v>82.1</v>
      </c>
      <c r="AQ582" s="16">
        <v>80.2</v>
      </c>
      <c r="AR582" s="16">
        <v>66.2</v>
      </c>
      <c r="AS582" s="16">
        <v>62.6</v>
      </c>
      <c r="AT582" s="16">
        <v>60.7</v>
      </c>
      <c r="AU582" s="16">
        <v>55.1</v>
      </c>
      <c r="AV582" s="16">
        <v>49.1</v>
      </c>
      <c r="AW582" s="16">
        <v>44.2</v>
      </c>
      <c r="AX582" s="16">
        <v>44.1</v>
      </c>
      <c r="AY582" s="16">
        <v>43.9</v>
      </c>
      <c r="AZ582" s="16">
        <v>43.9</v>
      </c>
    </row>
    <row r="583" spans="1:52" x14ac:dyDescent="0.2">
      <c r="A583" s="5">
        <v>40668</v>
      </c>
      <c r="B583" s="8">
        <f>SUM(Table1[[#This Row],[12:30 AM kWH]:[12:00 AM kWH]])</f>
        <v>4038.3999999999996</v>
      </c>
      <c r="C583" s="14">
        <f>AVERAGE(Table1[[#This Row],[12:30 AM kWH]:[12:00 AM kWH]])</f>
        <v>84.133333333333326</v>
      </c>
      <c r="D583" s="14">
        <f>Table1[[#This Row],[Sum]]/(48*MAX(Table1[[#This Row],[12:30 AM kWH]:[12:00 AM kWH]]))</f>
        <v>0.54174715604206902</v>
      </c>
      <c r="E583" s="14">
        <v>42.9</v>
      </c>
      <c r="F583" s="14">
        <v>41.1</v>
      </c>
      <c r="G583" s="14">
        <v>41.6</v>
      </c>
      <c r="H583" s="14">
        <v>42</v>
      </c>
      <c r="I583" s="14">
        <v>38.200000000000003</v>
      </c>
      <c r="J583" s="14">
        <v>38.700000000000003</v>
      </c>
      <c r="K583" s="14">
        <v>38.700000000000003</v>
      </c>
      <c r="L583" s="14">
        <v>38</v>
      </c>
      <c r="M583" s="14">
        <v>38.4</v>
      </c>
      <c r="N583" s="14">
        <v>38</v>
      </c>
      <c r="O583" s="14">
        <v>38.200000000000003</v>
      </c>
      <c r="P583" s="14">
        <v>37.200000000000003</v>
      </c>
      <c r="Q583" s="14">
        <v>37</v>
      </c>
      <c r="R583" s="14">
        <v>37.5</v>
      </c>
      <c r="S583" s="14">
        <v>36.799999999999997</v>
      </c>
      <c r="T583" s="14">
        <v>37.200000000000003</v>
      </c>
      <c r="U583" s="14">
        <v>42.3</v>
      </c>
      <c r="V583" s="14">
        <v>51.3</v>
      </c>
      <c r="W583" s="14">
        <v>58.2</v>
      </c>
      <c r="X583" s="14">
        <v>70.5</v>
      </c>
      <c r="Y583" s="14">
        <v>95.4</v>
      </c>
      <c r="Z583" s="14">
        <v>108</v>
      </c>
      <c r="AA583" s="14">
        <v>117.7</v>
      </c>
      <c r="AB583" s="14">
        <v>127.4</v>
      </c>
      <c r="AC583" s="14">
        <v>130.6</v>
      </c>
      <c r="AD583" s="14">
        <v>135.30000000000001</v>
      </c>
      <c r="AE583" s="14">
        <v>136.30000000000001</v>
      </c>
      <c r="AF583" s="14">
        <v>134.1</v>
      </c>
      <c r="AG583" s="15">
        <v>141.19999999999999</v>
      </c>
      <c r="AH583" s="15">
        <v>152.80000000000001</v>
      </c>
      <c r="AI583" s="15">
        <v>150.5</v>
      </c>
      <c r="AJ583" s="15">
        <v>151.4</v>
      </c>
      <c r="AK583" s="15">
        <v>153.6</v>
      </c>
      <c r="AL583" s="15">
        <v>155.30000000000001</v>
      </c>
      <c r="AM583" s="15">
        <v>149.6</v>
      </c>
      <c r="AN583" s="15">
        <v>141.5</v>
      </c>
      <c r="AO583" s="15">
        <v>133.19999999999999</v>
      </c>
      <c r="AP583" s="15">
        <v>125.3</v>
      </c>
      <c r="AQ583" s="15">
        <v>120.6</v>
      </c>
      <c r="AR583" s="15">
        <v>99.5</v>
      </c>
      <c r="AS583" s="15">
        <v>91.1</v>
      </c>
      <c r="AT583" s="15">
        <v>84.7</v>
      </c>
      <c r="AU583" s="15">
        <v>68.900000000000006</v>
      </c>
      <c r="AV583" s="15">
        <v>61.2</v>
      </c>
      <c r="AW583" s="15">
        <v>60.8</v>
      </c>
      <c r="AX583" s="15">
        <v>59.1</v>
      </c>
      <c r="AY583" s="15">
        <v>55.8</v>
      </c>
      <c r="AZ583" s="15">
        <v>53.7</v>
      </c>
    </row>
    <row r="584" spans="1:52" x14ac:dyDescent="0.2">
      <c r="A584" s="3">
        <v>40669</v>
      </c>
      <c r="B584" s="8">
        <f>SUM(Table1[[#This Row],[12:30 AM kWH]:[12:00 AM kWH]])</f>
        <v>4646.6000000000004</v>
      </c>
      <c r="C584" s="14">
        <f>AVERAGE(Table1[[#This Row],[12:30 AM kWH]:[12:00 AM kWH]])</f>
        <v>96.804166666666674</v>
      </c>
      <c r="D584" s="14">
        <f>Table1[[#This Row],[Sum]]/(48*MAX(Table1[[#This Row],[12:30 AM kWH]:[12:00 AM kWH]]))</f>
        <v>0.55127657555049359</v>
      </c>
      <c r="E584" s="14">
        <v>48.4</v>
      </c>
      <c r="F584" s="14">
        <v>50.8</v>
      </c>
      <c r="G584" s="14">
        <v>52</v>
      </c>
      <c r="H584" s="14">
        <v>47.9</v>
      </c>
      <c r="I584" s="14">
        <v>47.2</v>
      </c>
      <c r="J584" s="14">
        <v>47</v>
      </c>
      <c r="K584" s="14">
        <v>46.3</v>
      </c>
      <c r="L584" s="14">
        <v>45.4</v>
      </c>
      <c r="M584" s="14">
        <v>45.4</v>
      </c>
      <c r="N584" s="14">
        <v>41.8</v>
      </c>
      <c r="O584" s="14">
        <v>41.5</v>
      </c>
      <c r="P584" s="14">
        <v>40.6</v>
      </c>
      <c r="Q584" s="14">
        <v>39.9</v>
      </c>
      <c r="R584" s="14">
        <v>40.299999999999997</v>
      </c>
      <c r="S584" s="14">
        <v>39.9</v>
      </c>
      <c r="T584" s="14">
        <v>41.8</v>
      </c>
      <c r="U584" s="14">
        <v>47.7</v>
      </c>
      <c r="V584" s="14">
        <v>59.1</v>
      </c>
      <c r="W584" s="14">
        <v>67.2</v>
      </c>
      <c r="X584" s="14">
        <v>81.400000000000006</v>
      </c>
      <c r="Y584" s="14">
        <v>105.1</v>
      </c>
      <c r="Z584" s="14">
        <v>116.6</v>
      </c>
      <c r="AA584" s="14">
        <v>126.1</v>
      </c>
      <c r="AB584" s="14">
        <v>136.69999999999999</v>
      </c>
      <c r="AC584" s="14">
        <v>148.4</v>
      </c>
      <c r="AD584" s="14">
        <v>152.80000000000001</v>
      </c>
      <c r="AE584" s="14">
        <v>161.4</v>
      </c>
      <c r="AF584" s="14">
        <v>171.6</v>
      </c>
      <c r="AG584" s="16">
        <v>173</v>
      </c>
      <c r="AH584" s="16">
        <v>175.6</v>
      </c>
      <c r="AI584" s="16">
        <v>172.5</v>
      </c>
      <c r="AJ584" s="16">
        <v>173.7</v>
      </c>
      <c r="AK584" s="16">
        <v>171.1</v>
      </c>
      <c r="AL584" s="16">
        <v>171.9</v>
      </c>
      <c r="AM584" s="16">
        <v>167.6</v>
      </c>
      <c r="AN584" s="16">
        <v>163.80000000000001</v>
      </c>
      <c r="AO584" s="16">
        <v>168.1</v>
      </c>
      <c r="AP584" s="16">
        <v>159.80000000000001</v>
      </c>
      <c r="AQ584" s="16">
        <v>156.69999999999999</v>
      </c>
      <c r="AR584" s="16">
        <v>133.1</v>
      </c>
      <c r="AS584" s="16">
        <v>120.3</v>
      </c>
      <c r="AT584" s="16">
        <v>111.3</v>
      </c>
      <c r="AU584" s="16">
        <v>73.099999999999994</v>
      </c>
      <c r="AV584" s="16">
        <v>61</v>
      </c>
      <c r="AW584" s="16">
        <v>57</v>
      </c>
      <c r="AX584" s="16">
        <v>52.2</v>
      </c>
      <c r="AY584" s="16">
        <v>47.2</v>
      </c>
      <c r="AZ584" s="16">
        <v>47.3</v>
      </c>
    </row>
    <row r="585" spans="1:52" x14ac:dyDescent="0.2">
      <c r="A585" s="5">
        <v>40670</v>
      </c>
      <c r="B585" s="8">
        <f>SUM(Table1[[#This Row],[12:30 AM kWH]:[12:00 AM kWH]])</f>
        <v>4302.7000000000007</v>
      </c>
      <c r="C585" s="14">
        <f>AVERAGE(Table1[[#This Row],[12:30 AM kWH]:[12:00 AM kWH]])</f>
        <v>89.639583333333348</v>
      </c>
      <c r="D585" s="14">
        <f>Table1[[#This Row],[Sum]]/(48*MAX(Table1[[#This Row],[12:30 AM kWH]:[12:00 AM kWH]]))</f>
        <v>0.48245200932902765</v>
      </c>
      <c r="E585" s="14">
        <v>47.3</v>
      </c>
      <c r="F585" s="14">
        <v>45.8</v>
      </c>
      <c r="G585" s="14">
        <v>45.3</v>
      </c>
      <c r="H585" s="14">
        <v>44.8</v>
      </c>
      <c r="I585" s="14">
        <v>43</v>
      </c>
      <c r="J585" s="14">
        <v>43.5</v>
      </c>
      <c r="K585" s="14">
        <v>43.2</v>
      </c>
      <c r="L585" s="14">
        <v>43.2</v>
      </c>
      <c r="M585" s="14">
        <v>43</v>
      </c>
      <c r="N585" s="14">
        <v>43</v>
      </c>
      <c r="O585" s="14">
        <v>43.2</v>
      </c>
      <c r="P585" s="14">
        <v>42</v>
      </c>
      <c r="Q585" s="14">
        <v>41.8</v>
      </c>
      <c r="R585" s="14">
        <v>39.4</v>
      </c>
      <c r="S585" s="14">
        <v>39.6</v>
      </c>
      <c r="T585" s="14">
        <v>40.1</v>
      </c>
      <c r="U585" s="14">
        <v>46.3</v>
      </c>
      <c r="V585" s="14">
        <v>56.2</v>
      </c>
      <c r="W585" s="14">
        <v>73.8</v>
      </c>
      <c r="X585" s="14">
        <v>92.4</v>
      </c>
      <c r="Y585" s="14">
        <v>117.3</v>
      </c>
      <c r="Z585" s="14">
        <v>133.1</v>
      </c>
      <c r="AA585" s="14">
        <v>149.5</v>
      </c>
      <c r="AB585" s="14">
        <v>163</v>
      </c>
      <c r="AC585" s="14">
        <v>169.7</v>
      </c>
      <c r="AD585" s="14">
        <v>174.9</v>
      </c>
      <c r="AE585" s="14">
        <v>178.8</v>
      </c>
      <c r="AF585" s="14">
        <v>178</v>
      </c>
      <c r="AG585" s="15">
        <v>185.8</v>
      </c>
      <c r="AH585" s="15">
        <v>178.3</v>
      </c>
      <c r="AI585" s="15">
        <v>176.6</v>
      </c>
      <c r="AJ585" s="15">
        <v>183.5</v>
      </c>
      <c r="AK585" s="15">
        <v>181.8</v>
      </c>
      <c r="AL585" s="15">
        <v>173.7</v>
      </c>
      <c r="AM585" s="15">
        <v>140.30000000000001</v>
      </c>
      <c r="AN585" s="15">
        <v>118.7</v>
      </c>
      <c r="AO585" s="15">
        <v>93.7</v>
      </c>
      <c r="AP585" s="15">
        <v>82.8</v>
      </c>
      <c r="AQ585" s="15">
        <v>78.5</v>
      </c>
      <c r="AR585" s="15">
        <v>61.9</v>
      </c>
      <c r="AS585" s="15">
        <v>60</v>
      </c>
      <c r="AT585" s="15">
        <v>62</v>
      </c>
      <c r="AU585" s="15">
        <v>53.4</v>
      </c>
      <c r="AV585" s="15">
        <v>54.4</v>
      </c>
      <c r="AW585" s="15">
        <v>54.4</v>
      </c>
      <c r="AX585" s="15">
        <v>49.1</v>
      </c>
      <c r="AY585" s="15">
        <v>47.3</v>
      </c>
      <c r="AZ585" s="15">
        <v>45.3</v>
      </c>
    </row>
    <row r="586" spans="1:52" x14ac:dyDescent="0.2">
      <c r="A586" s="3">
        <v>40671</v>
      </c>
      <c r="B586" s="8">
        <f>SUM(Table1[[#This Row],[12:30 AM kWH]:[12:00 AM kWH]])</f>
        <v>4313.2999999999984</v>
      </c>
      <c r="C586" s="14">
        <f>AVERAGE(Table1[[#This Row],[12:30 AM kWH]:[12:00 AM kWH]])</f>
        <v>89.860416666666637</v>
      </c>
      <c r="D586" s="14">
        <f>Table1[[#This Row],[Sum]]/(48*MAX(Table1[[#This Row],[12:30 AM kWH]:[12:00 AM kWH]]))</f>
        <v>0.49867045874953747</v>
      </c>
      <c r="E586" s="14">
        <v>44.6</v>
      </c>
      <c r="F586" s="14">
        <v>45.6</v>
      </c>
      <c r="G586" s="14">
        <v>45.4</v>
      </c>
      <c r="H586" s="14">
        <v>45.1</v>
      </c>
      <c r="I586" s="14">
        <v>44.6</v>
      </c>
      <c r="J586" s="14">
        <v>43.9</v>
      </c>
      <c r="K586" s="14">
        <v>44.4</v>
      </c>
      <c r="L586" s="14">
        <v>44.6</v>
      </c>
      <c r="M586" s="14">
        <v>43.2</v>
      </c>
      <c r="N586" s="14">
        <v>44.9</v>
      </c>
      <c r="O586" s="14">
        <v>44.6</v>
      </c>
      <c r="P586" s="14">
        <v>42.3</v>
      </c>
      <c r="Q586" s="14">
        <v>43.2</v>
      </c>
      <c r="R586" s="14">
        <v>43.4</v>
      </c>
      <c r="S586" s="14">
        <v>42.7</v>
      </c>
      <c r="T586" s="14">
        <v>43.9</v>
      </c>
      <c r="U586" s="14">
        <v>43.5</v>
      </c>
      <c r="V586" s="14">
        <v>54.3</v>
      </c>
      <c r="W586" s="14">
        <v>67.900000000000006</v>
      </c>
      <c r="X586" s="14">
        <v>83.3</v>
      </c>
      <c r="Y586" s="14">
        <v>114.6</v>
      </c>
      <c r="Z586" s="14">
        <v>137.5</v>
      </c>
      <c r="AA586" s="14">
        <v>144.6</v>
      </c>
      <c r="AB586" s="14">
        <v>153.4</v>
      </c>
      <c r="AC586" s="14">
        <v>169</v>
      </c>
      <c r="AD586" s="14">
        <v>170.9</v>
      </c>
      <c r="AE586" s="14">
        <v>177.8</v>
      </c>
      <c r="AF586" s="14">
        <v>176.9</v>
      </c>
      <c r="AG586" s="16">
        <v>180.2</v>
      </c>
      <c r="AH586" s="16">
        <v>179.5</v>
      </c>
      <c r="AI586" s="16">
        <v>176.6</v>
      </c>
      <c r="AJ586" s="16">
        <v>178.5</v>
      </c>
      <c r="AK586" s="16">
        <v>177.5</v>
      </c>
      <c r="AL586" s="16">
        <v>171.4</v>
      </c>
      <c r="AM586" s="16">
        <v>163.6</v>
      </c>
      <c r="AN586" s="16">
        <v>151.5</v>
      </c>
      <c r="AO586" s="16">
        <v>118.7</v>
      </c>
      <c r="AP586" s="16">
        <v>93.1</v>
      </c>
      <c r="AQ586" s="16">
        <v>80.7</v>
      </c>
      <c r="AR586" s="16">
        <v>60.1</v>
      </c>
      <c r="AS586" s="16">
        <v>53.2</v>
      </c>
      <c r="AT586" s="16">
        <v>50.5</v>
      </c>
      <c r="AU586" s="16">
        <v>52.5</v>
      </c>
      <c r="AV586" s="16">
        <v>49.4</v>
      </c>
      <c r="AW586" s="16">
        <v>44.4</v>
      </c>
      <c r="AX586" s="16">
        <v>43</v>
      </c>
      <c r="AY586" s="16">
        <v>41.1</v>
      </c>
      <c r="AZ586" s="16">
        <v>47.7</v>
      </c>
    </row>
    <row r="587" spans="1:52" x14ac:dyDescent="0.2">
      <c r="A587" s="5">
        <v>40672</v>
      </c>
      <c r="B587" s="8">
        <f>SUM(Table1[[#This Row],[12:30 AM kWH]:[12:00 AM kWH]])</f>
        <v>4306.3999999999987</v>
      </c>
      <c r="C587" s="14">
        <f>AVERAGE(Table1[[#This Row],[12:30 AM kWH]:[12:00 AM kWH]])</f>
        <v>89.71666666666664</v>
      </c>
      <c r="D587" s="14">
        <f>Table1[[#This Row],[Sum]]/(48*MAX(Table1[[#This Row],[12:30 AM kWH]:[12:00 AM kWH]]))</f>
        <v>0.51295978654469199</v>
      </c>
      <c r="E587" s="14">
        <v>43.4</v>
      </c>
      <c r="F587" s="14">
        <v>49.2</v>
      </c>
      <c r="G587" s="14">
        <v>43.5</v>
      </c>
      <c r="H587" s="14">
        <v>45.8</v>
      </c>
      <c r="I587" s="14">
        <v>44.2</v>
      </c>
      <c r="J587" s="14">
        <v>44.2</v>
      </c>
      <c r="K587" s="14">
        <v>46.3</v>
      </c>
      <c r="L587" s="14">
        <v>41.5</v>
      </c>
      <c r="M587" s="14">
        <v>42.9</v>
      </c>
      <c r="N587" s="14">
        <v>39.4</v>
      </c>
      <c r="O587" s="14">
        <v>38.700000000000003</v>
      </c>
      <c r="P587" s="14">
        <v>40.6</v>
      </c>
      <c r="Q587" s="14">
        <v>37.299999999999997</v>
      </c>
      <c r="R587" s="14">
        <v>37</v>
      </c>
      <c r="S587" s="14">
        <v>39.9</v>
      </c>
      <c r="T587" s="14">
        <v>41.3</v>
      </c>
      <c r="U587" s="14">
        <v>45.3</v>
      </c>
      <c r="V587" s="14">
        <v>54.1</v>
      </c>
      <c r="W587" s="14">
        <v>65.099999999999994</v>
      </c>
      <c r="X587" s="14">
        <v>82.4</v>
      </c>
      <c r="Y587" s="14">
        <v>110.4</v>
      </c>
      <c r="Z587" s="14">
        <v>133.1</v>
      </c>
      <c r="AA587" s="14">
        <v>146.4</v>
      </c>
      <c r="AB587" s="14">
        <v>152.4</v>
      </c>
      <c r="AC587" s="14">
        <v>162.6</v>
      </c>
      <c r="AD587" s="14">
        <v>167.3</v>
      </c>
      <c r="AE587" s="14">
        <v>171.9</v>
      </c>
      <c r="AF587" s="14">
        <v>172.6</v>
      </c>
      <c r="AG587" s="15">
        <v>172.3</v>
      </c>
      <c r="AH587" s="15">
        <v>173.3</v>
      </c>
      <c r="AI587" s="15">
        <v>174.9</v>
      </c>
      <c r="AJ587" s="15">
        <v>173.5</v>
      </c>
      <c r="AK587" s="15">
        <v>166.6</v>
      </c>
      <c r="AL587" s="15">
        <v>165.2</v>
      </c>
      <c r="AM587" s="15">
        <v>165</v>
      </c>
      <c r="AN587" s="15">
        <v>156.6</v>
      </c>
      <c r="AO587" s="15">
        <v>133.1</v>
      </c>
      <c r="AP587" s="15">
        <v>114.6</v>
      </c>
      <c r="AQ587" s="15">
        <v>99.2</v>
      </c>
      <c r="AR587" s="15">
        <v>70.2</v>
      </c>
      <c r="AS587" s="15">
        <v>57.7</v>
      </c>
      <c r="AT587" s="15">
        <v>52.7</v>
      </c>
      <c r="AU587" s="15">
        <v>53.7</v>
      </c>
      <c r="AV587" s="15">
        <v>50.8</v>
      </c>
      <c r="AW587" s="15">
        <v>50.1</v>
      </c>
      <c r="AX587" s="15">
        <v>47.9</v>
      </c>
      <c r="AY587" s="15">
        <v>46.7</v>
      </c>
      <c r="AZ587" s="15">
        <v>43.5</v>
      </c>
    </row>
    <row r="588" spans="1:52" x14ac:dyDescent="0.2">
      <c r="A588" s="3">
        <v>40673</v>
      </c>
      <c r="B588" s="8">
        <f>SUM(Table1[[#This Row],[12:30 AM kWH]:[12:00 AM kWH]])</f>
        <v>4366.1999999999989</v>
      </c>
      <c r="C588" s="14">
        <f>AVERAGE(Table1[[#This Row],[12:30 AM kWH]:[12:00 AM kWH]])</f>
        <v>90.962499999999977</v>
      </c>
      <c r="D588" s="14">
        <f>Table1[[#This Row],[Sum]]/(48*MAX(Table1[[#This Row],[12:30 AM kWH]:[12:00 AM kWH]]))</f>
        <v>0.51362224731789941</v>
      </c>
      <c r="E588" s="14">
        <v>42.7</v>
      </c>
      <c r="F588" s="14">
        <v>44.6</v>
      </c>
      <c r="G588" s="14">
        <v>42.7</v>
      </c>
      <c r="H588" s="14">
        <v>46.3</v>
      </c>
      <c r="I588" s="14">
        <v>45.4</v>
      </c>
      <c r="J588" s="14">
        <v>44.9</v>
      </c>
      <c r="K588" s="14">
        <v>46.1</v>
      </c>
      <c r="L588" s="14">
        <v>45.6</v>
      </c>
      <c r="M588" s="14">
        <v>45.3</v>
      </c>
      <c r="N588" s="14">
        <v>44.6</v>
      </c>
      <c r="O588" s="14">
        <v>44.8</v>
      </c>
      <c r="P588" s="14">
        <v>39.9</v>
      </c>
      <c r="Q588" s="14">
        <v>39.200000000000003</v>
      </c>
      <c r="R588" s="14">
        <v>39.4</v>
      </c>
      <c r="S588" s="14">
        <v>39.4</v>
      </c>
      <c r="T588" s="14">
        <v>40.299999999999997</v>
      </c>
      <c r="U588" s="14">
        <v>49.1</v>
      </c>
      <c r="V588" s="14">
        <v>60.8</v>
      </c>
      <c r="W588" s="14">
        <v>74.8</v>
      </c>
      <c r="X588" s="14">
        <v>88.3</v>
      </c>
      <c r="Y588" s="14">
        <v>112.3</v>
      </c>
      <c r="Z588" s="14">
        <v>126.3</v>
      </c>
      <c r="AA588" s="14">
        <v>150</v>
      </c>
      <c r="AB588" s="14">
        <v>158.6</v>
      </c>
      <c r="AC588" s="14">
        <v>162.4</v>
      </c>
      <c r="AD588" s="14">
        <v>170</v>
      </c>
      <c r="AE588" s="14">
        <v>174.7</v>
      </c>
      <c r="AF588" s="14">
        <v>175.6</v>
      </c>
      <c r="AG588" s="16">
        <v>177.1</v>
      </c>
      <c r="AH588" s="16">
        <v>176.6</v>
      </c>
      <c r="AI588" s="16">
        <v>174</v>
      </c>
      <c r="AJ588" s="16">
        <v>170</v>
      </c>
      <c r="AK588" s="16">
        <v>170.7</v>
      </c>
      <c r="AL588" s="16">
        <v>167.6</v>
      </c>
      <c r="AM588" s="16">
        <v>160.69999999999999</v>
      </c>
      <c r="AN588" s="16">
        <v>156.19999999999999</v>
      </c>
      <c r="AO588" s="16">
        <v>128.69999999999999</v>
      </c>
      <c r="AP588" s="16">
        <v>112.5</v>
      </c>
      <c r="AQ588" s="16">
        <v>90.5</v>
      </c>
      <c r="AR588" s="16">
        <v>68.900000000000006</v>
      </c>
      <c r="AS588" s="16">
        <v>57.2</v>
      </c>
      <c r="AT588" s="16">
        <v>58.1</v>
      </c>
      <c r="AU588" s="16">
        <v>56.9</v>
      </c>
      <c r="AV588" s="16">
        <v>55.8</v>
      </c>
      <c r="AW588" s="16">
        <v>51.1</v>
      </c>
      <c r="AX588" s="16">
        <v>47</v>
      </c>
      <c r="AY588" s="16">
        <v>46.7</v>
      </c>
      <c r="AZ588" s="16">
        <v>45.8</v>
      </c>
    </row>
    <row r="589" spans="1:52" x14ac:dyDescent="0.2">
      <c r="A589" s="5">
        <v>40674</v>
      </c>
      <c r="B589" s="8">
        <f>SUM(Table1[[#This Row],[12:30 AM kWH]:[12:00 AM kWH]])</f>
        <v>4288.2</v>
      </c>
      <c r="C589" s="14">
        <f>AVERAGE(Table1[[#This Row],[12:30 AM kWH]:[12:00 AM kWH]])</f>
        <v>89.337499999999991</v>
      </c>
      <c r="D589" s="14">
        <f>Table1[[#This Row],[Sum]]/(48*MAX(Table1[[#This Row],[12:30 AM kWH]:[12:00 AM kWH]]))</f>
        <v>0.49439679026009969</v>
      </c>
      <c r="E589" s="14">
        <v>46.3</v>
      </c>
      <c r="F589" s="14">
        <v>44.8</v>
      </c>
      <c r="G589" s="14">
        <v>43.2</v>
      </c>
      <c r="H589" s="14">
        <v>42.2</v>
      </c>
      <c r="I589" s="14">
        <v>43</v>
      </c>
      <c r="J589" s="14">
        <v>42.7</v>
      </c>
      <c r="K589" s="14">
        <v>44.1</v>
      </c>
      <c r="L589" s="14">
        <v>41.8</v>
      </c>
      <c r="M589" s="14">
        <v>42.5</v>
      </c>
      <c r="N589" s="14">
        <v>44.1</v>
      </c>
      <c r="O589" s="14">
        <v>45.3</v>
      </c>
      <c r="P589" s="14">
        <v>43</v>
      </c>
      <c r="Q589" s="14">
        <v>42.5</v>
      </c>
      <c r="R589" s="14">
        <v>42.2</v>
      </c>
      <c r="S589" s="14">
        <v>42.5</v>
      </c>
      <c r="T589" s="14">
        <v>41.8</v>
      </c>
      <c r="U589" s="14">
        <v>52.2</v>
      </c>
      <c r="V589" s="14">
        <v>66</v>
      </c>
      <c r="W589" s="14">
        <v>81.2</v>
      </c>
      <c r="X589" s="14">
        <v>95.4</v>
      </c>
      <c r="Y589" s="14">
        <v>107.5</v>
      </c>
      <c r="Z589" s="14">
        <v>117.3</v>
      </c>
      <c r="AA589" s="14">
        <v>152.1</v>
      </c>
      <c r="AB589" s="14">
        <v>158.80000000000001</v>
      </c>
      <c r="AC589" s="14">
        <v>169.5</v>
      </c>
      <c r="AD589" s="14">
        <v>173.5</v>
      </c>
      <c r="AE589" s="14">
        <v>175.9</v>
      </c>
      <c r="AF589" s="14">
        <v>174.7</v>
      </c>
      <c r="AG589" s="15">
        <v>180.7</v>
      </c>
      <c r="AH589" s="15">
        <v>178.8</v>
      </c>
      <c r="AI589" s="15">
        <v>178.3</v>
      </c>
      <c r="AJ589" s="15">
        <v>168.5</v>
      </c>
      <c r="AK589" s="15">
        <v>160.5</v>
      </c>
      <c r="AL589" s="15">
        <v>164.2</v>
      </c>
      <c r="AM589" s="15">
        <v>149.1</v>
      </c>
      <c r="AN589" s="15">
        <v>130.6</v>
      </c>
      <c r="AO589" s="15">
        <v>114</v>
      </c>
      <c r="AP589" s="15">
        <v>93</v>
      </c>
      <c r="AQ589" s="15">
        <v>89.7</v>
      </c>
      <c r="AR589" s="15">
        <v>64.3</v>
      </c>
      <c r="AS589" s="15">
        <v>60</v>
      </c>
      <c r="AT589" s="15">
        <v>58.9</v>
      </c>
      <c r="AU589" s="15">
        <v>61.2</v>
      </c>
      <c r="AV589" s="15">
        <v>53.9</v>
      </c>
      <c r="AW589" s="15">
        <v>45.1</v>
      </c>
      <c r="AX589" s="15">
        <v>42.7</v>
      </c>
      <c r="AY589" s="15">
        <v>40.6</v>
      </c>
      <c r="AZ589" s="15">
        <v>38</v>
      </c>
    </row>
    <row r="590" spans="1:52" x14ac:dyDescent="0.2">
      <c r="A590" s="3">
        <v>40675</v>
      </c>
      <c r="B590" s="8">
        <f>SUM(Table1[[#This Row],[12:30 AM kWH]:[12:00 AM kWH]])</f>
        <v>4288.3999999999996</v>
      </c>
      <c r="C590" s="14">
        <f>AVERAGE(Table1[[#This Row],[12:30 AM kWH]:[12:00 AM kWH]])</f>
        <v>89.341666666666654</v>
      </c>
      <c r="D590" s="14">
        <f>Table1[[#This Row],[Sum]]/(48*MAX(Table1[[#This Row],[12:30 AM kWH]:[12:00 AM kWH]]))</f>
        <v>0.51762263422170718</v>
      </c>
      <c r="E590" s="14">
        <v>36.5</v>
      </c>
      <c r="F590" s="14">
        <v>36.299999999999997</v>
      </c>
      <c r="G590" s="14">
        <v>37.200000000000003</v>
      </c>
      <c r="H590" s="14">
        <v>36.799999999999997</v>
      </c>
      <c r="I590" s="14">
        <v>36.6</v>
      </c>
      <c r="J590" s="14">
        <v>34</v>
      </c>
      <c r="K590" s="14">
        <v>32.700000000000003</v>
      </c>
      <c r="L590" s="14">
        <v>34.9</v>
      </c>
      <c r="M590" s="14">
        <v>33.4</v>
      </c>
      <c r="N590" s="14">
        <v>33.700000000000003</v>
      </c>
      <c r="O590" s="14">
        <v>33.4</v>
      </c>
      <c r="P590" s="14">
        <v>32</v>
      </c>
      <c r="Q590" s="14">
        <v>31.6</v>
      </c>
      <c r="R590" s="14">
        <v>32.299999999999997</v>
      </c>
      <c r="S590" s="14">
        <v>31.1</v>
      </c>
      <c r="T590" s="14">
        <v>32.5</v>
      </c>
      <c r="U590" s="14">
        <v>37.200000000000003</v>
      </c>
      <c r="V590" s="14">
        <v>50.8</v>
      </c>
      <c r="W590" s="14">
        <v>63.8</v>
      </c>
      <c r="X590" s="14">
        <v>75.2</v>
      </c>
      <c r="Y590" s="14">
        <v>109.4</v>
      </c>
      <c r="Z590" s="14">
        <v>122.3</v>
      </c>
      <c r="AA590" s="14">
        <v>125.5</v>
      </c>
      <c r="AB590" s="14">
        <v>138.1</v>
      </c>
      <c r="AC590" s="14">
        <v>140.69999999999999</v>
      </c>
      <c r="AD590" s="14">
        <v>143.80000000000001</v>
      </c>
      <c r="AE590" s="14">
        <v>157.9</v>
      </c>
      <c r="AF590" s="14">
        <v>150.19999999999999</v>
      </c>
      <c r="AG590" s="16">
        <v>156.69999999999999</v>
      </c>
      <c r="AH590" s="16">
        <v>165.2</v>
      </c>
      <c r="AI590" s="16">
        <v>171.9</v>
      </c>
      <c r="AJ590" s="16">
        <v>171.1</v>
      </c>
      <c r="AK590" s="16">
        <v>172.6</v>
      </c>
      <c r="AL590" s="16">
        <v>167.4</v>
      </c>
      <c r="AM590" s="16">
        <v>168.8</v>
      </c>
      <c r="AN590" s="16">
        <v>169.5</v>
      </c>
      <c r="AO590" s="16">
        <v>162.1</v>
      </c>
      <c r="AP590" s="16">
        <v>150.19999999999999</v>
      </c>
      <c r="AQ590" s="16">
        <v>153.4</v>
      </c>
      <c r="AR590" s="16">
        <v>129.1</v>
      </c>
      <c r="AS590" s="16">
        <v>100.7</v>
      </c>
      <c r="AT590" s="16">
        <v>100.9</v>
      </c>
      <c r="AU590" s="16">
        <v>61.5</v>
      </c>
      <c r="AV590" s="16">
        <v>52.9</v>
      </c>
      <c r="AW590" s="16">
        <v>51</v>
      </c>
      <c r="AX590" s="16">
        <v>41.6</v>
      </c>
      <c r="AY590" s="16">
        <v>44.2</v>
      </c>
      <c r="AZ590" s="16">
        <v>37.700000000000003</v>
      </c>
    </row>
    <row r="591" spans="1:52" x14ac:dyDescent="0.2">
      <c r="A591" s="5">
        <v>40676</v>
      </c>
      <c r="B591" s="8">
        <f>SUM(Table1[[#This Row],[12:30 AM kWH]:[12:00 AM kWH]])</f>
        <v>3772.9999999999995</v>
      </c>
      <c r="C591" s="14">
        <f>AVERAGE(Table1[[#This Row],[12:30 AM kWH]:[12:00 AM kWH]])</f>
        <v>78.604166666666657</v>
      </c>
      <c r="D591" s="14">
        <f>Table1[[#This Row],[Sum]]/(48*MAX(Table1[[#This Row],[12:30 AM kWH]:[12:00 AM kWH]]))</f>
        <v>0.50162199532014462</v>
      </c>
      <c r="E591" s="14">
        <v>40.799999999999997</v>
      </c>
      <c r="F591" s="14">
        <v>40.4</v>
      </c>
      <c r="G591" s="14">
        <v>36.6</v>
      </c>
      <c r="H591" s="14">
        <v>43.2</v>
      </c>
      <c r="I591" s="14">
        <v>37.200000000000003</v>
      </c>
      <c r="J591" s="14">
        <v>35.6</v>
      </c>
      <c r="K591" s="14">
        <v>38.4</v>
      </c>
      <c r="L591" s="14">
        <v>35.4</v>
      </c>
      <c r="M591" s="14">
        <v>33.5</v>
      </c>
      <c r="N591" s="14">
        <v>34.700000000000003</v>
      </c>
      <c r="O591" s="14">
        <v>33.5</v>
      </c>
      <c r="P591" s="14">
        <v>36.799999999999997</v>
      </c>
      <c r="Q591" s="14">
        <v>32.299999999999997</v>
      </c>
      <c r="R591" s="14">
        <v>32.1</v>
      </c>
      <c r="S591" s="14">
        <v>33.200000000000003</v>
      </c>
      <c r="T591" s="14">
        <v>35.9</v>
      </c>
      <c r="U591" s="14">
        <v>43.7</v>
      </c>
      <c r="V591" s="14">
        <v>56.3</v>
      </c>
      <c r="W591" s="14">
        <v>68.900000000000006</v>
      </c>
      <c r="X591" s="14">
        <v>83.1</v>
      </c>
      <c r="Y591" s="14">
        <v>111.5</v>
      </c>
      <c r="Z591" s="14">
        <v>121.5</v>
      </c>
      <c r="AA591" s="14">
        <v>142.6</v>
      </c>
      <c r="AB591" s="14">
        <v>139.1</v>
      </c>
      <c r="AC591" s="14">
        <v>150.30000000000001</v>
      </c>
      <c r="AD591" s="14">
        <v>150</v>
      </c>
      <c r="AE591" s="14">
        <v>154</v>
      </c>
      <c r="AF591" s="14">
        <v>154.30000000000001</v>
      </c>
      <c r="AG591" s="15">
        <v>153.1</v>
      </c>
      <c r="AH591" s="15">
        <v>156.69999999999999</v>
      </c>
      <c r="AI591" s="15">
        <v>149.80000000000001</v>
      </c>
      <c r="AJ591" s="15">
        <v>156</v>
      </c>
      <c r="AK591" s="15">
        <v>148.6</v>
      </c>
      <c r="AL591" s="15">
        <v>149</v>
      </c>
      <c r="AM591" s="15">
        <v>150</v>
      </c>
      <c r="AN591" s="15">
        <v>127.4</v>
      </c>
      <c r="AO591" s="15">
        <v>103.2</v>
      </c>
      <c r="AP591" s="15">
        <v>80.2</v>
      </c>
      <c r="AQ591" s="15">
        <v>71.400000000000006</v>
      </c>
      <c r="AR591" s="15">
        <v>58.1</v>
      </c>
      <c r="AS591" s="15">
        <v>45.1</v>
      </c>
      <c r="AT591" s="15">
        <v>43.5</v>
      </c>
      <c r="AU591" s="15">
        <v>44.4</v>
      </c>
      <c r="AV591" s="15">
        <v>33.5</v>
      </c>
      <c r="AW591" s="15">
        <v>34</v>
      </c>
      <c r="AX591" s="15">
        <v>41.3</v>
      </c>
      <c r="AY591" s="15">
        <v>36.5</v>
      </c>
      <c r="AZ591" s="15">
        <v>36.299999999999997</v>
      </c>
    </row>
    <row r="592" spans="1:52" x14ac:dyDescent="0.2">
      <c r="A592" s="3">
        <v>40677</v>
      </c>
      <c r="B592" s="8">
        <f>SUM(Table1[[#This Row],[12:30 AM kWH]:[12:00 AM kWH]])</f>
        <v>3785.6000000000004</v>
      </c>
      <c r="C592" s="14">
        <f>AVERAGE(Table1[[#This Row],[12:30 AM kWH]:[12:00 AM kWH]])</f>
        <v>78.866666666666674</v>
      </c>
      <c r="D592" s="14">
        <f>Table1[[#This Row],[Sum]]/(48*MAX(Table1[[#This Row],[12:30 AM kWH]:[12:00 AM kWH]]))</f>
        <v>0.47338935574229701</v>
      </c>
      <c r="E592" s="14">
        <v>33.4</v>
      </c>
      <c r="F592" s="14">
        <v>38.700000000000003</v>
      </c>
      <c r="G592" s="14">
        <v>31.3</v>
      </c>
      <c r="H592" s="14">
        <v>32.799999999999997</v>
      </c>
      <c r="I592" s="14">
        <v>32.799999999999997</v>
      </c>
      <c r="J592" s="14">
        <v>32.799999999999997</v>
      </c>
      <c r="K592" s="14">
        <v>32.5</v>
      </c>
      <c r="L592" s="14">
        <v>32.799999999999997</v>
      </c>
      <c r="M592" s="14">
        <v>36.299999999999997</v>
      </c>
      <c r="N592" s="14">
        <v>33.200000000000003</v>
      </c>
      <c r="O592" s="14">
        <v>32.299999999999997</v>
      </c>
      <c r="P592" s="14">
        <v>31.4</v>
      </c>
      <c r="Q592" s="14">
        <v>30.4</v>
      </c>
      <c r="R592" s="14">
        <v>31.4</v>
      </c>
      <c r="S592" s="14">
        <v>30.9</v>
      </c>
      <c r="T592" s="14">
        <v>33.700000000000003</v>
      </c>
      <c r="U592" s="14">
        <v>36.1</v>
      </c>
      <c r="V592" s="14">
        <v>46</v>
      </c>
      <c r="W592" s="14">
        <v>56</v>
      </c>
      <c r="X592" s="14">
        <v>74.5</v>
      </c>
      <c r="Y592" s="14">
        <v>101.1</v>
      </c>
      <c r="Z592" s="14">
        <v>112.3</v>
      </c>
      <c r="AA592" s="14">
        <v>131</v>
      </c>
      <c r="AB592" s="14">
        <v>142</v>
      </c>
      <c r="AC592" s="14">
        <v>151.5</v>
      </c>
      <c r="AD592" s="14">
        <v>151.5</v>
      </c>
      <c r="AE592" s="14">
        <v>162.30000000000001</v>
      </c>
      <c r="AF592" s="14">
        <v>156.69999999999999</v>
      </c>
      <c r="AG592" s="16">
        <v>165.7</v>
      </c>
      <c r="AH592" s="16">
        <v>161</v>
      </c>
      <c r="AI592" s="16">
        <v>165.5</v>
      </c>
      <c r="AJ592" s="16">
        <v>166.6</v>
      </c>
      <c r="AK592" s="16">
        <v>158.30000000000001</v>
      </c>
      <c r="AL592" s="16">
        <v>163.6</v>
      </c>
      <c r="AM592" s="16">
        <v>146.9</v>
      </c>
      <c r="AN592" s="16">
        <v>141.5</v>
      </c>
      <c r="AO592" s="16">
        <v>91.8</v>
      </c>
      <c r="AP592" s="16">
        <v>74.099999999999994</v>
      </c>
      <c r="AQ592" s="16">
        <v>73.3</v>
      </c>
      <c r="AR592" s="16">
        <v>52</v>
      </c>
      <c r="AS592" s="16">
        <v>45.3</v>
      </c>
      <c r="AT592" s="16">
        <v>47.7</v>
      </c>
      <c r="AU592" s="16">
        <v>45.3</v>
      </c>
      <c r="AV592" s="16">
        <v>50.1</v>
      </c>
      <c r="AW592" s="16">
        <v>47</v>
      </c>
      <c r="AX592" s="16">
        <v>45.4</v>
      </c>
      <c r="AY592" s="16">
        <v>52</v>
      </c>
      <c r="AZ592" s="16">
        <v>44.8</v>
      </c>
    </row>
    <row r="593" spans="1:52" x14ac:dyDescent="0.2">
      <c r="A593" s="5">
        <v>40678</v>
      </c>
      <c r="B593" s="8">
        <f>SUM(Table1[[#This Row],[12:30 AM kWH]:[12:00 AM kWH]])</f>
        <v>4041.3999999999987</v>
      </c>
      <c r="C593" s="14">
        <f>AVERAGE(Table1[[#This Row],[12:30 AM kWH]:[12:00 AM kWH]])</f>
        <v>84.195833333333312</v>
      </c>
      <c r="D593" s="14">
        <f>Table1[[#This Row],[Sum]]/(48*MAX(Table1[[#This Row],[12:30 AM kWH]:[12:00 AM kWH]]))</f>
        <v>0.46134703196347016</v>
      </c>
      <c r="E593" s="14">
        <v>43.7</v>
      </c>
      <c r="F593" s="14">
        <v>48</v>
      </c>
      <c r="G593" s="14">
        <v>40.1</v>
      </c>
      <c r="H593" s="14">
        <v>38</v>
      </c>
      <c r="I593" s="14">
        <v>44.8</v>
      </c>
      <c r="J593" s="14">
        <v>37.5</v>
      </c>
      <c r="K593" s="14">
        <v>37.700000000000003</v>
      </c>
      <c r="L593" s="14">
        <v>45.1</v>
      </c>
      <c r="M593" s="14">
        <v>37.799999999999997</v>
      </c>
      <c r="N593" s="14">
        <v>37.799999999999997</v>
      </c>
      <c r="O593" s="14">
        <v>43.5</v>
      </c>
      <c r="P593" s="14">
        <v>36.299999999999997</v>
      </c>
      <c r="Q593" s="14">
        <v>37.200000000000003</v>
      </c>
      <c r="R593" s="14">
        <v>41.8</v>
      </c>
      <c r="S593" s="14">
        <v>35.9</v>
      </c>
      <c r="T593" s="14">
        <v>36.5</v>
      </c>
      <c r="U593" s="14">
        <v>41.3</v>
      </c>
      <c r="V593" s="14">
        <v>48.9</v>
      </c>
      <c r="W593" s="14">
        <v>62.4</v>
      </c>
      <c r="X593" s="14">
        <v>78.3</v>
      </c>
      <c r="Y593" s="14">
        <v>101.8</v>
      </c>
      <c r="Z593" s="14">
        <v>121.7</v>
      </c>
      <c r="AA593" s="14">
        <v>124.6</v>
      </c>
      <c r="AB593" s="14">
        <v>148.6</v>
      </c>
      <c r="AC593" s="14">
        <v>156.9</v>
      </c>
      <c r="AD593" s="14">
        <v>162.80000000000001</v>
      </c>
      <c r="AE593" s="14">
        <v>168.1</v>
      </c>
      <c r="AF593" s="14">
        <v>167.3</v>
      </c>
      <c r="AG593" s="15">
        <v>174</v>
      </c>
      <c r="AH593" s="15">
        <v>173.5</v>
      </c>
      <c r="AI593" s="15">
        <v>177.1</v>
      </c>
      <c r="AJ593" s="15">
        <v>179</v>
      </c>
      <c r="AK593" s="15">
        <v>182.5</v>
      </c>
      <c r="AL593" s="15">
        <v>175.2</v>
      </c>
      <c r="AM593" s="15">
        <v>165</v>
      </c>
      <c r="AN593" s="15">
        <v>154.30000000000001</v>
      </c>
      <c r="AO593" s="15">
        <v>119.8</v>
      </c>
      <c r="AP593" s="15">
        <v>93.7</v>
      </c>
      <c r="AQ593" s="15">
        <v>70.5</v>
      </c>
      <c r="AR593" s="15">
        <v>52.2</v>
      </c>
      <c r="AS593" s="15">
        <v>41.1</v>
      </c>
      <c r="AT593" s="15">
        <v>41.6</v>
      </c>
      <c r="AU593" s="15">
        <v>33.700000000000003</v>
      </c>
      <c r="AV593" s="15">
        <v>33.5</v>
      </c>
      <c r="AW593" s="15">
        <v>41.8</v>
      </c>
      <c r="AX593" s="15">
        <v>34.200000000000003</v>
      </c>
      <c r="AY593" s="15">
        <v>33.700000000000003</v>
      </c>
      <c r="AZ593" s="15">
        <v>40.6</v>
      </c>
    </row>
    <row r="594" spans="1:52" x14ac:dyDescent="0.2">
      <c r="A594" s="3">
        <v>40679</v>
      </c>
      <c r="B594" s="8">
        <f>SUM(Table1[[#This Row],[12:30 AM kWH]:[12:00 AM kWH]])</f>
        <v>3922.7999999999988</v>
      </c>
      <c r="C594" s="14">
        <f>AVERAGE(Table1[[#This Row],[12:30 AM kWH]:[12:00 AM kWH]])</f>
        <v>81.72499999999998</v>
      </c>
      <c r="D594" s="14">
        <f>Table1[[#This Row],[Sum]]/(48*MAX(Table1[[#This Row],[12:30 AM kWH]:[12:00 AM kWH]]))</f>
        <v>0.48017038777908333</v>
      </c>
      <c r="E594" s="14">
        <v>33</v>
      </c>
      <c r="F594" s="14">
        <v>32.799999999999997</v>
      </c>
      <c r="G594" s="14">
        <v>40.4</v>
      </c>
      <c r="H594" s="14">
        <v>33.5</v>
      </c>
      <c r="I594" s="14">
        <v>34.200000000000003</v>
      </c>
      <c r="J594" s="14">
        <v>33.200000000000003</v>
      </c>
      <c r="K594" s="14">
        <v>31.3</v>
      </c>
      <c r="L594" s="14">
        <v>38.700000000000003</v>
      </c>
      <c r="M594" s="14">
        <v>32.1</v>
      </c>
      <c r="N594" s="14">
        <v>30.9</v>
      </c>
      <c r="O594" s="14">
        <v>30.2</v>
      </c>
      <c r="P594" s="14">
        <v>29.4</v>
      </c>
      <c r="Q594" s="14">
        <v>34.700000000000003</v>
      </c>
      <c r="R594" s="14">
        <v>28.9</v>
      </c>
      <c r="S594" s="14">
        <v>29.2</v>
      </c>
      <c r="T594" s="14">
        <v>29.5</v>
      </c>
      <c r="U594" s="14">
        <v>37</v>
      </c>
      <c r="V594" s="14">
        <v>43</v>
      </c>
      <c r="W594" s="14">
        <v>67.400000000000006</v>
      </c>
      <c r="X594" s="14">
        <v>86.1</v>
      </c>
      <c r="Y594" s="14">
        <v>118.5</v>
      </c>
      <c r="Z594" s="14">
        <v>129.30000000000001</v>
      </c>
      <c r="AA594" s="14">
        <v>142.4</v>
      </c>
      <c r="AB594" s="14">
        <v>157.6</v>
      </c>
      <c r="AC594" s="14">
        <v>160.69999999999999</v>
      </c>
      <c r="AD594" s="14">
        <v>165.4</v>
      </c>
      <c r="AE594" s="14">
        <v>166.6</v>
      </c>
      <c r="AF594" s="14">
        <v>165.5</v>
      </c>
      <c r="AG594" s="16">
        <v>164.9</v>
      </c>
      <c r="AH594" s="16">
        <v>170.2</v>
      </c>
      <c r="AI594" s="16">
        <v>169.2</v>
      </c>
      <c r="AJ594" s="16">
        <v>165.7</v>
      </c>
      <c r="AK594" s="16">
        <v>170</v>
      </c>
      <c r="AL594" s="16">
        <v>162.1</v>
      </c>
      <c r="AM594" s="16">
        <v>154.1</v>
      </c>
      <c r="AN594" s="16">
        <v>145.5</v>
      </c>
      <c r="AO594" s="16">
        <v>111.8</v>
      </c>
      <c r="AP594" s="16">
        <v>95.7</v>
      </c>
      <c r="AQ594" s="16">
        <v>78.5</v>
      </c>
      <c r="AR594" s="16">
        <v>56.2</v>
      </c>
      <c r="AS594" s="16">
        <v>38.9</v>
      </c>
      <c r="AT594" s="16">
        <v>45.3</v>
      </c>
      <c r="AU594" s="16">
        <v>40.299999999999997</v>
      </c>
      <c r="AV594" s="16">
        <v>37.700000000000003</v>
      </c>
      <c r="AW594" s="16">
        <v>45.6</v>
      </c>
      <c r="AX594" s="16">
        <v>33.200000000000003</v>
      </c>
      <c r="AY594" s="16">
        <v>42.7</v>
      </c>
      <c r="AZ594" s="16">
        <v>33.700000000000003</v>
      </c>
    </row>
    <row r="595" spans="1:52" x14ac:dyDescent="0.2">
      <c r="A595" s="5">
        <v>40680</v>
      </c>
      <c r="B595" s="8">
        <f>SUM(Table1[[#This Row],[12:30 AM kWH]:[12:00 AM kWH]])</f>
        <v>3830.7000000000016</v>
      </c>
      <c r="C595" s="14">
        <f>AVERAGE(Table1[[#This Row],[12:30 AM kWH]:[12:00 AM kWH]])</f>
        <v>79.806250000000034</v>
      </c>
      <c r="D595" s="14">
        <f>Table1[[#This Row],[Sum]]/(48*MAX(Table1[[#This Row],[12:30 AM kWH]:[12:00 AM kWH]]))</f>
        <v>0.48163095956548002</v>
      </c>
      <c r="E595" s="14">
        <v>41</v>
      </c>
      <c r="F595" s="14">
        <v>32.5</v>
      </c>
      <c r="G595" s="14">
        <v>33.200000000000003</v>
      </c>
      <c r="H595" s="14">
        <v>34.200000000000003</v>
      </c>
      <c r="I595" s="14">
        <v>30.9</v>
      </c>
      <c r="J595" s="14">
        <v>38.4</v>
      </c>
      <c r="K595" s="14">
        <v>29.9</v>
      </c>
      <c r="L595" s="14">
        <v>35.799999999999997</v>
      </c>
      <c r="M595" s="14">
        <v>32.299999999999997</v>
      </c>
      <c r="N595" s="14">
        <v>29.5</v>
      </c>
      <c r="O595" s="14">
        <v>34.200000000000003</v>
      </c>
      <c r="P595" s="14">
        <v>27.5</v>
      </c>
      <c r="Q595" s="14">
        <v>25.9</v>
      </c>
      <c r="R595" s="14">
        <v>32.799999999999997</v>
      </c>
      <c r="S595" s="14">
        <v>27.8</v>
      </c>
      <c r="T595" s="14">
        <v>26.3</v>
      </c>
      <c r="U595" s="14">
        <v>42.2</v>
      </c>
      <c r="V595" s="14">
        <v>53.7</v>
      </c>
      <c r="W595" s="14">
        <v>62.9</v>
      </c>
      <c r="X595" s="14">
        <v>80.7</v>
      </c>
      <c r="Y595" s="14">
        <v>102.6</v>
      </c>
      <c r="Z595" s="14">
        <v>117.5</v>
      </c>
      <c r="AA595" s="14">
        <v>145.69999999999999</v>
      </c>
      <c r="AB595" s="14">
        <v>154.69999999999999</v>
      </c>
      <c r="AC595" s="14">
        <v>155.69999999999999</v>
      </c>
      <c r="AD595" s="14">
        <v>160.69999999999999</v>
      </c>
      <c r="AE595" s="14">
        <v>157.19999999999999</v>
      </c>
      <c r="AF595" s="14">
        <v>161.4</v>
      </c>
      <c r="AG595" s="15">
        <v>165.4</v>
      </c>
      <c r="AH595" s="15">
        <v>165.7</v>
      </c>
      <c r="AI595" s="15">
        <v>152.6</v>
      </c>
      <c r="AJ595" s="15">
        <v>145.80000000000001</v>
      </c>
      <c r="AK595" s="15">
        <v>152.1</v>
      </c>
      <c r="AL595" s="15">
        <v>157.4</v>
      </c>
      <c r="AM595" s="15">
        <v>132.5</v>
      </c>
      <c r="AN595" s="15">
        <v>123.9</v>
      </c>
      <c r="AO595" s="15">
        <v>115.3</v>
      </c>
      <c r="AP595" s="15">
        <v>101.8</v>
      </c>
      <c r="AQ595" s="15">
        <v>87.4</v>
      </c>
      <c r="AR595" s="15">
        <v>65.3</v>
      </c>
      <c r="AS595" s="15">
        <v>53.9</v>
      </c>
      <c r="AT595" s="15">
        <v>52</v>
      </c>
      <c r="AU595" s="15">
        <v>50.3</v>
      </c>
      <c r="AV595" s="15">
        <v>49.4</v>
      </c>
      <c r="AW595" s="15">
        <v>41.8</v>
      </c>
      <c r="AX595" s="15">
        <v>34</v>
      </c>
      <c r="AY595" s="15">
        <v>44.4</v>
      </c>
      <c r="AZ595" s="15">
        <v>32.5</v>
      </c>
    </row>
    <row r="596" spans="1:52" x14ac:dyDescent="0.2">
      <c r="A596" s="3">
        <v>40681</v>
      </c>
      <c r="B596" s="8">
        <f>SUM(Table1[[#This Row],[12:30 AM kWH]:[12:00 AM kWH]])</f>
        <v>3853.5000000000005</v>
      </c>
      <c r="C596" s="14">
        <f>AVERAGE(Table1[[#This Row],[12:30 AM kWH]:[12:00 AM kWH]])</f>
        <v>80.281250000000014</v>
      </c>
      <c r="D596" s="14">
        <f>Table1[[#This Row],[Sum]]/(48*MAX(Table1[[#This Row],[12:30 AM kWH]:[12:00 AM kWH]]))</f>
        <v>0.506506309148265</v>
      </c>
      <c r="E596" s="14">
        <v>38.200000000000003</v>
      </c>
      <c r="F596" s="14">
        <v>34</v>
      </c>
      <c r="G596" s="14">
        <v>28.7</v>
      </c>
      <c r="H596" s="14">
        <v>38.5</v>
      </c>
      <c r="I596" s="14">
        <v>28</v>
      </c>
      <c r="J596" s="14">
        <v>30.4</v>
      </c>
      <c r="K596" s="14">
        <v>35.799999999999997</v>
      </c>
      <c r="L596" s="14">
        <v>28.5</v>
      </c>
      <c r="M596" s="14">
        <v>36.5</v>
      </c>
      <c r="N596" s="14">
        <v>28.7</v>
      </c>
      <c r="O596" s="14">
        <v>29.5</v>
      </c>
      <c r="P596" s="14">
        <v>33.5</v>
      </c>
      <c r="Q596" s="14">
        <v>26.6</v>
      </c>
      <c r="R596" s="14">
        <v>31.1</v>
      </c>
      <c r="S596" s="14">
        <v>27.1</v>
      </c>
      <c r="T596" s="14">
        <v>27.5</v>
      </c>
      <c r="U596" s="14">
        <v>37.5</v>
      </c>
      <c r="V596" s="14">
        <v>50.6</v>
      </c>
      <c r="W596" s="14">
        <v>64.8</v>
      </c>
      <c r="X596" s="14">
        <v>85.5</v>
      </c>
      <c r="Y596" s="14">
        <v>118</v>
      </c>
      <c r="Z596" s="14">
        <v>129.1</v>
      </c>
      <c r="AA596" s="14">
        <v>138.4</v>
      </c>
      <c r="AB596" s="14">
        <v>138.80000000000001</v>
      </c>
      <c r="AC596" s="14">
        <v>142.9</v>
      </c>
      <c r="AD596" s="14">
        <v>150.5</v>
      </c>
      <c r="AE596" s="14">
        <v>151.5</v>
      </c>
      <c r="AF596" s="14">
        <v>152.19999999999999</v>
      </c>
      <c r="AG596" s="16">
        <v>153.4</v>
      </c>
      <c r="AH596" s="16">
        <v>158.5</v>
      </c>
      <c r="AI596" s="16">
        <v>155.9</v>
      </c>
      <c r="AJ596" s="16">
        <v>157.4</v>
      </c>
      <c r="AK596" s="16">
        <v>154.1</v>
      </c>
      <c r="AL596" s="16">
        <v>152.4</v>
      </c>
      <c r="AM596" s="16">
        <v>145.5</v>
      </c>
      <c r="AN596" s="16">
        <v>137.9</v>
      </c>
      <c r="AO596" s="16">
        <v>111.1</v>
      </c>
      <c r="AP596" s="16">
        <v>94.9</v>
      </c>
      <c r="AQ596" s="16">
        <v>86.7</v>
      </c>
      <c r="AR596" s="16">
        <v>75.5</v>
      </c>
      <c r="AS596" s="16">
        <v>75.7</v>
      </c>
      <c r="AT596" s="16">
        <v>58.4</v>
      </c>
      <c r="AU596" s="16">
        <v>55.3</v>
      </c>
      <c r="AV596" s="16">
        <v>58.2</v>
      </c>
      <c r="AW596" s="16">
        <v>39.6</v>
      </c>
      <c r="AX596" s="16">
        <v>47</v>
      </c>
      <c r="AY596" s="16">
        <v>31.8</v>
      </c>
      <c r="AZ596" s="16">
        <v>41.8</v>
      </c>
    </row>
    <row r="597" spans="1:52" x14ac:dyDescent="0.2">
      <c r="A597" s="5">
        <v>40682</v>
      </c>
      <c r="B597" s="8">
        <f>SUM(Table1[[#This Row],[12:30 AM kWH]:[12:00 AM kWH]])</f>
        <v>4057.3999999999992</v>
      </c>
      <c r="C597" s="14">
        <f>AVERAGE(Table1[[#This Row],[12:30 AM kWH]:[12:00 AM kWH]])</f>
        <v>84.529166666666654</v>
      </c>
      <c r="D597" s="14">
        <f>Table1[[#This Row],[Sum]]/(48*MAX(Table1[[#This Row],[12:30 AM kWH]:[12:00 AM kWH]]))</f>
        <v>0.51542174796747953</v>
      </c>
      <c r="E597" s="14">
        <v>31.1</v>
      </c>
      <c r="F597" s="14">
        <v>36.299999999999997</v>
      </c>
      <c r="G597" s="14">
        <v>34.4</v>
      </c>
      <c r="H597" s="14">
        <v>30.2</v>
      </c>
      <c r="I597" s="14">
        <v>37.200000000000003</v>
      </c>
      <c r="J597" s="14">
        <v>30.4</v>
      </c>
      <c r="K597" s="14">
        <v>37.200000000000003</v>
      </c>
      <c r="L597" s="14">
        <v>29.4</v>
      </c>
      <c r="M597" s="14">
        <v>28</v>
      </c>
      <c r="N597" s="14">
        <v>34.700000000000003</v>
      </c>
      <c r="O597" s="14">
        <v>28</v>
      </c>
      <c r="P597" s="14">
        <v>30.2</v>
      </c>
      <c r="Q597" s="14">
        <v>29.5</v>
      </c>
      <c r="R597" s="14">
        <v>26.1</v>
      </c>
      <c r="S597" s="14">
        <v>34.200000000000003</v>
      </c>
      <c r="T597" s="14">
        <v>26.6</v>
      </c>
      <c r="U597" s="14">
        <v>40.799999999999997</v>
      </c>
      <c r="V597" s="14">
        <v>47.5</v>
      </c>
      <c r="W597" s="14">
        <v>65.7</v>
      </c>
      <c r="X597" s="14">
        <v>86.6</v>
      </c>
      <c r="Y597" s="14">
        <v>99.7</v>
      </c>
      <c r="Z597" s="14">
        <v>130.1</v>
      </c>
      <c r="AA597" s="14">
        <v>131.69999999999999</v>
      </c>
      <c r="AB597" s="14">
        <v>143.30000000000001</v>
      </c>
      <c r="AC597" s="14">
        <v>149.1</v>
      </c>
      <c r="AD597" s="14">
        <v>153.80000000000001</v>
      </c>
      <c r="AE597" s="14">
        <v>158.1</v>
      </c>
      <c r="AF597" s="14">
        <v>160.4</v>
      </c>
      <c r="AG597" s="15">
        <v>164</v>
      </c>
      <c r="AH597" s="15">
        <v>163.1</v>
      </c>
      <c r="AI597" s="15">
        <v>160.69999999999999</v>
      </c>
      <c r="AJ597" s="15">
        <v>157.4</v>
      </c>
      <c r="AK597" s="15">
        <v>149</v>
      </c>
      <c r="AL597" s="15">
        <v>148.1</v>
      </c>
      <c r="AM597" s="15">
        <v>147.6</v>
      </c>
      <c r="AN597" s="15">
        <v>145.19999999999999</v>
      </c>
      <c r="AO597" s="15">
        <v>138.4</v>
      </c>
      <c r="AP597" s="15">
        <v>132.19999999999999</v>
      </c>
      <c r="AQ597" s="15">
        <v>127</v>
      </c>
      <c r="AR597" s="15">
        <v>95.7</v>
      </c>
      <c r="AS597" s="15">
        <v>79.8</v>
      </c>
      <c r="AT597" s="15">
        <v>90</v>
      </c>
      <c r="AU597" s="15">
        <v>52.9</v>
      </c>
      <c r="AV597" s="15">
        <v>63.2</v>
      </c>
      <c r="AW597" s="15">
        <v>49.1</v>
      </c>
      <c r="AX597" s="15">
        <v>48.2</v>
      </c>
      <c r="AY597" s="15">
        <v>37.799999999999997</v>
      </c>
      <c r="AZ597" s="15">
        <v>37.700000000000003</v>
      </c>
    </row>
    <row r="598" spans="1:52" x14ac:dyDescent="0.2">
      <c r="A598" s="3">
        <v>40683</v>
      </c>
      <c r="B598" s="8">
        <f>SUM(Table1[[#This Row],[12:30 AM kWH]:[12:00 AM kWH]])</f>
        <v>3650.8999999999996</v>
      </c>
      <c r="C598" s="14">
        <f>AVERAGE(Table1[[#This Row],[12:30 AM kWH]:[12:00 AM kWH]])</f>
        <v>76.060416666666654</v>
      </c>
      <c r="D598" s="14">
        <f>Table1[[#This Row],[Sum]]/(48*MAX(Table1[[#This Row],[12:30 AM kWH]:[12:00 AM kWH]]))</f>
        <v>0.4727185622539879</v>
      </c>
      <c r="E598" s="14">
        <v>38.200000000000003</v>
      </c>
      <c r="F598" s="14">
        <v>32.799999999999997</v>
      </c>
      <c r="G598" s="14">
        <v>35.1</v>
      </c>
      <c r="H598" s="14">
        <v>33</v>
      </c>
      <c r="I598" s="14">
        <v>29.2</v>
      </c>
      <c r="J598" s="14">
        <v>28.5</v>
      </c>
      <c r="K598" s="14">
        <v>33.4</v>
      </c>
      <c r="L598" s="14">
        <v>29</v>
      </c>
      <c r="M598" s="14">
        <v>28.2</v>
      </c>
      <c r="N598" s="14">
        <v>27.8</v>
      </c>
      <c r="O598" s="14">
        <v>27.3</v>
      </c>
      <c r="P598" s="14">
        <v>29.4</v>
      </c>
      <c r="Q598" s="14">
        <v>26.1</v>
      </c>
      <c r="R598" s="14">
        <v>26.4</v>
      </c>
      <c r="S598" s="14">
        <v>29.4</v>
      </c>
      <c r="T598" s="14">
        <v>26.4</v>
      </c>
      <c r="U598" s="14">
        <v>39.6</v>
      </c>
      <c r="V598" s="14">
        <v>44.9</v>
      </c>
      <c r="W598" s="14">
        <v>64.3</v>
      </c>
      <c r="X598" s="14">
        <v>81.2</v>
      </c>
      <c r="Y598" s="14">
        <v>102</v>
      </c>
      <c r="Z598" s="14">
        <v>123.4</v>
      </c>
      <c r="AA598" s="14">
        <v>133.9</v>
      </c>
      <c r="AB598" s="14">
        <v>142.69999999999999</v>
      </c>
      <c r="AC598" s="14">
        <v>147.4</v>
      </c>
      <c r="AD598" s="14">
        <v>146</v>
      </c>
      <c r="AE598" s="14">
        <v>148.30000000000001</v>
      </c>
      <c r="AF598" s="14">
        <v>148.80000000000001</v>
      </c>
      <c r="AG598" s="16">
        <v>151.9</v>
      </c>
      <c r="AH598" s="16">
        <v>156.4</v>
      </c>
      <c r="AI598" s="16">
        <v>160.19999999999999</v>
      </c>
      <c r="AJ598" s="16">
        <v>160.9</v>
      </c>
      <c r="AK598" s="16">
        <v>158.5</v>
      </c>
      <c r="AL598" s="16">
        <v>158.6</v>
      </c>
      <c r="AM598" s="16">
        <v>150.30000000000001</v>
      </c>
      <c r="AN598" s="16">
        <v>137.4</v>
      </c>
      <c r="AO598" s="16">
        <v>104.5</v>
      </c>
      <c r="AP598" s="16">
        <v>89.2</v>
      </c>
      <c r="AQ598" s="16">
        <v>77.2</v>
      </c>
      <c r="AR598" s="16">
        <v>45.6</v>
      </c>
      <c r="AS598" s="16">
        <v>33.9</v>
      </c>
      <c r="AT598" s="16">
        <v>42</v>
      </c>
      <c r="AU598" s="16">
        <v>36.1</v>
      </c>
      <c r="AV598" s="16">
        <v>39.4</v>
      </c>
      <c r="AW598" s="16">
        <v>40.4</v>
      </c>
      <c r="AX598" s="16">
        <v>34.200000000000003</v>
      </c>
      <c r="AY598" s="16">
        <v>39.200000000000003</v>
      </c>
      <c r="AZ598" s="16">
        <v>32.299999999999997</v>
      </c>
    </row>
    <row r="599" spans="1:52" x14ac:dyDescent="0.2">
      <c r="A599" s="5">
        <v>40684</v>
      </c>
      <c r="B599" s="8">
        <f>SUM(Table1[[#This Row],[12:30 AM kWH]:[12:00 AM kWH]])</f>
        <v>4169.7</v>
      </c>
      <c r="C599" s="14">
        <f>AVERAGE(Table1[[#This Row],[12:30 AM kWH]:[12:00 AM kWH]])</f>
        <v>86.868749999999991</v>
      </c>
      <c r="D599" s="14">
        <f>Table1[[#This Row],[Sum]]/(48*MAX(Table1[[#This Row],[12:30 AM kWH]:[12:00 AM kWH]]))</f>
        <v>0.46084217506631298</v>
      </c>
      <c r="E599" s="14">
        <v>32.299999999999997</v>
      </c>
      <c r="F599" s="14">
        <v>25.6</v>
      </c>
      <c r="G599" s="14">
        <v>28</v>
      </c>
      <c r="H599" s="14">
        <v>30.1</v>
      </c>
      <c r="I599" s="14">
        <v>25.6</v>
      </c>
      <c r="J599" s="14">
        <v>31.8</v>
      </c>
      <c r="K599" s="14">
        <v>25.2</v>
      </c>
      <c r="L599" s="14">
        <v>30.2</v>
      </c>
      <c r="M599" s="14">
        <v>25.6</v>
      </c>
      <c r="N599" s="14">
        <v>29.7</v>
      </c>
      <c r="O599" s="14">
        <v>25.2</v>
      </c>
      <c r="P599" s="14">
        <v>27.3</v>
      </c>
      <c r="Q599" s="14">
        <v>26.1</v>
      </c>
      <c r="R599" s="14">
        <v>24.5</v>
      </c>
      <c r="S599" s="14">
        <v>29.5</v>
      </c>
      <c r="T599" s="14">
        <v>31.3</v>
      </c>
      <c r="U599" s="14">
        <v>26.4</v>
      </c>
      <c r="V599" s="14">
        <v>48.6</v>
      </c>
      <c r="W599" s="14">
        <v>66.900000000000006</v>
      </c>
      <c r="X599" s="14">
        <v>89.2</v>
      </c>
      <c r="Y599" s="14">
        <v>113</v>
      </c>
      <c r="Z599" s="14">
        <v>145</v>
      </c>
      <c r="AA599" s="14">
        <v>155.19999999999999</v>
      </c>
      <c r="AB599" s="14">
        <v>160</v>
      </c>
      <c r="AC599" s="14">
        <v>167.6</v>
      </c>
      <c r="AD599" s="14">
        <v>176.4</v>
      </c>
      <c r="AE599" s="14">
        <v>170.9</v>
      </c>
      <c r="AF599" s="14">
        <v>171.9</v>
      </c>
      <c r="AG599" s="15">
        <v>174</v>
      </c>
      <c r="AH599" s="15">
        <v>188.5</v>
      </c>
      <c r="AI599" s="15">
        <v>181.6</v>
      </c>
      <c r="AJ599" s="15">
        <v>181.6</v>
      </c>
      <c r="AK599" s="15">
        <v>184.9</v>
      </c>
      <c r="AL599" s="15">
        <v>181.4</v>
      </c>
      <c r="AM599" s="15">
        <v>174</v>
      </c>
      <c r="AN599" s="15">
        <v>156</v>
      </c>
      <c r="AO599" s="15">
        <v>121.1</v>
      </c>
      <c r="AP599" s="15">
        <v>98.7</v>
      </c>
      <c r="AQ599" s="15">
        <v>92.6</v>
      </c>
      <c r="AR599" s="15">
        <v>68.8</v>
      </c>
      <c r="AS599" s="15">
        <v>47</v>
      </c>
      <c r="AT599" s="15">
        <v>50.1</v>
      </c>
      <c r="AU599" s="15">
        <v>59.6</v>
      </c>
      <c r="AV599" s="15">
        <v>49.4</v>
      </c>
      <c r="AW599" s="15">
        <v>58.2</v>
      </c>
      <c r="AX599" s="15">
        <v>51.8</v>
      </c>
      <c r="AY599" s="15">
        <v>55.3</v>
      </c>
      <c r="AZ599" s="15">
        <v>56</v>
      </c>
    </row>
    <row r="600" spans="1:52" x14ac:dyDescent="0.2">
      <c r="A600" s="3">
        <v>40685</v>
      </c>
      <c r="B600" s="8">
        <f>SUM(Table1[[#This Row],[12:30 AM kWH]:[12:00 AM kWH]])</f>
        <v>4200.0999999999995</v>
      </c>
      <c r="C600" s="14">
        <f>AVERAGE(Table1[[#This Row],[12:30 AM kWH]:[12:00 AM kWH]])</f>
        <v>87.502083333333317</v>
      </c>
      <c r="D600" s="14">
        <f>Table1[[#This Row],[Sum]]/(48*MAX(Table1[[#This Row],[12:30 AM kWH]:[12:00 AM kWH]]))</f>
        <v>0.46918007149240387</v>
      </c>
      <c r="E600" s="14">
        <v>50.6</v>
      </c>
      <c r="F600" s="14">
        <v>40.1</v>
      </c>
      <c r="G600" s="14">
        <v>36.6</v>
      </c>
      <c r="H600" s="14">
        <v>34.700000000000003</v>
      </c>
      <c r="I600" s="14">
        <v>45.1</v>
      </c>
      <c r="J600" s="14">
        <v>34.6</v>
      </c>
      <c r="K600" s="14">
        <v>42.5</v>
      </c>
      <c r="L600" s="14">
        <v>34.9</v>
      </c>
      <c r="M600" s="14">
        <v>34.9</v>
      </c>
      <c r="N600" s="14">
        <v>41.1</v>
      </c>
      <c r="O600" s="14">
        <v>33.5</v>
      </c>
      <c r="P600" s="14">
        <v>39.700000000000003</v>
      </c>
      <c r="Q600" s="14">
        <v>32.299999999999997</v>
      </c>
      <c r="R600" s="14">
        <v>39.6</v>
      </c>
      <c r="S600" s="14">
        <v>35.299999999999997</v>
      </c>
      <c r="T600" s="14">
        <v>39.9</v>
      </c>
      <c r="U600" s="14">
        <v>38.9</v>
      </c>
      <c r="V600" s="14">
        <v>58.2</v>
      </c>
      <c r="W600" s="14">
        <v>79.8</v>
      </c>
      <c r="X600" s="14">
        <v>84.7</v>
      </c>
      <c r="Y600" s="14">
        <v>117.7</v>
      </c>
      <c r="Z600" s="14">
        <v>136</v>
      </c>
      <c r="AA600" s="14">
        <v>151.9</v>
      </c>
      <c r="AB600" s="14">
        <v>165.2</v>
      </c>
      <c r="AC600" s="14">
        <v>173.1</v>
      </c>
      <c r="AD600" s="14">
        <v>185.9</v>
      </c>
      <c r="AE600" s="14">
        <v>186.5</v>
      </c>
      <c r="AF600" s="14">
        <v>184.2</v>
      </c>
      <c r="AG600" s="16">
        <v>179.2</v>
      </c>
      <c r="AH600" s="16">
        <v>175</v>
      </c>
      <c r="AI600" s="16">
        <v>178.7</v>
      </c>
      <c r="AJ600" s="16">
        <v>183.3</v>
      </c>
      <c r="AK600" s="16">
        <v>182</v>
      </c>
      <c r="AL600" s="16">
        <v>149.80000000000001</v>
      </c>
      <c r="AM600" s="16">
        <v>150.69999999999999</v>
      </c>
      <c r="AN600" s="16">
        <v>150.9</v>
      </c>
      <c r="AO600" s="16">
        <v>106.1</v>
      </c>
      <c r="AP600" s="16">
        <v>85</v>
      </c>
      <c r="AQ600" s="16">
        <v>83.1</v>
      </c>
      <c r="AR600" s="16">
        <v>56.2</v>
      </c>
      <c r="AS600" s="16">
        <v>45.8</v>
      </c>
      <c r="AT600" s="16">
        <v>48.4</v>
      </c>
      <c r="AU600" s="16">
        <v>44.2</v>
      </c>
      <c r="AV600" s="16">
        <v>43.5</v>
      </c>
      <c r="AW600" s="16">
        <v>42</v>
      </c>
      <c r="AX600" s="16">
        <v>39.200000000000003</v>
      </c>
      <c r="AY600" s="16">
        <v>39.6</v>
      </c>
      <c r="AZ600" s="16">
        <v>39.9</v>
      </c>
    </row>
    <row r="601" spans="1:52" x14ac:dyDescent="0.2">
      <c r="A601" s="5">
        <v>40686</v>
      </c>
      <c r="B601" s="8">
        <f>SUM(Table1[[#This Row],[12:30 AM kWH]:[12:00 AM kWH]])</f>
        <v>4608.7000000000007</v>
      </c>
      <c r="C601" s="14">
        <f>AVERAGE(Table1[[#This Row],[12:30 AM kWH]:[12:00 AM kWH]])</f>
        <v>96.014583333333348</v>
      </c>
      <c r="D601" s="14">
        <f>Table1[[#This Row],[Sum]]/(48*MAX(Table1[[#This Row],[12:30 AM kWH]:[12:00 AM kWH]]))</f>
        <v>0.49568705902598537</v>
      </c>
      <c r="E601" s="14">
        <v>35.4</v>
      </c>
      <c r="F601" s="14">
        <v>35.299999999999997</v>
      </c>
      <c r="G601" s="14">
        <v>39.1</v>
      </c>
      <c r="H601" s="14">
        <v>36.299999999999997</v>
      </c>
      <c r="I601" s="14">
        <v>37</v>
      </c>
      <c r="J601" s="14">
        <v>33</v>
      </c>
      <c r="K601" s="14">
        <v>31.8</v>
      </c>
      <c r="L601" s="14">
        <v>32.5</v>
      </c>
      <c r="M601" s="14">
        <v>32.5</v>
      </c>
      <c r="N601" s="14">
        <v>36.299999999999997</v>
      </c>
      <c r="O601" s="14">
        <v>31.8</v>
      </c>
      <c r="P601" s="14">
        <v>30.9</v>
      </c>
      <c r="Q601" s="14">
        <v>30.9</v>
      </c>
      <c r="R601" s="14">
        <v>30.8</v>
      </c>
      <c r="S601" s="14">
        <v>29.7</v>
      </c>
      <c r="T601" s="14">
        <v>39.1</v>
      </c>
      <c r="U601" s="14">
        <v>37</v>
      </c>
      <c r="V601" s="14">
        <v>65.3</v>
      </c>
      <c r="W601" s="14">
        <v>92.6</v>
      </c>
      <c r="X601" s="14">
        <v>104.9</v>
      </c>
      <c r="Y601" s="14">
        <v>140</v>
      </c>
      <c r="Z601" s="14">
        <v>154.80000000000001</v>
      </c>
      <c r="AA601" s="14">
        <v>165.5</v>
      </c>
      <c r="AB601" s="14">
        <v>172.6</v>
      </c>
      <c r="AC601" s="14">
        <v>179.9</v>
      </c>
      <c r="AD601" s="14">
        <v>185.8</v>
      </c>
      <c r="AE601" s="14">
        <v>188</v>
      </c>
      <c r="AF601" s="14">
        <v>187.7</v>
      </c>
      <c r="AG601" s="15">
        <v>188</v>
      </c>
      <c r="AH601" s="15">
        <v>192.7</v>
      </c>
      <c r="AI601" s="15">
        <v>193.7</v>
      </c>
      <c r="AJ601" s="15">
        <v>190.3</v>
      </c>
      <c r="AK601" s="15">
        <v>193.2</v>
      </c>
      <c r="AL601" s="15">
        <v>180.9</v>
      </c>
      <c r="AM601" s="15">
        <v>176.4</v>
      </c>
      <c r="AN601" s="15">
        <v>171.1</v>
      </c>
      <c r="AO601" s="15">
        <v>135.80000000000001</v>
      </c>
      <c r="AP601" s="15">
        <v>122</v>
      </c>
      <c r="AQ601" s="15">
        <v>114.2</v>
      </c>
      <c r="AR601" s="15">
        <v>81.7</v>
      </c>
      <c r="AS601" s="15">
        <v>67.2</v>
      </c>
      <c r="AT601" s="15">
        <v>56.7</v>
      </c>
      <c r="AU601" s="15">
        <v>60.1</v>
      </c>
      <c r="AV601" s="15">
        <v>58.6</v>
      </c>
      <c r="AW601" s="15">
        <v>58.1</v>
      </c>
      <c r="AX601" s="15">
        <v>51.5</v>
      </c>
      <c r="AY601" s="15">
        <v>50.8</v>
      </c>
      <c r="AZ601" s="15">
        <v>49.2</v>
      </c>
    </row>
    <row r="602" spans="1:52" x14ac:dyDescent="0.2">
      <c r="A602" s="3">
        <v>40687</v>
      </c>
      <c r="B602" s="8">
        <f>SUM(Table1[[#This Row],[12:30 AM kWH]:[12:00 AM kWH]])</f>
        <v>4690.9000000000005</v>
      </c>
      <c r="C602" s="14">
        <f>AVERAGE(Table1[[#This Row],[12:30 AM kWH]:[12:00 AM kWH]])</f>
        <v>97.72708333333334</v>
      </c>
      <c r="D602" s="14">
        <f>Table1[[#This Row],[Sum]]/(48*MAX(Table1[[#This Row],[12:30 AM kWH]:[12:00 AM kWH]]))</f>
        <v>0.50271133401920443</v>
      </c>
      <c r="E602" s="14">
        <v>46.8</v>
      </c>
      <c r="F602" s="14">
        <v>47.2</v>
      </c>
      <c r="G602" s="14">
        <v>47.9</v>
      </c>
      <c r="H602" s="14">
        <v>46.5</v>
      </c>
      <c r="I602" s="14">
        <v>46</v>
      </c>
      <c r="J602" s="14">
        <v>44.6</v>
      </c>
      <c r="K602" s="14">
        <v>29.7</v>
      </c>
      <c r="L602" s="14">
        <v>45.3</v>
      </c>
      <c r="M602" s="14">
        <v>34</v>
      </c>
      <c r="N602" s="14">
        <v>44.9</v>
      </c>
      <c r="O602" s="14">
        <v>33.4</v>
      </c>
      <c r="P602" s="14">
        <v>43.9</v>
      </c>
      <c r="Q602" s="14">
        <v>31.1</v>
      </c>
      <c r="R602" s="14">
        <v>43.9</v>
      </c>
      <c r="S602" s="14">
        <v>32.299999999999997</v>
      </c>
      <c r="T602" s="14">
        <v>44.2</v>
      </c>
      <c r="U602" s="14">
        <v>43.5</v>
      </c>
      <c r="V602" s="14">
        <v>74.8</v>
      </c>
      <c r="W602" s="14">
        <v>85</v>
      </c>
      <c r="X602" s="14">
        <v>94.3</v>
      </c>
      <c r="Y602" s="14">
        <v>125.5</v>
      </c>
      <c r="Z602" s="14">
        <v>150.9</v>
      </c>
      <c r="AA602" s="14">
        <v>164.9</v>
      </c>
      <c r="AB602" s="14">
        <v>186.1</v>
      </c>
      <c r="AC602" s="14">
        <v>184.2</v>
      </c>
      <c r="AD602" s="14">
        <v>185.6</v>
      </c>
      <c r="AE602" s="14">
        <v>192.8</v>
      </c>
      <c r="AF602" s="14">
        <v>193.4</v>
      </c>
      <c r="AG602" s="16">
        <v>194.4</v>
      </c>
      <c r="AH602" s="16">
        <v>186.8</v>
      </c>
      <c r="AI602" s="16">
        <v>190.4</v>
      </c>
      <c r="AJ602" s="16">
        <v>192.2</v>
      </c>
      <c r="AK602" s="16">
        <v>186.3</v>
      </c>
      <c r="AL602" s="16">
        <v>169.9</v>
      </c>
      <c r="AM602" s="16">
        <v>168.3</v>
      </c>
      <c r="AN602" s="16">
        <v>158.5</v>
      </c>
      <c r="AO602" s="16">
        <v>125.8</v>
      </c>
      <c r="AP602" s="16">
        <v>111.5</v>
      </c>
      <c r="AQ602" s="16">
        <v>109.4</v>
      </c>
      <c r="AR602" s="16">
        <v>78.599999999999994</v>
      </c>
      <c r="AS602" s="16">
        <v>67.900000000000006</v>
      </c>
      <c r="AT602" s="16">
        <v>66.900000000000006</v>
      </c>
      <c r="AU602" s="16">
        <v>66.7</v>
      </c>
      <c r="AV602" s="16">
        <v>63.1</v>
      </c>
      <c r="AW602" s="16">
        <v>59.8</v>
      </c>
      <c r="AX602" s="16">
        <v>53.4</v>
      </c>
      <c r="AY602" s="16">
        <v>50.3</v>
      </c>
      <c r="AZ602" s="16">
        <v>48</v>
      </c>
    </row>
    <row r="603" spans="1:52" x14ac:dyDescent="0.2">
      <c r="A603" s="5">
        <v>40688</v>
      </c>
      <c r="B603" s="8">
        <f>SUM(Table1[[#This Row],[12:30 AM kWH]:[12:00 AM kWH]])</f>
        <v>5441.6999999999989</v>
      </c>
      <c r="C603" s="14">
        <f>AVERAGE(Table1[[#This Row],[12:30 AM kWH]:[12:00 AM kWH]])</f>
        <v>113.36874999999998</v>
      </c>
      <c r="D603" s="14">
        <f>Table1[[#This Row],[Sum]]/(48*MAX(Table1[[#This Row],[12:30 AM kWH]:[12:00 AM kWH]]))</f>
        <v>0.5076970443349752</v>
      </c>
      <c r="E603" s="14">
        <v>48</v>
      </c>
      <c r="F603" s="14">
        <v>48</v>
      </c>
      <c r="G603" s="14">
        <v>47.7</v>
      </c>
      <c r="H603" s="14">
        <v>44.1</v>
      </c>
      <c r="I603" s="14">
        <v>31.6</v>
      </c>
      <c r="J603" s="14">
        <v>43.9</v>
      </c>
      <c r="K603" s="14">
        <v>30.8</v>
      </c>
      <c r="L603" s="14">
        <v>45.3</v>
      </c>
      <c r="M603" s="14">
        <v>30.8</v>
      </c>
      <c r="N603" s="14">
        <v>44.4</v>
      </c>
      <c r="O603" s="14">
        <v>30.6</v>
      </c>
      <c r="P603" s="14">
        <v>43.4</v>
      </c>
      <c r="Q603" s="14">
        <v>28.7</v>
      </c>
      <c r="R603" s="14">
        <v>45.3</v>
      </c>
      <c r="S603" s="14">
        <v>35.1</v>
      </c>
      <c r="T603" s="14">
        <v>46</v>
      </c>
      <c r="U603" s="14">
        <v>57</v>
      </c>
      <c r="V603" s="14">
        <v>82.6</v>
      </c>
      <c r="W603" s="14">
        <v>101.8</v>
      </c>
      <c r="X603" s="14">
        <v>108.9</v>
      </c>
      <c r="Y603" s="14">
        <v>140.30000000000001</v>
      </c>
      <c r="Z603" s="14">
        <v>157.19999999999999</v>
      </c>
      <c r="AA603" s="14">
        <v>168.5</v>
      </c>
      <c r="AB603" s="14">
        <v>176.9</v>
      </c>
      <c r="AC603" s="14">
        <v>167.3</v>
      </c>
      <c r="AD603" s="14">
        <v>171.9</v>
      </c>
      <c r="AE603" s="14">
        <v>172.6</v>
      </c>
      <c r="AF603" s="14">
        <v>173.5</v>
      </c>
      <c r="AG603" s="15">
        <v>200.1</v>
      </c>
      <c r="AH603" s="15">
        <v>220</v>
      </c>
      <c r="AI603" s="15">
        <v>223.3</v>
      </c>
      <c r="AJ603" s="15">
        <v>221</v>
      </c>
      <c r="AK603" s="15">
        <v>221.2</v>
      </c>
      <c r="AL603" s="15">
        <v>221</v>
      </c>
      <c r="AM603" s="15">
        <v>216.5</v>
      </c>
      <c r="AN603" s="15">
        <v>208.6</v>
      </c>
      <c r="AO603" s="15">
        <v>174.2</v>
      </c>
      <c r="AP603" s="15">
        <v>151.9</v>
      </c>
      <c r="AQ603" s="15">
        <v>137.69999999999999</v>
      </c>
      <c r="AR603" s="15">
        <v>120.8</v>
      </c>
      <c r="AS603" s="15">
        <v>119.9</v>
      </c>
      <c r="AT603" s="15">
        <v>117.8</v>
      </c>
      <c r="AU603" s="15">
        <v>117.2</v>
      </c>
      <c r="AV603" s="15">
        <v>113.4</v>
      </c>
      <c r="AW603" s="15">
        <v>92.8</v>
      </c>
      <c r="AX603" s="15">
        <v>84.2</v>
      </c>
      <c r="AY603" s="15">
        <v>81</v>
      </c>
      <c r="AZ603" s="15">
        <v>76.900000000000006</v>
      </c>
    </row>
    <row r="604" spans="1:52" x14ac:dyDescent="0.2">
      <c r="A604" s="3">
        <v>40689</v>
      </c>
      <c r="B604" s="8">
        <f>SUM(Table1[[#This Row],[12:30 AM kWH]:[12:00 AM kWH]])</f>
        <v>6341.4000000000005</v>
      </c>
      <c r="C604" s="14">
        <f>AVERAGE(Table1[[#This Row],[12:30 AM kWH]:[12:00 AM kWH]])</f>
        <v>132.11250000000001</v>
      </c>
      <c r="D604" s="14">
        <f>Table1[[#This Row],[Sum]]/(48*MAX(Table1[[#This Row],[12:30 AM kWH]:[12:00 AM kWH]]))</f>
        <v>0.55277196652719673</v>
      </c>
      <c r="E604" s="14">
        <v>66.900000000000006</v>
      </c>
      <c r="F604" s="14">
        <v>59.6</v>
      </c>
      <c r="G604" s="14">
        <v>59.1</v>
      </c>
      <c r="H604" s="14">
        <v>73.3</v>
      </c>
      <c r="I604" s="14">
        <v>56.7</v>
      </c>
      <c r="J604" s="14">
        <v>68.3</v>
      </c>
      <c r="K604" s="14">
        <v>60.1</v>
      </c>
      <c r="L604" s="14">
        <v>62</v>
      </c>
      <c r="M604" s="14">
        <v>61.7</v>
      </c>
      <c r="N604" s="14">
        <v>57.7</v>
      </c>
      <c r="O604" s="14">
        <v>62.4</v>
      </c>
      <c r="P604" s="14">
        <v>54.1</v>
      </c>
      <c r="Q604" s="14">
        <v>64.8</v>
      </c>
      <c r="R604" s="14">
        <v>53.7</v>
      </c>
      <c r="S604" s="14">
        <v>68.400000000000006</v>
      </c>
      <c r="T604" s="14">
        <v>70.3</v>
      </c>
      <c r="U604" s="14">
        <v>76.400000000000006</v>
      </c>
      <c r="V604" s="14">
        <v>73.400000000000006</v>
      </c>
      <c r="W604" s="14">
        <v>100.2</v>
      </c>
      <c r="X604" s="14">
        <v>119.6</v>
      </c>
      <c r="Y604" s="14">
        <v>150</v>
      </c>
      <c r="Z604" s="14">
        <v>182</v>
      </c>
      <c r="AA604" s="14">
        <v>194.6</v>
      </c>
      <c r="AB604" s="14">
        <v>204.6</v>
      </c>
      <c r="AC604" s="14">
        <v>197.3</v>
      </c>
      <c r="AD604" s="14">
        <v>203.6</v>
      </c>
      <c r="AE604" s="14">
        <v>208.9</v>
      </c>
      <c r="AF604" s="14">
        <v>216.2</v>
      </c>
      <c r="AG604" s="16">
        <v>224.1</v>
      </c>
      <c r="AH604" s="16">
        <v>239</v>
      </c>
      <c r="AI604" s="16">
        <v>236.7</v>
      </c>
      <c r="AJ604" s="16">
        <v>233.5</v>
      </c>
      <c r="AK604" s="16">
        <v>231.4</v>
      </c>
      <c r="AL604" s="16">
        <v>228.1</v>
      </c>
      <c r="AM604" s="16">
        <v>227.4</v>
      </c>
      <c r="AN604" s="16">
        <v>221</v>
      </c>
      <c r="AO604" s="16">
        <v>213.4</v>
      </c>
      <c r="AP604" s="16">
        <v>207.7</v>
      </c>
      <c r="AQ604" s="16">
        <v>194.2</v>
      </c>
      <c r="AR604" s="16">
        <v>156.19999999999999</v>
      </c>
      <c r="AS604" s="16">
        <v>143.1</v>
      </c>
      <c r="AT604" s="16">
        <v>139.1</v>
      </c>
      <c r="AU604" s="16">
        <v>111.1</v>
      </c>
      <c r="AV604" s="16">
        <v>91.9</v>
      </c>
      <c r="AW604" s="16">
        <v>87.6</v>
      </c>
      <c r="AX604" s="16">
        <v>79.099999999999994</v>
      </c>
      <c r="AY604" s="16">
        <v>76.599999999999994</v>
      </c>
      <c r="AZ604" s="16">
        <v>74.3</v>
      </c>
    </row>
    <row r="605" spans="1:52" x14ac:dyDescent="0.2">
      <c r="A605" s="5">
        <v>40690</v>
      </c>
      <c r="B605" s="8">
        <f>SUM(Table1[[#This Row],[12:30 AM kWH]:[12:00 AM kWH]])</f>
        <v>6104.5</v>
      </c>
      <c r="C605" s="14">
        <f>AVERAGE(Table1[[#This Row],[12:30 AM kWH]:[12:00 AM kWH]])</f>
        <v>127.17708333333333</v>
      </c>
      <c r="D605" s="14">
        <f>Table1[[#This Row],[Sum]]/(48*MAX(Table1[[#This Row],[12:30 AM kWH]:[12:00 AM kWH]]))</f>
        <v>0.52207341269841268</v>
      </c>
      <c r="E605" s="14">
        <v>73.8</v>
      </c>
      <c r="F605" s="14">
        <v>73.8</v>
      </c>
      <c r="G605" s="14">
        <v>72.599999999999994</v>
      </c>
      <c r="H605" s="14">
        <v>69.8</v>
      </c>
      <c r="I605" s="14">
        <v>69.5</v>
      </c>
      <c r="J605" s="14">
        <v>67.900000000000006</v>
      </c>
      <c r="K605" s="14">
        <v>67.599999999999994</v>
      </c>
      <c r="L605" s="14">
        <v>66</v>
      </c>
      <c r="M605" s="14">
        <v>66.2</v>
      </c>
      <c r="N605" s="14">
        <v>66.5</v>
      </c>
      <c r="O605" s="14">
        <v>65.099999999999994</v>
      </c>
      <c r="P605" s="14">
        <v>64.5</v>
      </c>
      <c r="Q605" s="14">
        <v>65.099999999999994</v>
      </c>
      <c r="R605" s="14">
        <v>63.1</v>
      </c>
      <c r="S605" s="14">
        <v>66</v>
      </c>
      <c r="T605" s="14">
        <v>64.099999999999994</v>
      </c>
      <c r="U605" s="14">
        <v>67.400000000000006</v>
      </c>
      <c r="V605" s="14">
        <v>70</v>
      </c>
      <c r="W605" s="14">
        <v>95.6</v>
      </c>
      <c r="X605" s="14">
        <v>110.1</v>
      </c>
      <c r="Y605" s="14">
        <v>145.5</v>
      </c>
      <c r="Z605" s="14">
        <v>169.9</v>
      </c>
      <c r="AA605" s="14">
        <v>208.6</v>
      </c>
      <c r="AB605" s="14">
        <v>219.8</v>
      </c>
      <c r="AC605" s="14">
        <v>226.2</v>
      </c>
      <c r="AD605" s="14">
        <v>233.6</v>
      </c>
      <c r="AE605" s="14">
        <v>239.8</v>
      </c>
      <c r="AF605" s="14">
        <v>241.9</v>
      </c>
      <c r="AG605" s="15">
        <v>243.6</v>
      </c>
      <c r="AH605" s="15">
        <v>241.4</v>
      </c>
      <c r="AI605" s="15">
        <v>242.3</v>
      </c>
      <c r="AJ605" s="15">
        <v>239</v>
      </c>
      <c r="AK605" s="15">
        <v>237.6</v>
      </c>
      <c r="AL605" s="15">
        <v>231</v>
      </c>
      <c r="AM605" s="15">
        <v>226.9</v>
      </c>
      <c r="AN605" s="15">
        <v>215</v>
      </c>
      <c r="AO605" s="15">
        <v>170.6</v>
      </c>
      <c r="AP605" s="15">
        <v>140.5</v>
      </c>
      <c r="AQ605" s="15">
        <v>130.6</v>
      </c>
      <c r="AR605" s="15">
        <v>98.3</v>
      </c>
      <c r="AS605" s="15">
        <v>80.7</v>
      </c>
      <c r="AT605" s="15">
        <v>79.5</v>
      </c>
      <c r="AU605" s="15">
        <v>76.900000000000006</v>
      </c>
      <c r="AV605" s="15">
        <v>76.900000000000006</v>
      </c>
      <c r="AW605" s="15">
        <v>71.900000000000006</v>
      </c>
      <c r="AX605" s="15">
        <v>64.5</v>
      </c>
      <c r="AY605" s="15">
        <v>63.2</v>
      </c>
      <c r="AZ605" s="15">
        <v>64.099999999999994</v>
      </c>
    </row>
    <row r="606" spans="1:52" x14ac:dyDescent="0.2">
      <c r="A606" s="3">
        <v>40691</v>
      </c>
      <c r="B606" s="8">
        <f>SUM(Table1[[#This Row],[12:30 AM kWH]:[12:00 AM kWH]])</f>
        <v>5817.2999999999993</v>
      </c>
      <c r="C606" s="14">
        <f>AVERAGE(Table1[[#This Row],[12:30 AM kWH]:[12:00 AM kWH]])</f>
        <v>121.19374999999998</v>
      </c>
      <c r="D606" s="14">
        <f>Table1[[#This Row],[Sum]]/(48*MAX(Table1[[#This Row],[12:30 AM kWH]:[12:00 AM kWH]]))</f>
        <v>0.52899934526407677</v>
      </c>
      <c r="E606" s="14">
        <v>56.5</v>
      </c>
      <c r="F606" s="14">
        <v>63.6</v>
      </c>
      <c r="G606" s="14">
        <v>60</v>
      </c>
      <c r="H606" s="14">
        <v>55.5</v>
      </c>
      <c r="I606" s="14">
        <v>64.3</v>
      </c>
      <c r="J606" s="14">
        <v>57</v>
      </c>
      <c r="K606" s="14">
        <v>60.7</v>
      </c>
      <c r="L606" s="14">
        <v>56.2</v>
      </c>
      <c r="M606" s="14">
        <v>58.4</v>
      </c>
      <c r="N606" s="14">
        <v>55.6</v>
      </c>
      <c r="O606" s="14">
        <v>56.5</v>
      </c>
      <c r="P606" s="14">
        <v>55</v>
      </c>
      <c r="Q606" s="14">
        <v>53</v>
      </c>
      <c r="R606" s="14">
        <v>59.3</v>
      </c>
      <c r="S606" s="14">
        <v>51.8</v>
      </c>
      <c r="T606" s="14">
        <v>58.2</v>
      </c>
      <c r="U606" s="14">
        <v>61</v>
      </c>
      <c r="V606" s="14">
        <v>75.900000000000006</v>
      </c>
      <c r="W606" s="14">
        <v>96.6</v>
      </c>
      <c r="X606" s="14">
        <v>119.6</v>
      </c>
      <c r="Y606" s="14">
        <v>149.30000000000001</v>
      </c>
      <c r="Z606" s="14">
        <v>170.9</v>
      </c>
      <c r="AA606" s="14">
        <v>194.1</v>
      </c>
      <c r="AB606" s="14">
        <v>200.8</v>
      </c>
      <c r="AC606" s="14">
        <v>214.8</v>
      </c>
      <c r="AD606" s="14">
        <v>220.7</v>
      </c>
      <c r="AE606" s="14">
        <v>223.4</v>
      </c>
      <c r="AF606" s="14">
        <v>222.7</v>
      </c>
      <c r="AG606" s="16">
        <v>223.6</v>
      </c>
      <c r="AH606" s="16">
        <v>224.6</v>
      </c>
      <c r="AI606" s="16">
        <v>229.1</v>
      </c>
      <c r="AJ606" s="16">
        <v>225</v>
      </c>
      <c r="AK606" s="16">
        <v>224.8</v>
      </c>
      <c r="AL606" s="16">
        <v>225</v>
      </c>
      <c r="AM606" s="16">
        <v>193</v>
      </c>
      <c r="AN606" s="16">
        <v>174.4</v>
      </c>
      <c r="AO606" s="16">
        <v>153.30000000000001</v>
      </c>
      <c r="AP606" s="16">
        <v>137</v>
      </c>
      <c r="AQ606" s="16">
        <v>125.5</v>
      </c>
      <c r="AR606" s="16">
        <v>108.2</v>
      </c>
      <c r="AS606" s="16">
        <v>96.6</v>
      </c>
      <c r="AT606" s="16">
        <v>94.5</v>
      </c>
      <c r="AU606" s="16">
        <v>90.5</v>
      </c>
      <c r="AV606" s="16">
        <v>89.7</v>
      </c>
      <c r="AW606" s="16">
        <v>83.8</v>
      </c>
      <c r="AX606" s="16">
        <v>85.4</v>
      </c>
      <c r="AY606" s="16">
        <v>81</v>
      </c>
      <c r="AZ606" s="16">
        <v>80.900000000000006</v>
      </c>
    </row>
    <row r="607" spans="1:52" x14ac:dyDescent="0.2">
      <c r="A607" s="5">
        <v>40692</v>
      </c>
      <c r="B607" s="8">
        <f>SUM(Table1[[#This Row],[12:30 AM kWH]:[12:00 AM kWH]])</f>
        <v>5831.7999999999993</v>
      </c>
      <c r="C607" s="14">
        <f>AVERAGE(Table1[[#This Row],[12:30 AM kWH]:[12:00 AM kWH]])</f>
        <v>121.49583333333332</v>
      </c>
      <c r="D607" s="14">
        <f>Table1[[#This Row],[Sum]]/(48*MAX(Table1[[#This Row],[12:30 AM kWH]:[12:00 AM kWH]]))</f>
        <v>0.5333443078724025</v>
      </c>
      <c r="E607" s="14">
        <v>74.599999999999994</v>
      </c>
      <c r="F607" s="14">
        <v>69.599999999999994</v>
      </c>
      <c r="G607" s="14">
        <v>67.599999999999994</v>
      </c>
      <c r="H607" s="14">
        <v>65.099999999999994</v>
      </c>
      <c r="I607" s="14">
        <v>65.099999999999994</v>
      </c>
      <c r="J607" s="14">
        <v>65.5</v>
      </c>
      <c r="K607" s="14">
        <v>63.1</v>
      </c>
      <c r="L607" s="14">
        <v>56</v>
      </c>
      <c r="M607" s="14">
        <v>58.8</v>
      </c>
      <c r="N607" s="14">
        <v>59.6</v>
      </c>
      <c r="O607" s="14">
        <v>54.3</v>
      </c>
      <c r="P607" s="14">
        <v>60</v>
      </c>
      <c r="Q607" s="14">
        <v>55.5</v>
      </c>
      <c r="R607" s="14">
        <v>63.6</v>
      </c>
      <c r="S607" s="14">
        <v>53.9</v>
      </c>
      <c r="T607" s="14">
        <v>64.3</v>
      </c>
      <c r="U607" s="14">
        <v>66.5</v>
      </c>
      <c r="V607" s="14">
        <v>69.3</v>
      </c>
      <c r="W607" s="14">
        <v>97.1</v>
      </c>
      <c r="X607" s="14">
        <v>112.7</v>
      </c>
      <c r="Y607" s="14">
        <v>142.19999999999999</v>
      </c>
      <c r="Z607" s="14">
        <v>157.6</v>
      </c>
      <c r="AA607" s="14">
        <v>178.8</v>
      </c>
      <c r="AB607" s="14">
        <v>190.4</v>
      </c>
      <c r="AC607" s="14">
        <v>204.1</v>
      </c>
      <c r="AD607" s="14">
        <v>207.5</v>
      </c>
      <c r="AE607" s="14">
        <v>211.5</v>
      </c>
      <c r="AF607" s="14">
        <v>217.4</v>
      </c>
      <c r="AG607" s="15">
        <v>222.2</v>
      </c>
      <c r="AH607" s="15">
        <v>227.2</v>
      </c>
      <c r="AI607" s="15">
        <v>227.8</v>
      </c>
      <c r="AJ607" s="15">
        <v>227.4</v>
      </c>
      <c r="AK607" s="15">
        <v>226.5</v>
      </c>
      <c r="AL607" s="15">
        <v>223.3</v>
      </c>
      <c r="AM607" s="15">
        <v>218.4</v>
      </c>
      <c r="AN607" s="15">
        <v>206.8</v>
      </c>
      <c r="AO607" s="15">
        <v>164.5</v>
      </c>
      <c r="AP607" s="15">
        <v>142.19999999999999</v>
      </c>
      <c r="AQ607" s="15">
        <v>124.8</v>
      </c>
      <c r="AR607" s="15">
        <v>101.6</v>
      </c>
      <c r="AS607" s="15">
        <v>88.8</v>
      </c>
      <c r="AT607" s="15">
        <v>90.7</v>
      </c>
      <c r="AU607" s="15">
        <v>85.7</v>
      </c>
      <c r="AV607" s="15">
        <v>84.8</v>
      </c>
      <c r="AW607" s="15">
        <v>84.8</v>
      </c>
      <c r="AX607" s="15">
        <v>79</v>
      </c>
      <c r="AY607" s="15">
        <v>76.2</v>
      </c>
      <c r="AZ607" s="15">
        <v>77.400000000000006</v>
      </c>
    </row>
    <row r="608" spans="1:52" x14ac:dyDescent="0.2">
      <c r="A608" s="3">
        <v>40693</v>
      </c>
      <c r="B608" s="8">
        <f>SUM(Table1[[#This Row],[12:30 AM kWH]:[12:00 AM kWH]])</f>
        <v>6473.2000000000007</v>
      </c>
      <c r="C608" s="14">
        <f>AVERAGE(Table1[[#This Row],[12:30 AM kWH]:[12:00 AM kWH]])</f>
        <v>134.85833333333335</v>
      </c>
      <c r="D608" s="14">
        <f>Table1[[#This Row],[Sum]]/(48*MAX(Table1[[#This Row],[12:30 AM kWH]:[12:00 AM kWH]]))</f>
        <v>0.56027558509901687</v>
      </c>
      <c r="E608" s="14">
        <v>75.2</v>
      </c>
      <c r="F608" s="14">
        <v>72.900000000000006</v>
      </c>
      <c r="G608" s="14">
        <v>73.099999999999994</v>
      </c>
      <c r="H608" s="14">
        <v>70.7</v>
      </c>
      <c r="I608" s="14">
        <v>72.2</v>
      </c>
      <c r="J608" s="14">
        <v>69.5</v>
      </c>
      <c r="K608" s="14">
        <v>73.099999999999994</v>
      </c>
      <c r="L608" s="14">
        <v>68.400000000000006</v>
      </c>
      <c r="M608" s="14">
        <v>67.599999999999994</v>
      </c>
      <c r="N608" s="14">
        <v>68.900000000000006</v>
      </c>
      <c r="O608" s="14">
        <v>71.2</v>
      </c>
      <c r="P608" s="14">
        <v>69.5</v>
      </c>
      <c r="Q608" s="14">
        <v>66.400000000000006</v>
      </c>
      <c r="R608" s="14">
        <v>66</v>
      </c>
      <c r="S608" s="14">
        <v>70</v>
      </c>
      <c r="T608" s="14">
        <v>69.8</v>
      </c>
      <c r="U608" s="14">
        <v>73.400000000000006</v>
      </c>
      <c r="V608" s="14">
        <v>86.7</v>
      </c>
      <c r="W608" s="14">
        <v>112.8</v>
      </c>
      <c r="X608" s="14">
        <v>139.80000000000001</v>
      </c>
      <c r="Y608" s="14">
        <v>175</v>
      </c>
      <c r="Z608" s="14">
        <v>187.3</v>
      </c>
      <c r="AA608" s="14">
        <v>209.3</v>
      </c>
      <c r="AB608" s="14">
        <v>216.9</v>
      </c>
      <c r="AC608" s="14">
        <v>225.5</v>
      </c>
      <c r="AD608" s="14">
        <v>234.8</v>
      </c>
      <c r="AE608" s="14">
        <v>235</v>
      </c>
      <c r="AF608" s="14">
        <v>234</v>
      </c>
      <c r="AG608" s="16">
        <v>238.5</v>
      </c>
      <c r="AH608" s="16">
        <v>239.8</v>
      </c>
      <c r="AI608" s="16">
        <v>240.7</v>
      </c>
      <c r="AJ608" s="16">
        <v>238.1</v>
      </c>
      <c r="AK608" s="16">
        <v>237.9</v>
      </c>
      <c r="AL608" s="16">
        <v>234.7</v>
      </c>
      <c r="AM608" s="16">
        <v>230.7</v>
      </c>
      <c r="AN608" s="16">
        <v>222.9</v>
      </c>
      <c r="AO608" s="16">
        <v>189.9</v>
      </c>
      <c r="AP608" s="16">
        <v>166.6</v>
      </c>
      <c r="AQ608" s="16">
        <v>151.9</v>
      </c>
      <c r="AR608" s="16">
        <v>111.1</v>
      </c>
      <c r="AS608" s="16">
        <v>102.6</v>
      </c>
      <c r="AT608" s="16">
        <v>97.5</v>
      </c>
      <c r="AU608" s="16">
        <v>96.6</v>
      </c>
      <c r="AV608" s="16">
        <v>93.1</v>
      </c>
      <c r="AW608" s="16">
        <v>86.1</v>
      </c>
      <c r="AX608" s="16">
        <v>84.7</v>
      </c>
      <c r="AY608" s="16">
        <v>77.599999999999994</v>
      </c>
      <c r="AZ608" s="16">
        <v>77.2</v>
      </c>
    </row>
    <row r="609" spans="1:52" x14ac:dyDescent="0.2">
      <c r="A609" s="5">
        <v>40694</v>
      </c>
      <c r="B609" s="8">
        <f>SUM(Table1[[#This Row],[12:30 AM kWH]:[12:00 AM kWH]])</f>
        <v>6626.5</v>
      </c>
      <c r="C609" s="14">
        <f>AVERAGE(Table1[[#This Row],[12:30 AM kWH]:[12:00 AM kWH]])</f>
        <v>138.05208333333334</v>
      </c>
      <c r="D609" s="14">
        <f>Table1[[#This Row],[Sum]]/(48*MAX(Table1[[#This Row],[12:30 AM kWH]:[12:00 AM kWH]]))</f>
        <v>0.57932053434046715</v>
      </c>
      <c r="E609" s="14">
        <v>79.5</v>
      </c>
      <c r="F609" s="14">
        <v>77.400000000000006</v>
      </c>
      <c r="G609" s="14">
        <v>75.3</v>
      </c>
      <c r="H609" s="14">
        <v>74.3</v>
      </c>
      <c r="I609" s="14">
        <v>74.599999999999994</v>
      </c>
      <c r="J609" s="14">
        <v>72.099999999999994</v>
      </c>
      <c r="K609" s="14">
        <v>71.900000000000006</v>
      </c>
      <c r="L609" s="14">
        <v>68.900000000000006</v>
      </c>
      <c r="M609" s="14">
        <v>71.7</v>
      </c>
      <c r="N609" s="14">
        <v>71.400000000000006</v>
      </c>
      <c r="O609" s="14">
        <v>69.599999999999994</v>
      </c>
      <c r="P609" s="14">
        <v>65.7</v>
      </c>
      <c r="Q609" s="14">
        <v>68.099999999999994</v>
      </c>
      <c r="R609" s="14">
        <v>68.099999999999994</v>
      </c>
      <c r="S609" s="14">
        <v>70.5</v>
      </c>
      <c r="T609" s="14">
        <v>71</v>
      </c>
      <c r="U609" s="14">
        <v>80.7</v>
      </c>
      <c r="V609" s="14">
        <v>98</v>
      </c>
      <c r="W609" s="14">
        <v>129.30000000000001</v>
      </c>
      <c r="X609" s="14">
        <v>151.9</v>
      </c>
      <c r="Y609" s="14">
        <v>182</v>
      </c>
      <c r="Z609" s="14">
        <v>201.5</v>
      </c>
      <c r="AA609" s="14">
        <v>222.2</v>
      </c>
      <c r="AB609" s="14">
        <v>229.7</v>
      </c>
      <c r="AC609" s="14">
        <v>233.5</v>
      </c>
      <c r="AD609" s="14">
        <v>235.9</v>
      </c>
      <c r="AE609" s="14">
        <v>237.9</v>
      </c>
      <c r="AF609" s="14">
        <v>237.9</v>
      </c>
      <c r="AG609" s="15">
        <v>237.8</v>
      </c>
      <c r="AH609" s="15">
        <v>237.4</v>
      </c>
      <c r="AI609" s="15">
        <v>238.3</v>
      </c>
      <c r="AJ609" s="15">
        <v>235</v>
      </c>
      <c r="AK609" s="15">
        <v>233.6</v>
      </c>
      <c r="AL609" s="15">
        <v>231.7</v>
      </c>
      <c r="AM609" s="15">
        <v>225</v>
      </c>
      <c r="AN609" s="15">
        <v>214.4</v>
      </c>
      <c r="AO609" s="15">
        <v>183.5</v>
      </c>
      <c r="AP609" s="15">
        <v>167.4</v>
      </c>
      <c r="AQ609" s="15">
        <v>153.30000000000001</v>
      </c>
      <c r="AR609" s="15">
        <v>120.3</v>
      </c>
      <c r="AS609" s="15">
        <v>109.2</v>
      </c>
      <c r="AT609" s="15">
        <v>100.9</v>
      </c>
      <c r="AU609" s="15">
        <v>99</v>
      </c>
      <c r="AV609" s="15">
        <v>99</v>
      </c>
      <c r="AW609" s="15">
        <v>96.2</v>
      </c>
      <c r="AX609" s="15">
        <v>88</v>
      </c>
      <c r="AY609" s="15">
        <v>86.1</v>
      </c>
      <c r="AZ609" s="15">
        <v>79.8</v>
      </c>
    </row>
    <row r="610" spans="1:52" x14ac:dyDescent="0.2">
      <c r="A610" s="3">
        <v>40695</v>
      </c>
      <c r="B610" s="8">
        <f>SUM(Table1[[#This Row],[12:30 AM kWH]:[12:00 AM kWH]])</f>
        <v>6745.1000000000013</v>
      </c>
      <c r="C610" s="14">
        <f>AVERAGE(Table1[[#This Row],[12:30 AM kWH]:[12:00 AM kWH]])</f>
        <v>140.5229166666667</v>
      </c>
      <c r="D610" s="14">
        <f>Table1[[#This Row],[Sum]]/(48*MAX(Table1[[#This Row],[12:30 AM kWH]:[12:00 AM kWH]]))</f>
        <v>0.578045728781023</v>
      </c>
      <c r="E610" s="14">
        <v>82.6</v>
      </c>
      <c r="F610" s="14">
        <v>80.900000000000006</v>
      </c>
      <c r="G610" s="14">
        <v>77.099999999999994</v>
      </c>
      <c r="H610" s="14">
        <v>76.599999999999994</v>
      </c>
      <c r="I610" s="14">
        <v>75.2</v>
      </c>
      <c r="J610" s="14">
        <v>76.400000000000006</v>
      </c>
      <c r="K610" s="14">
        <v>74.3</v>
      </c>
      <c r="L610" s="14">
        <v>72.400000000000006</v>
      </c>
      <c r="M610" s="14">
        <v>73.8</v>
      </c>
      <c r="N610" s="14">
        <v>71.7</v>
      </c>
      <c r="O610" s="14">
        <v>70.3</v>
      </c>
      <c r="P610" s="14">
        <v>68.599999999999994</v>
      </c>
      <c r="Q610" s="14">
        <v>70</v>
      </c>
      <c r="R610" s="14">
        <v>68.900000000000006</v>
      </c>
      <c r="S610" s="14">
        <v>71</v>
      </c>
      <c r="T610" s="14">
        <v>73.400000000000006</v>
      </c>
      <c r="U610" s="14">
        <v>81.900000000000006</v>
      </c>
      <c r="V610" s="14">
        <v>99.5</v>
      </c>
      <c r="W610" s="14">
        <v>119.4</v>
      </c>
      <c r="X610" s="14">
        <v>147.1</v>
      </c>
      <c r="Y610" s="14">
        <v>179.9</v>
      </c>
      <c r="Z610" s="14">
        <v>205.1</v>
      </c>
      <c r="AA610" s="14">
        <v>216.3</v>
      </c>
      <c r="AB610" s="14">
        <v>230.5</v>
      </c>
      <c r="AC610" s="14">
        <v>236.4</v>
      </c>
      <c r="AD610" s="14">
        <v>239.7</v>
      </c>
      <c r="AE610" s="14">
        <v>239</v>
      </c>
      <c r="AF610" s="14">
        <v>240.9</v>
      </c>
      <c r="AG610" s="16">
        <v>241.4</v>
      </c>
      <c r="AH610" s="16">
        <v>243.1</v>
      </c>
      <c r="AI610" s="16">
        <v>242.1</v>
      </c>
      <c r="AJ610" s="16">
        <v>241.6</v>
      </c>
      <c r="AK610" s="16">
        <v>239</v>
      </c>
      <c r="AL610" s="16">
        <v>236.9</v>
      </c>
      <c r="AM610" s="16">
        <v>227.4</v>
      </c>
      <c r="AN610" s="16">
        <v>221.2</v>
      </c>
      <c r="AO610" s="16">
        <v>192.8</v>
      </c>
      <c r="AP610" s="16">
        <v>170.6</v>
      </c>
      <c r="AQ610" s="16">
        <v>153.30000000000001</v>
      </c>
      <c r="AR610" s="16">
        <v>116.3</v>
      </c>
      <c r="AS610" s="16">
        <v>114.6</v>
      </c>
      <c r="AT610" s="16">
        <v>109.4</v>
      </c>
      <c r="AU610" s="16">
        <v>108.5</v>
      </c>
      <c r="AV610" s="16">
        <v>101.6</v>
      </c>
      <c r="AW610" s="16">
        <v>97.1</v>
      </c>
      <c r="AX610" s="16">
        <v>94</v>
      </c>
      <c r="AY610" s="16">
        <v>90.5</v>
      </c>
      <c r="AZ610" s="16">
        <v>84.8</v>
      </c>
    </row>
    <row r="611" spans="1:52" x14ac:dyDescent="0.2">
      <c r="A611" s="5">
        <v>40696</v>
      </c>
      <c r="B611" s="8">
        <f>SUM(Table1[[#This Row],[12:30 AM kWH]:[12:00 AM kWH]])</f>
        <v>5687.3000000000011</v>
      </c>
      <c r="C611" s="14">
        <f>AVERAGE(Table1[[#This Row],[12:30 AM kWH]:[12:00 AM kWH]])</f>
        <v>118.48541666666669</v>
      </c>
      <c r="D611" s="14">
        <f>Table1[[#This Row],[Sum]]/(48*MAX(Table1[[#This Row],[12:30 AM kWH]:[12:00 AM kWH]]))</f>
        <v>0.56341139641781579</v>
      </c>
      <c r="E611" s="14">
        <v>81</v>
      </c>
      <c r="F611" s="14">
        <v>75.7</v>
      </c>
      <c r="G611" s="14">
        <v>67.7</v>
      </c>
      <c r="H611" s="14">
        <v>67.599999999999994</v>
      </c>
      <c r="I611" s="14">
        <v>67.7</v>
      </c>
      <c r="J611" s="14">
        <v>63.9</v>
      </c>
      <c r="K611" s="14">
        <v>65</v>
      </c>
      <c r="L611" s="14">
        <v>64.3</v>
      </c>
      <c r="M611" s="14">
        <v>63.8</v>
      </c>
      <c r="N611" s="14">
        <v>61.5</v>
      </c>
      <c r="O611" s="14">
        <v>59.1</v>
      </c>
      <c r="P611" s="14">
        <v>46.8</v>
      </c>
      <c r="Q611" s="14">
        <v>53</v>
      </c>
      <c r="R611" s="14">
        <v>55.1</v>
      </c>
      <c r="S611" s="14">
        <v>60</v>
      </c>
      <c r="T611" s="14">
        <v>57.2</v>
      </c>
      <c r="U611" s="14">
        <v>67.599999999999994</v>
      </c>
      <c r="V611" s="14">
        <v>88.8</v>
      </c>
      <c r="W611" s="14">
        <v>104.4</v>
      </c>
      <c r="X611" s="14">
        <v>126.3</v>
      </c>
      <c r="Y611" s="14">
        <v>156.19999999999999</v>
      </c>
      <c r="Z611" s="14">
        <v>167.1</v>
      </c>
      <c r="AA611" s="14">
        <v>178</v>
      </c>
      <c r="AB611" s="14">
        <v>177.8</v>
      </c>
      <c r="AC611" s="14">
        <v>173.8</v>
      </c>
      <c r="AD611" s="14">
        <v>176.4</v>
      </c>
      <c r="AE611" s="14">
        <v>181.1</v>
      </c>
      <c r="AF611" s="14">
        <v>194.2</v>
      </c>
      <c r="AG611" s="15">
        <v>209.3</v>
      </c>
      <c r="AH611" s="15">
        <v>206.8</v>
      </c>
      <c r="AI611" s="15">
        <v>210.3</v>
      </c>
      <c r="AJ611" s="15">
        <v>206.7</v>
      </c>
      <c r="AK611" s="15">
        <v>204.8</v>
      </c>
      <c r="AL611" s="15">
        <v>204.1</v>
      </c>
      <c r="AM611" s="15">
        <v>204.1</v>
      </c>
      <c r="AN611" s="15">
        <v>199.9</v>
      </c>
      <c r="AO611" s="15">
        <v>188</v>
      </c>
      <c r="AP611" s="15">
        <v>178.5</v>
      </c>
      <c r="AQ611" s="15">
        <v>170.6</v>
      </c>
      <c r="AR611" s="15">
        <v>130.6</v>
      </c>
      <c r="AS611" s="15">
        <v>118.2</v>
      </c>
      <c r="AT611" s="15">
        <v>93.1</v>
      </c>
      <c r="AU611" s="15">
        <v>71.5</v>
      </c>
      <c r="AV611" s="15">
        <v>64.5</v>
      </c>
      <c r="AW611" s="15">
        <v>61.3</v>
      </c>
      <c r="AX611" s="15">
        <v>59.1</v>
      </c>
      <c r="AY611" s="15">
        <v>52.4</v>
      </c>
      <c r="AZ611" s="15">
        <v>52.4</v>
      </c>
    </row>
    <row r="612" spans="1:52" x14ac:dyDescent="0.2">
      <c r="A612" s="3">
        <v>40697</v>
      </c>
      <c r="B612" s="8">
        <f>SUM(Table1[[#This Row],[12:30 AM kWH]:[12:00 AM kWH]])</f>
        <v>5015.9000000000015</v>
      </c>
      <c r="C612" s="14">
        <f>AVERAGE(Table1[[#This Row],[12:30 AM kWH]:[12:00 AM kWH]])</f>
        <v>104.4979166666667</v>
      </c>
      <c r="D612" s="14">
        <f>Table1[[#This Row],[Sum]]/(48*MAX(Table1[[#This Row],[12:30 AM kWH]:[12:00 AM kWH]]))</f>
        <v>0.51502176770165942</v>
      </c>
      <c r="E612" s="14">
        <v>52</v>
      </c>
      <c r="F612" s="14">
        <v>50.6</v>
      </c>
      <c r="G612" s="14">
        <v>52</v>
      </c>
      <c r="H612" s="14">
        <v>51.1</v>
      </c>
      <c r="I612" s="14">
        <v>51.8</v>
      </c>
      <c r="J612" s="14">
        <v>50.6</v>
      </c>
      <c r="K612" s="14">
        <v>50.1</v>
      </c>
      <c r="L612" s="14">
        <v>50.1</v>
      </c>
      <c r="M612" s="14">
        <v>49.6</v>
      </c>
      <c r="N612" s="14">
        <v>49.9</v>
      </c>
      <c r="O612" s="14">
        <v>50.5</v>
      </c>
      <c r="P612" s="14">
        <v>49.1</v>
      </c>
      <c r="Q612" s="14">
        <v>49.1</v>
      </c>
      <c r="R612" s="14">
        <v>49.1</v>
      </c>
      <c r="S612" s="14">
        <v>48.9</v>
      </c>
      <c r="T612" s="14">
        <v>48.7</v>
      </c>
      <c r="U612" s="14">
        <v>60.7</v>
      </c>
      <c r="V612" s="14">
        <v>88.3</v>
      </c>
      <c r="W612" s="14">
        <v>96.6</v>
      </c>
      <c r="X612" s="14">
        <v>109.4</v>
      </c>
      <c r="Y612" s="14">
        <v>148.4</v>
      </c>
      <c r="Z612" s="14">
        <v>159.69999999999999</v>
      </c>
      <c r="AA612" s="14">
        <v>171.6</v>
      </c>
      <c r="AB612" s="14">
        <v>181.6</v>
      </c>
      <c r="AC612" s="14">
        <v>183.5</v>
      </c>
      <c r="AD612" s="14">
        <v>180.1</v>
      </c>
      <c r="AE612" s="14">
        <v>190.9</v>
      </c>
      <c r="AF612" s="14">
        <v>192.3</v>
      </c>
      <c r="AG612" s="16">
        <v>197.7</v>
      </c>
      <c r="AH612" s="16">
        <v>194.2</v>
      </c>
      <c r="AI612" s="16">
        <v>201.8</v>
      </c>
      <c r="AJ612" s="16">
        <v>202.9</v>
      </c>
      <c r="AK612" s="16">
        <v>199.8</v>
      </c>
      <c r="AL612" s="16">
        <v>193</v>
      </c>
      <c r="AM612" s="16">
        <v>185.8</v>
      </c>
      <c r="AN612" s="16">
        <v>174.7</v>
      </c>
      <c r="AO612" s="16">
        <v>142.4</v>
      </c>
      <c r="AP612" s="16">
        <v>127.5</v>
      </c>
      <c r="AQ612" s="16">
        <v>118.5</v>
      </c>
      <c r="AR612" s="16">
        <v>70.3</v>
      </c>
      <c r="AS612" s="16">
        <v>61</v>
      </c>
      <c r="AT612" s="16">
        <v>58.6</v>
      </c>
      <c r="AU612" s="16">
        <v>57</v>
      </c>
      <c r="AV612" s="16">
        <v>55.5</v>
      </c>
      <c r="AW612" s="16">
        <v>59.6</v>
      </c>
      <c r="AX612" s="16">
        <v>51.5</v>
      </c>
      <c r="AY612" s="16">
        <v>49.1</v>
      </c>
      <c r="AZ612" s="16">
        <v>48.7</v>
      </c>
    </row>
    <row r="613" spans="1:52" x14ac:dyDescent="0.2">
      <c r="A613" s="5">
        <v>40698</v>
      </c>
      <c r="B613" s="8">
        <f>SUM(Table1[[#This Row],[12:30 AM kWH]:[12:00 AM kWH]])</f>
        <v>5161.8999999999996</v>
      </c>
      <c r="C613" s="14">
        <f>AVERAGE(Table1[[#This Row],[12:30 AM kWH]:[12:00 AM kWH]])</f>
        <v>107.53958333333333</v>
      </c>
      <c r="D613" s="14">
        <f>Table1[[#This Row],[Sum]]/(48*MAX(Table1[[#This Row],[12:30 AM kWH]:[12:00 AM kWH]]))</f>
        <v>0.48137682781259317</v>
      </c>
      <c r="E613" s="14">
        <v>55.8</v>
      </c>
      <c r="F613" s="14">
        <v>48.4</v>
      </c>
      <c r="G613" s="14">
        <v>47.9</v>
      </c>
      <c r="H613" s="14">
        <v>47</v>
      </c>
      <c r="I613" s="14">
        <v>46.7</v>
      </c>
      <c r="J613" s="14">
        <v>46.5</v>
      </c>
      <c r="K613" s="14">
        <v>45.3</v>
      </c>
      <c r="L613" s="14">
        <v>46.7</v>
      </c>
      <c r="M613" s="14">
        <v>46.3</v>
      </c>
      <c r="N613" s="14">
        <v>46.5</v>
      </c>
      <c r="O613" s="14">
        <v>46.5</v>
      </c>
      <c r="P613" s="14">
        <v>49.8</v>
      </c>
      <c r="Q613" s="14">
        <v>45.1</v>
      </c>
      <c r="R613" s="14">
        <v>45.3</v>
      </c>
      <c r="S613" s="14">
        <v>45.8</v>
      </c>
      <c r="T613" s="14">
        <v>45.6</v>
      </c>
      <c r="U613" s="14">
        <v>46.3</v>
      </c>
      <c r="V613" s="14">
        <v>75.3</v>
      </c>
      <c r="W613" s="14">
        <v>92.6</v>
      </c>
      <c r="X613" s="14">
        <v>119.9</v>
      </c>
      <c r="Y613" s="14">
        <v>149.5</v>
      </c>
      <c r="Z613" s="14">
        <v>169.9</v>
      </c>
      <c r="AA613" s="14">
        <v>184.4</v>
      </c>
      <c r="AB613" s="14">
        <v>188.5</v>
      </c>
      <c r="AC613" s="14">
        <v>196</v>
      </c>
      <c r="AD613" s="14">
        <v>198.7</v>
      </c>
      <c r="AE613" s="14">
        <v>199.1</v>
      </c>
      <c r="AF613" s="14">
        <v>198.2</v>
      </c>
      <c r="AG613" s="15">
        <v>203.9</v>
      </c>
      <c r="AH613" s="15">
        <v>219.5</v>
      </c>
      <c r="AI613" s="15">
        <v>219.8</v>
      </c>
      <c r="AJ613" s="15">
        <v>221.9</v>
      </c>
      <c r="AK613" s="15">
        <v>223.4</v>
      </c>
      <c r="AL613" s="15">
        <v>217.6</v>
      </c>
      <c r="AM613" s="15">
        <v>203.7</v>
      </c>
      <c r="AN613" s="15">
        <v>190.1</v>
      </c>
      <c r="AO613" s="15">
        <v>139.30000000000001</v>
      </c>
      <c r="AP613" s="15">
        <v>120.3</v>
      </c>
      <c r="AQ613" s="15">
        <v>94.3</v>
      </c>
      <c r="AR613" s="15">
        <v>76</v>
      </c>
      <c r="AS613" s="15">
        <v>58.4</v>
      </c>
      <c r="AT613" s="15">
        <v>53.9</v>
      </c>
      <c r="AU613" s="15">
        <v>58.4</v>
      </c>
      <c r="AV613" s="15">
        <v>65.7</v>
      </c>
      <c r="AW613" s="15">
        <v>51.5</v>
      </c>
      <c r="AX613" s="15">
        <v>50.1</v>
      </c>
      <c r="AY613" s="15">
        <v>64.3</v>
      </c>
      <c r="AZ613" s="15">
        <v>56.2</v>
      </c>
    </row>
    <row r="614" spans="1:52" x14ac:dyDescent="0.2">
      <c r="A614" s="3">
        <v>40699</v>
      </c>
      <c r="B614" s="8">
        <f>SUM(Table1[[#This Row],[12:30 AM kWH]:[12:00 AM kWH]])</f>
        <v>5245.4</v>
      </c>
      <c r="C614" s="14">
        <f>AVERAGE(Table1[[#This Row],[12:30 AM kWH]:[12:00 AM kWH]])</f>
        <v>109.27916666666665</v>
      </c>
      <c r="D614" s="14">
        <f>Table1[[#This Row],[Sum]]/(48*MAX(Table1[[#This Row],[12:30 AM kWH]:[12:00 AM kWH]]))</f>
        <v>0.47657726413722917</v>
      </c>
      <c r="E614" s="14">
        <v>51.5</v>
      </c>
      <c r="F614" s="14">
        <v>50.3</v>
      </c>
      <c r="G614" s="14">
        <v>67.400000000000006</v>
      </c>
      <c r="H614" s="14">
        <v>51</v>
      </c>
      <c r="I614" s="14">
        <v>48.9</v>
      </c>
      <c r="J614" s="14">
        <v>56.7</v>
      </c>
      <c r="K614" s="14">
        <v>61.2</v>
      </c>
      <c r="L614" s="14">
        <v>48.4</v>
      </c>
      <c r="M614" s="14">
        <v>48.2</v>
      </c>
      <c r="N614" s="14">
        <v>60.8</v>
      </c>
      <c r="O614" s="14">
        <v>53.6</v>
      </c>
      <c r="P614" s="14">
        <v>48.7</v>
      </c>
      <c r="Q614" s="14">
        <v>47.3</v>
      </c>
      <c r="R614" s="14">
        <v>47.5</v>
      </c>
      <c r="S614" s="14">
        <v>58.6</v>
      </c>
      <c r="T614" s="14">
        <v>49.2</v>
      </c>
      <c r="U614" s="14">
        <v>47.7</v>
      </c>
      <c r="V614" s="14">
        <v>78.8</v>
      </c>
      <c r="W614" s="14">
        <v>89.7</v>
      </c>
      <c r="X614" s="14">
        <v>106.1</v>
      </c>
      <c r="Y614" s="14">
        <v>141.69999999999999</v>
      </c>
      <c r="Z614" s="14">
        <v>148.80000000000001</v>
      </c>
      <c r="AA614" s="14">
        <v>168</v>
      </c>
      <c r="AB614" s="14">
        <v>175.2</v>
      </c>
      <c r="AC614" s="14">
        <v>177.3</v>
      </c>
      <c r="AD614" s="14">
        <v>181.3</v>
      </c>
      <c r="AE614" s="14">
        <v>184.9</v>
      </c>
      <c r="AF614" s="14">
        <v>192.7</v>
      </c>
      <c r="AG614" s="16">
        <v>202.2</v>
      </c>
      <c r="AH614" s="16">
        <v>213.9</v>
      </c>
      <c r="AI614" s="16">
        <v>219.1</v>
      </c>
      <c r="AJ614" s="16">
        <v>229.3</v>
      </c>
      <c r="AK614" s="16">
        <v>220.1</v>
      </c>
      <c r="AL614" s="16">
        <v>219.1</v>
      </c>
      <c r="AM614" s="16">
        <v>209.8</v>
      </c>
      <c r="AN614" s="16">
        <v>199.4</v>
      </c>
      <c r="AO614" s="16">
        <v>153.6</v>
      </c>
      <c r="AP614" s="16">
        <v>126</v>
      </c>
      <c r="AQ614" s="16">
        <v>115.1</v>
      </c>
      <c r="AR614" s="16">
        <v>86.7</v>
      </c>
      <c r="AS614" s="16">
        <v>81</v>
      </c>
      <c r="AT614" s="16">
        <v>61.3</v>
      </c>
      <c r="AU614" s="16">
        <v>57.2</v>
      </c>
      <c r="AV614" s="16">
        <v>67.2</v>
      </c>
      <c r="AW614" s="16">
        <v>58.9</v>
      </c>
      <c r="AX614" s="16">
        <v>57</v>
      </c>
      <c r="AY614" s="16">
        <v>54.6</v>
      </c>
      <c r="AZ614" s="16">
        <v>72.400000000000006</v>
      </c>
    </row>
    <row r="615" spans="1:52" x14ac:dyDescent="0.2">
      <c r="A615" s="5">
        <v>40700</v>
      </c>
      <c r="B615" s="8">
        <f>SUM(Table1[[#This Row],[12:30 AM kWH]:[12:00 AM kWH]])</f>
        <v>5227.1000000000004</v>
      </c>
      <c r="C615" s="14">
        <f>AVERAGE(Table1[[#This Row],[12:30 AM kWH]:[12:00 AM kWH]])</f>
        <v>108.89791666666667</v>
      </c>
      <c r="D615" s="14">
        <f>Table1[[#This Row],[Sum]]/(48*MAX(Table1[[#This Row],[12:30 AM kWH]:[12:00 AM kWH]]))</f>
        <v>0.51246078431372555</v>
      </c>
      <c r="E615" s="14">
        <v>62.4</v>
      </c>
      <c r="F615" s="14">
        <v>52.7</v>
      </c>
      <c r="G615" s="14">
        <v>49.9</v>
      </c>
      <c r="H615" s="14">
        <v>47</v>
      </c>
      <c r="I615" s="14">
        <v>63.8</v>
      </c>
      <c r="J615" s="14">
        <v>53.2</v>
      </c>
      <c r="K615" s="14">
        <v>49.8</v>
      </c>
      <c r="L615" s="14">
        <v>47.5</v>
      </c>
      <c r="M615" s="14">
        <v>49.9</v>
      </c>
      <c r="N615" s="14">
        <v>60.8</v>
      </c>
      <c r="O615" s="14">
        <v>49.6</v>
      </c>
      <c r="P615" s="14">
        <v>48</v>
      </c>
      <c r="Q615" s="14">
        <v>45.8</v>
      </c>
      <c r="R615" s="14">
        <v>50.3</v>
      </c>
      <c r="S615" s="14">
        <v>59.3</v>
      </c>
      <c r="T615" s="14">
        <v>49.6</v>
      </c>
      <c r="U615" s="14">
        <v>50.3</v>
      </c>
      <c r="V615" s="14">
        <v>82.1</v>
      </c>
      <c r="W615" s="14">
        <v>112.1</v>
      </c>
      <c r="X615" s="14">
        <v>127</v>
      </c>
      <c r="Y615" s="14">
        <v>135.1</v>
      </c>
      <c r="Z615" s="14">
        <v>164.7</v>
      </c>
      <c r="AA615" s="14">
        <v>177.6</v>
      </c>
      <c r="AB615" s="14">
        <v>186.6</v>
      </c>
      <c r="AC615" s="14">
        <v>193.2</v>
      </c>
      <c r="AD615" s="14">
        <v>199.8</v>
      </c>
      <c r="AE615" s="14">
        <v>201.7</v>
      </c>
      <c r="AF615" s="14">
        <v>204.8</v>
      </c>
      <c r="AG615" s="15">
        <v>207.5</v>
      </c>
      <c r="AH615" s="15">
        <v>206.2</v>
      </c>
      <c r="AI615" s="15">
        <v>212.5</v>
      </c>
      <c r="AJ615" s="15">
        <v>207.5</v>
      </c>
      <c r="AK615" s="15">
        <v>208.1</v>
      </c>
      <c r="AL615" s="15">
        <v>205.3</v>
      </c>
      <c r="AM615" s="15">
        <v>196.5</v>
      </c>
      <c r="AN615" s="15">
        <v>173.8</v>
      </c>
      <c r="AO615" s="15">
        <v>138.9</v>
      </c>
      <c r="AP615" s="15">
        <v>119.1</v>
      </c>
      <c r="AQ615" s="15">
        <v>114</v>
      </c>
      <c r="AR615" s="15">
        <v>84.2</v>
      </c>
      <c r="AS615" s="15">
        <v>74.3</v>
      </c>
      <c r="AT615" s="15">
        <v>71.900000000000006</v>
      </c>
      <c r="AU615" s="15">
        <v>71</v>
      </c>
      <c r="AV615" s="15">
        <v>55.3</v>
      </c>
      <c r="AW615" s="15">
        <v>51.8</v>
      </c>
      <c r="AX615" s="15">
        <v>58.9</v>
      </c>
      <c r="AY615" s="15">
        <v>41.6</v>
      </c>
      <c r="AZ615" s="15">
        <v>54.1</v>
      </c>
    </row>
    <row r="616" spans="1:52" x14ac:dyDescent="0.2">
      <c r="A616" s="3">
        <v>40701</v>
      </c>
      <c r="B616" s="8">
        <f>SUM(Table1[[#This Row],[12:30 AM kWH]:[12:00 AM kWH]])</f>
        <v>5717.7999999999993</v>
      </c>
      <c r="C616" s="14">
        <f>AVERAGE(Table1[[#This Row],[12:30 AM kWH]:[12:00 AM kWH]])</f>
        <v>119.12083333333332</v>
      </c>
      <c r="D616" s="14">
        <f>Table1[[#This Row],[Sum]]/(48*MAX(Table1[[#This Row],[12:30 AM kWH]:[12:00 AM kWH]]))</f>
        <v>0.51212740040126103</v>
      </c>
      <c r="E616" s="14">
        <v>41</v>
      </c>
      <c r="F616" s="14">
        <v>54.1</v>
      </c>
      <c r="G616" s="14">
        <v>44.1</v>
      </c>
      <c r="H616" s="14">
        <v>51</v>
      </c>
      <c r="I616" s="14">
        <v>42</v>
      </c>
      <c r="J616" s="14">
        <v>51</v>
      </c>
      <c r="K616" s="14">
        <v>46.8</v>
      </c>
      <c r="L616" s="14">
        <v>44.9</v>
      </c>
      <c r="M616" s="14">
        <v>48.2</v>
      </c>
      <c r="N616" s="14">
        <v>44.8</v>
      </c>
      <c r="O616" s="14">
        <v>49.4</v>
      </c>
      <c r="P616" s="14">
        <v>40.299999999999997</v>
      </c>
      <c r="Q616" s="14">
        <v>53</v>
      </c>
      <c r="R616" s="14">
        <v>41.3</v>
      </c>
      <c r="S616" s="14">
        <v>57</v>
      </c>
      <c r="T616" s="14">
        <v>46</v>
      </c>
      <c r="U616" s="14">
        <v>70.2</v>
      </c>
      <c r="V616" s="14">
        <v>90.4</v>
      </c>
      <c r="W616" s="14">
        <v>117.5</v>
      </c>
      <c r="X616" s="14">
        <v>146</v>
      </c>
      <c r="Y616" s="14">
        <v>164.5</v>
      </c>
      <c r="Z616" s="14">
        <v>175.9</v>
      </c>
      <c r="AA616" s="14">
        <v>186.1</v>
      </c>
      <c r="AB616" s="14">
        <v>198.4</v>
      </c>
      <c r="AC616" s="14">
        <v>208.2</v>
      </c>
      <c r="AD616" s="14">
        <v>215</v>
      </c>
      <c r="AE616" s="14">
        <v>222.9</v>
      </c>
      <c r="AF616" s="14">
        <v>226</v>
      </c>
      <c r="AG616" s="16">
        <v>232.6</v>
      </c>
      <c r="AH616" s="16">
        <v>231.4</v>
      </c>
      <c r="AI616" s="16">
        <v>228.3</v>
      </c>
      <c r="AJ616" s="16">
        <v>229.5</v>
      </c>
      <c r="AK616" s="16">
        <v>229</v>
      </c>
      <c r="AL616" s="16">
        <v>224.8</v>
      </c>
      <c r="AM616" s="16">
        <v>222.4</v>
      </c>
      <c r="AN616" s="16">
        <v>212.7</v>
      </c>
      <c r="AO616" s="16">
        <v>181.8</v>
      </c>
      <c r="AP616" s="16">
        <v>157.4</v>
      </c>
      <c r="AQ616" s="16">
        <v>143.1</v>
      </c>
      <c r="AR616" s="16">
        <v>97.3</v>
      </c>
      <c r="AS616" s="16">
        <v>86.7</v>
      </c>
      <c r="AT616" s="16">
        <v>70.8</v>
      </c>
      <c r="AU616" s="16">
        <v>71.2</v>
      </c>
      <c r="AV616" s="16">
        <v>70.2</v>
      </c>
      <c r="AW616" s="16">
        <v>63.2</v>
      </c>
      <c r="AX616" s="16">
        <v>65.3</v>
      </c>
      <c r="AY616" s="16">
        <v>61.7</v>
      </c>
      <c r="AZ616" s="16">
        <v>62.4</v>
      </c>
    </row>
    <row r="617" spans="1:52" x14ac:dyDescent="0.2">
      <c r="A617" s="5">
        <v>40702</v>
      </c>
      <c r="B617" s="8">
        <f>SUM(Table1[[#This Row],[12:30 AM kWH]:[12:00 AM kWH]])</f>
        <v>6886.6000000000022</v>
      </c>
      <c r="C617" s="14">
        <f>AVERAGE(Table1[[#This Row],[12:30 AM kWH]:[12:00 AM kWH]])</f>
        <v>143.47083333333339</v>
      </c>
      <c r="D617" s="14">
        <f>Table1[[#This Row],[Sum]]/(48*MAX(Table1[[#This Row],[12:30 AM kWH]:[12:00 AM kWH]]))</f>
        <v>0.55803513548554406</v>
      </c>
      <c r="E617" s="14">
        <v>61.7</v>
      </c>
      <c r="F617" s="14">
        <v>61.7</v>
      </c>
      <c r="G617" s="14">
        <v>61</v>
      </c>
      <c r="H617" s="14">
        <v>60.8</v>
      </c>
      <c r="I617" s="14">
        <v>60.7</v>
      </c>
      <c r="J617" s="14">
        <v>60.3</v>
      </c>
      <c r="K617" s="14">
        <v>58.4</v>
      </c>
      <c r="L617" s="14">
        <v>57.2</v>
      </c>
      <c r="M617" s="14">
        <v>56</v>
      </c>
      <c r="N617" s="14">
        <v>56.7</v>
      </c>
      <c r="O617" s="14">
        <v>56.7</v>
      </c>
      <c r="P617" s="14">
        <v>55.5</v>
      </c>
      <c r="Q617" s="14">
        <v>55</v>
      </c>
      <c r="R617" s="14">
        <v>52.4</v>
      </c>
      <c r="S617" s="14">
        <v>50.5</v>
      </c>
      <c r="T617" s="14">
        <v>56.9</v>
      </c>
      <c r="U617" s="14">
        <v>67.400000000000006</v>
      </c>
      <c r="V617" s="14">
        <v>107.5</v>
      </c>
      <c r="W617" s="14">
        <v>138.6</v>
      </c>
      <c r="X617" s="14">
        <v>155.69999999999999</v>
      </c>
      <c r="Y617" s="14">
        <v>192.8</v>
      </c>
      <c r="Z617" s="14">
        <v>212</v>
      </c>
      <c r="AA617" s="14">
        <v>225.7</v>
      </c>
      <c r="AB617" s="14">
        <v>238.5</v>
      </c>
      <c r="AC617" s="14">
        <v>241.7</v>
      </c>
      <c r="AD617" s="14">
        <v>243.1</v>
      </c>
      <c r="AE617" s="14">
        <v>249.4</v>
      </c>
      <c r="AF617" s="14">
        <v>254.4</v>
      </c>
      <c r="AG617" s="15">
        <v>255.4</v>
      </c>
      <c r="AH617" s="15">
        <v>256.39999999999998</v>
      </c>
      <c r="AI617" s="15">
        <v>257.10000000000002</v>
      </c>
      <c r="AJ617" s="15">
        <v>255.4</v>
      </c>
      <c r="AK617" s="15">
        <v>250.6</v>
      </c>
      <c r="AL617" s="15">
        <v>256.60000000000002</v>
      </c>
      <c r="AM617" s="15">
        <v>253.5</v>
      </c>
      <c r="AN617" s="15">
        <v>242.6</v>
      </c>
      <c r="AO617" s="15">
        <v>216.3</v>
      </c>
      <c r="AP617" s="15">
        <v>198.5</v>
      </c>
      <c r="AQ617" s="15">
        <v>185.1</v>
      </c>
      <c r="AR617" s="15">
        <v>145.69999999999999</v>
      </c>
      <c r="AS617" s="15">
        <v>138.6</v>
      </c>
      <c r="AT617" s="15">
        <v>133.9</v>
      </c>
      <c r="AU617" s="15">
        <v>135.1</v>
      </c>
      <c r="AV617" s="15">
        <v>117.8</v>
      </c>
      <c r="AW617" s="15">
        <v>94</v>
      </c>
      <c r="AX617" s="15">
        <v>87.8</v>
      </c>
      <c r="AY617" s="15">
        <v>83.8</v>
      </c>
      <c r="AZ617" s="15">
        <v>74.099999999999994</v>
      </c>
    </row>
    <row r="618" spans="1:52" x14ac:dyDescent="0.2">
      <c r="A618" s="3">
        <v>40703</v>
      </c>
      <c r="B618" s="8">
        <f>SUM(Table1[[#This Row],[12:30 AM kWH]:[12:00 AM kWH]])</f>
        <v>7241.4000000000005</v>
      </c>
      <c r="C618" s="14">
        <f>AVERAGE(Table1[[#This Row],[12:30 AM kWH]:[12:00 AM kWH]])</f>
        <v>150.86250000000001</v>
      </c>
      <c r="D618" s="14">
        <f>Table1[[#This Row],[Sum]]/(48*MAX(Table1[[#This Row],[12:30 AM kWH]:[12:00 AM kWH]]))</f>
        <v>0.57979438893159119</v>
      </c>
      <c r="E618" s="14">
        <v>72.2</v>
      </c>
      <c r="F618" s="14">
        <v>72.099999999999994</v>
      </c>
      <c r="G618" s="14">
        <v>66.400000000000006</v>
      </c>
      <c r="H618" s="14">
        <v>65.8</v>
      </c>
      <c r="I618" s="14">
        <v>65.099999999999994</v>
      </c>
      <c r="J618" s="14">
        <v>63.8</v>
      </c>
      <c r="K618" s="14">
        <v>64.099999999999994</v>
      </c>
      <c r="L618" s="14">
        <v>62.9</v>
      </c>
      <c r="M618" s="14">
        <v>62.9</v>
      </c>
      <c r="N618" s="14">
        <v>64.3</v>
      </c>
      <c r="O618" s="14">
        <v>63.8</v>
      </c>
      <c r="P618" s="14">
        <v>63.1</v>
      </c>
      <c r="Q618" s="14">
        <v>63.8</v>
      </c>
      <c r="R618" s="14">
        <v>63.8</v>
      </c>
      <c r="S618" s="14">
        <v>66.400000000000006</v>
      </c>
      <c r="T618" s="14">
        <v>69.099999999999994</v>
      </c>
      <c r="U618" s="14">
        <v>83.6</v>
      </c>
      <c r="V618" s="14">
        <v>117.8</v>
      </c>
      <c r="W618" s="14">
        <v>147.69999999999999</v>
      </c>
      <c r="X618" s="14">
        <v>163.5</v>
      </c>
      <c r="Y618" s="14">
        <v>193.7</v>
      </c>
      <c r="Z618" s="14">
        <v>216.2</v>
      </c>
      <c r="AA618" s="14">
        <v>227.2</v>
      </c>
      <c r="AB618" s="14">
        <v>236.2</v>
      </c>
      <c r="AC618" s="14">
        <v>246.1</v>
      </c>
      <c r="AD618" s="14">
        <v>250.2</v>
      </c>
      <c r="AE618" s="14">
        <v>254.5</v>
      </c>
      <c r="AF618" s="14">
        <v>259.5</v>
      </c>
      <c r="AG618" s="16">
        <v>255.9</v>
      </c>
      <c r="AH618" s="16">
        <v>260.2</v>
      </c>
      <c r="AI618" s="16">
        <v>259.7</v>
      </c>
      <c r="AJ618" s="16">
        <v>257</v>
      </c>
      <c r="AK618" s="16">
        <v>254.5</v>
      </c>
      <c r="AL618" s="16">
        <v>250.4</v>
      </c>
      <c r="AM618" s="16">
        <v>249.5</v>
      </c>
      <c r="AN618" s="16">
        <v>245.5</v>
      </c>
      <c r="AO618" s="16">
        <v>239</v>
      </c>
      <c r="AP618" s="16">
        <v>230.2</v>
      </c>
      <c r="AQ618" s="16">
        <v>223.1</v>
      </c>
      <c r="AR618" s="16">
        <v>177.8</v>
      </c>
      <c r="AS618" s="16">
        <v>159.1</v>
      </c>
      <c r="AT618" s="16">
        <v>150.5</v>
      </c>
      <c r="AU618" s="16">
        <v>119.9</v>
      </c>
      <c r="AV618" s="16">
        <v>109.7</v>
      </c>
      <c r="AW618" s="16">
        <v>101.6</v>
      </c>
      <c r="AX618" s="16">
        <v>92.3</v>
      </c>
      <c r="AY618" s="16">
        <v>83.1</v>
      </c>
      <c r="AZ618" s="16">
        <v>76.599999999999994</v>
      </c>
    </row>
    <row r="619" spans="1:52" x14ac:dyDescent="0.2">
      <c r="A619" s="5">
        <v>40704</v>
      </c>
      <c r="B619" s="8">
        <f>SUM(Table1[[#This Row],[12:30 AM kWH]:[12:00 AM kWH]])</f>
        <v>6565.7999999999993</v>
      </c>
      <c r="C619" s="14">
        <f>AVERAGE(Table1[[#This Row],[12:30 AM kWH]:[12:00 AM kWH]])</f>
        <v>136.78749999999999</v>
      </c>
      <c r="D619" s="14">
        <f>Table1[[#This Row],[Sum]]/(48*MAX(Table1[[#This Row],[12:30 AM kWH]:[12:00 AM kWH]]))</f>
        <v>0.55312373635260803</v>
      </c>
      <c r="E619" s="14">
        <v>75.5</v>
      </c>
      <c r="F619" s="14">
        <v>60.5</v>
      </c>
      <c r="G619" s="14">
        <v>65.099999999999994</v>
      </c>
      <c r="H619" s="14">
        <v>62</v>
      </c>
      <c r="I619" s="14">
        <v>63.4</v>
      </c>
      <c r="J619" s="14">
        <v>60</v>
      </c>
      <c r="K619" s="14">
        <v>59.6</v>
      </c>
      <c r="L619" s="14">
        <v>65.099999999999994</v>
      </c>
      <c r="M619" s="14">
        <v>60.1</v>
      </c>
      <c r="N619" s="14">
        <v>60.7</v>
      </c>
      <c r="O619" s="14">
        <v>65.3</v>
      </c>
      <c r="P619" s="14">
        <v>59.3</v>
      </c>
      <c r="Q619" s="14">
        <v>59.4</v>
      </c>
      <c r="R619" s="14">
        <v>64.5</v>
      </c>
      <c r="S619" s="14">
        <v>60</v>
      </c>
      <c r="T619" s="14">
        <v>66</v>
      </c>
      <c r="U619" s="14">
        <v>77.599999999999994</v>
      </c>
      <c r="V619" s="14">
        <v>115.6</v>
      </c>
      <c r="W619" s="14">
        <v>138.19999999999999</v>
      </c>
      <c r="X619" s="14">
        <v>163</v>
      </c>
      <c r="Y619" s="14">
        <v>195.1</v>
      </c>
      <c r="Z619" s="14">
        <v>213.1</v>
      </c>
      <c r="AA619" s="14">
        <v>225.2</v>
      </c>
      <c r="AB619" s="14">
        <v>237.1</v>
      </c>
      <c r="AC619" s="14">
        <v>245.4</v>
      </c>
      <c r="AD619" s="14">
        <v>246.2</v>
      </c>
      <c r="AE619" s="14">
        <v>245.2</v>
      </c>
      <c r="AF619" s="14">
        <v>247.3</v>
      </c>
      <c r="AG619" s="15">
        <v>245.9</v>
      </c>
      <c r="AH619" s="15">
        <v>245.2</v>
      </c>
      <c r="AI619" s="15">
        <v>242.3</v>
      </c>
      <c r="AJ619" s="15">
        <v>240.7</v>
      </c>
      <c r="AK619" s="15">
        <v>235.7</v>
      </c>
      <c r="AL619" s="15">
        <v>232.1</v>
      </c>
      <c r="AM619" s="15">
        <v>229.1</v>
      </c>
      <c r="AN619" s="15">
        <v>215.1</v>
      </c>
      <c r="AO619" s="15">
        <v>190.4</v>
      </c>
      <c r="AP619" s="15">
        <v>173.3</v>
      </c>
      <c r="AQ619" s="15">
        <v>157.19999999999999</v>
      </c>
      <c r="AR619" s="15">
        <v>119.8</v>
      </c>
      <c r="AS619" s="15">
        <v>99.2</v>
      </c>
      <c r="AT619" s="15">
        <v>94.3</v>
      </c>
      <c r="AU619" s="15">
        <v>86.7</v>
      </c>
      <c r="AV619" s="15">
        <v>85.9</v>
      </c>
      <c r="AW619" s="15">
        <v>85.9</v>
      </c>
      <c r="AX619" s="15">
        <v>79.8</v>
      </c>
      <c r="AY619" s="15">
        <v>76.400000000000006</v>
      </c>
      <c r="AZ619" s="15">
        <v>75.3</v>
      </c>
    </row>
    <row r="620" spans="1:52" x14ac:dyDescent="0.2">
      <c r="A620" s="3">
        <v>40705</v>
      </c>
      <c r="B620" s="8">
        <f>SUM(Table1[[#This Row],[12:30 AM kWH]:[12:00 AM kWH]])</f>
        <v>6207.4999999999973</v>
      </c>
      <c r="C620" s="14">
        <f>AVERAGE(Table1[[#This Row],[12:30 AM kWH]:[12:00 AM kWH]])</f>
        <v>129.3229166666666</v>
      </c>
      <c r="D620" s="14">
        <f>Table1[[#This Row],[Sum]]/(48*MAX(Table1[[#This Row],[12:30 AM kWH]:[12:00 AM kWH]]))</f>
        <v>0.51687816413535825</v>
      </c>
      <c r="E620" s="14">
        <v>72.2</v>
      </c>
      <c r="F620" s="14">
        <v>66.5</v>
      </c>
      <c r="G620" s="14">
        <v>69.8</v>
      </c>
      <c r="H620" s="14">
        <v>64.599999999999994</v>
      </c>
      <c r="I620" s="14">
        <v>69.099999999999994</v>
      </c>
      <c r="J620" s="14">
        <v>61</v>
      </c>
      <c r="K620" s="14">
        <v>62.6</v>
      </c>
      <c r="L620" s="14">
        <v>65.5</v>
      </c>
      <c r="M620" s="14">
        <v>57.5</v>
      </c>
      <c r="N620" s="14">
        <v>57.7</v>
      </c>
      <c r="O620" s="14">
        <v>57.4</v>
      </c>
      <c r="P620" s="14">
        <v>56.9</v>
      </c>
      <c r="Q620" s="14">
        <v>56.3</v>
      </c>
      <c r="R620" s="14">
        <v>56.5</v>
      </c>
      <c r="S620" s="14">
        <v>56.3</v>
      </c>
      <c r="T620" s="14">
        <v>56.7</v>
      </c>
      <c r="U620" s="14">
        <v>60.5</v>
      </c>
      <c r="V620" s="14">
        <v>83.6</v>
      </c>
      <c r="W620" s="14">
        <v>128</v>
      </c>
      <c r="X620" s="14">
        <v>148.30000000000001</v>
      </c>
      <c r="Y620" s="14">
        <v>180.1</v>
      </c>
      <c r="Z620" s="14">
        <v>198.4</v>
      </c>
      <c r="AA620" s="14">
        <v>212</v>
      </c>
      <c r="AB620" s="14">
        <v>222.9</v>
      </c>
      <c r="AC620" s="14">
        <v>232.1</v>
      </c>
      <c r="AD620" s="14">
        <v>238.1</v>
      </c>
      <c r="AE620" s="14">
        <v>243.1</v>
      </c>
      <c r="AF620" s="14">
        <v>241.6</v>
      </c>
      <c r="AG620" s="16">
        <v>244.7</v>
      </c>
      <c r="AH620" s="16">
        <v>249</v>
      </c>
      <c r="AI620" s="16">
        <v>249.7</v>
      </c>
      <c r="AJ620" s="16">
        <v>249.9</v>
      </c>
      <c r="AK620" s="16">
        <v>250.2</v>
      </c>
      <c r="AL620" s="16">
        <v>245</v>
      </c>
      <c r="AM620" s="16">
        <v>226.7</v>
      </c>
      <c r="AN620" s="16">
        <v>206.2</v>
      </c>
      <c r="AO620" s="16">
        <v>161.4</v>
      </c>
      <c r="AP620" s="16">
        <v>137.5</v>
      </c>
      <c r="AQ620" s="16">
        <v>130.6</v>
      </c>
      <c r="AR620" s="16">
        <v>94.3</v>
      </c>
      <c r="AS620" s="16">
        <v>77.099999999999994</v>
      </c>
      <c r="AT620" s="16">
        <v>76.900000000000006</v>
      </c>
      <c r="AU620" s="16">
        <v>72.7</v>
      </c>
      <c r="AV620" s="16">
        <v>72.2</v>
      </c>
      <c r="AW620" s="16">
        <v>73.400000000000006</v>
      </c>
      <c r="AX620" s="16">
        <v>75.3</v>
      </c>
      <c r="AY620" s="16">
        <v>72.7</v>
      </c>
      <c r="AZ620" s="16">
        <v>66.7</v>
      </c>
    </row>
    <row r="621" spans="1:52" x14ac:dyDescent="0.2">
      <c r="A621" s="5">
        <v>40706</v>
      </c>
      <c r="B621" s="8">
        <f>SUM(Table1[[#This Row],[12:30 AM kWH]:[12:00 AM kWH]])</f>
        <v>6107.4000000000005</v>
      </c>
      <c r="C621" s="14">
        <f>AVERAGE(Table1[[#This Row],[12:30 AM kWH]:[12:00 AM kWH]])</f>
        <v>127.23750000000001</v>
      </c>
      <c r="D621" s="14">
        <f>Table1[[#This Row],[Sum]]/(48*MAX(Table1[[#This Row],[12:30 AM kWH]:[12:00 AM kWH]]))</f>
        <v>0.50132978723404253</v>
      </c>
      <c r="E621" s="14">
        <v>65.5</v>
      </c>
      <c r="F621" s="14">
        <v>65</v>
      </c>
      <c r="G621" s="14">
        <v>65.099999999999994</v>
      </c>
      <c r="H621" s="14">
        <v>64.599999999999994</v>
      </c>
      <c r="I621" s="14">
        <v>64.5</v>
      </c>
      <c r="J621" s="14">
        <v>64.8</v>
      </c>
      <c r="K621" s="14">
        <v>51.8</v>
      </c>
      <c r="L621" s="14">
        <v>64.099999999999994</v>
      </c>
      <c r="M621" s="14">
        <v>57</v>
      </c>
      <c r="N621" s="14">
        <v>66.900000000000006</v>
      </c>
      <c r="O621" s="14">
        <v>61.7</v>
      </c>
      <c r="P621" s="14">
        <v>65.099999999999994</v>
      </c>
      <c r="Q621" s="14">
        <v>67.599999999999994</v>
      </c>
      <c r="R621" s="14">
        <v>58.6</v>
      </c>
      <c r="S621" s="14">
        <v>71.7</v>
      </c>
      <c r="T621" s="14">
        <v>72.2</v>
      </c>
      <c r="U621" s="14">
        <v>71.400000000000006</v>
      </c>
      <c r="V621" s="14">
        <v>94</v>
      </c>
      <c r="W621" s="14">
        <v>135.80000000000001</v>
      </c>
      <c r="X621" s="14">
        <v>144.1</v>
      </c>
      <c r="Y621" s="14">
        <v>172.3</v>
      </c>
      <c r="Z621" s="14">
        <v>189.6</v>
      </c>
      <c r="AA621" s="14">
        <v>208.9</v>
      </c>
      <c r="AB621" s="14">
        <v>213.8</v>
      </c>
      <c r="AC621" s="14">
        <v>220</v>
      </c>
      <c r="AD621" s="14">
        <v>224.1</v>
      </c>
      <c r="AE621" s="14">
        <v>231</v>
      </c>
      <c r="AF621" s="14">
        <v>239.7</v>
      </c>
      <c r="AG621" s="15">
        <v>246.9</v>
      </c>
      <c r="AH621" s="15">
        <v>250</v>
      </c>
      <c r="AI621" s="15">
        <v>253.8</v>
      </c>
      <c r="AJ621" s="15">
        <v>250.9</v>
      </c>
      <c r="AK621" s="15">
        <v>247.4</v>
      </c>
      <c r="AL621" s="15">
        <v>233.6</v>
      </c>
      <c r="AM621" s="15">
        <v>225.7</v>
      </c>
      <c r="AN621" s="15">
        <v>205.5</v>
      </c>
      <c r="AO621" s="15">
        <v>158.30000000000001</v>
      </c>
      <c r="AP621" s="15">
        <v>129.30000000000001</v>
      </c>
      <c r="AQ621" s="15">
        <v>125.3</v>
      </c>
      <c r="AR621" s="15">
        <v>82.6</v>
      </c>
      <c r="AS621" s="15">
        <v>79</v>
      </c>
      <c r="AT621" s="15">
        <v>69.599999999999994</v>
      </c>
      <c r="AU621" s="15">
        <v>67.2</v>
      </c>
      <c r="AV621" s="15">
        <v>64.3</v>
      </c>
      <c r="AW621" s="15">
        <v>61.7</v>
      </c>
      <c r="AX621" s="15">
        <v>61.7</v>
      </c>
      <c r="AY621" s="15">
        <v>62</v>
      </c>
      <c r="AZ621" s="15">
        <v>61.7</v>
      </c>
    </row>
    <row r="622" spans="1:52" x14ac:dyDescent="0.2">
      <c r="A622" s="3">
        <v>40707</v>
      </c>
      <c r="B622" s="8">
        <f>SUM(Table1[[#This Row],[12:30 AM kWH]:[12:00 AM kWH]])</f>
        <v>4874.8999999999987</v>
      </c>
      <c r="C622" s="14">
        <f>AVERAGE(Table1[[#This Row],[12:30 AM kWH]:[12:00 AM kWH]])</f>
        <v>101.56041666666664</v>
      </c>
      <c r="D622" s="14">
        <f>Table1[[#This Row],[Sum]]/(48*MAX(Table1[[#This Row],[12:30 AM kWH]:[12:00 AM kWH]]))</f>
        <v>0.51293139730639714</v>
      </c>
      <c r="E622" s="14">
        <v>58.2</v>
      </c>
      <c r="F622" s="14">
        <v>42.7</v>
      </c>
      <c r="G622" s="14">
        <v>57</v>
      </c>
      <c r="H622" s="14">
        <v>45.3</v>
      </c>
      <c r="I622" s="14">
        <v>59.6</v>
      </c>
      <c r="J622" s="14">
        <v>44.6</v>
      </c>
      <c r="K622" s="14">
        <v>57.7</v>
      </c>
      <c r="L622" s="14">
        <v>44.8</v>
      </c>
      <c r="M622" s="14">
        <v>56</v>
      </c>
      <c r="N622" s="14">
        <v>45.4</v>
      </c>
      <c r="O622" s="14">
        <v>52.2</v>
      </c>
      <c r="P622" s="14">
        <v>45.1</v>
      </c>
      <c r="Q622" s="14">
        <v>51</v>
      </c>
      <c r="R622" s="14">
        <v>48.4</v>
      </c>
      <c r="S622" s="14">
        <v>42.5</v>
      </c>
      <c r="T622" s="14">
        <v>50.3</v>
      </c>
      <c r="U622" s="14">
        <v>50.8</v>
      </c>
      <c r="V622" s="14">
        <v>70</v>
      </c>
      <c r="W622" s="14">
        <v>104.7</v>
      </c>
      <c r="X622" s="14">
        <v>105.4</v>
      </c>
      <c r="Y622" s="14">
        <v>133.4</v>
      </c>
      <c r="Z622" s="14">
        <v>156.4</v>
      </c>
      <c r="AA622" s="14">
        <v>159.5</v>
      </c>
      <c r="AB622" s="14">
        <v>170.7</v>
      </c>
      <c r="AC622" s="14">
        <v>171.6</v>
      </c>
      <c r="AD622" s="14">
        <v>178.2</v>
      </c>
      <c r="AE622" s="14">
        <v>188</v>
      </c>
      <c r="AF622" s="14">
        <v>190.8</v>
      </c>
      <c r="AG622" s="16">
        <v>189.9</v>
      </c>
      <c r="AH622" s="16">
        <v>192.2</v>
      </c>
      <c r="AI622" s="16">
        <v>197</v>
      </c>
      <c r="AJ622" s="16">
        <v>198</v>
      </c>
      <c r="AK622" s="16">
        <v>189.2</v>
      </c>
      <c r="AL622" s="16">
        <v>190.8</v>
      </c>
      <c r="AM622" s="16">
        <v>186.5</v>
      </c>
      <c r="AN622" s="16">
        <v>171.2</v>
      </c>
      <c r="AO622" s="16">
        <v>134.30000000000001</v>
      </c>
      <c r="AP622" s="16">
        <v>120.8</v>
      </c>
      <c r="AQ622" s="16">
        <v>105.4</v>
      </c>
      <c r="AR622" s="16">
        <v>71.900000000000006</v>
      </c>
      <c r="AS622" s="16">
        <v>67</v>
      </c>
      <c r="AT622" s="16">
        <v>60.8</v>
      </c>
      <c r="AU622" s="16">
        <v>54.4</v>
      </c>
      <c r="AV622" s="16">
        <v>52</v>
      </c>
      <c r="AW622" s="16">
        <v>56.5</v>
      </c>
      <c r="AX622" s="16">
        <v>56.9</v>
      </c>
      <c r="AY622" s="16">
        <v>47.3</v>
      </c>
      <c r="AZ622" s="16">
        <v>52.5</v>
      </c>
    </row>
    <row r="623" spans="1:52" x14ac:dyDescent="0.2">
      <c r="A623" s="5">
        <v>40708</v>
      </c>
      <c r="B623" s="8">
        <f>SUM(Table1[[#This Row],[12:30 AM kWH]:[12:00 AM kWH]])</f>
        <v>4641.5000000000018</v>
      </c>
      <c r="C623" s="14">
        <f>AVERAGE(Table1[[#This Row],[12:30 AM kWH]:[12:00 AM kWH]])</f>
        <v>96.6979166666667</v>
      </c>
      <c r="D623" s="14">
        <f>Table1[[#This Row],[Sum]]/(48*MAX(Table1[[#This Row],[12:30 AM kWH]:[12:00 AM kWH]]))</f>
        <v>0.52696412352406918</v>
      </c>
      <c r="E623" s="14">
        <v>52.2</v>
      </c>
      <c r="F623" s="14">
        <v>48.2</v>
      </c>
      <c r="G623" s="14">
        <v>46.3</v>
      </c>
      <c r="H623" s="14">
        <v>50.1</v>
      </c>
      <c r="I623" s="14">
        <v>42.7</v>
      </c>
      <c r="J623" s="14">
        <v>48.2</v>
      </c>
      <c r="K623" s="14">
        <v>48.9</v>
      </c>
      <c r="L623" s="14">
        <v>42</v>
      </c>
      <c r="M623" s="14">
        <v>48.7</v>
      </c>
      <c r="N623" s="14">
        <v>42.2</v>
      </c>
      <c r="O623" s="14">
        <v>48.2</v>
      </c>
      <c r="P623" s="14">
        <v>40.299999999999997</v>
      </c>
      <c r="Q623" s="14">
        <v>44.8</v>
      </c>
      <c r="R623" s="14">
        <v>44.4</v>
      </c>
      <c r="S623" s="14">
        <v>42.9</v>
      </c>
      <c r="T623" s="14">
        <v>53.6</v>
      </c>
      <c r="U623" s="14">
        <v>63.2</v>
      </c>
      <c r="V623" s="14">
        <v>80.900000000000006</v>
      </c>
      <c r="W623" s="14">
        <v>100.4</v>
      </c>
      <c r="X623" s="14">
        <v>113.2</v>
      </c>
      <c r="Y623" s="14">
        <v>138.4</v>
      </c>
      <c r="Z623" s="14">
        <v>151.5</v>
      </c>
      <c r="AA623" s="14">
        <v>170.7</v>
      </c>
      <c r="AB623" s="14">
        <v>173.5</v>
      </c>
      <c r="AC623" s="14">
        <v>182.5</v>
      </c>
      <c r="AD623" s="14">
        <v>183.5</v>
      </c>
      <c r="AE623" s="14">
        <v>181.6</v>
      </c>
      <c r="AF623" s="14">
        <v>180.4</v>
      </c>
      <c r="AG623" s="15">
        <v>178.3</v>
      </c>
      <c r="AH623" s="15">
        <v>180.6</v>
      </c>
      <c r="AI623" s="15">
        <v>177.5</v>
      </c>
      <c r="AJ623" s="15">
        <v>167.8</v>
      </c>
      <c r="AK623" s="15">
        <v>167.4</v>
      </c>
      <c r="AL623" s="15">
        <v>157.1</v>
      </c>
      <c r="AM623" s="15">
        <v>158.80000000000001</v>
      </c>
      <c r="AN623" s="15">
        <v>145.80000000000001</v>
      </c>
      <c r="AO623" s="15">
        <v>116.5</v>
      </c>
      <c r="AP623" s="15">
        <v>107</v>
      </c>
      <c r="AQ623" s="15">
        <v>101.4</v>
      </c>
      <c r="AR623" s="15">
        <v>75.3</v>
      </c>
      <c r="AS623" s="15">
        <v>63.2</v>
      </c>
      <c r="AT623" s="15">
        <v>64.599999999999994</v>
      </c>
      <c r="AU623" s="15">
        <v>61.5</v>
      </c>
      <c r="AV623" s="15">
        <v>54.1</v>
      </c>
      <c r="AW623" s="15">
        <v>49.6</v>
      </c>
      <c r="AX623" s="15">
        <v>52.5</v>
      </c>
      <c r="AY623" s="15">
        <v>53.7</v>
      </c>
      <c r="AZ623" s="15">
        <v>45.3</v>
      </c>
    </row>
    <row r="624" spans="1:52" x14ac:dyDescent="0.2">
      <c r="A624" s="3">
        <v>40709</v>
      </c>
      <c r="B624" s="8">
        <f>SUM(Table1[[#This Row],[12:30 AM kWH]:[12:00 AM kWH]])</f>
        <v>4830.0999999999995</v>
      </c>
      <c r="C624" s="14">
        <f>AVERAGE(Table1[[#This Row],[12:30 AM kWH]:[12:00 AM kWH]])</f>
        <v>100.62708333333332</v>
      </c>
      <c r="D624" s="14">
        <f>Table1[[#This Row],[Sum]]/(48*MAX(Table1[[#This Row],[12:30 AM kWH]:[12:00 AM kWH]]))</f>
        <v>0.5126188656817795</v>
      </c>
      <c r="E624" s="14">
        <v>51</v>
      </c>
      <c r="F624" s="14">
        <v>52.2</v>
      </c>
      <c r="G624" s="14">
        <v>43.4</v>
      </c>
      <c r="H624" s="14">
        <v>49.2</v>
      </c>
      <c r="I624" s="14">
        <v>44.2</v>
      </c>
      <c r="J624" s="14">
        <v>44.6</v>
      </c>
      <c r="K624" s="14">
        <v>40.6</v>
      </c>
      <c r="L624" s="14">
        <v>45.3</v>
      </c>
      <c r="M624" s="14">
        <v>43.4</v>
      </c>
      <c r="N624" s="14">
        <v>44.2</v>
      </c>
      <c r="O624" s="14">
        <v>39.1</v>
      </c>
      <c r="P624" s="14">
        <v>37.700000000000003</v>
      </c>
      <c r="Q624" s="14">
        <v>42.5</v>
      </c>
      <c r="R624" s="14">
        <v>42</v>
      </c>
      <c r="S624" s="14">
        <v>40.6</v>
      </c>
      <c r="T624" s="14">
        <v>40.799999999999997</v>
      </c>
      <c r="U624" s="14">
        <v>55.6</v>
      </c>
      <c r="V624" s="14">
        <v>77.2</v>
      </c>
      <c r="W624" s="14">
        <v>84.5</v>
      </c>
      <c r="X624" s="14">
        <v>101.6</v>
      </c>
      <c r="Y624" s="14">
        <v>132.69999999999999</v>
      </c>
      <c r="Z624" s="14">
        <v>143.80000000000001</v>
      </c>
      <c r="AA624" s="14">
        <v>159.5</v>
      </c>
      <c r="AB624" s="14">
        <v>165</v>
      </c>
      <c r="AC624" s="14">
        <v>170.4</v>
      </c>
      <c r="AD624" s="14">
        <v>179.2</v>
      </c>
      <c r="AE624" s="14">
        <v>184.7</v>
      </c>
      <c r="AF624" s="14">
        <v>189</v>
      </c>
      <c r="AG624" s="16">
        <v>191.8</v>
      </c>
      <c r="AH624" s="16">
        <v>194.4</v>
      </c>
      <c r="AI624" s="16">
        <v>196.3</v>
      </c>
      <c r="AJ624" s="16">
        <v>192.2</v>
      </c>
      <c r="AK624" s="16">
        <v>196.3</v>
      </c>
      <c r="AL624" s="16">
        <v>192.5</v>
      </c>
      <c r="AM624" s="16">
        <v>187.1</v>
      </c>
      <c r="AN624" s="16">
        <v>175.4</v>
      </c>
      <c r="AO624" s="16">
        <v>134.1</v>
      </c>
      <c r="AP624" s="16">
        <v>117</v>
      </c>
      <c r="AQ624" s="16">
        <v>111.5</v>
      </c>
      <c r="AR624" s="16">
        <v>84.8</v>
      </c>
      <c r="AS624" s="16">
        <v>81.2</v>
      </c>
      <c r="AT624" s="16">
        <v>80.7</v>
      </c>
      <c r="AU624" s="16">
        <v>77.8</v>
      </c>
      <c r="AV624" s="16">
        <v>69.3</v>
      </c>
      <c r="AW624" s="16">
        <v>48</v>
      </c>
      <c r="AX624" s="16">
        <v>57.4</v>
      </c>
      <c r="AY624" s="16">
        <v>49.9</v>
      </c>
      <c r="AZ624" s="16">
        <v>48.4</v>
      </c>
    </row>
    <row r="625" spans="1:52" x14ac:dyDescent="0.2">
      <c r="A625" s="5">
        <v>40710</v>
      </c>
      <c r="B625" s="8">
        <f>SUM(Table1[[#This Row],[12:30 AM kWH]:[12:00 AM kWH]])</f>
        <v>5146.2000000000016</v>
      </c>
      <c r="C625" s="14">
        <f>AVERAGE(Table1[[#This Row],[12:30 AM kWH]:[12:00 AM kWH]])</f>
        <v>107.21250000000003</v>
      </c>
      <c r="D625" s="14">
        <f>Table1[[#This Row],[Sum]]/(48*MAX(Table1[[#This Row],[12:30 AM kWH]:[12:00 AM kWH]]))</f>
        <v>0.52529397354238139</v>
      </c>
      <c r="E625" s="14">
        <v>51</v>
      </c>
      <c r="F625" s="14">
        <v>41.1</v>
      </c>
      <c r="G625" s="14">
        <v>48.9</v>
      </c>
      <c r="H625" s="14">
        <v>42.2</v>
      </c>
      <c r="I625" s="14">
        <v>45.6</v>
      </c>
      <c r="J625" s="14">
        <v>48.2</v>
      </c>
      <c r="K625" s="14">
        <v>40.799999999999997</v>
      </c>
      <c r="L625" s="14">
        <v>49.2</v>
      </c>
      <c r="M625" s="14">
        <v>40.1</v>
      </c>
      <c r="N625" s="14">
        <v>47.2</v>
      </c>
      <c r="O625" s="14">
        <v>41.5</v>
      </c>
      <c r="P625" s="14">
        <v>46.1</v>
      </c>
      <c r="Q625" s="14">
        <v>42</v>
      </c>
      <c r="R625" s="14">
        <v>46</v>
      </c>
      <c r="S625" s="14">
        <v>43.4</v>
      </c>
      <c r="T625" s="14">
        <v>42.3</v>
      </c>
      <c r="U625" s="14">
        <v>57.2</v>
      </c>
      <c r="V625" s="14">
        <v>73.400000000000006</v>
      </c>
      <c r="W625" s="14">
        <v>93.8</v>
      </c>
      <c r="X625" s="14">
        <v>97.3</v>
      </c>
      <c r="Y625" s="14">
        <v>139.6</v>
      </c>
      <c r="Z625" s="14">
        <v>139.6</v>
      </c>
      <c r="AA625" s="14">
        <v>159</v>
      </c>
      <c r="AB625" s="14">
        <v>168.8</v>
      </c>
      <c r="AC625" s="14">
        <v>176.4</v>
      </c>
      <c r="AD625" s="14">
        <v>183</v>
      </c>
      <c r="AE625" s="14">
        <v>187.8</v>
      </c>
      <c r="AF625" s="14">
        <v>198.9</v>
      </c>
      <c r="AG625" s="15">
        <v>200.8</v>
      </c>
      <c r="AH625" s="15">
        <v>202</v>
      </c>
      <c r="AI625" s="15">
        <v>204.1</v>
      </c>
      <c r="AJ625" s="15">
        <v>199.1</v>
      </c>
      <c r="AK625" s="15">
        <v>197.5</v>
      </c>
      <c r="AL625" s="15">
        <v>191.6</v>
      </c>
      <c r="AM625" s="15">
        <v>182.8</v>
      </c>
      <c r="AN625" s="15">
        <v>178.5</v>
      </c>
      <c r="AO625" s="15">
        <v>167.6</v>
      </c>
      <c r="AP625" s="15">
        <v>154.80000000000001</v>
      </c>
      <c r="AQ625" s="15">
        <v>149.5</v>
      </c>
      <c r="AR625" s="15">
        <v>126.8</v>
      </c>
      <c r="AS625" s="15">
        <v>109.6</v>
      </c>
      <c r="AT625" s="15">
        <v>107</v>
      </c>
      <c r="AU625" s="15">
        <v>81</v>
      </c>
      <c r="AV625" s="15">
        <v>74.099999999999994</v>
      </c>
      <c r="AW625" s="15">
        <v>69.5</v>
      </c>
      <c r="AX625" s="15">
        <v>52.2</v>
      </c>
      <c r="AY625" s="15">
        <v>56.3</v>
      </c>
      <c r="AZ625" s="15">
        <v>51</v>
      </c>
    </row>
    <row r="626" spans="1:52" x14ac:dyDescent="0.2">
      <c r="A626" s="3">
        <v>40711</v>
      </c>
      <c r="B626" s="8">
        <f>SUM(Table1[[#This Row],[12:30 AM kWH]:[12:00 AM kWH]])</f>
        <v>5307.6999999999989</v>
      </c>
      <c r="C626" s="14">
        <f>AVERAGE(Table1[[#This Row],[12:30 AM kWH]:[12:00 AM kWH]])</f>
        <v>110.57708333333331</v>
      </c>
      <c r="D626" s="14">
        <f>Table1[[#This Row],[Sum]]/(48*MAX(Table1[[#This Row],[12:30 AM kWH]:[12:00 AM kWH]]))</f>
        <v>0.4951951783848334</v>
      </c>
      <c r="E626" s="14">
        <v>51.7</v>
      </c>
      <c r="F626" s="14">
        <v>52.5</v>
      </c>
      <c r="G626" s="14">
        <v>47.7</v>
      </c>
      <c r="H626" s="14">
        <v>46.1</v>
      </c>
      <c r="I626" s="14">
        <v>52.2</v>
      </c>
      <c r="J626" s="14">
        <v>42.9</v>
      </c>
      <c r="K626" s="14">
        <v>50.6</v>
      </c>
      <c r="L626" s="14">
        <v>41.8</v>
      </c>
      <c r="M626" s="14">
        <v>51.5</v>
      </c>
      <c r="N626" s="14">
        <v>47.5</v>
      </c>
      <c r="O626" s="14">
        <v>56.9</v>
      </c>
      <c r="P626" s="14">
        <v>49.8</v>
      </c>
      <c r="Q626" s="14">
        <v>57.4</v>
      </c>
      <c r="R626" s="14">
        <v>47.9</v>
      </c>
      <c r="S626" s="14">
        <v>60</v>
      </c>
      <c r="T626" s="14">
        <v>50.3</v>
      </c>
      <c r="U626" s="14">
        <v>68.8</v>
      </c>
      <c r="V626" s="14">
        <v>82.4</v>
      </c>
      <c r="W626" s="14">
        <v>89.5</v>
      </c>
      <c r="X626" s="14">
        <v>109.9</v>
      </c>
      <c r="Y626" s="14">
        <v>144.6</v>
      </c>
      <c r="Z626" s="14">
        <v>157.80000000000001</v>
      </c>
      <c r="AA626" s="14">
        <v>167.6</v>
      </c>
      <c r="AB626" s="14">
        <v>178.2</v>
      </c>
      <c r="AC626" s="14">
        <v>186.6</v>
      </c>
      <c r="AD626" s="14">
        <v>190.4</v>
      </c>
      <c r="AE626" s="14">
        <v>199.2</v>
      </c>
      <c r="AF626" s="14">
        <v>212.5</v>
      </c>
      <c r="AG626" s="16">
        <v>220</v>
      </c>
      <c r="AH626" s="16">
        <v>219.5</v>
      </c>
      <c r="AI626" s="16">
        <v>223.3</v>
      </c>
      <c r="AJ626" s="16">
        <v>221.9</v>
      </c>
      <c r="AK626" s="16">
        <v>217.4</v>
      </c>
      <c r="AL626" s="16">
        <v>217.4</v>
      </c>
      <c r="AM626" s="16">
        <v>208.1</v>
      </c>
      <c r="AN626" s="16">
        <v>194.9</v>
      </c>
      <c r="AO626" s="16">
        <v>151.69999999999999</v>
      </c>
      <c r="AP626" s="16">
        <v>129.6</v>
      </c>
      <c r="AQ626" s="16">
        <v>115.6</v>
      </c>
      <c r="AR626" s="16">
        <v>89.9</v>
      </c>
      <c r="AS626" s="16">
        <v>76</v>
      </c>
      <c r="AT626" s="16">
        <v>76.400000000000006</v>
      </c>
      <c r="AU626" s="16">
        <v>71.2</v>
      </c>
      <c r="AV626" s="16">
        <v>56.5</v>
      </c>
      <c r="AW626" s="16">
        <v>52.4</v>
      </c>
      <c r="AX626" s="16">
        <v>64.8</v>
      </c>
      <c r="AY626" s="16">
        <v>51.3</v>
      </c>
      <c r="AZ626" s="16">
        <v>55.5</v>
      </c>
    </row>
    <row r="627" spans="1:52" x14ac:dyDescent="0.2">
      <c r="A627" s="5">
        <v>40712</v>
      </c>
      <c r="B627" s="8">
        <f>SUM(Table1[[#This Row],[12:30 AM kWH]:[12:00 AM kWH]])</f>
        <v>5903.5000000000018</v>
      </c>
      <c r="C627" s="14">
        <f>AVERAGE(Table1[[#This Row],[12:30 AM kWH]:[12:00 AM kWH]])</f>
        <v>122.98958333333337</v>
      </c>
      <c r="D627" s="14">
        <f>Table1[[#This Row],[Sum]]/(48*MAX(Table1[[#This Row],[12:30 AM kWH]:[12:00 AM kWH]]))</f>
        <v>0.4919583333333335</v>
      </c>
      <c r="E627" s="14">
        <v>53.6</v>
      </c>
      <c r="F627" s="14">
        <v>51.3</v>
      </c>
      <c r="G627" s="14">
        <v>56.7</v>
      </c>
      <c r="H627" s="14">
        <v>46.3</v>
      </c>
      <c r="I627" s="14">
        <v>57.9</v>
      </c>
      <c r="J627" s="14">
        <v>46.5</v>
      </c>
      <c r="K627" s="14">
        <v>53</v>
      </c>
      <c r="L627" s="14">
        <v>52.2</v>
      </c>
      <c r="M627" s="14">
        <v>46.5</v>
      </c>
      <c r="N627" s="14">
        <v>58.2</v>
      </c>
      <c r="O627" s="14">
        <v>44.8</v>
      </c>
      <c r="P627" s="14">
        <v>55</v>
      </c>
      <c r="Q627" s="14">
        <v>46.1</v>
      </c>
      <c r="R627" s="14">
        <v>50.6</v>
      </c>
      <c r="S627" s="14">
        <v>53.2</v>
      </c>
      <c r="T627" s="14">
        <v>59.3</v>
      </c>
      <c r="U627" s="14">
        <v>60.1</v>
      </c>
      <c r="V627" s="14">
        <v>82.9</v>
      </c>
      <c r="W627" s="14">
        <v>108.2</v>
      </c>
      <c r="X627" s="14">
        <v>118.5</v>
      </c>
      <c r="Y627" s="14">
        <v>159.5</v>
      </c>
      <c r="Z627" s="14">
        <v>180.4</v>
      </c>
      <c r="AA627" s="14">
        <v>199.8</v>
      </c>
      <c r="AB627" s="14">
        <v>204.4</v>
      </c>
      <c r="AC627" s="14">
        <v>215.1</v>
      </c>
      <c r="AD627" s="14">
        <v>227.9</v>
      </c>
      <c r="AE627" s="14">
        <v>235.5</v>
      </c>
      <c r="AF627" s="14">
        <v>240.7</v>
      </c>
      <c r="AG627" s="15">
        <v>245.2</v>
      </c>
      <c r="AH627" s="15">
        <v>245.9</v>
      </c>
      <c r="AI627" s="15">
        <v>248.3</v>
      </c>
      <c r="AJ627" s="15">
        <v>250</v>
      </c>
      <c r="AK627" s="15">
        <v>249.5</v>
      </c>
      <c r="AL627" s="15">
        <v>249</v>
      </c>
      <c r="AM627" s="15">
        <v>236.9</v>
      </c>
      <c r="AN627" s="15">
        <v>213.8</v>
      </c>
      <c r="AO627" s="15">
        <v>154.1</v>
      </c>
      <c r="AP627" s="15">
        <v>132.5</v>
      </c>
      <c r="AQ627" s="15">
        <v>120.3</v>
      </c>
      <c r="AR627" s="15">
        <v>92.1</v>
      </c>
      <c r="AS627" s="15">
        <v>85.7</v>
      </c>
      <c r="AT627" s="15">
        <v>82.6</v>
      </c>
      <c r="AU627" s="15">
        <v>78.8</v>
      </c>
      <c r="AV627" s="15">
        <v>77.400000000000006</v>
      </c>
      <c r="AW627" s="15">
        <v>73.8</v>
      </c>
      <c r="AX627" s="15">
        <v>72.599999999999994</v>
      </c>
      <c r="AY627" s="15">
        <v>71</v>
      </c>
      <c r="AZ627" s="15">
        <v>59.8</v>
      </c>
    </row>
    <row r="628" spans="1:52" x14ac:dyDescent="0.2">
      <c r="A628" s="3">
        <v>40713</v>
      </c>
      <c r="B628" s="8">
        <f>SUM(Table1[[#This Row],[12:30 AM kWH]:[12:00 AM kWH]])</f>
        <v>5670.0000000000009</v>
      </c>
      <c r="C628" s="14">
        <f>AVERAGE(Table1[[#This Row],[12:30 AM kWH]:[12:00 AM kWH]])</f>
        <v>118.12500000000001</v>
      </c>
      <c r="D628" s="14">
        <f>Table1[[#This Row],[Sum]]/(48*MAX(Table1[[#This Row],[12:30 AM kWH]:[12:00 AM kWH]]))</f>
        <v>0.51092128027681671</v>
      </c>
      <c r="E628" s="14">
        <v>57.2</v>
      </c>
      <c r="F628" s="14">
        <v>67.7</v>
      </c>
      <c r="G628" s="14">
        <v>52.5</v>
      </c>
      <c r="H628" s="14">
        <v>67.7</v>
      </c>
      <c r="I628" s="14">
        <v>60.3</v>
      </c>
      <c r="J628" s="14">
        <v>63.4</v>
      </c>
      <c r="K628" s="14">
        <v>62.2</v>
      </c>
      <c r="L628" s="14">
        <v>66.7</v>
      </c>
      <c r="M628" s="14">
        <v>64.8</v>
      </c>
      <c r="N628" s="14">
        <v>62</v>
      </c>
      <c r="O628" s="14">
        <v>65</v>
      </c>
      <c r="P628" s="14">
        <v>62</v>
      </c>
      <c r="Q628" s="14">
        <v>63.2</v>
      </c>
      <c r="R628" s="14">
        <v>63.4</v>
      </c>
      <c r="S628" s="14">
        <v>63.4</v>
      </c>
      <c r="T628" s="14">
        <v>64.5</v>
      </c>
      <c r="U628" s="14">
        <v>62.7</v>
      </c>
      <c r="V628" s="14">
        <v>87.3</v>
      </c>
      <c r="W628" s="14">
        <v>109</v>
      </c>
      <c r="X628" s="14">
        <v>118.4</v>
      </c>
      <c r="Y628" s="14">
        <v>158.6</v>
      </c>
      <c r="Z628" s="14">
        <v>165</v>
      </c>
      <c r="AA628" s="14">
        <v>177.1</v>
      </c>
      <c r="AB628" s="14">
        <v>188.2</v>
      </c>
      <c r="AC628" s="14">
        <v>203.9</v>
      </c>
      <c r="AD628" s="14">
        <v>213.1</v>
      </c>
      <c r="AE628" s="14">
        <v>219.8</v>
      </c>
      <c r="AF628" s="14">
        <v>224.1</v>
      </c>
      <c r="AG628" s="16">
        <v>226.9</v>
      </c>
      <c r="AH628" s="16">
        <v>150.9</v>
      </c>
      <c r="AI628" s="16">
        <v>217.4</v>
      </c>
      <c r="AJ628" s="16">
        <v>231.2</v>
      </c>
      <c r="AK628" s="16">
        <v>230.5</v>
      </c>
      <c r="AL628" s="16">
        <v>226</v>
      </c>
      <c r="AM628" s="16">
        <v>214.3</v>
      </c>
      <c r="AN628" s="16">
        <v>199.9</v>
      </c>
      <c r="AO628" s="16">
        <v>152.19999999999999</v>
      </c>
      <c r="AP628" s="16">
        <v>126.8</v>
      </c>
      <c r="AQ628" s="16">
        <v>118.9</v>
      </c>
      <c r="AR628" s="16">
        <v>82.4</v>
      </c>
      <c r="AS628" s="16">
        <v>74.599999999999994</v>
      </c>
      <c r="AT628" s="16">
        <v>68.3</v>
      </c>
      <c r="AU628" s="16">
        <v>72.2</v>
      </c>
      <c r="AV628" s="16">
        <v>69.099999999999994</v>
      </c>
      <c r="AW628" s="16">
        <v>72.900000000000006</v>
      </c>
      <c r="AX628" s="16">
        <v>69.099999999999994</v>
      </c>
      <c r="AY628" s="16">
        <v>68.099999999999994</v>
      </c>
      <c r="AZ628" s="16">
        <v>65.099999999999994</v>
      </c>
    </row>
    <row r="629" spans="1:52" x14ac:dyDescent="0.2">
      <c r="A629" s="5">
        <v>40714</v>
      </c>
      <c r="B629" s="8">
        <f>SUM(Table1[[#This Row],[12:30 AM kWH]:[12:00 AM kWH]])</f>
        <v>4938.7000000000016</v>
      </c>
      <c r="C629" s="14">
        <f>AVERAGE(Table1[[#This Row],[12:30 AM kWH]:[12:00 AM kWH]])</f>
        <v>102.88958333333336</v>
      </c>
      <c r="D629" s="14">
        <f>Table1[[#This Row],[Sum]]/(48*MAX(Table1[[#This Row],[12:30 AM kWH]:[12:00 AM kWH]]))</f>
        <v>0.53588324652777797</v>
      </c>
      <c r="E629" s="14">
        <v>64.8</v>
      </c>
      <c r="F629" s="14">
        <v>62.7</v>
      </c>
      <c r="G629" s="14">
        <v>67.400000000000006</v>
      </c>
      <c r="H629" s="14">
        <v>61.9</v>
      </c>
      <c r="I629" s="14">
        <v>62.6</v>
      </c>
      <c r="J629" s="14">
        <v>62.2</v>
      </c>
      <c r="K629" s="14">
        <v>61.7</v>
      </c>
      <c r="L629" s="14">
        <v>61.5</v>
      </c>
      <c r="M629" s="14">
        <v>61.3</v>
      </c>
      <c r="N629" s="14">
        <v>61.2</v>
      </c>
      <c r="O629" s="14">
        <v>60.7</v>
      </c>
      <c r="P629" s="14">
        <v>60</v>
      </c>
      <c r="Q629" s="14">
        <v>59.1</v>
      </c>
      <c r="R629" s="14">
        <v>58.8</v>
      </c>
      <c r="S629" s="14">
        <v>45.4</v>
      </c>
      <c r="T629" s="14">
        <v>45.8</v>
      </c>
      <c r="U629" s="14">
        <v>52.2</v>
      </c>
      <c r="V629" s="14">
        <v>67.400000000000006</v>
      </c>
      <c r="W629" s="14">
        <v>89.5</v>
      </c>
      <c r="X629" s="14">
        <v>109.2</v>
      </c>
      <c r="Y629" s="14">
        <v>143.4</v>
      </c>
      <c r="Z629" s="14">
        <v>149.5</v>
      </c>
      <c r="AA629" s="14">
        <v>155.19999999999999</v>
      </c>
      <c r="AB629" s="14">
        <v>159.69999999999999</v>
      </c>
      <c r="AC629" s="14">
        <v>165.4</v>
      </c>
      <c r="AD629" s="14">
        <v>171.9</v>
      </c>
      <c r="AE629" s="14">
        <v>174.9</v>
      </c>
      <c r="AF629" s="14">
        <v>173.8</v>
      </c>
      <c r="AG629" s="15">
        <v>177.6</v>
      </c>
      <c r="AH629" s="15">
        <v>183.3</v>
      </c>
      <c r="AI629" s="15">
        <v>187.3</v>
      </c>
      <c r="AJ629" s="15">
        <v>181.6</v>
      </c>
      <c r="AK629" s="15">
        <v>187.5</v>
      </c>
      <c r="AL629" s="15">
        <v>192</v>
      </c>
      <c r="AM629" s="15">
        <v>185.2</v>
      </c>
      <c r="AN629" s="15">
        <v>176.3</v>
      </c>
      <c r="AO629" s="15">
        <v>135.6</v>
      </c>
      <c r="AP629" s="15">
        <v>115.1</v>
      </c>
      <c r="AQ629" s="15">
        <v>102.3</v>
      </c>
      <c r="AR629" s="15">
        <v>76.2</v>
      </c>
      <c r="AS629" s="15">
        <v>64.599999999999994</v>
      </c>
      <c r="AT629" s="15">
        <v>63.8</v>
      </c>
      <c r="AU629" s="15">
        <v>63.9</v>
      </c>
      <c r="AV629" s="15">
        <v>53</v>
      </c>
      <c r="AW629" s="15">
        <v>54.3</v>
      </c>
      <c r="AX629" s="15">
        <v>57</v>
      </c>
      <c r="AY629" s="15">
        <v>56.7</v>
      </c>
      <c r="AZ629" s="15">
        <v>56.2</v>
      </c>
    </row>
    <row r="630" spans="1:52" x14ac:dyDescent="0.2">
      <c r="A630" s="3">
        <v>40715</v>
      </c>
      <c r="B630" s="8">
        <f>SUM(Table1[[#This Row],[12:30 AM kWH]:[12:00 AM kWH]])</f>
        <v>5829.2999999999975</v>
      </c>
      <c r="C630" s="14">
        <f>AVERAGE(Table1[[#This Row],[12:30 AM kWH]:[12:00 AM kWH]])</f>
        <v>121.44374999999995</v>
      </c>
      <c r="D630" s="14">
        <f>Table1[[#This Row],[Sum]]/(48*MAX(Table1[[#This Row],[12:30 AM kWH]:[12:00 AM kWH]]))</f>
        <v>0.53903129161118479</v>
      </c>
      <c r="E630" s="14">
        <v>52.2</v>
      </c>
      <c r="F630" s="14">
        <v>57.2</v>
      </c>
      <c r="G630" s="14">
        <v>53.6</v>
      </c>
      <c r="H630" s="14">
        <v>55.8</v>
      </c>
      <c r="I630" s="14">
        <v>53.9</v>
      </c>
      <c r="J630" s="14">
        <v>54.6</v>
      </c>
      <c r="K630" s="14">
        <v>55.8</v>
      </c>
      <c r="L630" s="14">
        <v>53.9</v>
      </c>
      <c r="M630" s="14">
        <v>56.3</v>
      </c>
      <c r="N630" s="14">
        <v>52</v>
      </c>
      <c r="O630" s="14">
        <v>59.4</v>
      </c>
      <c r="P630" s="14">
        <v>49.2</v>
      </c>
      <c r="Q630" s="14">
        <v>57.9</v>
      </c>
      <c r="R630" s="14">
        <v>49.6</v>
      </c>
      <c r="S630" s="14">
        <v>58.9</v>
      </c>
      <c r="T630" s="14">
        <v>49.9</v>
      </c>
      <c r="U630" s="14">
        <v>74</v>
      </c>
      <c r="V630" s="14">
        <v>91.6</v>
      </c>
      <c r="W630" s="14">
        <v>105.1</v>
      </c>
      <c r="X630" s="14">
        <v>118.9</v>
      </c>
      <c r="Y630" s="14">
        <v>144.1</v>
      </c>
      <c r="Z630" s="14">
        <v>158.1</v>
      </c>
      <c r="AA630" s="14">
        <v>167.3</v>
      </c>
      <c r="AB630" s="14">
        <v>185.1</v>
      </c>
      <c r="AC630" s="14">
        <v>187.5</v>
      </c>
      <c r="AD630" s="14">
        <v>199.1</v>
      </c>
      <c r="AE630" s="14">
        <v>206.5</v>
      </c>
      <c r="AF630" s="14">
        <v>212</v>
      </c>
      <c r="AG630" s="16">
        <v>216.7</v>
      </c>
      <c r="AH630" s="16">
        <v>221</v>
      </c>
      <c r="AI630" s="16">
        <v>221.7</v>
      </c>
      <c r="AJ630" s="16">
        <v>224.3</v>
      </c>
      <c r="AK630" s="16">
        <v>225.3</v>
      </c>
      <c r="AL630" s="16">
        <v>222.6</v>
      </c>
      <c r="AM630" s="16">
        <v>220</v>
      </c>
      <c r="AN630" s="16">
        <v>205.1</v>
      </c>
      <c r="AO630" s="16">
        <v>179</v>
      </c>
      <c r="AP630" s="16">
        <v>159.1</v>
      </c>
      <c r="AQ630" s="16">
        <v>151.4</v>
      </c>
      <c r="AR630" s="16">
        <v>123.2</v>
      </c>
      <c r="AS630" s="16">
        <v>106.4</v>
      </c>
      <c r="AT630" s="16">
        <v>99.9</v>
      </c>
      <c r="AU630" s="16">
        <v>96.4</v>
      </c>
      <c r="AV630" s="16">
        <v>93.7</v>
      </c>
      <c r="AW630" s="16">
        <v>91.2</v>
      </c>
      <c r="AX630" s="16">
        <v>89.7</v>
      </c>
      <c r="AY630" s="16">
        <v>81.400000000000006</v>
      </c>
      <c r="AZ630" s="16">
        <v>81.7</v>
      </c>
    </row>
    <row r="631" spans="1:52" x14ac:dyDescent="0.2">
      <c r="A631" s="5">
        <v>40716</v>
      </c>
      <c r="B631" s="8">
        <f>SUM(Table1[[#This Row],[12:30 AM kWH]:[12:00 AM kWH]])</f>
        <v>6509.2999999999993</v>
      </c>
      <c r="C631" s="14">
        <f>AVERAGE(Table1[[#This Row],[12:30 AM kWH]:[12:00 AM kWH]])</f>
        <v>135.61041666666665</v>
      </c>
      <c r="D631" s="14">
        <f>Table1[[#This Row],[Sum]]/(48*MAX(Table1[[#This Row],[12:30 AM kWH]:[12:00 AM kWH]]))</f>
        <v>0.56106916287408637</v>
      </c>
      <c r="E631" s="14">
        <v>74.599999999999994</v>
      </c>
      <c r="F631" s="14">
        <v>73.099999999999994</v>
      </c>
      <c r="G631" s="14">
        <v>72.2</v>
      </c>
      <c r="H631" s="14">
        <v>71.400000000000006</v>
      </c>
      <c r="I631" s="14">
        <v>69.099999999999994</v>
      </c>
      <c r="J631" s="14">
        <v>68.099999999999994</v>
      </c>
      <c r="K631" s="14">
        <v>66.400000000000006</v>
      </c>
      <c r="L631" s="14">
        <v>66.5</v>
      </c>
      <c r="M631" s="14">
        <v>51.7</v>
      </c>
      <c r="N631" s="14">
        <v>61.5</v>
      </c>
      <c r="O631" s="14">
        <v>55.1</v>
      </c>
      <c r="P631" s="14">
        <v>61.9</v>
      </c>
      <c r="Q631" s="14">
        <v>58.8</v>
      </c>
      <c r="R631" s="14">
        <v>60.3</v>
      </c>
      <c r="S631" s="14">
        <v>64.8</v>
      </c>
      <c r="T631" s="14">
        <v>65.5</v>
      </c>
      <c r="U631" s="14">
        <v>75.2</v>
      </c>
      <c r="V631" s="14">
        <v>99.9</v>
      </c>
      <c r="W631" s="14">
        <v>126</v>
      </c>
      <c r="X631" s="14">
        <v>150.9</v>
      </c>
      <c r="Y631" s="14">
        <v>177.5</v>
      </c>
      <c r="Z631" s="14">
        <v>183.7</v>
      </c>
      <c r="AA631" s="14">
        <v>188</v>
      </c>
      <c r="AB631" s="14">
        <v>200.8</v>
      </c>
      <c r="AC631" s="14">
        <v>214.3</v>
      </c>
      <c r="AD631" s="14">
        <v>222.7</v>
      </c>
      <c r="AE631" s="14">
        <v>233.5</v>
      </c>
      <c r="AF631" s="14">
        <v>233.1</v>
      </c>
      <c r="AG631" s="15">
        <v>237.3</v>
      </c>
      <c r="AH631" s="15">
        <v>241.2</v>
      </c>
      <c r="AI631" s="15">
        <v>239.2</v>
      </c>
      <c r="AJ631" s="15">
        <v>238.6</v>
      </c>
      <c r="AK631" s="15">
        <v>241.7</v>
      </c>
      <c r="AL631" s="15">
        <v>239.3</v>
      </c>
      <c r="AM631" s="15">
        <v>232.4</v>
      </c>
      <c r="AN631" s="15">
        <v>224.6</v>
      </c>
      <c r="AO631" s="15">
        <v>187.3</v>
      </c>
      <c r="AP631" s="15">
        <v>169.9</v>
      </c>
      <c r="AQ631" s="15">
        <v>154.5</v>
      </c>
      <c r="AR631" s="15">
        <v>122.9</v>
      </c>
      <c r="AS631" s="15">
        <v>128</v>
      </c>
      <c r="AT631" s="15">
        <v>126.7</v>
      </c>
      <c r="AU631" s="15">
        <v>121</v>
      </c>
      <c r="AV631" s="15">
        <v>107.8</v>
      </c>
      <c r="AW631" s="15">
        <v>95.4</v>
      </c>
      <c r="AX631" s="15">
        <v>90.9</v>
      </c>
      <c r="AY631" s="15">
        <v>82.8</v>
      </c>
      <c r="AZ631" s="15">
        <v>81.2</v>
      </c>
    </row>
    <row r="632" spans="1:52" x14ac:dyDescent="0.2">
      <c r="A632" s="3">
        <v>40717</v>
      </c>
      <c r="B632" s="8">
        <f>SUM(Table1[[#This Row],[12:30 AM kWH]:[12:00 AM kWH]])</f>
        <v>6531.3000000000011</v>
      </c>
      <c r="C632" s="14">
        <f>AVERAGE(Table1[[#This Row],[12:30 AM kWH]:[12:00 AM kWH]])</f>
        <v>136.06875000000002</v>
      </c>
      <c r="D632" s="14">
        <f>Table1[[#This Row],[Sum]]/(48*MAX(Table1[[#This Row],[12:30 AM kWH]:[12:00 AM kWH]]))</f>
        <v>0.56861157542833263</v>
      </c>
      <c r="E632" s="14">
        <v>82.4</v>
      </c>
      <c r="F632" s="14">
        <v>78.8</v>
      </c>
      <c r="G632" s="14">
        <v>76.7</v>
      </c>
      <c r="H632" s="14">
        <v>75</v>
      </c>
      <c r="I632" s="14">
        <v>70.3</v>
      </c>
      <c r="J632" s="14">
        <v>69.099999999999994</v>
      </c>
      <c r="K632" s="14">
        <v>70.5</v>
      </c>
      <c r="L632" s="14">
        <v>71.400000000000006</v>
      </c>
      <c r="M632" s="14">
        <v>69.3</v>
      </c>
      <c r="N632" s="14">
        <v>69.3</v>
      </c>
      <c r="O632" s="14">
        <v>67.7</v>
      </c>
      <c r="P632" s="14">
        <v>65.8</v>
      </c>
      <c r="Q632" s="14">
        <v>68.099999999999994</v>
      </c>
      <c r="R632" s="14">
        <v>69.8</v>
      </c>
      <c r="S632" s="14">
        <v>69.099999999999994</v>
      </c>
      <c r="T632" s="14">
        <v>71</v>
      </c>
      <c r="U632" s="14">
        <v>81.900000000000006</v>
      </c>
      <c r="V632" s="14">
        <v>107.3</v>
      </c>
      <c r="W632" s="14">
        <v>132.9</v>
      </c>
      <c r="X632" s="14">
        <v>145.69999999999999</v>
      </c>
      <c r="Y632" s="14">
        <v>166.1</v>
      </c>
      <c r="Z632" s="14">
        <v>182.3</v>
      </c>
      <c r="AA632" s="14">
        <v>193.9</v>
      </c>
      <c r="AB632" s="14">
        <v>205.3</v>
      </c>
      <c r="AC632" s="14">
        <v>212.9</v>
      </c>
      <c r="AD632" s="14">
        <v>218.9</v>
      </c>
      <c r="AE632" s="14">
        <v>224.3</v>
      </c>
      <c r="AF632" s="14">
        <v>229.3</v>
      </c>
      <c r="AG632" s="16">
        <v>233.1</v>
      </c>
      <c r="AH632" s="16">
        <v>239.3</v>
      </c>
      <c r="AI632" s="16">
        <v>233.6</v>
      </c>
      <c r="AJ632" s="16">
        <v>228.6</v>
      </c>
      <c r="AK632" s="16">
        <v>223.8</v>
      </c>
      <c r="AL632" s="16">
        <v>218.8</v>
      </c>
      <c r="AM632" s="16">
        <v>214.8</v>
      </c>
      <c r="AN632" s="16">
        <v>208.9</v>
      </c>
      <c r="AO632" s="16">
        <v>201.7</v>
      </c>
      <c r="AP632" s="16">
        <v>188.4</v>
      </c>
      <c r="AQ632" s="16">
        <v>178.8</v>
      </c>
      <c r="AR632" s="16">
        <v>152.6</v>
      </c>
      <c r="AS632" s="16">
        <v>133.1</v>
      </c>
      <c r="AT632" s="16">
        <v>124.8</v>
      </c>
      <c r="AU632" s="16">
        <v>98.7</v>
      </c>
      <c r="AV632" s="16">
        <v>91.1</v>
      </c>
      <c r="AW632" s="16">
        <v>84.2</v>
      </c>
      <c r="AX632" s="16">
        <v>77.8</v>
      </c>
      <c r="AY632" s="16">
        <v>77.900000000000006</v>
      </c>
      <c r="AZ632" s="16">
        <v>76.2</v>
      </c>
    </row>
    <row r="633" spans="1:52" x14ac:dyDescent="0.2">
      <c r="A633" s="5">
        <v>40718</v>
      </c>
      <c r="B633" s="8">
        <f>SUM(Table1[[#This Row],[12:30 AM kWH]:[12:00 AM kWH]])</f>
        <v>6043.300000000002</v>
      </c>
      <c r="C633" s="14">
        <f>AVERAGE(Table1[[#This Row],[12:30 AM kWH]:[12:00 AM kWH]])</f>
        <v>125.90208333333338</v>
      </c>
      <c r="D633" s="14">
        <f>Table1[[#This Row],[Sum]]/(48*MAX(Table1[[#This Row],[12:30 AM kWH]:[12:00 AM kWH]]))</f>
        <v>0.54979075691411949</v>
      </c>
      <c r="E633" s="14">
        <v>75.5</v>
      </c>
      <c r="F633" s="14">
        <v>74.599999999999994</v>
      </c>
      <c r="G633" s="14">
        <v>68.599999999999994</v>
      </c>
      <c r="H633" s="14">
        <v>69.5</v>
      </c>
      <c r="I633" s="14">
        <v>66.900000000000006</v>
      </c>
      <c r="J633" s="14">
        <v>65.8</v>
      </c>
      <c r="K633" s="14">
        <v>61.9</v>
      </c>
      <c r="L633" s="14">
        <v>62</v>
      </c>
      <c r="M633" s="14">
        <v>62.4</v>
      </c>
      <c r="N633" s="14">
        <v>61.7</v>
      </c>
      <c r="O633" s="14">
        <v>61.3</v>
      </c>
      <c r="P633" s="14">
        <v>60.5</v>
      </c>
      <c r="Q633" s="14">
        <v>60.3</v>
      </c>
      <c r="R633" s="14">
        <v>61.2</v>
      </c>
      <c r="S633" s="14">
        <v>60.8</v>
      </c>
      <c r="T633" s="14">
        <v>62.4</v>
      </c>
      <c r="U633" s="14">
        <v>71.400000000000006</v>
      </c>
      <c r="V633" s="14">
        <v>97.8</v>
      </c>
      <c r="W633" s="14">
        <v>128.69999999999999</v>
      </c>
      <c r="X633" s="14">
        <v>146.4</v>
      </c>
      <c r="Y633" s="14">
        <v>176.9</v>
      </c>
      <c r="Z633" s="14">
        <v>189</v>
      </c>
      <c r="AA633" s="14">
        <v>205.6</v>
      </c>
      <c r="AB633" s="14">
        <v>208.1</v>
      </c>
      <c r="AC633" s="14">
        <v>220.1</v>
      </c>
      <c r="AD633" s="14">
        <v>224.5</v>
      </c>
      <c r="AE633" s="14">
        <v>226</v>
      </c>
      <c r="AF633" s="14">
        <v>228.1</v>
      </c>
      <c r="AG633" s="15">
        <v>229</v>
      </c>
      <c r="AH633" s="15">
        <v>227.4</v>
      </c>
      <c r="AI633" s="15">
        <v>223.9</v>
      </c>
      <c r="AJ633" s="15">
        <v>223.9</v>
      </c>
      <c r="AK633" s="15">
        <v>227.1</v>
      </c>
      <c r="AL633" s="15">
        <v>216.2</v>
      </c>
      <c r="AM633" s="15">
        <v>211</v>
      </c>
      <c r="AN633" s="15">
        <v>198.7</v>
      </c>
      <c r="AO633" s="15">
        <v>159.69999999999999</v>
      </c>
      <c r="AP633" s="15">
        <v>133.6</v>
      </c>
      <c r="AQ633" s="15">
        <v>120.3</v>
      </c>
      <c r="AR633" s="15">
        <v>93.3</v>
      </c>
      <c r="AS633" s="15">
        <v>83.1</v>
      </c>
      <c r="AT633" s="15">
        <v>81.599999999999994</v>
      </c>
      <c r="AU633" s="15">
        <v>79.099999999999994</v>
      </c>
      <c r="AV633" s="15">
        <v>78.599999999999994</v>
      </c>
      <c r="AW633" s="15">
        <v>79</v>
      </c>
      <c r="AX633" s="15">
        <v>77.900000000000006</v>
      </c>
      <c r="AY633" s="15">
        <v>74.3</v>
      </c>
      <c r="AZ633" s="15">
        <v>67.599999999999994</v>
      </c>
    </row>
    <row r="634" spans="1:52" x14ac:dyDescent="0.2">
      <c r="A634" s="3">
        <v>40719</v>
      </c>
      <c r="B634" s="8">
        <f>SUM(Table1[[#This Row],[12:30 AM kWH]:[12:00 AM kWH]])</f>
        <v>5740.4000000000015</v>
      </c>
      <c r="C634" s="14">
        <f>AVERAGE(Table1[[#This Row],[12:30 AM kWH]:[12:00 AM kWH]])</f>
        <v>119.5916666666667</v>
      </c>
      <c r="D634" s="14">
        <f>Table1[[#This Row],[Sum]]/(48*MAX(Table1[[#This Row],[12:30 AM kWH]:[12:00 AM kWH]]))</f>
        <v>0.51042111253378863</v>
      </c>
      <c r="E634" s="14">
        <v>63.1</v>
      </c>
      <c r="F634" s="14">
        <v>75</v>
      </c>
      <c r="G634" s="14">
        <v>61.3</v>
      </c>
      <c r="H634" s="14">
        <v>65.099999999999994</v>
      </c>
      <c r="I634" s="14">
        <v>56.9</v>
      </c>
      <c r="J634" s="14">
        <v>63.9</v>
      </c>
      <c r="K634" s="14">
        <v>62</v>
      </c>
      <c r="L634" s="14">
        <v>53.9</v>
      </c>
      <c r="M634" s="14">
        <v>65</v>
      </c>
      <c r="N634" s="14">
        <v>53.2</v>
      </c>
      <c r="O634" s="14">
        <v>56.3</v>
      </c>
      <c r="P634" s="14">
        <v>57.5</v>
      </c>
      <c r="Q634" s="14">
        <v>50.1</v>
      </c>
      <c r="R634" s="14">
        <v>61.2</v>
      </c>
      <c r="S634" s="14">
        <v>51.8</v>
      </c>
      <c r="T634" s="14">
        <v>60.5</v>
      </c>
      <c r="U634" s="14">
        <v>57.4</v>
      </c>
      <c r="V634" s="14">
        <v>91.8</v>
      </c>
      <c r="W634" s="14">
        <v>118</v>
      </c>
      <c r="X634" s="14">
        <v>132.4</v>
      </c>
      <c r="Y634" s="14">
        <v>166.8</v>
      </c>
      <c r="Z634" s="14">
        <v>178.8</v>
      </c>
      <c r="AA634" s="14">
        <v>197.9</v>
      </c>
      <c r="AB634" s="14">
        <v>209.1</v>
      </c>
      <c r="AC634" s="14">
        <v>218.2</v>
      </c>
      <c r="AD634" s="14">
        <v>226.5</v>
      </c>
      <c r="AE634" s="14">
        <v>231.6</v>
      </c>
      <c r="AF634" s="14">
        <v>228.1</v>
      </c>
      <c r="AG634" s="16">
        <v>229.8</v>
      </c>
      <c r="AH634" s="16">
        <v>234.3</v>
      </c>
      <c r="AI634" s="16">
        <v>232.6</v>
      </c>
      <c r="AJ634" s="16">
        <v>229</v>
      </c>
      <c r="AK634" s="16">
        <v>225.3</v>
      </c>
      <c r="AL634" s="16">
        <v>223.1</v>
      </c>
      <c r="AM634" s="16">
        <v>216.5</v>
      </c>
      <c r="AN634" s="16">
        <v>198.5</v>
      </c>
      <c r="AO634" s="16">
        <v>159.1</v>
      </c>
      <c r="AP634" s="16">
        <v>126</v>
      </c>
      <c r="AQ634" s="16">
        <v>112.1</v>
      </c>
      <c r="AR634" s="16">
        <v>83.5</v>
      </c>
      <c r="AS634" s="16">
        <v>67.400000000000006</v>
      </c>
      <c r="AT634" s="16">
        <v>62.6</v>
      </c>
      <c r="AU634" s="16">
        <v>45.1</v>
      </c>
      <c r="AV634" s="16">
        <v>60.5</v>
      </c>
      <c r="AW634" s="16">
        <v>52</v>
      </c>
      <c r="AX634" s="16">
        <v>55.6</v>
      </c>
      <c r="AY634" s="16">
        <v>61.5</v>
      </c>
      <c r="AZ634" s="16">
        <v>52.5</v>
      </c>
    </row>
    <row r="635" spans="1:52" x14ac:dyDescent="0.2">
      <c r="A635" s="5">
        <v>40720</v>
      </c>
      <c r="B635" s="8">
        <f>SUM(Table1[[#This Row],[12:30 AM kWH]:[12:00 AM kWH]])</f>
        <v>5526.7</v>
      </c>
      <c r="C635" s="14">
        <f>AVERAGE(Table1[[#This Row],[12:30 AM kWH]:[12:00 AM kWH]])</f>
        <v>115.13958333333333</v>
      </c>
      <c r="D635" s="14">
        <f>Table1[[#This Row],[Sum]]/(48*MAX(Table1[[#This Row],[12:30 AM kWH]:[12:00 AM kWH]]))</f>
        <v>0.50213512138392202</v>
      </c>
      <c r="E635" s="14">
        <v>63.1</v>
      </c>
      <c r="F635" s="14">
        <v>60.3</v>
      </c>
      <c r="G635" s="14">
        <v>57.5</v>
      </c>
      <c r="H635" s="14">
        <v>65.099999999999994</v>
      </c>
      <c r="I635" s="14">
        <v>54.8</v>
      </c>
      <c r="J635" s="14">
        <v>60.7</v>
      </c>
      <c r="K635" s="14">
        <v>61.5</v>
      </c>
      <c r="L635" s="14">
        <v>53</v>
      </c>
      <c r="M635" s="14">
        <v>61.7</v>
      </c>
      <c r="N635" s="14">
        <v>49.1</v>
      </c>
      <c r="O635" s="14">
        <v>58.9</v>
      </c>
      <c r="P635" s="14">
        <v>49.8</v>
      </c>
      <c r="Q635" s="14">
        <v>55.5</v>
      </c>
      <c r="R635" s="14">
        <v>53.4</v>
      </c>
      <c r="S635" s="14">
        <v>50.3</v>
      </c>
      <c r="T635" s="14">
        <v>59.8</v>
      </c>
      <c r="U635" s="14">
        <v>48.9</v>
      </c>
      <c r="V635" s="14">
        <v>80.400000000000006</v>
      </c>
      <c r="W635" s="14">
        <v>95.6</v>
      </c>
      <c r="X635" s="14">
        <v>115.3</v>
      </c>
      <c r="Y635" s="14">
        <v>132.69999999999999</v>
      </c>
      <c r="Z635" s="14">
        <v>164</v>
      </c>
      <c r="AA635" s="14">
        <v>173.8</v>
      </c>
      <c r="AB635" s="14">
        <v>186.5</v>
      </c>
      <c r="AC635" s="14">
        <v>203.9</v>
      </c>
      <c r="AD635" s="14">
        <v>210.1</v>
      </c>
      <c r="AE635" s="14">
        <v>215</v>
      </c>
      <c r="AF635" s="14">
        <v>218.6</v>
      </c>
      <c r="AG635" s="15">
        <v>222</v>
      </c>
      <c r="AH635" s="15">
        <v>223.4</v>
      </c>
      <c r="AI635" s="15">
        <v>224.8</v>
      </c>
      <c r="AJ635" s="15">
        <v>228.1</v>
      </c>
      <c r="AK635" s="15">
        <v>229.3</v>
      </c>
      <c r="AL635" s="15">
        <v>226.7</v>
      </c>
      <c r="AM635" s="15">
        <v>214.6</v>
      </c>
      <c r="AN635" s="15">
        <v>204.4</v>
      </c>
      <c r="AO635" s="15">
        <v>143.1</v>
      </c>
      <c r="AP635" s="15">
        <v>122.3</v>
      </c>
      <c r="AQ635" s="15">
        <v>109.9</v>
      </c>
      <c r="AR635" s="15">
        <v>89.3</v>
      </c>
      <c r="AS635" s="15">
        <v>75</v>
      </c>
      <c r="AT635" s="15">
        <v>70</v>
      </c>
      <c r="AU635" s="15">
        <v>64.5</v>
      </c>
      <c r="AV635" s="15">
        <v>59.4</v>
      </c>
      <c r="AW635" s="15">
        <v>67.2</v>
      </c>
      <c r="AX635" s="15">
        <v>66.7</v>
      </c>
      <c r="AY635" s="15">
        <v>61.7</v>
      </c>
      <c r="AZ635" s="15">
        <v>65</v>
      </c>
    </row>
    <row r="636" spans="1:52" x14ac:dyDescent="0.2">
      <c r="A636" s="3">
        <v>40721</v>
      </c>
      <c r="B636" s="8">
        <f>SUM(Table1[[#This Row],[12:30 AM kWH]:[12:00 AM kWH]])</f>
        <v>5532.0000000000018</v>
      </c>
      <c r="C636" s="14">
        <f>AVERAGE(Table1[[#This Row],[12:30 AM kWH]:[12:00 AM kWH]])</f>
        <v>115.25000000000004</v>
      </c>
      <c r="D636" s="14">
        <f>Table1[[#This Row],[Sum]]/(48*MAX(Table1[[#This Row],[12:30 AM kWH]:[12:00 AM kWH]]))</f>
        <v>0.55249280920421884</v>
      </c>
      <c r="E636" s="14">
        <v>67.900000000000006</v>
      </c>
      <c r="F636" s="14">
        <v>59.1</v>
      </c>
      <c r="G636" s="14">
        <v>65.5</v>
      </c>
      <c r="H636" s="14">
        <v>56.2</v>
      </c>
      <c r="I636" s="14">
        <v>65.7</v>
      </c>
      <c r="J636" s="14">
        <v>58.8</v>
      </c>
      <c r="K636" s="14">
        <v>63.9</v>
      </c>
      <c r="L636" s="14">
        <v>60</v>
      </c>
      <c r="M636" s="14">
        <v>62.2</v>
      </c>
      <c r="N636" s="14">
        <v>59.4</v>
      </c>
      <c r="O636" s="14">
        <v>60</v>
      </c>
      <c r="P636" s="14">
        <v>60.5</v>
      </c>
      <c r="Q636" s="14">
        <v>56.9</v>
      </c>
      <c r="R636" s="14">
        <v>64.599999999999994</v>
      </c>
      <c r="S636" s="14">
        <v>55.1</v>
      </c>
      <c r="T636" s="14">
        <v>69.5</v>
      </c>
      <c r="U636" s="14">
        <v>57.9</v>
      </c>
      <c r="V636" s="14">
        <v>90.7</v>
      </c>
      <c r="W636" s="14">
        <v>112.7</v>
      </c>
      <c r="X636" s="14">
        <v>131.80000000000001</v>
      </c>
      <c r="Y636" s="14">
        <v>152.6</v>
      </c>
      <c r="Z636" s="14">
        <v>166.9</v>
      </c>
      <c r="AA636" s="14">
        <v>176.3</v>
      </c>
      <c r="AB636" s="14">
        <v>190.9</v>
      </c>
      <c r="AC636" s="14">
        <v>192.8</v>
      </c>
      <c r="AD636" s="14">
        <v>204.1</v>
      </c>
      <c r="AE636" s="14">
        <v>207.7</v>
      </c>
      <c r="AF636" s="14">
        <v>208.6</v>
      </c>
      <c r="AG636" s="16">
        <v>204.2</v>
      </c>
      <c r="AH636" s="16">
        <v>207</v>
      </c>
      <c r="AI636" s="16">
        <v>207.4</v>
      </c>
      <c r="AJ636" s="16">
        <v>203.6</v>
      </c>
      <c r="AK636" s="16">
        <v>194.6</v>
      </c>
      <c r="AL636" s="16">
        <v>186.5</v>
      </c>
      <c r="AM636" s="16">
        <v>177.8</v>
      </c>
      <c r="AN636" s="16">
        <v>174</v>
      </c>
      <c r="AO636" s="16">
        <v>140.30000000000001</v>
      </c>
      <c r="AP636" s="16">
        <v>125.1</v>
      </c>
      <c r="AQ636" s="16">
        <v>120.1</v>
      </c>
      <c r="AR636" s="16">
        <v>98.7</v>
      </c>
      <c r="AS636" s="16">
        <v>85.4</v>
      </c>
      <c r="AT636" s="16">
        <v>82.1</v>
      </c>
      <c r="AU636" s="16">
        <v>79.099999999999994</v>
      </c>
      <c r="AV636" s="16">
        <v>79.099999999999994</v>
      </c>
      <c r="AW636" s="16">
        <v>78.099999999999994</v>
      </c>
      <c r="AX636" s="16">
        <v>71.7</v>
      </c>
      <c r="AY636" s="16">
        <v>69.8</v>
      </c>
      <c r="AZ636" s="16">
        <v>69.099999999999994</v>
      </c>
    </row>
    <row r="637" spans="1:52" x14ac:dyDescent="0.2">
      <c r="A637" s="5">
        <v>40722</v>
      </c>
      <c r="B637" s="8">
        <f>SUM(Table1[[#This Row],[12:30 AM kWH]:[12:00 AM kWH]])</f>
        <v>6335.9000000000005</v>
      </c>
      <c r="C637" s="14">
        <f>AVERAGE(Table1[[#This Row],[12:30 AM kWH]:[12:00 AM kWH]])</f>
        <v>131.99791666666667</v>
      </c>
      <c r="D637" s="14">
        <f>Table1[[#This Row],[Sum]]/(48*MAX(Table1[[#This Row],[12:30 AM kWH]:[12:00 AM kWH]]))</f>
        <v>0.54253151116591314</v>
      </c>
      <c r="E637" s="14">
        <v>64.599999999999994</v>
      </c>
      <c r="F637" s="14">
        <v>60.7</v>
      </c>
      <c r="G637" s="14">
        <v>60.7</v>
      </c>
      <c r="H637" s="14">
        <v>61</v>
      </c>
      <c r="I637" s="14">
        <v>60.3</v>
      </c>
      <c r="J637" s="14">
        <v>61.2</v>
      </c>
      <c r="K637" s="14">
        <v>60</v>
      </c>
      <c r="L637" s="14">
        <v>60.8</v>
      </c>
      <c r="M637" s="14">
        <v>54.3</v>
      </c>
      <c r="N637" s="14">
        <v>54.1</v>
      </c>
      <c r="O637" s="14">
        <v>49.9</v>
      </c>
      <c r="P637" s="14">
        <v>61.9</v>
      </c>
      <c r="Q637" s="14">
        <v>54.4</v>
      </c>
      <c r="R637" s="14">
        <v>60</v>
      </c>
      <c r="S637" s="14">
        <v>64.5</v>
      </c>
      <c r="T637" s="14">
        <v>64.599999999999994</v>
      </c>
      <c r="U637" s="14">
        <v>74.3</v>
      </c>
      <c r="V637" s="14">
        <v>102.1</v>
      </c>
      <c r="W637" s="14">
        <v>126.1</v>
      </c>
      <c r="X637" s="14">
        <v>150.9</v>
      </c>
      <c r="Y637" s="14">
        <v>176.1</v>
      </c>
      <c r="Z637" s="14">
        <v>196</v>
      </c>
      <c r="AA637" s="14">
        <v>207</v>
      </c>
      <c r="AB637" s="14">
        <v>217.4</v>
      </c>
      <c r="AC637" s="14">
        <v>227.1</v>
      </c>
      <c r="AD637" s="14">
        <v>231.9</v>
      </c>
      <c r="AE637" s="14">
        <v>236.4</v>
      </c>
      <c r="AF637" s="14">
        <v>238.5</v>
      </c>
      <c r="AG637" s="15">
        <v>239.7</v>
      </c>
      <c r="AH637" s="15">
        <v>242.3</v>
      </c>
      <c r="AI637" s="15">
        <v>241.7</v>
      </c>
      <c r="AJ637" s="15">
        <v>242.8</v>
      </c>
      <c r="AK637" s="15">
        <v>243.3</v>
      </c>
      <c r="AL637" s="15">
        <v>235</v>
      </c>
      <c r="AM637" s="15">
        <v>230</v>
      </c>
      <c r="AN637" s="15">
        <v>221.5</v>
      </c>
      <c r="AO637" s="15">
        <v>180.7</v>
      </c>
      <c r="AP637" s="15">
        <v>165.2</v>
      </c>
      <c r="AQ637" s="15">
        <v>152.80000000000001</v>
      </c>
      <c r="AR637" s="15">
        <v>118</v>
      </c>
      <c r="AS637" s="15">
        <v>101.6</v>
      </c>
      <c r="AT637" s="15">
        <v>95.7</v>
      </c>
      <c r="AU637" s="15">
        <v>92.8</v>
      </c>
      <c r="AV637" s="15">
        <v>92.8</v>
      </c>
      <c r="AW637" s="15">
        <v>83.3</v>
      </c>
      <c r="AX637" s="15">
        <v>74.599999999999994</v>
      </c>
      <c r="AY637" s="15">
        <v>75.5</v>
      </c>
      <c r="AZ637" s="15">
        <v>69.8</v>
      </c>
    </row>
    <row r="638" spans="1:52" x14ac:dyDescent="0.2">
      <c r="A638" s="3">
        <v>40723</v>
      </c>
      <c r="B638" s="8">
        <f>SUM(Table1[[#This Row],[12:30 AM kWH]:[12:00 AM kWH]])</f>
        <v>6068.8000000000011</v>
      </c>
      <c r="C638" s="14">
        <f>AVERAGE(Table1[[#This Row],[12:30 AM kWH]:[12:00 AM kWH]])</f>
        <v>126.43333333333335</v>
      </c>
      <c r="D638" s="14">
        <f>Table1[[#This Row],[Sum]]/(48*MAX(Table1[[#This Row],[12:30 AM kWH]:[12:00 AM kWH]]))</f>
        <v>0.54239954239954258</v>
      </c>
      <c r="E638" s="14">
        <v>69.3</v>
      </c>
      <c r="F638" s="14">
        <v>69.8</v>
      </c>
      <c r="G638" s="14">
        <v>63.6</v>
      </c>
      <c r="H638" s="14">
        <v>64.099999999999994</v>
      </c>
      <c r="I638" s="14">
        <v>64.8</v>
      </c>
      <c r="J638" s="14">
        <v>63.4</v>
      </c>
      <c r="K638" s="14">
        <v>62</v>
      </c>
      <c r="L638" s="14">
        <v>61.7</v>
      </c>
      <c r="M638" s="14">
        <v>61.3</v>
      </c>
      <c r="N638" s="14">
        <v>61.2</v>
      </c>
      <c r="O638" s="14">
        <v>61.2</v>
      </c>
      <c r="P638" s="14">
        <v>60.5</v>
      </c>
      <c r="Q638" s="14">
        <v>60.7</v>
      </c>
      <c r="R638" s="14">
        <v>60.1</v>
      </c>
      <c r="S638" s="14">
        <v>61</v>
      </c>
      <c r="T638" s="14">
        <v>61</v>
      </c>
      <c r="U638" s="14">
        <v>73.8</v>
      </c>
      <c r="V638" s="14">
        <v>100.9</v>
      </c>
      <c r="W638" s="14">
        <v>127</v>
      </c>
      <c r="X638" s="14">
        <v>136.69999999999999</v>
      </c>
      <c r="Y638" s="14">
        <v>166.6</v>
      </c>
      <c r="Z638" s="14">
        <v>174.9</v>
      </c>
      <c r="AA638" s="14">
        <v>185.2</v>
      </c>
      <c r="AB638" s="14">
        <v>202</v>
      </c>
      <c r="AC638" s="14">
        <v>207.2</v>
      </c>
      <c r="AD638" s="14">
        <v>212.7</v>
      </c>
      <c r="AE638" s="14">
        <v>213.8</v>
      </c>
      <c r="AF638" s="14">
        <v>212</v>
      </c>
      <c r="AG638" s="16">
        <v>221.5</v>
      </c>
      <c r="AH638" s="16">
        <v>231.2</v>
      </c>
      <c r="AI638" s="16">
        <v>233.1</v>
      </c>
      <c r="AJ638" s="16">
        <v>230.2</v>
      </c>
      <c r="AK638" s="16">
        <v>229.5</v>
      </c>
      <c r="AL638" s="16">
        <v>230.2</v>
      </c>
      <c r="AM638" s="16">
        <v>220.5</v>
      </c>
      <c r="AN638" s="16">
        <v>204.8</v>
      </c>
      <c r="AO638" s="16">
        <v>174</v>
      </c>
      <c r="AP638" s="16">
        <v>149.1</v>
      </c>
      <c r="AQ638" s="16">
        <v>136.30000000000001</v>
      </c>
      <c r="AR638" s="16">
        <v>120.8</v>
      </c>
      <c r="AS638" s="16">
        <v>113.9</v>
      </c>
      <c r="AT638" s="16">
        <v>111.1</v>
      </c>
      <c r="AU638" s="16">
        <v>105.8</v>
      </c>
      <c r="AV638" s="16">
        <v>77.099999999999994</v>
      </c>
      <c r="AW638" s="16">
        <v>63.2</v>
      </c>
      <c r="AX638" s="16">
        <v>71.5</v>
      </c>
      <c r="AY638" s="16">
        <v>61</v>
      </c>
      <c r="AZ638" s="16">
        <v>65.5</v>
      </c>
    </row>
    <row r="639" spans="1:52" x14ac:dyDescent="0.2">
      <c r="A639" s="5">
        <v>40724</v>
      </c>
      <c r="B639" s="8">
        <f>SUM(Table1[[#This Row],[12:30 AM kWH]:[12:00 AM kWH]])</f>
        <v>6016.4999999999982</v>
      </c>
      <c r="C639" s="14">
        <f>AVERAGE(Table1[[#This Row],[12:30 AM kWH]:[12:00 AM kWH]])</f>
        <v>125.34374999999996</v>
      </c>
      <c r="D639" s="14">
        <f>Table1[[#This Row],[Sum]]/(48*MAX(Table1[[#This Row],[12:30 AM kWH]:[12:00 AM kWH]]))</f>
        <v>0.56233176312247624</v>
      </c>
      <c r="E639" s="14">
        <v>63.6</v>
      </c>
      <c r="F639" s="14">
        <v>59.8</v>
      </c>
      <c r="G639" s="14">
        <v>67.900000000000006</v>
      </c>
      <c r="H639" s="14">
        <v>54.4</v>
      </c>
      <c r="I639" s="14">
        <v>62.2</v>
      </c>
      <c r="J639" s="14">
        <v>61.7</v>
      </c>
      <c r="K639" s="14">
        <v>55.6</v>
      </c>
      <c r="L639" s="14">
        <v>64.5</v>
      </c>
      <c r="M639" s="14">
        <v>51.5</v>
      </c>
      <c r="N639" s="14">
        <v>59.6</v>
      </c>
      <c r="O639" s="14">
        <v>56.2</v>
      </c>
      <c r="P639" s="14">
        <v>53.9</v>
      </c>
      <c r="Q639" s="14">
        <v>58.9</v>
      </c>
      <c r="R639" s="14">
        <v>49.4</v>
      </c>
      <c r="S639" s="14">
        <v>64.099999999999994</v>
      </c>
      <c r="T639" s="14">
        <v>58.1</v>
      </c>
      <c r="U639" s="14">
        <v>74</v>
      </c>
      <c r="V639" s="14">
        <v>97.6</v>
      </c>
      <c r="W639" s="14">
        <v>125.8</v>
      </c>
      <c r="X639" s="14">
        <v>132.5</v>
      </c>
      <c r="Y639" s="14">
        <v>156.6</v>
      </c>
      <c r="Z639" s="14">
        <v>167.6</v>
      </c>
      <c r="AA639" s="14">
        <v>176.1</v>
      </c>
      <c r="AB639" s="14">
        <v>185.4</v>
      </c>
      <c r="AC639" s="14">
        <v>191.6</v>
      </c>
      <c r="AD639" s="14">
        <v>197.2</v>
      </c>
      <c r="AE639" s="14">
        <v>205.1</v>
      </c>
      <c r="AF639" s="14">
        <v>213.2</v>
      </c>
      <c r="AG639" s="15">
        <v>215</v>
      </c>
      <c r="AH639" s="15">
        <v>215.5</v>
      </c>
      <c r="AI639" s="15">
        <v>217.4</v>
      </c>
      <c r="AJ639" s="15">
        <v>220.7</v>
      </c>
      <c r="AK639" s="15">
        <v>222.9</v>
      </c>
      <c r="AL639" s="15">
        <v>220.7</v>
      </c>
      <c r="AM639" s="15">
        <v>209.4</v>
      </c>
      <c r="AN639" s="15">
        <v>208.1</v>
      </c>
      <c r="AO639" s="15">
        <v>196.5</v>
      </c>
      <c r="AP639" s="15">
        <v>187.7</v>
      </c>
      <c r="AQ639" s="15">
        <v>177.1</v>
      </c>
      <c r="AR639" s="15">
        <v>136.69999999999999</v>
      </c>
      <c r="AS639" s="15">
        <v>118.9</v>
      </c>
      <c r="AT639" s="15">
        <v>116.3</v>
      </c>
      <c r="AU639" s="15">
        <v>98</v>
      </c>
      <c r="AV639" s="15">
        <v>90.4</v>
      </c>
      <c r="AW639" s="15">
        <v>84</v>
      </c>
      <c r="AX639" s="15">
        <v>80.400000000000006</v>
      </c>
      <c r="AY639" s="15">
        <v>75.7</v>
      </c>
      <c r="AZ639" s="15">
        <v>61</v>
      </c>
    </row>
    <row r="640" spans="1:52" x14ac:dyDescent="0.2">
      <c r="A640" s="3">
        <v>40725</v>
      </c>
      <c r="B640" s="8">
        <f>SUM(Table1[[#This Row],[12:30 AM kWH]:[12:00 AM kWH]])</f>
        <v>5947.1000000000022</v>
      </c>
      <c r="C640" s="14">
        <f>AVERAGE(Table1[[#This Row],[12:30 AM kWH]:[12:00 AM kWH]])</f>
        <v>123.89791666666672</v>
      </c>
      <c r="D640" s="14">
        <f>Table1[[#This Row],[Sum]]/(48*MAX(Table1[[#This Row],[12:30 AM kWH]:[12:00 AM kWH]]))</f>
        <v>0.5294782763532766</v>
      </c>
      <c r="E640" s="14">
        <v>67.900000000000006</v>
      </c>
      <c r="F640" s="14">
        <v>63.6</v>
      </c>
      <c r="G640" s="14">
        <v>74.3</v>
      </c>
      <c r="H640" s="14">
        <v>61.2</v>
      </c>
      <c r="I640" s="14">
        <v>74.3</v>
      </c>
      <c r="J640" s="14">
        <v>61.7</v>
      </c>
      <c r="K640" s="14">
        <v>70.2</v>
      </c>
      <c r="L640" s="14">
        <v>64.099999999999994</v>
      </c>
      <c r="M640" s="14">
        <v>64.3</v>
      </c>
      <c r="N640" s="14">
        <v>61</v>
      </c>
      <c r="O640" s="14">
        <v>54.4</v>
      </c>
      <c r="P640" s="14">
        <v>61.5</v>
      </c>
      <c r="Q640" s="14">
        <v>50.8</v>
      </c>
      <c r="R640" s="14">
        <v>62.2</v>
      </c>
      <c r="S640" s="14">
        <v>52</v>
      </c>
      <c r="T640" s="14">
        <v>66.400000000000006</v>
      </c>
      <c r="U640" s="14">
        <v>67.599999999999994</v>
      </c>
      <c r="V640" s="14">
        <v>100.6</v>
      </c>
      <c r="W640" s="14">
        <v>124.8</v>
      </c>
      <c r="X640" s="14">
        <v>142</v>
      </c>
      <c r="Y640" s="14">
        <v>159</v>
      </c>
      <c r="Z640" s="14">
        <v>174</v>
      </c>
      <c r="AA640" s="14">
        <v>189.6</v>
      </c>
      <c r="AB640" s="14">
        <v>207.4</v>
      </c>
      <c r="AC640" s="14">
        <v>212.4</v>
      </c>
      <c r="AD640" s="14">
        <v>217.9</v>
      </c>
      <c r="AE640" s="14">
        <v>229.8</v>
      </c>
      <c r="AF640" s="14">
        <v>228.4</v>
      </c>
      <c r="AG640" s="16">
        <v>226</v>
      </c>
      <c r="AH640" s="16">
        <v>234</v>
      </c>
      <c r="AI640" s="16">
        <v>228.4</v>
      </c>
      <c r="AJ640" s="16">
        <v>226.4</v>
      </c>
      <c r="AK640" s="16">
        <v>223.4</v>
      </c>
      <c r="AL640" s="16">
        <v>222.2</v>
      </c>
      <c r="AM640" s="16">
        <v>220.1</v>
      </c>
      <c r="AN640" s="16">
        <v>209.3</v>
      </c>
      <c r="AO640" s="16">
        <v>172.8</v>
      </c>
      <c r="AP640" s="16">
        <v>145.80000000000001</v>
      </c>
      <c r="AQ640" s="16">
        <v>128.69999999999999</v>
      </c>
      <c r="AR640" s="16">
        <v>97.6</v>
      </c>
      <c r="AS640" s="16">
        <v>80</v>
      </c>
      <c r="AT640" s="16">
        <v>76.900000000000006</v>
      </c>
      <c r="AU640" s="16">
        <v>72.099999999999994</v>
      </c>
      <c r="AV640" s="16">
        <v>68.3</v>
      </c>
      <c r="AW640" s="16">
        <v>63.6</v>
      </c>
      <c r="AX640" s="16">
        <v>60.1</v>
      </c>
      <c r="AY640" s="16">
        <v>61.5</v>
      </c>
      <c r="AZ640" s="16">
        <v>66.5</v>
      </c>
    </row>
    <row r="641" spans="1:52" x14ac:dyDescent="0.2">
      <c r="A641" s="5">
        <v>40726</v>
      </c>
      <c r="B641" s="8">
        <f>SUM(Table1[[#This Row],[12:30 AM kWH]:[12:00 AM kWH]])</f>
        <v>6693.7</v>
      </c>
      <c r="C641" s="14">
        <f>AVERAGE(Table1[[#This Row],[12:30 AM kWH]:[12:00 AM kWH]])</f>
        <v>139.45208333333332</v>
      </c>
      <c r="D641" s="14">
        <f>Table1[[#This Row],[Sum]]/(48*MAX(Table1[[#This Row],[12:30 AM kWH]:[12:00 AM kWH]]))</f>
        <v>0.53023605830164766</v>
      </c>
      <c r="E641" s="14">
        <v>58.2</v>
      </c>
      <c r="F641" s="14">
        <v>64.099999999999994</v>
      </c>
      <c r="G641" s="14">
        <v>64.8</v>
      </c>
      <c r="H641" s="14">
        <v>57</v>
      </c>
      <c r="I641" s="14">
        <v>69.8</v>
      </c>
      <c r="J641" s="14">
        <v>58.8</v>
      </c>
      <c r="K641" s="14">
        <v>64.8</v>
      </c>
      <c r="L641" s="14">
        <v>65.3</v>
      </c>
      <c r="M641" s="14">
        <v>56.2</v>
      </c>
      <c r="N641" s="14">
        <v>67.900000000000006</v>
      </c>
      <c r="O641" s="14">
        <v>58.1</v>
      </c>
      <c r="P641" s="14">
        <v>63.6</v>
      </c>
      <c r="Q641" s="14">
        <v>62.6</v>
      </c>
      <c r="R641" s="14">
        <v>57</v>
      </c>
      <c r="S641" s="14">
        <v>69.099999999999994</v>
      </c>
      <c r="T641" s="14">
        <v>63.8</v>
      </c>
      <c r="U641" s="14">
        <v>70.7</v>
      </c>
      <c r="V641" s="14">
        <v>95.4</v>
      </c>
      <c r="W641" s="14">
        <v>127.2</v>
      </c>
      <c r="X641" s="14">
        <v>146.69999999999999</v>
      </c>
      <c r="Y641" s="14">
        <v>180.4</v>
      </c>
      <c r="Z641" s="14">
        <v>199.6</v>
      </c>
      <c r="AA641" s="14">
        <v>227.4</v>
      </c>
      <c r="AB641" s="14">
        <v>236.9</v>
      </c>
      <c r="AC641" s="14">
        <v>245</v>
      </c>
      <c r="AD641" s="14">
        <v>254.9</v>
      </c>
      <c r="AE641" s="14">
        <v>258.89999999999998</v>
      </c>
      <c r="AF641" s="14">
        <v>260.39999999999998</v>
      </c>
      <c r="AG641" s="15">
        <v>261.8</v>
      </c>
      <c r="AH641" s="15">
        <v>261.39999999999998</v>
      </c>
      <c r="AI641" s="15">
        <v>263</v>
      </c>
      <c r="AJ641" s="15">
        <v>262.10000000000002</v>
      </c>
      <c r="AK641" s="15">
        <v>263</v>
      </c>
      <c r="AL641" s="15">
        <v>258.2</v>
      </c>
      <c r="AM641" s="15">
        <v>248.5</v>
      </c>
      <c r="AN641" s="15">
        <v>244.5</v>
      </c>
      <c r="AO641" s="15">
        <v>205.1</v>
      </c>
      <c r="AP641" s="15">
        <v>168</v>
      </c>
      <c r="AQ641" s="15">
        <v>142.69999999999999</v>
      </c>
      <c r="AR641" s="15">
        <v>110.9</v>
      </c>
      <c r="AS641" s="15">
        <v>94.9</v>
      </c>
      <c r="AT641" s="15">
        <v>88.8</v>
      </c>
      <c r="AU641" s="15">
        <v>92.3</v>
      </c>
      <c r="AV641" s="15">
        <v>86.4</v>
      </c>
      <c r="AW641" s="15">
        <v>84.7</v>
      </c>
      <c r="AX641" s="15">
        <v>84.5</v>
      </c>
      <c r="AY641" s="15">
        <v>85.2</v>
      </c>
      <c r="AZ641" s="15">
        <v>83.1</v>
      </c>
    </row>
    <row r="642" spans="1:52" x14ac:dyDescent="0.2">
      <c r="A642" s="3">
        <v>40727</v>
      </c>
      <c r="B642" s="8">
        <f>SUM(Table1[[#This Row],[12:30 AM kWH]:[12:00 AM kWH]])</f>
        <v>6916.9999999999982</v>
      </c>
      <c r="C642" s="14">
        <f>AVERAGE(Table1[[#This Row],[12:30 AM kWH]:[12:00 AM kWH]])</f>
        <v>144.10416666666663</v>
      </c>
      <c r="D642" s="14">
        <f>Table1[[#This Row],[Sum]]/(48*MAX(Table1[[#This Row],[12:30 AM kWH]:[12:00 AM kWH]]))</f>
        <v>0.55127837286406522</v>
      </c>
      <c r="E642" s="14">
        <v>79.7</v>
      </c>
      <c r="F642" s="14">
        <v>80</v>
      </c>
      <c r="G642" s="14">
        <v>79.8</v>
      </c>
      <c r="H642" s="14">
        <v>79</v>
      </c>
      <c r="I642" s="14">
        <v>78.599999999999994</v>
      </c>
      <c r="J642" s="14">
        <v>78.599999999999994</v>
      </c>
      <c r="K642" s="14">
        <v>79.8</v>
      </c>
      <c r="L642" s="14">
        <v>78.5</v>
      </c>
      <c r="M642" s="14">
        <v>78.599999999999994</v>
      </c>
      <c r="N642" s="14">
        <v>75.3</v>
      </c>
      <c r="O642" s="14">
        <v>75</v>
      </c>
      <c r="P642" s="14">
        <v>73.599999999999994</v>
      </c>
      <c r="Q642" s="14">
        <v>74.3</v>
      </c>
      <c r="R642" s="14">
        <v>74.099999999999994</v>
      </c>
      <c r="S642" s="14">
        <v>74</v>
      </c>
      <c r="T642" s="14">
        <v>75.3</v>
      </c>
      <c r="U642" s="14">
        <v>78.8</v>
      </c>
      <c r="V642" s="14">
        <v>103.9</v>
      </c>
      <c r="W642" s="14">
        <v>135.6</v>
      </c>
      <c r="X642" s="14">
        <v>146.4</v>
      </c>
      <c r="Y642" s="14">
        <v>181.6</v>
      </c>
      <c r="Z642" s="14">
        <v>202.7</v>
      </c>
      <c r="AA642" s="14">
        <v>216.9</v>
      </c>
      <c r="AB642" s="14">
        <v>234.5</v>
      </c>
      <c r="AC642" s="14">
        <v>244.9</v>
      </c>
      <c r="AD642" s="14">
        <v>251.4</v>
      </c>
      <c r="AE642" s="14">
        <v>251.9</v>
      </c>
      <c r="AF642" s="14">
        <v>254.7</v>
      </c>
      <c r="AG642" s="16">
        <v>258.3</v>
      </c>
      <c r="AH642" s="16">
        <v>258.7</v>
      </c>
      <c r="AI642" s="16">
        <v>258.2</v>
      </c>
      <c r="AJ642" s="16">
        <v>261.39999999999998</v>
      </c>
      <c r="AK642" s="16">
        <v>260.89999999999998</v>
      </c>
      <c r="AL642" s="16">
        <v>258.2</v>
      </c>
      <c r="AM642" s="16">
        <v>253.2</v>
      </c>
      <c r="AN642" s="16">
        <v>244.9</v>
      </c>
      <c r="AO642" s="16">
        <v>212.5</v>
      </c>
      <c r="AP642" s="16">
        <v>178</v>
      </c>
      <c r="AQ642" s="16">
        <v>150.5</v>
      </c>
      <c r="AR642" s="16">
        <v>114</v>
      </c>
      <c r="AS642" s="16">
        <v>95.2</v>
      </c>
      <c r="AT642" s="16">
        <v>94</v>
      </c>
      <c r="AU642" s="16">
        <v>92.4</v>
      </c>
      <c r="AV642" s="16">
        <v>84</v>
      </c>
      <c r="AW642" s="16">
        <v>82.4</v>
      </c>
      <c r="AX642" s="16">
        <v>74.099999999999994</v>
      </c>
      <c r="AY642" s="16">
        <v>75</v>
      </c>
      <c r="AZ642" s="16">
        <v>73.599999999999994</v>
      </c>
    </row>
    <row r="643" spans="1:52" x14ac:dyDescent="0.2">
      <c r="A643" s="5">
        <v>40728</v>
      </c>
      <c r="B643" s="8">
        <f>SUM(Table1[[#This Row],[12:30 AM kWH]:[12:00 AM kWH]])</f>
        <v>4997.2999999999993</v>
      </c>
      <c r="C643" s="14">
        <f>AVERAGE(Table1[[#This Row],[12:30 AM kWH]:[12:00 AM kWH]])</f>
        <v>104.11041666666665</v>
      </c>
      <c r="D643" s="14">
        <f>Table1[[#This Row],[Sum]]/(48*MAX(Table1[[#This Row],[12:30 AM kWH]:[12:00 AM kWH]]))</f>
        <v>0.64866303219106947</v>
      </c>
      <c r="E643" s="14">
        <v>74</v>
      </c>
      <c r="F643" s="14">
        <v>73.599999999999994</v>
      </c>
      <c r="G643" s="14">
        <v>71.5</v>
      </c>
      <c r="H643" s="14">
        <v>69.8</v>
      </c>
      <c r="I643" s="14">
        <v>70.2</v>
      </c>
      <c r="J643" s="14">
        <v>66.900000000000006</v>
      </c>
      <c r="K643" s="14">
        <v>65.7</v>
      </c>
      <c r="L643" s="14">
        <v>63.8</v>
      </c>
      <c r="M643" s="14">
        <v>63.1</v>
      </c>
      <c r="N643" s="14">
        <v>63.1</v>
      </c>
      <c r="O643" s="14">
        <v>56.7</v>
      </c>
      <c r="P643" s="14">
        <v>56</v>
      </c>
      <c r="Q643" s="14">
        <v>58.1</v>
      </c>
      <c r="R643" s="14">
        <v>59.6</v>
      </c>
      <c r="S643" s="14">
        <v>57</v>
      </c>
      <c r="T643" s="14">
        <v>66.7</v>
      </c>
      <c r="U643" s="14">
        <v>68.3</v>
      </c>
      <c r="V643" s="14">
        <v>90.9</v>
      </c>
      <c r="W643" s="14">
        <v>121</v>
      </c>
      <c r="X643" s="14">
        <v>129.30000000000001</v>
      </c>
      <c r="Y643" s="14">
        <v>144.30000000000001</v>
      </c>
      <c r="Z643" s="14">
        <v>149.1</v>
      </c>
      <c r="AA643" s="14">
        <v>153.4</v>
      </c>
      <c r="AB643" s="14">
        <v>151.4</v>
      </c>
      <c r="AC643" s="14">
        <v>156.4</v>
      </c>
      <c r="AD643" s="14">
        <v>155</v>
      </c>
      <c r="AE643" s="14">
        <v>152.1</v>
      </c>
      <c r="AF643" s="14">
        <v>157.1</v>
      </c>
      <c r="AG643" s="15">
        <v>156.19999999999999</v>
      </c>
      <c r="AH643" s="15">
        <v>156.19999999999999</v>
      </c>
      <c r="AI643" s="15">
        <v>154.69999999999999</v>
      </c>
      <c r="AJ643" s="15">
        <v>157.6</v>
      </c>
      <c r="AK643" s="15">
        <v>160.5</v>
      </c>
      <c r="AL643" s="15">
        <v>158.80000000000001</v>
      </c>
      <c r="AM643" s="15">
        <v>158.80000000000001</v>
      </c>
      <c r="AN643" s="15">
        <v>154.5</v>
      </c>
      <c r="AO643" s="15">
        <v>143.9</v>
      </c>
      <c r="AP643" s="15">
        <v>126.8</v>
      </c>
      <c r="AQ643" s="15">
        <v>124.8</v>
      </c>
      <c r="AR643" s="15">
        <v>91.4</v>
      </c>
      <c r="AS643" s="15">
        <v>78.8</v>
      </c>
      <c r="AT643" s="15">
        <v>75</v>
      </c>
      <c r="AU643" s="15">
        <v>74.599999999999994</v>
      </c>
      <c r="AV643" s="15">
        <v>71</v>
      </c>
      <c r="AW643" s="15">
        <v>73.400000000000006</v>
      </c>
      <c r="AX643" s="15">
        <v>68.3</v>
      </c>
      <c r="AY643" s="15">
        <v>75</v>
      </c>
      <c r="AZ643" s="15">
        <v>72.900000000000006</v>
      </c>
    </row>
    <row r="644" spans="1:52" x14ac:dyDescent="0.2">
      <c r="A644" s="3">
        <v>40729</v>
      </c>
      <c r="B644" s="8">
        <f>SUM(Table1[[#This Row],[12:30 AM kWH]:[12:00 AM kWH]])</f>
        <v>6652.6000000000013</v>
      </c>
      <c r="C644" s="14">
        <f>AVERAGE(Table1[[#This Row],[12:30 AM kWH]:[12:00 AM kWH]])</f>
        <v>138.59583333333336</v>
      </c>
      <c r="D644" s="14">
        <f>Table1[[#This Row],[Sum]]/(48*MAX(Table1[[#This Row],[12:30 AM kWH]:[12:00 AM kWH]]))</f>
        <v>0.54629812114045473</v>
      </c>
      <c r="E644" s="14">
        <v>72.599999999999994</v>
      </c>
      <c r="F644" s="14">
        <v>70.5</v>
      </c>
      <c r="G644" s="14">
        <v>66</v>
      </c>
      <c r="H644" s="14">
        <v>65.8</v>
      </c>
      <c r="I644" s="14">
        <v>63.4</v>
      </c>
      <c r="J644" s="14">
        <v>62.2</v>
      </c>
      <c r="K644" s="14">
        <v>63.2</v>
      </c>
      <c r="L644" s="14">
        <v>62.6</v>
      </c>
      <c r="M644" s="14">
        <v>62.6</v>
      </c>
      <c r="N644" s="14">
        <v>51</v>
      </c>
      <c r="O644" s="14">
        <v>56.3</v>
      </c>
      <c r="P644" s="14">
        <v>50.6</v>
      </c>
      <c r="Q644" s="14">
        <v>60.1</v>
      </c>
      <c r="R644" s="14">
        <v>53.2</v>
      </c>
      <c r="S644" s="14">
        <v>65.8</v>
      </c>
      <c r="T644" s="14">
        <v>67.400000000000006</v>
      </c>
      <c r="U644" s="14">
        <v>79.3</v>
      </c>
      <c r="V644" s="14">
        <v>110.6</v>
      </c>
      <c r="W644" s="14">
        <v>132.69999999999999</v>
      </c>
      <c r="X644" s="14">
        <v>147.6</v>
      </c>
      <c r="Y644" s="14">
        <v>177.3</v>
      </c>
      <c r="Z644" s="14">
        <v>203.2</v>
      </c>
      <c r="AA644" s="14">
        <v>216.2</v>
      </c>
      <c r="AB644" s="14">
        <v>229</v>
      </c>
      <c r="AC644" s="14">
        <v>239.7</v>
      </c>
      <c r="AD644" s="14">
        <v>241.2</v>
      </c>
      <c r="AE644" s="14">
        <v>244.2</v>
      </c>
      <c r="AF644" s="14">
        <v>250.9</v>
      </c>
      <c r="AG644" s="16">
        <v>253.7</v>
      </c>
      <c r="AH644" s="16">
        <v>250.7</v>
      </c>
      <c r="AI644" s="16">
        <v>253.5</v>
      </c>
      <c r="AJ644" s="16">
        <v>251.4</v>
      </c>
      <c r="AK644" s="16">
        <v>245.5</v>
      </c>
      <c r="AL644" s="16">
        <v>243.1</v>
      </c>
      <c r="AM644" s="16">
        <v>239.5</v>
      </c>
      <c r="AN644" s="16">
        <v>227.8</v>
      </c>
      <c r="AO644" s="16">
        <v>199.6</v>
      </c>
      <c r="AP644" s="16">
        <v>187.5</v>
      </c>
      <c r="AQ644" s="16">
        <v>170.9</v>
      </c>
      <c r="AR644" s="16">
        <v>130.30000000000001</v>
      </c>
      <c r="AS644" s="16">
        <v>110.6</v>
      </c>
      <c r="AT644" s="16">
        <v>107.1</v>
      </c>
      <c r="AU644" s="16">
        <v>98.7</v>
      </c>
      <c r="AV644" s="16">
        <v>91.8</v>
      </c>
      <c r="AW644" s="16">
        <v>88.3</v>
      </c>
      <c r="AX644" s="16">
        <v>83.1</v>
      </c>
      <c r="AY644" s="16">
        <v>79.3</v>
      </c>
      <c r="AZ644" s="16">
        <v>75</v>
      </c>
    </row>
    <row r="645" spans="1:52" x14ac:dyDescent="0.2">
      <c r="A645" s="5">
        <v>40730</v>
      </c>
      <c r="B645" s="8">
        <f>SUM(Table1[[#This Row],[12:30 AM kWH]:[12:00 AM kWH]])</f>
        <v>6612.0999999999995</v>
      </c>
      <c r="C645" s="14">
        <f>AVERAGE(Table1[[#This Row],[12:30 AM kWH]:[12:00 AM kWH]])</f>
        <v>137.75208333333333</v>
      </c>
      <c r="D645" s="14">
        <f>Table1[[#This Row],[Sum]]/(48*MAX(Table1[[#This Row],[12:30 AM kWH]:[12:00 AM kWH]]))</f>
        <v>0.55792662346429045</v>
      </c>
      <c r="E645" s="14">
        <v>77.900000000000006</v>
      </c>
      <c r="F645" s="14">
        <v>74</v>
      </c>
      <c r="G645" s="14">
        <v>71.7</v>
      </c>
      <c r="H645" s="14">
        <v>68.599999999999994</v>
      </c>
      <c r="I645" s="14">
        <v>68.099999999999994</v>
      </c>
      <c r="J645" s="14">
        <v>62.6</v>
      </c>
      <c r="K645" s="14">
        <v>65.7</v>
      </c>
      <c r="L645" s="14">
        <v>64.8</v>
      </c>
      <c r="M645" s="14">
        <v>61.7</v>
      </c>
      <c r="N645" s="14">
        <v>64.099999999999994</v>
      </c>
      <c r="O645" s="14">
        <v>62.7</v>
      </c>
      <c r="P645" s="14">
        <v>61.5</v>
      </c>
      <c r="Q645" s="14">
        <v>64.099999999999994</v>
      </c>
      <c r="R645" s="14">
        <v>61.9</v>
      </c>
      <c r="S645" s="14">
        <v>65</v>
      </c>
      <c r="T645" s="14">
        <v>70.2</v>
      </c>
      <c r="U645" s="14">
        <v>76.400000000000006</v>
      </c>
      <c r="V645" s="14">
        <v>113.9</v>
      </c>
      <c r="W645" s="14">
        <v>140.30000000000001</v>
      </c>
      <c r="X645" s="14">
        <v>154</v>
      </c>
      <c r="Y645" s="14">
        <v>179.7</v>
      </c>
      <c r="Z645" s="14">
        <v>195.8</v>
      </c>
      <c r="AA645" s="14">
        <v>202.7</v>
      </c>
      <c r="AB645" s="14">
        <v>212.2</v>
      </c>
      <c r="AC645" s="14">
        <v>221.9</v>
      </c>
      <c r="AD645" s="14">
        <v>224.6</v>
      </c>
      <c r="AE645" s="14">
        <v>235.5</v>
      </c>
      <c r="AF645" s="14">
        <v>239</v>
      </c>
      <c r="AG645" s="15">
        <v>244.9</v>
      </c>
      <c r="AH645" s="15">
        <v>244</v>
      </c>
      <c r="AI645" s="15">
        <v>244.2</v>
      </c>
      <c r="AJ645" s="15">
        <v>246.9</v>
      </c>
      <c r="AK645" s="15">
        <v>245.5</v>
      </c>
      <c r="AL645" s="15">
        <v>244</v>
      </c>
      <c r="AM645" s="15">
        <v>235.4</v>
      </c>
      <c r="AN645" s="15">
        <v>226.9</v>
      </c>
      <c r="AO645" s="15">
        <v>194.6</v>
      </c>
      <c r="AP645" s="15">
        <v>168.7</v>
      </c>
      <c r="AQ645" s="15">
        <v>150.5</v>
      </c>
      <c r="AR645" s="15">
        <v>124.2</v>
      </c>
      <c r="AS645" s="15">
        <v>112.1</v>
      </c>
      <c r="AT645" s="15">
        <v>105.1</v>
      </c>
      <c r="AU645" s="15">
        <v>107.3</v>
      </c>
      <c r="AV645" s="15">
        <v>101.1</v>
      </c>
      <c r="AW645" s="15">
        <v>93.8</v>
      </c>
      <c r="AX645" s="15">
        <v>87.4</v>
      </c>
      <c r="AY645" s="15">
        <v>86.9</v>
      </c>
      <c r="AZ645" s="15">
        <v>88</v>
      </c>
    </row>
    <row r="646" spans="1:52" x14ac:dyDescent="0.2">
      <c r="A646" s="3">
        <v>40731</v>
      </c>
      <c r="B646" s="8">
        <f>SUM(Table1[[#This Row],[12:30 AM kWH]:[12:00 AM kWH]])</f>
        <v>7057.2</v>
      </c>
      <c r="C646" s="14">
        <f>AVERAGE(Table1[[#This Row],[12:30 AM kWH]:[12:00 AM kWH]])</f>
        <v>147.02500000000001</v>
      </c>
      <c r="D646" s="14">
        <f>Table1[[#This Row],[Sum]]/(48*MAX(Table1[[#This Row],[12:30 AM kWH]:[12:00 AM kWH]]))</f>
        <v>0.58833533413365346</v>
      </c>
      <c r="E646" s="14">
        <v>80.900000000000006</v>
      </c>
      <c r="F646" s="14">
        <v>80</v>
      </c>
      <c r="G646" s="14">
        <v>83.3</v>
      </c>
      <c r="H646" s="14">
        <v>78.099999999999994</v>
      </c>
      <c r="I646" s="14">
        <v>77.2</v>
      </c>
      <c r="J646" s="14">
        <v>77.400000000000006</v>
      </c>
      <c r="K646" s="14">
        <v>77.400000000000006</v>
      </c>
      <c r="L646" s="14">
        <v>73.8</v>
      </c>
      <c r="M646" s="14">
        <v>70.2</v>
      </c>
      <c r="N646" s="14">
        <v>70.2</v>
      </c>
      <c r="O646" s="14">
        <v>70.2</v>
      </c>
      <c r="P646" s="14">
        <v>68.900000000000006</v>
      </c>
      <c r="Q646" s="14">
        <v>68.8</v>
      </c>
      <c r="R646" s="14">
        <v>69.3</v>
      </c>
      <c r="S646" s="14">
        <v>69.3</v>
      </c>
      <c r="T646" s="14">
        <v>70.8</v>
      </c>
      <c r="U646" s="14">
        <v>79</v>
      </c>
      <c r="V646" s="14">
        <v>118.4</v>
      </c>
      <c r="W646" s="14">
        <v>139.6</v>
      </c>
      <c r="X646" s="14">
        <v>153.6</v>
      </c>
      <c r="Y646" s="14">
        <v>179.5</v>
      </c>
      <c r="Z646" s="14">
        <v>192.2</v>
      </c>
      <c r="AA646" s="14">
        <v>206</v>
      </c>
      <c r="AB646" s="14">
        <v>216.7</v>
      </c>
      <c r="AC646" s="14">
        <v>226.7</v>
      </c>
      <c r="AD646" s="14">
        <v>228.8</v>
      </c>
      <c r="AE646" s="14">
        <v>232.1</v>
      </c>
      <c r="AF646" s="14">
        <v>240.5</v>
      </c>
      <c r="AG646" s="16">
        <v>243.8</v>
      </c>
      <c r="AH646" s="16">
        <v>247.4</v>
      </c>
      <c r="AI646" s="16">
        <v>249.9</v>
      </c>
      <c r="AJ646" s="16">
        <v>246.9</v>
      </c>
      <c r="AK646" s="16">
        <v>246.2</v>
      </c>
      <c r="AL646" s="16">
        <v>241.4</v>
      </c>
      <c r="AM646" s="16">
        <v>240.7</v>
      </c>
      <c r="AN646" s="16">
        <v>235.2</v>
      </c>
      <c r="AO646" s="16">
        <v>228.1</v>
      </c>
      <c r="AP646" s="16">
        <v>222</v>
      </c>
      <c r="AQ646" s="16">
        <v>211.7</v>
      </c>
      <c r="AR646" s="16">
        <v>170.6</v>
      </c>
      <c r="AS646" s="16">
        <v>154.1</v>
      </c>
      <c r="AT646" s="16">
        <v>149</v>
      </c>
      <c r="AU646" s="16">
        <v>120.8</v>
      </c>
      <c r="AV646" s="16">
        <v>103.7</v>
      </c>
      <c r="AW646" s="16">
        <v>93.8</v>
      </c>
      <c r="AX646" s="16">
        <v>88.6</v>
      </c>
      <c r="AY646" s="16">
        <v>84.2</v>
      </c>
      <c r="AZ646" s="16">
        <v>80.2</v>
      </c>
    </row>
    <row r="647" spans="1:52" x14ac:dyDescent="0.2">
      <c r="A647" s="5">
        <v>40732</v>
      </c>
      <c r="B647" s="8">
        <f>SUM(Table1[[#This Row],[12:30 AM kWH]:[12:00 AM kWH]])</f>
        <v>6305.5999999999985</v>
      </c>
      <c r="C647" s="14">
        <f>AVERAGE(Table1[[#This Row],[12:30 AM kWH]:[12:00 AM kWH]])</f>
        <v>131.36666666666665</v>
      </c>
      <c r="D647" s="14">
        <f>Table1[[#This Row],[Sum]]/(48*MAX(Table1[[#This Row],[12:30 AM kWH]:[12:00 AM kWH]]))</f>
        <v>0.53227984873041578</v>
      </c>
      <c r="E647" s="14">
        <v>79.099999999999994</v>
      </c>
      <c r="F647" s="14">
        <v>79.3</v>
      </c>
      <c r="G647" s="14">
        <v>77.2</v>
      </c>
      <c r="H647" s="14">
        <v>77.099999999999994</v>
      </c>
      <c r="I647" s="14">
        <v>73.400000000000006</v>
      </c>
      <c r="J647" s="14">
        <v>73.400000000000006</v>
      </c>
      <c r="K647" s="14">
        <v>69.599999999999994</v>
      </c>
      <c r="L647" s="14">
        <v>65.7</v>
      </c>
      <c r="M647" s="14">
        <v>68.8</v>
      </c>
      <c r="N647" s="14">
        <v>68.400000000000006</v>
      </c>
      <c r="O647" s="14">
        <v>61.5</v>
      </c>
      <c r="P647" s="14">
        <v>63.9</v>
      </c>
      <c r="Q647" s="14">
        <v>61.7</v>
      </c>
      <c r="R647" s="14">
        <v>64.5</v>
      </c>
      <c r="S647" s="14">
        <v>63.4</v>
      </c>
      <c r="T647" s="14">
        <v>70.2</v>
      </c>
      <c r="U647" s="14">
        <v>80</v>
      </c>
      <c r="V647" s="14">
        <v>115.6</v>
      </c>
      <c r="W647" s="14">
        <v>137.19999999999999</v>
      </c>
      <c r="X647" s="14">
        <v>152.19999999999999</v>
      </c>
      <c r="Y647" s="14">
        <v>188.9</v>
      </c>
      <c r="Z647" s="14">
        <v>202.2</v>
      </c>
      <c r="AA647" s="14">
        <v>211.2</v>
      </c>
      <c r="AB647" s="14">
        <v>219.5</v>
      </c>
      <c r="AC647" s="14">
        <v>226.5</v>
      </c>
      <c r="AD647" s="14">
        <v>229.7</v>
      </c>
      <c r="AE647" s="14">
        <v>239.7</v>
      </c>
      <c r="AF647" s="14">
        <v>243.5</v>
      </c>
      <c r="AG647" s="15">
        <v>246.8</v>
      </c>
      <c r="AH647" s="15">
        <v>243.5</v>
      </c>
      <c r="AI647" s="15">
        <v>244</v>
      </c>
      <c r="AJ647" s="15">
        <v>239.2</v>
      </c>
      <c r="AK647" s="15">
        <v>235.5</v>
      </c>
      <c r="AL647" s="15">
        <v>223.4</v>
      </c>
      <c r="AM647" s="15">
        <v>206.2</v>
      </c>
      <c r="AN647" s="15">
        <v>192.2</v>
      </c>
      <c r="AO647" s="15">
        <v>150.19999999999999</v>
      </c>
      <c r="AP647" s="15">
        <v>126.7</v>
      </c>
      <c r="AQ647" s="15">
        <v>122.5</v>
      </c>
      <c r="AR647" s="15">
        <v>95.9</v>
      </c>
      <c r="AS647" s="15">
        <v>83.3</v>
      </c>
      <c r="AT647" s="15">
        <v>80</v>
      </c>
      <c r="AU647" s="15">
        <v>79.099999999999994</v>
      </c>
      <c r="AV647" s="15">
        <v>78.3</v>
      </c>
      <c r="AW647" s="15">
        <v>77.8</v>
      </c>
      <c r="AX647" s="15">
        <v>71.900000000000006</v>
      </c>
      <c r="AY647" s="15">
        <v>72.400000000000006</v>
      </c>
      <c r="AZ647" s="15">
        <v>73.3</v>
      </c>
    </row>
    <row r="648" spans="1:52" x14ac:dyDescent="0.2">
      <c r="A648" s="3">
        <v>40733</v>
      </c>
      <c r="B648" s="8">
        <f>SUM(Table1[[#This Row],[12:30 AM kWH]:[12:00 AM kWH]])</f>
        <v>6557.5999999999985</v>
      </c>
      <c r="C648" s="14">
        <f>AVERAGE(Table1[[#This Row],[12:30 AM kWH]:[12:00 AM kWH]])</f>
        <v>136.61666666666665</v>
      </c>
      <c r="D648" s="14">
        <f>Table1[[#This Row],[Sum]]/(48*MAX(Table1[[#This Row],[12:30 AM kWH]:[12:00 AM kWH]]))</f>
        <v>0.53743771308680821</v>
      </c>
      <c r="E648" s="14">
        <v>72.099999999999994</v>
      </c>
      <c r="F648" s="14">
        <v>70.5</v>
      </c>
      <c r="G648" s="14">
        <v>70.2</v>
      </c>
      <c r="H648" s="14">
        <v>69.3</v>
      </c>
      <c r="I648" s="14">
        <v>68.099999999999994</v>
      </c>
      <c r="J648" s="14">
        <v>66.7</v>
      </c>
      <c r="K648" s="14">
        <v>63.9</v>
      </c>
      <c r="L648" s="14">
        <v>62.9</v>
      </c>
      <c r="M648" s="14">
        <v>62.6</v>
      </c>
      <c r="N648" s="14">
        <v>63.2</v>
      </c>
      <c r="O648" s="14">
        <v>62.7</v>
      </c>
      <c r="P648" s="14">
        <v>57.9</v>
      </c>
      <c r="Q648" s="14">
        <v>54.4</v>
      </c>
      <c r="R648" s="14">
        <v>51.8</v>
      </c>
      <c r="S648" s="14">
        <v>64.8</v>
      </c>
      <c r="T648" s="14">
        <v>65.099999999999994</v>
      </c>
      <c r="U648" s="14">
        <v>67.2</v>
      </c>
      <c r="V648" s="14">
        <v>95.7</v>
      </c>
      <c r="W648" s="14">
        <v>125.1</v>
      </c>
      <c r="X648" s="14">
        <v>143.9</v>
      </c>
      <c r="Y648" s="14">
        <v>180.6</v>
      </c>
      <c r="Z648" s="14">
        <v>195.8</v>
      </c>
      <c r="AA648" s="14">
        <v>216.9</v>
      </c>
      <c r="AB648" s="14">
        <v>229.1</v>
      </c>
      <c r="AC648" s="14">
        <v>240.4</v>
      </c>
      <c r="AD648" s="14">
        <v>248.3</v>
      </c>
      <c r="AE648" s="14">
        <v>247.3</v>
      </c>
      <c r="AF648" s="14">
        <v>254.2</v>
      </c>
      <c r="AG648" s="16">
        <v>253.8</v>
      </c>
      <c r="AH648" s="16">
        <v>253.5</v>
      </c>
      <c r="AI648" s="16">
        <v>250.2</v>
      </c>
      <c r="AJ648" s="16">
        <v>249.9</v>
      </c>
      <c r="AK648" s="16">
        <v>251.4</v>
      </c>
      <c r="AL648" s="16">
        <v>249.9</v>
      </c>
      <c r="AM648" s="16">
        <v>245.4</v>
      </c>
      <c r="AN648" s="16">
        <v>235.7</v>
      </c>
      <c r="AO648" s="16">
        <v>188.2</v>
      </c>
      <c r="AP648" s="16">
        <v>150.5</v>
      </c>
      <c r="AQ648" s="16">
        <v>137</v>
      </c>
      <c r="AR648" s="16">
        <v>108.5</v>
      </c>
      <c r="AS648" s="16">
        <v>99.4</v>
      </c>
      <c r="AT648" s="16">
        <v>94.3</v>
      </c>
      <c r="AU648" s="16">
        <v>90.2</v>
      </c>
      <c r="AV648" s="16">
        <v>89.5</v>
      </c>
      <c r="AW648" s="16">
        <v>88</v>
      </c>
      <c r="AX648" s="16">
        <v>87.3</v>
      </c>
      <c r="AY648" s="16">
        <v>84</v>
      </c>
      <c r="AZ648" s="16">
        <v>80.2</v>
      </c>
    </row>
    <row r="649" spans="1:52" x14ac:dyDescent="0.2">
      <c r="A649" s="5">
        <v>40734</v>
      </c>
      <c r="B649" s="8">
        <f>SUM(Table1[[#This Row],[12:30 AM kWH]:[12:00 AM kWH]])</f>
        <v>6776.7000000000025</v>
      </c>
      <c r="C649" s="14">
        <f>AVERAGE(Table1[[#This Row],[12:30 AM kWH]:[12:00 AM kWH]])</f>
        <v>141.18125000000006</v>
      </c>
      <c r="D649" s="14">
        <f>Table1[[#This Row],[Sum]]/(48*MAX(Table1[[#This Row],[12:30 AM kWH]:[12:00 AM kWH]]))</f>
        <v>0.5497712227414332</v>
      </c>
      <c r="E649" s="14">
        <v>79.5</v>
      </c>
      <c r="F649" s="14">
        <v>78.599999999999994</v>
      </c>
      <c r="G649" s="14">
        <v>76.2</v>
      </c>
      <c r="H649" s="14">
        <v>75.900000000000006</v>
      </c>
      <c r="I649" s="14">
        <v>74.5</v>
      </c>
      <c r="J649" s="14">
        <v>72.599999999999994</v>
      </c>
      <c r="K649" s="14">
        <v>70.8</v>
      </c>
      <c r="L649" s="14">
        <v>68.8</v>
      </c>
      <c r="M649" s="14">
        <v>65.5</v>
      </c>
      <c r="N649" s="14">
        <v>66</v>
      </c>
      <c r="O649" s="14">
        <v>65.3</v>
      </c>
      <c r="P649" s="14">
        <v>63.9</v>
      </c>
      <c r="Q649" s="14">
        <v>58.9</v>
      </c>
      <c r="R649" s="14">
        <v>58.8</v>
      </c>
      <c r="S649" s="14">
        <v>65.5</v>
      </c>
      <c r="T649" s="14">
        <v>64.8</v>
      </c>
      <c r="U649" s="14">
        <v>66.5</v>
      </c>
      <c r="V649" s="14">
        <v>92.1</v>
      </c>
      <c r="W649" s="14">
        <v>133.6</v>
      </c>
      <c r="X649" s="14">
        <v>153.6</v>
      </c>
      <c r="Y649" s="14">
        <v>193.7</v>
      </c>
      <c r="Z649" s="14">
        <v>211.7</v>
      </c>
      <c r="AA649" s="14">
        <v>227.4</v>
      </c>
      <c r="AB649" s="14">
        <v>240.9</v>
      </c>
      <c r="AC649" s="14">
        <v>247.3</v>
      </c>
      <c r="AD649" s="14">
        <v>250.7</v>
      </c>
      <c r="AE649" s="14">
        <v>256.3</v>
      </c>
      <c r="AF649" s="14">
        <v>256.8</v>
      </c>
      <c r="AG649" s="15">
        <v>256.39999999999998</v>
      </c>
      <c r="AH649" s="15">
        <v>255.7</v>
      </c>
      <c r="AI649" s="15">
        <v>255.7</v>
      </c>
      <c r="AJ649" s="15">
        <v>255.6</v>
      </c>
      <c r="AK649" s="15">
        <v>255.1</v>
      </c>
      <c r="AL649" s="15">
        <v>255.2</v>
      </c>
      <c r="AM649" s="15">
        <v>248.1</v>
      </c>
      <c r="AN649" s="15">
        <v>236.6</v>
      </c>
      <c r="AO649" s="15">
        <v>196</v>
      </c>
      <c r="AP649" s="15">
        <v>171.8</v>
      </c>
      <c r="AQ649" s="15">
        <v>154.30000000000001</v>
      </c>
      <c r="AR649" s="15">
        <v>108.5</v>
      </c>
      <c r="AS649" s="15">
        <v>93.5</v>
      </c>
      <c r="AT649" s="15">
        <v>86.7</v>
      </c>
      <c r="AU649" s="15">
        <v>88.1</v>
      </c>
      <c r="AV649" s="15">
        <v>88</v>
      </c>
      <c r="AW649" s="15">
        <v>87.1</v>
      </c>
      <c r="AX649" s="15">
        <v>87.1</v>
      </c>
      <c r="AY649" s="15">
        <v>80.5</v>
      </c>
      <c r="AZ649" s="15">
        <v>80.5</v>
      </c>
    </row>
    <row r="650" spans="1:52" x14ac:dyDescent="0.2">
      <c r="A650" s="3">
        <v>40735</v>
      </c>
      <c r="B650" s="8">
        <f>SUM(Table1[[#This Row],[12:30 AM kWH]:[12:00 AM kWH]])</f>
        <v>6900.7000000000007</v>
      </c>
      <c r="C650" s="14">
        <f>AVERAGE(Table1[[#This Row],[12:30 AM kWH]:[12:00 AM kWH]])</f>
        <v>143.76458333333335</v>
      </c>
      <c r="D650" s="14">
        <f>Table1[[#This Row],[Sum]]/(48*MAX(Table1[[#This Row],[12:30 AM kWH]:[12:00 AM kWH]]))</f>
        <v>0.56070430317212694</v>
      </c>
      <c r="E650" s="14">
        <v>81</v>
      </c>
      <c r="F650" s="14">
        <v>75.7</v>
      </c>
      <c r="G650" s="14">
        <v>72.099999999999994</v>
      </c>
      <c r="H650" s="14">
        <v>70.5</v>
      </c>
      <c r="I650" s="14">
        <v>70</v>
      </c>
      <c r="J650" s="14">
        <v>68.599999999999994</v>
      </c>
      <c r="K650" s="14">
        <v>65.5</v>
      </c>
      <c r="L650" s="14">
        <v>65.3</v>
      </c>
      <c r="M650" s="14">
        <v>61.9</v>
      </c>
      <c r="N650" s="14">
        <v>61.9</v>
      </c>
      <c r="O650" s="14">
        <v>59.3</v>
      </c>
      <c r="P650" s="14">
        <v>54.6</v>
      </c>
      <c r="Q650" s="14">
        <v>53.2</v>
      </c>
      <c r="R650" s="14">
        <v>63.2</v>
      </c>
      <c r="S650" s="14">
        <v>68.599999999999994</v>
      </c>
      <c r="T650" s="14">
        <v>69.099999999999994</v>
      </c>
      <c r="U650" s="14">
        <v>71</v>
      </c>
      <c r="V650" s="14">
        <v>97.5</v>
      </c>
      <c r="W650" s="14">
        <v>135.1</v>
      </c>
      <c r="X650" s="14">
        <v>157.6</v>
      </c>
      <c r="Y650" s="14">
        <v>186.1</v>
      </c>
      <c r="Z650" s="14">
        <v>207.7</v>
      </c>
      <c r="AA650" s="14">
        <v>226.9</v>
      </c>
      <c r="AB650" s="14">
        <v>239.3</v>
      </c>
      <c r="AC650" s="14">
        <v>248.3</v>
      </c>
      <c r="AD650" s="14">
        <v>252.3</v>
      </c>
      <c r="AE650" s="14">
        <v>255.4</v>
      </c>
      <c r="AF650" s="14">
        <v>255.7</v>
      </c>
      <c r="AG650" s="16">
        <v>254.4</v>
      </c>
      <c r="AH650" s="16">
        <v>254.9</v>
      </c>
      <c r="AI650" s="16">
        <v>256.39999999999998</v>
      </c>
      <c r="AJ650" s="16">
        <v>254.9</v>
      </c>
      <c r="AK650" s="16">
        <v>250.4</v>
      </c>
      <c r="AL650" s="16">
        <v>248</v>
      </c>
      <c r="AM650" s="16">
        <v>244.9</v>
      </c>
      <c r="AN650" s="16">
        <v>237.1</v>
      </c>
      <c r="AO650" s="16">
        <v>210.3</v>
      </c>
      <c r="AP650" s="16">
        <v>200.4</v>
      </c>
      <c r="AQ650" s="16">
        <v>191.1</v>
      </c>
      <c r="AR650" s="16">
        <v>139.6</v>
      </c>
      <c r="AS650" s="16">
        <v>113.7</v>
      </c>
      <c r="AT650" s="16">
        <v>110.9</v>
      </c>
      <c r="AU650" s="16">
        <v>104.7</v>
      </c>
      <c r="AV650" s="16">
        <v>94.3</v>
      </c>
      <c r="AW650" s="16">
        <v>92.6</v>
      </c>
      <c r="AX650" s="16">
        <v>88.1</v>
      </c>
      <c r="AY650" s="16">
        <v>83.5</v>
      </c>
      <c r="AZ650" s="16">
        <v>77.099999999999994</v>
      </c>
    </row>
    <row r="651" spans="1:52" x14ac:dyDescent="0.2">
      <c r="A651" s="5">
        <v>40736</v>
      </c>
      <c r="B651" s="8">
        <f>SUM(Table1[[#This Row],[12:30 AM kWH]:[12:00 AM kWH]])</f>
        <v>7165.7000000000007</v>
      </c>
      <c r="C651" s="14">
        <f>AVERAGE(Table1[[#This Row],[12:30 AM kWH]:[12:00 AM kWH]])</f>
        <v>149.28541666666669</v>
      </c>
      <c r="D651" s="14">
        <f>Table1[[#This Row],[Sum]]/(48*MAX(Table1[[#This Row],[12:30 AM kWH]:[12:00 AM kWH]]))</f>
        <v>0.57219400792129815</v>
      </c>
      <c r="E651" s="14">
        <v>79.5</v>
      </c>
      <c r="F651" s="14">
        <v>72.7</v>
      </c>
      <c r="G651" s="14">
        <v>71.7</v>
      </c>
      <c r="H651" s="14">
        <v>67.900000000000006</v>
      </c>
      <c r="I651" s="14">
        <v>65.8</v>
      </c>
      <c r="J651" s="14">
        <v>64.599999999999994</v>
      </c>
      <c r="K651" s="14">
        <v>65.3</v>
      </c>
      <c r="L651" s="14">
        <v>66.400000000000006</v>
      </c>
      <c r="M651" s="14">
        <v>67.400000000000006</v>
      </c>
      <c r="N651" s="14">
        <v>67.2</v>
      </c>
      <c r="O651" s="14">
        <v>66.2</v>
      </c>
      <c r="P651" s="14">
        <v>63.2</v>
      </c>
      <c r="Q651" s="14">
        <v>63.4</v>
      </c>
      <c r="R651" s="14">
        <v>66.900000000000006</v>
      </c>
      <c r="S651" s="14">
        <v>68.599999999999994</v>
      </c>
      <c r="T651" s="14">
        <v>71.400000000000006</v>
      </c>
      <c r="U651" s="14">
        <v>82.4</v>
      </c>
      <c r="V651" s="14">
        <v>115.3</v>
      </c>
      <c r="W651" s="14">
        <v>148.1</v>
      </c>
      <c r="X651" s="14">
        <v>168.8</v>
      </c>
      <c r="Y651" s="14">
        <v>198.5</v>
      </c>
      <c r="Z651" s="14">
        <v>222</v>
      </c>
      <c r="AA651" s="14">
        <v>238.5</v>
      </c>
      <c r="AB651" s="14">
        <v>249.7</v>
      </c>
      <c r="AC651" s="14">
        <v>252.5</v>
      </c>
      <c r="AD651" s="14">
        <v>256.3</v>
      </c>
      <c r="AE651" s="14">
        <v>256.39999999999998</v>
      </c>
      <c r="AF651" s="14">
        <v>257.5</v>
      </c>
      <c r="AG651" s="15">
        <v>258.2</v>
      </c>
      <c r="AH651" s="15">
        <v>259.7</v>
      </c>
      <c r="AI651" s="15">
        <v>260.89999999999998</v>
      </c>
      <c r="AJ651" s="15">
        <v>259.39999999999998</v>
      </c>
      <c r="AK651" s="15">
        <v>256.8</v>
      </c>
      <c r="AL651" s="15">
        <v>254.5</v>
      </c>
      <c r="AM651" s="15">
        <v>254.2</v>
      </c>
      <c r="AN651" s="15">
        <v>248.8</v>
      </c>
      <c r="AO651" s="15">
        <v>220.1</v>
      </c>
      <c r="AP651" s="15">
        <v>203</v>
      </c>
      <c r="AQ651" s="15">
        <v>194.1</v>
      </c>
      <c r="AR651" s="15">
        <v>146.4</v>
      </c>
      <c r="AS651" s="15">
        <v>119.6</v>
      </c>
      <c r="AT651" s="15">
        <v>114.4</v>
      </c>
      <c r="AU651" s="15">
        <v>107.7</v>
      </c>
      <c r="AV651" s="15">
        <v>106.4</v>
      </c>
      <c r="AW651" s="15">
        <v>99</v>
      </c>
      <c r="AX651" s="15">
        <v>92.6</v>
      </c>
      <c r="AY651" s="15">
        <v>88.1</v>
      </c>
      <c r="AZ651" s="15">
        <v>87.6</v>
      </c>
    </row>
    <row r="652" spans="1:52" x14ac:dyDescent="0.2">
      <c r="A652" s="3">
        <v>40737</v>
      </c>
      <c r="B652" s="8">
        <f>SUM(Table1[[#This Row],[12:30 AM kWH]:[12:00 AM kWH]])</f>
        <v>6611.8999999999987</v>
      </c>
      <c r="C652" s="14">
        <f>AVERAGE(Table1[[#This Row],[12:30 AM kWH]:[12:00 AM kWH]])</f>
        <v>137.74791666666664</v>
      </c>
      <c r="D652" s="14">
        <f>Table1[[#This Row],[Sum]]/(48*MAX(Table1[[#This Row],[12:30 AM kWH]:[12:00 AM kWH]]))</f>
        <v>0.56131995381689748</v>
      </c>
      <c r="E652" s="14">
        <v>88.5</v>
      </c>
      <c r="F652" s="14">
        <v>86.2</v>
      </c>
      <c r="G652" s="14">
        <v>82.6</v>
      </c>
      <c r="H652" s="14">
        <v>80.2</v>
      </c>
      <c r="I652" s="14">
        <v>76</v>
      </c>
      <c r="J652" s="14">
        <v>73.3</v>
      </c>
      <c r="K652" s="14">
        <v>72.599999999999994</v>
      </c>
      <c r="L652" s="14">
        <v>74.099999999999994</v>
      </c>
      <c r="M652" s="14">
        <v>72.2</v>
      </c>
      <c r="N652" s="14">
        <v>70</v>
      </c>
      <c r="O652" s="14">
        <v>69.5</v>
      </c>
      <c r="P652" s="14">
        <v>65.5</v>
      </c>
      <c r="Q652" s="14">
        <v>68.099999999999994</v>
      </c>
      <c r="R652" s="14">
        <v>66.400000000000006</v>
      </c>
      <c r="S652" s="14">
        <v>67.2</v>
      </c>
      <c r="T652" s="14">
        <v>70</v>
      </c>
      <c r="U652" s="14">
        <v>84.5</v>
      </c>
      <c r="V652" s="14">
        <v>123.7</v>
      </c>
      <c r="W652" s="14">
        <v>151</v>
      </c>
      <c r="X652" s="14">
        <v>159.5</v>
      </c>
      <c r="Y652" s="14">
        <v>197</v>
      </c>
      <c r="Z652" s="14">
        <v>211</v>
      </c>
      <c r="AA652" s="14">
        <v>222.7</v>
      </c>
      <c r="AB652" s="14">
        <v>231.7</v>
      </c>
      <c r="AC652" s="14">
        <v>238.5</v>
      </c>
      <c r="AD652" s="14">
        <v>240.4</v>
      </c>
      <c r="AE652" s="14">
        <v>243</v>
      </c>
      <c r="AF652" s="14">
        <v>244</v>
      </c>
      <c r="AG652" s="16">
        <v>244.7</v>
      </c>
      <c r="AH652" s="16">
        <v>245.4</v>
      </c>
      <c r="AI652" s="16">
        <v>226.2</v>
      </c>
      <c r="AJ652" s="16">
        <v>216.2</v>
      </c>
      <c r="AK652" s="16">
        <v>215.8</v>
      </c>
      <c r="AL652" s="16">
        <v>210.5</v>
      </c>
      <c r="AM652" s="16">
        <v>204.2</v>
      </c>
      <c r="AN652" s="16">
        <v>197.5</v>
      </c>
      <c r="AO652" s="16">
        <v>164</v>
      </c>
      <c r="AP652" s="16">
        <v>144.6</v>
      </c>
      <c r="AQ652" s="16">
        <v>139.4</v>
      </c>
      <c r="AR652" s="16">
        <v>113.4</v>
      </c>
      <c r="AS652" s="16">
        <v>118.7</v>
      </c>
      <c r="AT652" s="16">
        <v>115.3</v>
      </c>
      <c r="AU652" s="16">
        <v>108</v>
      </c>
      <c r="AV652" s="16">
        <v>96.4</v>
      </c>
      <c r="AW652" s="16">
        <v>87.8</v>
      </c>
      <c r="AX652" s="16">
        <v>80.2</v>
      </c>
      <c r="AY652" s="16">
        <v>75.900000000000006</v>
      </c>
      <c r="AZ652" s="16">
        <v>78.3</v>
      </c>
    </row>
    <row r="653" spans="1:52" x14ac:dyDescent="0.2">
      <c r="A653" s="5">
        <v>40738</v>
      </c>
      <c r="B653" s="8">
        <f>SUM(Table1[[#This Row],[12:30 AM kWH]:[12:00 AM kWH]])</f>
        <v>6001.3</v>
      </c>
      <c r="C653" s="14">
        <f>AVERAGE(Table1[[#This Row],[12:30 AM kWH]:[12:00 AM kWH]])</f>
        <v>125.02708333333334</v>
      </c>
      <c r="D653" s="14">
        <f>Table1[[#This Row],[Sum]]/(48*MAX(Table1[[#This Row],[12:30 AM kWH]:[12:00 AM kWH]]))</f>
        <v>0.57616167434715826</v>
      </c>
      <c r="E653" s="14">
        <v>73.099999999999994</v>
      </c>
      <c r="F653" s="14">
        <v>70.2</v>
      </c>
      <c r="G653" s="14">
        <v>68.400000000000006</v>
      </c>
      <c r="H653" s="14">
        <v>65.5</v>
      </c>
      <c r="I653" s="14">
        <v>62.6</v>
      </c>
      <c r="J653" s="14">
        <v>46.1</v>
      </c>
      <c r="K653" s="14">
        <v>59.4</v>
      </c>
      <c r="L653" s="14">
        <v>47.2</v>
      </c>
      <c r="M653" s="14">
        <v>60.5</v>
      </c>
      <c r="N653" s="14">
        <v>53</v>
      </c>
      <c r="O653" s="14">
        <v>57.4</v>
      </c>
      <c r="P653" s="14">
        <v>58.1</v>
      </c>
      <c r="Q653" s="14">
        <v>51</v>
      </c>
      <c r="R653" s="14">
        <v>60</v>
      </c>
      <c r="S653" s="14">
        <v>57.5</v>
      </c>
      <c r="T653" s="14">
        <v>57</v>
      </c>
      <c r="U653" s="14">
        <v>77.099999999999994</v>
      </c>
      <c r="V653" s="14">
        <v>89.3</v>
      </c>
      <c r="W653" s="14">
        <v>123.7</v>
      </c>
      <c r="X653" s="14">
        <v>118.5</v>
      </c>
      <c r="Y653" s="14">
        <v>157.9</v>
      </c>
      <c r="Z653" s="14">
        <v>165.9</v>
      </c>
      <c r="AA653" s="14">
        <v>178.8</v>
      </c>
      <c r="AB653" s="14">
        <v>185.4</v>
      </c>
      <c r="AC653" s="14">
        <v>190.4</v>
      </c>
      <c r="AD653" s="14">
        <v>194.6</v>
      </c>
      <c r="AE653" s="14">
        <v>194.2</v>
      </c>
      <c r="AF653" s="14">
        <v>205.3</v>
      </c>
      <c r="AG653" s="15">
        <v>216.9</v>
      </c>
      <c r="AH653" s="15">
        <v>216</v>
      </c>
      <c r="AI653" s="15">
        <v>215.7</v>
      </c>
      <c r="AJ653" s="15">
        <v>216.7</v>
      </c>
      <c r="AK653" s="15">
        <v>217</v>
      </c>
      <c r="AL653" s="15">
        <v>215.5</v>
      </c>
      <c r="AM653" s="15">
        <v>215.3</v>
      </c>
      <c r="AN653" s="15">
        <v>206</v>
      </c>
      <c r="AO653" s="15">
        <v>198.2</v>
      </c>
      <c r="AP653" s="15">
        <v>192.2</v>
      </c>
      <c r="AQ653" s="15">
        <v>187.3</v>
      </c>
      <c r="AR653" s="15">
        <v>155.30000000000001</v>
      </c>
      <c r="AS653" s="15">
        <v>137.5</v>
      </c>
      <c r="AT653" s="15">
        <v>124.6</v>
      </c>
      <c r="AU653" s="15">
        <v>94.5</v>
      </c>
      <c r="AV653" s="15">
        <v>86.1</v>
      </c>
      <c r="AW653" s="15">
        <v>80.900000000000006</v>
      </c>
      <c r="AX653" s="15">
        <v>74.599999999999994</v>
      </c>
      <c r="AY653" s="15">
        <v>66.2</v>
      </c>
      <c r="AZ653" s="15">
        <v>56.7</v>
      </c>
    </row>
    <row r="654" spans="1:52" x14ac:dyDescent="0.2">
      <c r="A654" s="3">
        <v>40739</v>
      </c>
      <c r="B654" s="8">
        <f>SUM(Table1[[#This Row],[12:30 AM kWH]:[12:00 AM kWH]])</f>
        <v>5698.2000000000016</v>
      </c>
      <c r="C654" s="14">
        <f>AVERAGE(Table1[[#This Row],[12:30 AM kWH]:[12:00 AM kWH]])</f>
        <v>118.71250000000003</v>
      </c>
      <c r="D654" s="14">
        <f>Table1[[#This Row],[Sum]]/(48*MAX(Table1[[#This Row],[12:30 AM kWH]:[12:00 AM kWH]]))</f>
        <v>0.53886745347253751</v>
      </c>
      <c r="E654" s="14">
        <v>70.7</v>
      </c>
      <c r="F654" s="14">
        <v>57.4</v>
      </c>
      <c r="G654" s="14">
        <v>61.7</v>
      </c>
      <c r="H654" s="14">
        <v>54.6</v>
      </c>
      <c r="I654" s="14">
        <v>54.6</v>
      </c>
      <c r="J654" s="14">
        <v>57.9</v>
      </c>
      <c r="K654" s="14">
        <v>50.5</v>
      </c>
      <c r="L654" s="14">
        <v>60.3</v>
      </c>
      <c r="M654" s="14">
        <v>53.4</v>
      </c>
      <c r="N654" s="14">
        <v>54.4</v>
      </c>
      <c r="O654" s="14">
        <v>59.1</v>
      </c>
      <c r="P654" s="14">
        <v>49.1</v>
      </c>
      <c r="Q654" s="14">
        <v>62.2</v>
      </c>
      <c r="R654" s="14">
        <v>50.5</v>
      </c>
      <c r="S654" s="14">
        <v>67.7</v>
      </c>
      <c r="T654" s="14">
        <v>67.2</v>
      </c>
      <c r="U654" s="14">
        <v>75</v>
      </c>
      <c r="V654" s="14">
        <v>100.1</v>
      </c>
      <c r="W654" s="14">
        <v>113.5</v>
      </c>
      <c r="X654" s="14">
        <v>123.6</v>
      </c>
      <c r="Y654" s="14">
        <v>161</v>
      </c>
      <c r="Z654" s="14">
        <v>169.9</v>
      </c>
      <c r="AA654" s="14">
        <v>179.7</v>
      </c>
      <c r="AB654" s="14">
        <v>187.7</v>
      </c>
      <c r="AC654" s="14">
        <v>197.5</v>
      </c>
      <c r="AD654" s="14">
        <v>198.7</v>
      </c>
      <c r="AE654" s="14">
        <v>209.8</v>
      </c>
      <c r="AF654" s="14">
        <v>215.8</v>
      </c>
      <c r="AG654" s="16">
        <v>220.3</v>
      </c>
      <c r="AH654" s="16">
        <v>212.9</v>
      </c>
      <c r="AI654" s="16">
        <v>206</v>
      </c>
      <c r="AJ654" s="16">
        <v>204.9</v>
      </c>
      <c r="AK654" s="16">
        <v>203.9</v>
      </c>
      <c r="AL654" s="16">
        <v>209.1</v>
      </c>
      <c r="AM654" s="16">
        <v>209.6</v>
      </c>
      <c r="AN654" s="16">
        <v>193.7</v>
      </c>
      <c r="AO654" s="16">
        <v>169.5</v>
      </c>
      <c r="AP654" s="16">
        <v>150.19999999999999</v>
      </c>
      <c r="AQ654" s="16">
        <v>150.30000000000001</v>
      </c>
      <c r="AR654" s="16">
        <v>112.3</v>
      </c>
      <c r="AS654" s="16">
        <v>92.4</v>
      </c>
      <c r="AT654" s="16">
        <v>86.4</v>
      </c>
      <c r="AU654" s="16">
        <v>83.8</v>
      </c>
      <c r="AV654" s="16">
        <v>65.8</v>
      </c>
      <c r="AW654" s="16">
        <v>65.099999999999994</v>
      </c>
      <c r="AX654" s="16">
        <v>70</v>
      </c>
      <c r="AY654" s="16">
        <v>59.1</v>
      </c>
      <c r="AZ654" s="16">
        <v>69.3</v>
      </c>
    </row>
    <row r="655" spans="1:52" x14ac:dyDescent="0.2">
      <c r="A655" s="5">
        <v>40740</v>
      </c>
      <c r="B655" s="8">
        <f>SUM(Table1[[#This Row],[12:30 AM kWH]:[12:00 AM kWH]])</f>
        <v>6178.2999999999993</v>
      </c>
      <c r="C655" s="14">
        <f>AVERAGE(Table1[[#This Row],[12:30 AM kWH]:[12:00 AM kWH]])</f>
        <v>128.71458333333331</v>
      </c>
      <c r="D655" s="14">
        <f>Table1[[#This Row],[Sum]]/(48*MAX(Table1[[#This Row],[12:30 AM kWH]:[12:00 AM kWH]]))</f>
        <v>0.5188012226252855</v>
      </c>
      <c r="E655" s="14">
        <v>57</v>
      </c>
      <c r="F655" s="14">
        <v>62.7</v>
      </c>
      <c r="G655" s="14">
        <v>56.9</v>
      </c>
      <c r="H655" s="14">
        <v>57.9</v>
      </c>
      <c r="I655" s="14">
        <v>58.8</v>
      </c>
      <c r="J655" s="14">
        <v>52.7</v>
      </c>
      <c r="K655" s="14">
        <v>62.2</v>
      </c>
      <c r="L655" s="14">
        <v>48.2</v>
      </c>
      <c r="M655" s="14">
        <v>60.8</v>
      </c>
      <c r="N655" s="14">
        <v>49.8</v>
      </c>
      <c r="O655" s="14">
        <v>57.5</v>
      </c>
      <c r="P655" s="14">
        <v>51.3</v>
      </c>
      <c r="Q655" s="14">
        <v>53.2</v>
      </c>
      <c r="R655" s="14">
        <v>60</v>
      </c>
      <c r="S655" s="14">
        <v>50.8</v>
      </c>
      <c r="T655" s="14">
        <v>65.8</v>
      </c>
      <c r="U655" s="14">
        <v>58.6</v>
      </c>
      <c r="V655" s="14">
        <v>92.3</v>
      </c>
      <c r="W655" s="14">
        <v>116.6</v>
      </c>
      <c r="X655" s="14">
        <v>140.69999999999999</v>
      </c>
      <c r="Y655" s="14">
        <v>170</v>
      </c>
      <c r="Z655" s="14">
        <v>183.9</v>
      </c>
      <c r="AA655" s="14">
        <v>196.5</v>
      </c>
      <c r="AB655" s="14">
        <v>216.9</v>
      </c>
      <c r="AC655" s="14">
        <v>229.7</v>
      </c>
      <c r="AD655" s="14">
        <v>234.7</v>
      </c>
      <c r="AE655" s="14">
        <v>242.6</v>
      </c>
      <c r="AF655" s="14">
        <v>242.3</v>
      </c>
      <c r="AG655" s="15">
        <v>246.6</v>
      </c>
      <c r="AH655" s="15">
        <v>246.6</v>
      </c>
      <c r="AI655" s="15">
        <v>248.1</v>
      </c>
      <c r="AJ655" s="15">
        <v>246.8</v>
      </c>
      <c r="AK655" s="15">
        <v>246.9</v>
      </c>
      <c r="AL655" s="15">
        <v>246.4</v>
      </c>
      <c r="AM655" s="15">
        <v>235</v>
      </c>
      <c r="AN655" s="15">
        <v>224.5</v>
      </c>
      <c r="AO655" s="15">
        <v>189.7</v>
      </c>
      <c r="AP655" s="15">
        <v>151</v>
      </c>
      <c r="AQ655" s="15">
        <v>132.69999999999999</v>
      </c>
      <c r="AR655" s="15">
        <v>100.2</v>
      </c>
      <c r="AS655" s="15">
        <v>88.1</v>
      </c>
      <c r="AT655" s="15">
        <v>85</v>
      </c>
      <c r="AU655" s="15">
        <v>81.7</v>
      </c>
      <c r="AV655" s="15">
        <v>77.599999999999994</v>
      </c>
      <c r="AW655" s="15">
        <v>78.599999999999994</v>
      </c>
      <c r="AX655" s="15">
        <v>76.400000000000006</v>
      </c>
      <c r="AY655" s="15">
        <v>74.099999999999994</v>
      </c>
      <c r="AZ655" s="15">
        <v>71.900000000000006</v>
      </c>
    </row>
    <row r="656" spans="1:52" x14ac:dyDescent="0.2">
      <c r="A656" s="3">
        <v>40741</v>
      </c>
      <c r="B656" s="8">
        <f>SUM(Table1[[#This Row],[12:30 AM kWH]:[12:00 AM kWH]])</f>
        <v>6395.5999999999976</v>
      </c>
      <c r="C656" s="14">
        <f>AVERAGE(Table1[[#This Row],[12:30 AM kWH]:[12:00 AM kWH]])</f>
        <v>133.24166666666662</v>
      </c>
      <c r="D656" s="14">
        <f>Table1[[#This Row],[Sum]]/(48*MAX(Table1[[#This Row],[12:30 AM kWH]:[12:00 AM kWH]]))</f>
        <v>0.52623091100579245</v>
      </c>
      <c r="E656" s="14">
        <v>68.3</v>
      </c>
      <c r="F656" s="14">
        <v>56.3</v>
      </c>
      <c r="G656" s="14">
        <v>71.2</v>
      </c>
      <c r="H656" s="14">
        <v>56.3</v>
      </c>
      <c r="I656" s="14">
        <v>70.8</v>
      </c>
      <c r="J656" s="14">
        <v>61.7</v>
      </c>
      <c r="K656" s="14">
        <v>72.7</v>
      </c>
      <c r="L656" s="14">
        <v>61</v>
      </c>
      <c r="M656" s="14">
        <v>67.7</v>
      </c>
      <c r="N656" s="14">
        <v>64.599999999999994</v>
      </c>
      <c r="O656" s="14">
        <v>64.099999999999994</v>
      </c>
      <c r="P656" s="14">
        <v>67.599999999999994</v>
      </c>
      <c r="Q656" s="14">
        <v>60.3</v>
      </c>
      <c r="R656" s="14">
        <v>69.8</v>
      </c>
      <c r="S656" s="14">
        <v>59.4</v>
      </c>
      <c r="T656" s="14">
        <v>73.3</v>
      </c>
      <c r="U656" s="14">
        <v>73.8</v>
      </c>
      <c r="V656" s="14">
        <v>95.9</v>
      </c>
      <c r="W656" s="14">
        <v>124.8</v>
      </c>
      <c r="X656" s="14">
        <v>139.1</v>
      </c>
      <c r="Y656" s="14">
        <v>166.1</v>
      </c>
      <c r="Z656" s="14">
        <v>182.5</v>
      </c>
      <c r="AA656" s="14">
        <v>201.1</v>
      </c>
      <c r="AB656" s="14">
        <v>214.8</v>
      </c>
      <c r="AC656" s="14">
        <v>223.6</v>
      </c>
      <c r="AD656" s="14">
        <v>240.7</v>
      </c>
      <c r="AE656" s="14">
        <v>244.5</v>
      </c>
      <c r="AF656" s="14">
        <v>248.1</v>
      </c>
      <c r="AG656" s="16">
        <v>246.1</v>
      </c>
      <c r="AH656" s="16">
        <v>249.5</v>
      </c>
      <c r="AI656" s="16">
        <v>252.1</v>
      </c>
      <c r="AJ656" s="16">
        <v>253.2</v>
      </c>
      <c r="AK656" s="16">
        <v>253</v>
      </c>
      <c r="AL656" s="16">
        <v>248.8</v>
      </c>
      <c r="AM656" s="16">
        <v>245.4</v>
      </c>
      <c r="AN656" s="16">
        <v>225.2</v>
      </c>
      <c r="AO656" s="16">
        <v>192.2</v>
      </c>
      <c r="AP656" s="16">
        <v>170.9</v>
      </c>
      <c r="AQ656" s="16">
        <v>152.4</v>
      </c>
      <c r="AR656" s="16">
        <v>106.6</v>
      </c>
      <c r="AS656" s="16">
        <v>85.7</v>
      </c>
      <c r="AT656" s="16">
        <v>82.3</v>
      </c>
      <c r="AU656" s="16">
        <v>81</v>
      </c>
      <c r="AV656" s="16">
        <v>76.2</v>
      </c>
      <c r="AW656" s="16">
        <v>69.5</v>
      </c>
      <c r="AX656" s="16">
        <v>70.7</v>
      </c>
      <c r="AY656" s="16">
        <v>68.900000000000006</v>
      </c>
      <c r="AZ656" s="16">
        <v>65.8</v>
      </c>
    </row>
    <row r="657" spans="1:52" x14ac:dyDescent="0.2">
      <c r="A657" s="5">
        <v>40742</v>
      </c>
      <c r="B657" s="8">
        <f>SUM(Table1[[#This Row],[12:30 AM kWH]:[12:00 AM kWH]])</f>
        <v>6568.4000000000005</v>
      </c>
      <c r="C657" s="14">
        <f>AVERAGE(Table1[[#This Row],[12:30 AM kWH]:[12:00 AM kWH]])</f>
        <v>136.84166666666667</v>
      </c>
      <c r="D657" s="14">
        <f>Table1[[#This Row],[Sum]]/(48*MAX(Table1[[#This Row],[12:30 AM kWH]:[12:00 AM kWH]]))</f>
        <v>0.54868350708366753</v>
      </c>
      <c r="E657" s="14">
        <v>65.7</v>
      </c>
      <c r="F657" s="14">
        <v>62.9</v>
      </c>
      <c r="G657" s="14">
        <v>63.9</v>
      </c>
      <c r="H657" s="14">
        <v>64.8</v>
      </c>
      <c r="I657" s="14">
        <v>62.6</v>
      </c>
      <c r="J657" s="14">
        <v>62.6</v>
      </c>
      <c r="K657" s="14">
        <v>62.7</v>
      </c>
      <c r="L657" s="14">
        <v>62.4</v>
      </c>
      <c r="M657" s="14">
        <v>59.4</v>
      </c>
      <c r="N657" s="14">
        <v>59.1</v>
      </c>
      <c r="O657" s="14">
        <v>58.6</v>
      </c>
      <c r="P657" s="14">
        <v>57.4</v>
      </c>
      <c r="Q657" s="14">
        <v>57.9</v>
      </c>
      <c r="R657" s="14">
        <v>57.9</v>
      </c>
      <c r="S657" s="14">
        <v>57.7</v>
      </c>
      <c r="T657" s="14">
        <v>59.8</v>
      </c>
      <c r="U657" s="14">
        <v>63.4</v>
      </c>
      <c r="V657" s="14">
        <v>90.4</v>
      </c>
      <c r="W657" s="14">
        <v>133.1</v>
      </c>
      <c r="X657" s="14">
        <v>146.69999999999999</v>
      </c>
      <c r="Y657" s="14">
        <v>189</v>
      </c>
      <c r="Z657" s="14">
        <v>205.6</v>
      </c>
      <c r="AA657" s="14">
        <v>216.7</v>
      </c>
      <c r="AB657" s="14">
        <v>233.8</v>
      </c>
      <c r="AC657" s="14">
        <v>238.8</v>
      </c>
      <c r="AD657" s="14">
        <v>245.5</v>
      </c>
      <c r="AE657" s="14">
        <v>245.9</v>
      </c>
      <c r="AF657" s="14">
        <v>248.7</v>
      </c>
      <c r="AG657" s="15">
        <v>247.6</v>
      </c>
      <c r="AH657" s="15">
        <v>249.4</v>
      </c>
      <c r="AI657" s="15">
        <v>248</v>
      </c>
      <c r="AJ657" s="15">
        <v>245.9</v>
      </c>
      <c r="AK657" s="15">
        <v>245</v>
      </c>
      <c r="AL657" s="15">
        <v>242.1</v>
      </c>
      <c r="AM657" s="15">
        <v>239.5</v>
      </c>
      <c r="AN657" s="15">
        <v>230.7</v>
      </c>
      <c r="AO657" s="15">
        <v>199.8</v>
      </c>
      <c r="AP657" s="15">
        <v>184</v>
      </c>
      <c r="AQ657" s="15">
        <v>169.3</v>
      </c>
      <c r="AR657" s="15">
        <v>120.8</v>
      </c>
      <c r="AS657" s="15">
        <v>97.6</v>
      </c>
      <c r="AT657" s="15">
        <v>92.8</v>
      </c>
      <c r="AU657" s="15">
        <v>90.5</v>
      </c>
      <c r="AV657" s="15">
        <v>90.2</v>
      </c>
      <c r="AW657" s="15">
        <v>87.6</v>
      </c>
      <c r="AX657" s="15">
        <v>85.4</v>
      </c>
      <c r="AY657" s="15">
        <v>85.2</v>
      </c>
      <c r="AZ657" s="15">
        <v>84</v>
      </c>
    </row>
    <row r="658" spans="1:52" x14ac:dyDescent="0.2">
      <c r="A658" s="3">
        <v>40743</v>
      </c>
      <c r="B658" s="8">
        <f>SUM(Table1[[#This Row],[12:30 AM kWH]:[12:00 AM kWH]])</f>
        <v>6974.3</v>
      </c>
      <c r="C658" s="14">
        <f>AVERAGE(Table1[[#This Row],[12:30 AM kWH]:[12:00 AM kWH]])</f>
        <v>145.29791666666668</v>
      </c>
      <c r="D658" s="14">
        <f>Table1[[#This Row],[Sum]]/(48*MAX(Table1[[#This Row],[12:30 AM kWH]:[12:00 AM kWH]]))</f>
        <v>0.57001928860991236</v>
      </c>
      <c r="E658" s="14">
        <v>80.7</v>
      </c>
      <c r="F658" s="14">
        <v>80.7</v>
      </c>
      <c r="G658" s="14">
        <v>77.599999999999994</v>
      </c>
      <c r="H658" s="14">
        <v>77.099999999999994</v>
      </c>
      <c r="I658" s="14">
        <v>72.599999999999994</v>
      </c>
      <c r="J658" s="14">
        <v>70.3</v>
      </c>
      <c r="K658" s="14">
        <v>67.900000000000006</v>
      </c>
      <c r="L658" s="14">
        <v>68.900000000000006</v>
      </c>
      <c r="M658" s="14">
        <v>69.099999999999994</v>
      </c>
      <c r="N658" s="14">
        <v>68.099999999999994</v>
      </c>
      <c r="O658" s="14">
        <v>64.8</v>
      </c>
      <c r="P658" s="14">
        <v>66.5</v>
      </c>
      <c r="Q658" s="14">
        <v>62.7</v>
      </c>
      <c r="R658" s="14">
        <v>69.5</v>
      </c>
      <c r="S658" s="14">
        <v>66.400000000000006</v>
      </c>
      <c r="T658" s="14">
        <v>66.5</v>
      </c>
      <c r="U658" s="14">
        <v>78.8</v>
      </c>
      <c r="V658" s="14">
        <v>119.4</v>
      </c>
      <c r="W658" s="14">
        <v>148.6</v>
      </c>
      <c r="X658" s="14">
        <v>172.6</v>
      </c>
      <c r="Y658" s="14">
        <v>198.7</v>
      </c>
      <c r="Z658" s="14">
        <v>213.9</v>
      </c>
      <c r="AA658" s="14">
        <v>230</v>
      </c>
      <c r="AB658" s="14">
        <v>239.3</v>
      </c>
      <c r="AC658" s="14">
        <v>244.2</v>
      </c>
      <c r="AD658" s="14">
        <v>246.4</v>
      </c>
      <c r="AE658" s="14">
        <v>250</v>
      </c>
      <c r="AF658" s="14">
        <v>252.6</v>
      </c>
      <c r="AG658" s="16">
        <v>253.8</v>
      </c>
      <c r="AH658" s="16">
        <v>254.5</v>
      </c>
      <c r="AI658" s="16">
        <v>254</v>
      </c>
      <c r="AJ658" s="16">
        <v>254.9</v>
      </c>
      <c r="AK658" s="16">
        <v>253.7</v>
      </c>
      <c r="AL658" s="16">
        <v>248</v>
      </c>
      <c r="AM658" s="16">
        <v>230.5</v>
      </c>
      <c r="AN658" s="16">
        <v>218.8</v>
      </c>
      <c r="AO658" s="16">
        <v>202</v>
      </c>
      <c r="AP658" s="16">
        <v>185.8</v>
      </c>
      <c r="AQ658" s="16">
        <v>180.9</v>
      </c>
      <c r="AR658" s="16">
        <v>136.9</v>
      </c>
      <c r="AS658" s="16">
        <v>114.7</v>
      </c>
      <c r="AT658" s="16">
        <v>111.6</v>
      </c>
      <c r="AU658" s="16">
        <v>110.4</v>
      </c>
      <c r="AV658" s="16">
        <v>97.6</v>
      </c>
      <c r="AW658" s="16">
        <v>94.2</v>
      </c>
      <c r="AX658" s="16">
        <v>87.4</v>
      </c>
      <c r="AY658" s="16">
        <v>82.6</v>
      </c>
      <c r="AZ658" s="16">
        <v>78.099999999999994</v>
      </c>
    </row>
    <row r="659" spans="1:52" x14ac:dyDescent="0.2">
      <c r="A659" s="5">
        <v>40744</v>
      </c>
      <c r="B659" s="8">
        <f>SUM(Table1[[#This Row],[12:30 AM kWH]:[12:00 AM kWH]])</f>
        <v>7316.7000000000007</v>
      </c>
      <c r="C659" s="14">
        <f>AVERAGE(Table1[[#This Row],[12:30 AM kWH]:[12:00 AM kWH]])</f>
        <v>152.43125000000001</v>
      </c>
      <c r="D659" s="14">
        <f>Table1[[#This Row],[Sum]]/(48*MAX(Table1[[#This Row],[12:30 AM kWH]:[12:00 AM kWH]]))</f>
        <v>0.59404228371005452</v>
      </c>
      <c r="E659" s="14">
        <v>77.599999999999994</v>
      </c>
      <c r="F659" s="14">
        <v>74.599999999999994</v>
      </c>
      <c r="G659" s="14">
        <v>74.599999999999994</v>
      </c>
      <c r="H659" s="14">
        <v>73.400000000000006</v>
      </c>
      <c r="I659" s="14">
        <v>72.400000000000006</v>
      </c>
      <c r="J659" s="14">
        <v>70.3</v>
      </c>
      <c r="K659" s="14">
        <v>72.599999999999994</v>
      </c>
      <c r="L659" s="14">
        <v>71.2</v>
      </c>
      <c r="M659" s="14">
        <v>69.099999999999994</v>
      </c>
      <c r="N659" s="14">
        <v>69.599999999999994</v>
      </c>
      <c r="O659" s="14">
        <v>66.900000000000006</v>
      </c>
      <c r="P659" s="14">
        <v>63.2</v>
      </c>
      <c r="Q659" s="14">
        <v>62.4</v>
      </c>
      <c r="R659" s="14">
        <v>65.5</v>
      </c>
      <c r="S659" s="14">
        <v>67</v>
      </c>
      <c r="T659" s="14">
        <v>67.7</v>
      </c>
      <c r="U659" s="14">
        <v>80.900000000000006</v>
      </c>
      <c r="V659" s="14">
        <v>123.9</v>
      </c>
      <c r="W659" s="14">
        <v>155.5</v>
      </c>
      <c r="X659" s="14">
        <v>169</v>
      </c>
      <c r="Y659" s="14">
        <v>199.2</v>
      </c>
      <c r="Z659" s="14">
        <v>213.6</v>
      </c>
      <c r="AA659" s="14">
        <v>227.4</v>
      </c>
      <c r="AB659" s="14">
        <v>235.5</v>
      </c>
      <c r="AC659" s="14">
        <v>247.1</v>
      </c>
      <c r="AD659" s="14">
        <v>251.6</v>
      </c>
      <c r="AE659" s="14">
        <v>253.5</v>
      </c>
      <c r="AF659" s="14">
        <v>253.8</v>
      </c>
      <c r="AG659" s="15">
        <v>254</v>
      </c>
      <c r="AH659" s="15">
        <v>254</v>
      </c>
      <c r="AI659" s="15">
        <v>254</v>
      </c>
      <c r="AJ659" s="15">
        <v>256.60000000000002</v>
      </c>
      <c r="AK659" s="15">
        <v>256.39999999999998</v>
      </c>
      <c r="AL659" s="15">
        <v>252.1</v>
      </c>
      <c r="AM659" s="15">
        <v>248.8</v>
      </c>
      <c r="AN659" s="15">
        <v>241.4</v>
      </c>
      <c r="AO659" s="15">
        <v>216</v>
      </c>
      <c r="AP659" s="15">
        <v>203.4</v>
      </c>
      <c r="AQ659" s="15">
        <v>194.2</v>
      </c>
      <c r="AR659" s="15">
        <v>161.69999999999999</v>
      </c>
      <c r="AS659" s="15">
        <v>154.1</v>
      </c>
      <c r="AT659" s="15">
        <v>152.19999999999999</v>
      </c>
      <c r="AU659" s="15">
        <v>149.1</v>
      </c>
      <c r="AV659" s="15">
        <v>136.30000000000001</v>
      </c>
      <c r="AW659" s="15">
        <v>110.2</v>
      </c>
      <c r="AX659" s="15">
        <v>99.7</v>
      </c>
      <c r="AY659" s="15">
        <v>97.3</v>
      </c>
      <c r="AZ659" s="15">
        <v>96.1</v>
      </c>
    </row>
    <row r="660" spans="1:52" x14ac:dyDescent="0.2">
      <c r="A660" s="3">
        <v>40745</v>
      </c>
      <c r="B660" s="8">
        <f>SUM(Table1[[#This Row],[12:30 AM kWH]:[12:00 AM kWH]])</f>
        <v>7418.6000000000013</v>
      </c>
      <c r="C660" s="14">
        <f>AVERAGE(Table1[[#This Row],[12:30 AM kWH]:[12:00 AM kWH]])</f>
        <v>154.5541666666667</v>
      </c>
      <c r="D660" s="14">
        <f>Table1[[#This Row],[Sum]]/(48*MAX(Table1[[#This Row],[12:30 AM kWH]:[12:00 AM kWH]]))</f>
        <v>0.58565428824049526</v>
      </c>
      <c r="E660" s="14">
        <v>96.4</v>
      </c>
      <c r="F660" s="14">
        <v>93.8</v>
      </c>
      <c r="G660" s="14">
        <v>91.8</v>
      </c>
      <c r="H660" s="14">
        <v>88.6</v>
      </c>
      <c r="I660" s="14">
        <v>87.1</v>
      </c>
      <c r="J660" s="14">
        <v>86.7</v>
      </c>
      <c r="K660" s="14">
        <v>83.6</v>
      </c>
      <c r="L660" s="14">
        <v>82.1</v>
      </c>
      <c r="M660" s="14">
        <v>80</v>
      </c>
      <c r="N660" s="14">
        <v>77.400000000000006</v>
      </c>
      <c r="O660" s="14">
        <v>74.599999999999994</v>
      </c>
      <c r="P660" s="14">
        <v>72.2</v>
      </c>
      <c r="Q660" s="14">
        <v>72.099999999999994</v>
      </c>
      <c r="R660" s="14">
        <v>71.7</v>
      </c>
      <c r="S660" s="14">
        <v>71.900000000000006</v>
      </c>
      <c r="T660" s="14">
        <v>72.900000000000006</v>
      </c>
      <c r="U660" s="14">
        <v>84.8</v>
      </c>
      <c r="V660" s="14">
        <v>122</v>
      </c>
      <c r="W660" s="14">
        <v>154.80000000000001</v>
      </c>
      <c r="X660" s="14">
        <v>172.1</v>
      </c>
      <c r="Y660" s="14">
        <v>203</v>
      </c>
      <c r="Z660" s="14">
        <v>227.8</v>
      </c>
      <c r="AA660" s="14">
        <v>242.1</v>
      </c>
      <c r="AB660" s="14">
        <v>244.2</v>
      </c>
      <c r="AC660" s="14">
        <v>248.5</v>
      </c>
      <c r="AD660" s="14">
        <v>251.6</v>
      </c>
      <c r="AE660" s="14">
        <v>255.7</v>
      </c>
      <c r="AF660" s="14">
        <v>255.7</v>
      </c>
      <c r="AG660" s="16">
        <v>260.8</v>
      </c>
      <c r="AH660" s="16">
        <v>263.89999999999998</v>
      </c>
      <c r="AI660" s="16">
        <v>245.9</v>
      </c>
      <c r="AJ660" s="16">
        <v>242.6</v>
      </c>
      <c r="AK660" s="16">
        <v>241.2</v>
      </c>
      <c r="AL660" s="16">
        <v>238.6</v>
      </c>
      <c r="AM660" s="16">
        <v>235.7</v>
      </c>
      <c r="AN660" s="16">
        <v>233.1</v>
      </c>
      <c r="AO660" s="16">
        <v>226.5</v>
      </c>
      <c r="AP660" s="16">
        <v>220.8</v>
      </c>
      <c r="AQ660" s="16">
        <v>213.6</v>
      </c>
      <c r="AR660" s="16">
        <v>166.1</v>
      </c>
      <c r="AS660" s="16">
        <v>139.80000000000001</v>
      </c>
      <c r="AT660" s="16">
        <v>130.5</v>
      </c>
      <c r="AU660" s="16">
        <v>110.4</v>
      </c>
      <c r="AV660" s="16">
        <v>103</v>
      </c>
      <c r="AW660" s="16">
        <v>100.1</v>
      </c>
      <c r="AX660" s="16">
        <v>96.9</v>
      </c>
      <c r="AY660" s="16">
        <v>92.3</v>
      </c>
      <c r="AZ660" s="16">
        <v>91.6</v>
      </c>
    </row>
    <row r="661" spans="1:52" x14ac:dyDescent="0.2">
      <c r="A661" s="5">
        <v>40746</v>
      </c>
      <c r="B661" s="8">
        <f>SUM(Table1[[#This Row],[12:30 AM kWH]:[12:00 AM kWH]])</f>
        <v>7115.2999999999993</v>
      </c>
      <c r="C661" s="14">
        <f>AVERAGE(Table1[[#This Row],[12:30 AM kWH]:[12:00 AM kWH]])</f>
        <v>148.23541666666665</v>
      </c>
      <c r="D661" s="14">
        <f>Table1[[#This Row],[Sum]]/(48*MAX(Table1[[#This Row],[12:30 AM kWH]:[12:00 AM kWH]]))</f>
        <v>0.59941535247337907</v>
      </c>
      <c r="E661" s="14">
        <v>89.2</v>
      </c>
      <c r="F661" s="14">
        <v>89.2</v>
      </c>
      <c r="G661" s="14">
        <v>88</v>
      </c>
      <c r="H661" s="14">
        <v>84.8</v>
      </c>
      <c r="I661" s="14">
        <v>84.2</v>
      </c>
      <c r="J661" s="14">
        <v>82.8</v>
      </c>
      <c r="K661" s="14">
        <v>81.2</v>
      </c>
      <c r="L661" s="14">
        <v>83.1</v>
      </c>
      <c r="M661" s="14">
        <v>80.5</v>
      </c>
      <c r="N661" s="14">
        <v>80.7</v>
      </c>
      <c r="O661" s="14">
        <v>80.5</v>
      </c>
      <c r="P661" s="14">
        <v>78.099999999999994</v>
      </c>
      <c r="Q661" s="14">
        <v>77.099999999999994</v>
      </c>
      <c r="R661" s="14">
        <v>79</v>
      </c>
      <c r="S661" s="14">
        <v>77.400000000000006</v>
      </c>
      <c r="T661" s="14">
        <v>80</v>
      </c>
      <c r="U661" s="14">
        <v>89.7</v>
      </c>
      <c r="V661" s="14">
        <v>135</v>
      </c>
      <c r="W661" s="14">
        <v>162.80000000000001</v>
      </c>
      <c r="X661" s="14">
        <v>177.8</v>
      </c>
      <c r="Y661" s="14">
        <v>212</v>
      </c>
      <c r="Z661" s="14">
        <v>227.1</v>
      </c>
      <c r="AA661" s="14">
        <v>236</v>
      </c>
      <c r="AB661" s="14">
        <v>241.9</v>
      </c>
      <c r="AC661" s="14">
        <v>244</v>
      </c>
      <c r="AD661" s="14">
        <v>245.2</v>
      </c>
      <c r="AE661" s="14">
        <v>244.5</v>
      </c>
      <c r="AF661" s="14">
        <v>247.3</v>
      </c>
      <c r="AG661" s="15">
        <v>245.4</v>
      </c>
      <c r="AH661" s="15">
        <v>244.9</v>
      </c>
      <c r="AI661" s="15">
        <v>244.5</v>
      </c>
      <c r="AJ661" s="15">
        <v>242.4</v>
      </c>
      <c r="AK661" s="15">
        <v>241.6</v>
      </c>
      <c r="AL661" s="15">
        <v>237.9</v>
      </c>
      <c r="AM661" s="15">
        <v>235.5</v>
      </c>
      <c r="AN661" s="15">
        <v>220.7</v>
      </c>
      <c r="AO661" s="15">
        <v>198</v>
      </c>
      <c r="AP661" s="15">
        <v>183.3</v>
      </c>
      <c r="AQ661" s="15">
        <v>169.2</v>
      </c>
      <c r="AR661" s="15">
        <v>124.2</v>
      </c>
      <c r="AS661" s="15">
        <v>99.5</v>
      </c>
      <c r="AT661" s="15">
        <v>101.1</v>
      </c>
      <c r="AU661" s="15">
        <v>98.3</v>
      </c>
      <c r="AV661" s="15">
        <v>94.9</v>
      </c>
      <c r="AW661" s="15">
        <v>90.2</v>
      </c>
      <c r="AX661" s="15">
        <v>89.9</v>
      </c>
      <c r="AY661" s="15">
        <v>86.7</v>
      </c>
      <c r="AZ661" s="15">
        <v>88</v>
      </c>
    </row>
    <row r="662" spans="1:52" x14ac:dyDescent="0.2">
      <c r="A662" s="3">
        <v>40747</v>
      </c>
      <c r="B662" s="8">
        <f>SUM(Table1[[#This Row],[12:30 AM kWH]:[12:00 AM kWH]])</f>
        <v>6963.9000000000005</v>
      </c>
      <c r="C662" s="14">
        <f>AVERAGE(Table1[[#This Row],[12:30 AM kWH]:[12:00 AM kWH]])</f>
        <v>145.08125000000001</v>
      </c>
      <c r="D662" s="14">
        <f>Table1[[#This Row],[Sum]]/(48*MAX(Table1[[#This Row],[12:30 AM kWH]:[12:00 AM kWH]]))</f>
        <v>0.57709327764518692</v>
      </c>
      <c r="E662" s="14">
        <v>86.6</v>
      </c>
      <c r="F662" s="14">
        <v>84.8</v>
      </c>
      <c r="G662" s="14">
        <v>79.099999999999994</v>
      </c>
      <c r="H662" s="14">
        <v>81</v>
      </c>
      <c r="I662" s="14">
        <v>77.599999999999994</v>
      </c>
      <c r="J662" s="14">
        <v>76.599999999999994</v>
      </c>
      <c r="K662" s="14">
        <v>76.2</v>
      </c>
      <c r="L662" s="14">
        <v>73.400000000000006</v>
      </c>
      <c r="M662" s="14">
        <v>73.400000000000006</v>
      </c>
      <c r="N662" s="14">
        <v>72.7</v>
      </c>
      <c r="O662" s="14">
        <v>73.599999999999994</v>
      </c>
      <c r="P662" s="14">
        <v>71</v>
      </c>
      <c r="Q662" s="14">
        <v>71.900000000000006</v>
      </c>
      <c r="R662" s="14">
        <v>72.2</v>
      </c>
      <c r="S662" s="14">
        <v>72.2</v>
      </c>
      <c r="T662" s="14">
        <v>72.2</v>
      </c>
      <c r="U662" s="14">
        <v>73.400000000000006</v>
      </c>
      <c r="V662" s="14">
        <v>100.2</v>
      </c>
      <c r="W662" s="14">
        <v>152.1</v>
      </c>
      <c r="X662" s="14">
        <v>150.9</v>
      </c>
      <c r="Y662" s="14">
        <v>208.4</v>
      </c>
      <c r="Z662" s="14">
        <v>224.3</v>
      </c>
      <c r="AA662" s="14">
        <v>231.7</v>
      </c>
      <c r="AB662" s="14">
        <v>235.7</v>
      </c>
      <c r="AC662" s="14">
        <v>241.7</v>
      </c>
      <c r="AD662" s="14">
        <v>246.8</v>
      </c>
      <c r="AE662" s="14">
        <v>247.6</v>
      </c>
      <c r="AF662" s="14">
        <v>246.8</v>
      </c>
      <c r="AG662" s="16">
        <v>251.4</v>
      </c>
      <c r="AH662" s="16">
        <v>251.1</v>
      </c>
      <c r="AI662" s="16">
        <v>249.4</v>
      </c>
      <c r="AJ662" s="16">
        <v>248.5</v>
      </c>
      <c r="AK662" s="16">
        <v>251.4</v>
      </c>
      <c r="AL662" s="16">
        <v>245.5</v>
      </c>
      <c r="AM662" s="16">
        <v>216.5</v>
      </c>
      <c r="AN662" s="16">
        <v>203</v>
      </c>
      <c r="AO662" s="16">
        <v>190.4</v>
      </c>
      <c r="AP662" s="16">
        <v>180.2</v>
      </c>
      <c r="AQ662" s="16">
        <v>166.8</v>
      </c>
      <c r="AR662" s="16">
        <v>120.6</v>
      </c>
      <c r="AS662" s="16">
        <v>102.6</v>
      </c>
      <c r="AT662" s="16">
        <v>101.8</v>
      </c>
      <c r="AU662" s="16">
        <v>101.4</v>
      </c>
      <c r="AV662" s="16">
        <v>102</v>
      </c>
      <c r="AW662" s="16">
        <v>102.6</v>
      </c>
      <c r="AX662" s="16">
        <v>103.3</v>
      </c>
      <c r="AY662" s="16">
        <v>101.8</v>
      </c>
      <c r="AZ662" s="16">
        <v>99.5</v>
      </c>
    </row>
    <row r="663" spans="1:52" x14ac:dyDescent="0.2">
      <c r="A663" s="5">
        <v>40748</v>
      </c>
      <c r="B663" s="8">
        <f>SUM(Table1[[#This Row],[12:30 AM kWH]:[12:00 AM kWH]])</f>
        <v>7229.8</v>
      </c>
      <c r="C663" s="14">
        <f>AVERAGE(Table1[[#This Row],[12:30 AM kWH]:[12:00 AM kWH]])</f>
        <v>150.62083333333334</v>
      </c>
      <c r="D663" s="14">
        <f>Table1[[#This Row],[Sum]]/(48*MAX(Table1[[#This Row],[12:30 AM kWH]:[12:00 AM kWH]]))</f>
        <v>0.61780489472245004</v>
      </c>
      <c r="E663" s="14">
        <v>96.9</v>
      </c>
      <c r="F663" s="14">
        <v>95.9</v>
      </c>
      <c r="G663" s="14">
        <v>93.5</v>
      </c>
      <c r="H663" s="14">
        <v>92.3</v>
      </c>
      <c r="I663" s="14">
        <v>91.9</v>
      </c>
      <c r="J663" s="14">
        <v>91.6</v>
      </c>
      <c r="K663" s="14">
        <v>91.1</v>
      </c>
      <c r="L663" s="14">
        <v>91.8</v>
      </c>
      <c r="M663" s="14">
        <v>91.9</v>
      </c>
      <c r="N663" s="14">
        <v>91.8</v>
      </c>
      <c r="O663" s="14">
        <v>91.2</v>
      </c>
      <c r="P663" s="14">
        <v>90.2</v>
      </c>
      <c r="Q663" s="14">
        <v>90</v>
      </c>
      <c r="R663" s="14">
        <v>90.2</v>
      </c>
      <c r="S663" s="14">
        <v>91.2</v>
      </c>
      <c r="T663" s="14">
        <v>91.1</v>
      </c>
      <c r="U663" s="14">
        <v>91.6</v>
      </c>
      <c r="V663" s="14">
        <v>117.8</v>
      </c>
      <c r="W663" s="14">
        <v>165</v>
      </c>
      <c r="X663" s="14">
        <v>178.2</v>
      </c>
      <c r="Y663" s="14">
        <v>204.6</v>
      </c>
      <c r="Z663" s="14">
        <v>212.5</v>
      </c>
      <c r="AA663" s="14">
        <v>221.7</v>
      </c>
      <c r="AB663" s="14">
        <v>224.5</v>
      </c>
      <c r="AC663" s="14">
        <v>229.3</v>
      </c>
      <c r="AD663" s="14">
        <v>237.1</v>
      </c>
      <c r="AE663" s="14">
        <v>240.5</v>
      </c>
      <c r="AF663" s="14">
        <v>237.8</v>
      </c>
      <c r="AG663" s="15">
        <v>242.8</v>
      </c>
      <c r="AH663" s="15">
        <v>243.1</v>
      </c>
      <c r="AI663" s="15">
        <v>243.5</v>
      </c>
      <c r="AJ663" s="15">
        <v>243.8</v>
      </c>
      <c r="AK663" s="15">
        <v>241.4</v>
      </c>
      <c r="AL663" s="15">
        <v>240.9</v>
      </c>
      <c r="AM663" s="15">
        <v>232.1</v>
      </c>
      <c r="AN663" s="15">
        <v>224.5</v>
      </c>
      <c r="AO663" s="15">
        <v>195.6</v>
      </c>
      <c r="AP663" s="15">
        <v>182.3</v>
      </c>
      <c r="AQ663" s="15">
        <v>170.4</v>
      </c>
      <c r="AR663" s="15">
        <v>125.3</v>
      </c>
      <c r="AS663" s="15">
        <v>106.8</v>
      </c>
      <c r="AT663" s="15">
        <v>104.7</v>
      </c>
      <c r="AU663" s="15">
        <v>104</v>
      </c>
      <c r="AV663" s="15">
        <v>102.5</v>
      </c>
      <c r="AW663" s="15">
        <v>100.7</v>
      </c>
      <c r="AX663" s="15">
        <v>99.2</v>
      </c>
      <c r="AY663" s="15">
        <v>99</v>
      </c>
      <c r="AZ663" s="15">
        <v>94</v>
      </c>
    </row>
    <row r="664" spans="1:52" x14ac:dyDescent="0.2">
      <c r="A664" s="3">
        <v>40749</v>
      </c>
      <c r="B664" s="8">
        <f>SUM(Table1[[#This Row],[12:30 AM kWH]:[12:00 AM kWH]])</f>
        <v>6754.199999999998</v>
      </c>
      <c r="C664" s="14">
        <f>AVERAGE(Table1[[#This Row],[12:30 AM kWH]:[12:00 AM kWH]])</f>
        <v>140.71249999999995</v>
      </c>
      <c r="D664" s="14">
        <f>Table1[[#This Row],[Sum]]/(48*MAX(Table1[[#This Row],[12:30 AM kWH]:[12:00 AM kWH]]))</f>
        <v>0.59623940677966081</v>
      </c>
      <c r="E664" s="14">
        <v>90.2</v>
      </c>
      <c r="F664" s="14">
        <v>90.4</v>
      </c>
      <c r="G664" s="14">
        <v>90.2</v>
      </c>
      <c r="H664" s="14">
        <v>90</v>
      </c>
      <c r="I664" s="14">
        <v>90.4</v>
      </c>
      <c r="J664" s="14">
        <v>89.3</v>
      </c>
      <c r="K664" s="14">
        <v>88.8</v>
      </c>
      <c r="L664" s="14">
        <v>87.4</v>
      </c>
      <c r="M664" s="14">
        <v>88</v>
      </c>
      <c r="N664" s="14">
        <v>87.3</v>
      </c>
      <c r="O664" s="14">
        <v>87.3</v>
      </c>
      <c r="P664" s="14">
        <v>86.4</v>
      </c>
      <c r="Q664" s="14">
        <v>86.1</v>
      </c>
      <c r="R664" s="14">
        <v>85.9</v>
      </c>
      <c r="S664" s="14">
        <v>85.7</v>
      </c>
      <c r="T664" s="14">
        <v>86.9</v>
      </c>
      <c r="U664" s="14">
        <v>89.3</v>
      </c>
      <c r="V664" s="14">
        <v>112.5</v>
      </c>
      <c r="W664" s="14">
        <v>155.5</v>
      </c>
      <c r="X664" s="14">
        <v>167.3</v>
      </c>
      <c r="Y664" s="14">
        <v>201</v>
      </c>
      <c r="Z664" s="14">
        <v>213.2</v>
      </c>
      <c r="AA664" s="14">
        <v>219.5</v>
      </c>
      <c r="AB664" s="14">
        <v>225.7</v>
      </c>
      <c r="AC664" s="14">
        <v>233.5</v>
      </c>
      <c r="AD664" s="14">
        <v>236</v>
      </c>
      <c r="AE664" s="14">
        <v>232.2</v>
      </c>
      <c r="AF664" s="14">
        <v>224.6</v>
      </c>
      <c r="AG664" s="16">
        <v>220.5</v>
      </c>
      <c r="AH664" s="16">
        <v>218.4</v>
      </c>
      <c r="AI664" s="16">
        <v>216.9</v>
      </c>
      <c r="AJ664" s="16">
        <v>214.6</v>
      </c>
      <c r="AK664" s="16">
        <v>207.7</v>
      </c>
      <c r="AL664" s="16">
        <v>204.1</v>
      </c>
      <c r="AM664" s="16">
        <v>199.8</v>
      </c>
      <c r="AN664" s="16">
        <v>191.5</v>
      </c>
      <c r="AO664" s="16">
        <v>165.9</v>
      </c>
      <c r="AP664" s="16">
        <v>159.5</v>
      </c>
      <c r="AQ664" s="16">
        <v>155.9</v>
      </c>
      <c r="AR664" s="16">
        <v>121</v>
      </c>
      <c r="AS664" s="16">
        <v>101.8</v>
      </c>
      <c r="AT664" s="16">
        <v>97.5</v>
      </c>
      <c r="AU664" s="16">
        <v>96.2</v>
      </c>
      <c r="AV664" s="16">
        <v>96.2</v>
      </c>
      <c r="AW664" s="16">
        <v>94.9</v>
      </c>
      <c r="AX664" s="16">
        <v>95</v>
      </c>
      <c r="AY664" s="16">
        <v>88.8</v>
      </c>
      <c r="AZ664" s="16">
        <v>87.4</v>
      </c>
    </row>
    <row r="665" spans="1:52" x14ac:dyDescent="0.2">
      <c r="A665" s="5">
        <v>40750</v>
      </c>
      <c r="B665" s="8">
        <f>SUM(Table1[[#This Row],[12:30 AM kWH]:[12:00 AM kWH]])</f>
        <v>6954.1</v>
      </c>
      <c r="C665" s="14">
        <f>AVERAGE(Table1[[#This Row],[12:30 AM kWH]:[12:00 AM kWH]])</f>
        <v>144.87708333333333</v>
      </c>
      <c r="D665" s="14">
        <f>Table1[[#This Row],[Sum]]/(48*MAX(Table1[[#This Row],[12:30 AM kWH]:[12:00 AM kWH]]))</f>
        <v>0.59206000544884907</v>
      </c>
      <c r="E665" s="14">
        <v>86.6</v>
      </c>
      <c r="F665" s="14">
        <v>87.1</v>
      </c>
      <c r="G665" s="14">
        <v>84.8</v>
      </c>
      <c r="H665" s="14">
        <v>84</v>
      </c>
      <c r="I665" s="14">
        <v>84.2</v>
      </c>
      <c r="J665" s="14">
        <v>82.1</v>
      </c>
      <c r="K665" s="14">
        <v>80.900000000000006</v>
      </c>
      <c r="L665" s="14">
        <v>80.400000000000006</v>
      </c>
      <c r="M665" s="14">
        <v>80.400000000000006</v>
      </c>
      <c r="N665" s="14">
        <v>80.400000000000006</v>
      </c>
      <c r="O665" s="14">
        <v>80</v>
      </c>
      <c r="P665" s="14">
        <v>77.2</v>
      </c>
      <c r="Q665" s="14">
        <v>76.7</v>
      </c>
      <c r="R665" s="14">
        <v>74.8</v>
      </c>
      <c r="S665" s="14">
        <v>77.8</v>
      </c>
      <c r="T665" s="14">
        <v>79.8</v>
      </c>
      <c r="U665" s="14">
        <v>92.6</v>
      </c>
      <c r="V665" s="14">
        <v>126.3</v>
      </c>
      <c r="W665" s="14">
        <v>155.9</v>
      </c>
      <c r="X665" s="14">
        <v>171.9</v>
      </c>
      <c r="Y665" s="14">
        <v>203.2</v>
      </c>
      <c r="Z665" s="14">
        <v>214.6</v>
      </c>
      <c r="AA665" s="14">
        <v>224.1</v>
      </c>
      <c r="AB665" s="14">
        <v>228.3</v>
      </c>
      <c r="AC665" s="14">
        <v>229</v>
      </c>
      <c r="AD665" s="14">
        <v>231</v>
      </c>
      <c r="AE665" s="14">
        <v>231.6</v>
      </c>
      <c r="AF665" s="14">
        <v>234.5</v>
      </c>
      <c r="AG665" s="15">
        <v>236.2</v>
      </c>
      <c r="AH665" s="15">
        <v>239.3</v>
      </c>
      <c r="AI665" s="15">
        <v>242.6</v>
      </c>
      <c r="AJ665" s="15">
        <v>244.7</v>
      </c>
      <c r="AK665" s="15">
        <v>240.4</v>
      </c>
      <c r="AL665" s="15">
        <v>236.6</v>
      </c>
      <c r="AM665" s="15">
        <v>234.5</v>
      </c>
      <c r="AN665" s="15">
        <v>228.1</v>
      </c>
      <c r="AO665" s="15">
        <v>197.2</v>
      </c>
      <c r="AP665" s="15">
        <v>181.3</v>
      </c>
      <c r="AQ665" s="15">
        <v>171.4</v>
      </c>
      <c r="AR665" s="15">
        <v>124.6</v>
      </c>
      <c r="AS665" s="15">
        <v>101.8</v>
      </c>
      <c r="AT665" s="15">
        <v>100.2</v>
      </c>
      <c r="AU665" s="15">
        <v>96.2</v>
      </c>
      <c r="AV665" s="15">
        <v>92.6</v>
      </c>
      <c r="AW665" s="15">
        <v>88.5</v>
      </c>
      <c r="AX665" s="15">
        <v>88</v>
      </c>
      <c r="AY665" s="15">
        <v>85.2</v>
      </c>
      <c r="AZ665" s="15">
        <v>84.5</v>
      </c>
    </row>
    <row r="666" spans="1:52" x14ac:dyDescent="0.2">
      <c r="A666" s="3">
        <v>40751</v>
      </c>
      <c r="B666" s="8">
        <f>SUM(Table1[[#This Row],[12:30 AM kWH]:[12:00 AM kWH]])</f>
        <v>6599.0000000000009</v>
      </c>
      <c r="C666" s="14">
        <f>AVERAGE(Table1[[#This Row],[12:30 AM kWH]:[12:00 AM kWH]])</f>
        <v>137.47916666666669</v>
      </c>
      <c r="D666" s="14">
        <f>Table1[[#This Row],[Sum]]/(48*MAX(Table1[[#This Row],[12:30 AM kWH]:[12:00 AM kWH]]))</f>
        <v>0.58328029981615059</v>
      </c>
      <c r="E666" s="14">
        <v>84</v>
      </c>
      <c r="F666" s="14">
        <v>82.4</v>
      </c>
      <c r="G666" s="14">
        <v>82.8</v>
      </c>
      <c r="H666" s="14">
        <v>82.9</v>
      </c>
      <c r="I666" s="14">
        <v>80</v>
      </c>
      <c r="J666" s="14">
        <v>80.2</v>
      </c>
      <c r="K666" s="14">
        <v>79.5</v>
      </c>
      <c r="L666" s="14">
        <v>76.7</v>
      </c>
      <c r="M666" s="14">
        <v>76.900000000000006</v>
      </c>
      <c r="N666" s="14">
        <v>75.2</v>
      </c>
      <c r="O666" s="14">
        <v>73.3</v>
      </c>
      <c r="P666" s="14">
        <v>72.2</v>
      </c>
      <c r="Q666" s="14">
        <v>70.7</v>
      </c>
      <c r="R666" s="14">
        <v>71.7</v>
      </c>
      <c r="S666" s="14">
        <v>72.400000000000006</v>
      </c>
      <c r="T666" s="14">
        <v>73.8</v>
      </c>
      <c r="U666" s="14">
        <v>83.8</v>
      </c>
      <c r="V666" s="14">
        <v>113</v>
      </c>
      <c r="W666" s="14">
        <v>141.69999999999999</v>
      </c>
      <c r="X666" s="14">
        <v>155.30000000000001</v>
      </c>
      <c r="Y666" s="14">
        <v>179.7</v>
      </c>
      <c r="Z666" s="14">
        <v>190.6</v>
      </c>
      <c r="AA666" s="14">
        <v>202.3</v>
      </c>
      <c r="AB666" s="14">
        <v>209.4</v>
      </c>
      <c r="AC666" s="14">
        <v>217.4</v>
      </c>
      <c r="AD666" s="14">
        <v>219.8</v>
      </c>
      <c r="AE666" s="14">
        <v>219.5</v>
      </c>
      <c r="AF666" s="14">
        <v>214.4</v>
      </c>
      <c r="AG666" s="16">
        <v>235.7</v>
      </c>
      <c r="AH666" s="16">
        <v>223.1</v>
      </c>
      <c r="AI666" s="16">
        <v>222.4</v>
      </c>
      <c r="AJ666" s="16">
        <v>224.3</v>
      </c>
      <c r="AK666" s="16">
        <v>223.1</v>
      </c>
      <c r="AL666" s="16">
        <v>219.3</v>
      </c>
      <c r="AM666" s="16">
        <v>216.7</v>
      </c>
      <c r="AN666" s="16">
        <v>210.1</v>
      </c>
      <c r="AO666" s="16">
        <v>181.8</v>
      </c>
      <c r="AP666" s="16">
        <v>165.2</v>
      </c>
      <c r="AQ666" s="16">
        <v>149.80000000000001</v>
      </c>
      <c r="AR666" s="16">
        <v>124.8</v>
      </c>
      <c r="AS666" s="16">
        <v>123.7</v>
      </c>
      <c r="AT666" s="16">
        <v>121.8</v>
      </c>
      <c r="AU666" s="16">
        <v>115.8</v>
      </c>
      <c r="AV666" s="16">
        <v>107.7</v>
      </c>
      <c r="AW666" s="16">
        <v>94.7</v>
      </c>
      <c r="AX666" s="16">
        <v>88</v>
      </c>
      <c r="AY666" s="16">
        <v>85.2</v>
      </c>
      <c r="AZ666" s="16">
        <v>84.2</v>
      </c>
    </row>
    <row r="667" spans="1:52" x14ac:dyDescent="0.2">
      <c r="A667" s="5">
        <v>40752</v>
      </c>
      <c r="B667" s="8">
        <f>SUM(Table1[[#This Row],[12:30 AM kWH]:[12:00 AM kWH]])</f>
        <v>6918.6</v>
      </c>
      <c r="C667" s="14">
        <f>AVERAGE(Table1[[#This Row],[12:30 AM kWH]:[12:00 AM kWH]])</f>
        <v>144.13750000000002</v>
      </c>
      <c r="D667" s="14">
        <f>Table1[[#This Row],[Sum]]/(48*MAX(Table1[[#This Row],[12:30 AM kWH]:[12:00 AM kWH]]))</f>
        <v>0.62155023717119451</v>
      </c>
      <c r="E667" s="14">
        <v>81</v>
      </c>
      <c r="F667" s="14">
        <v>78.599999999999994</v>
      </c>
      <c r="G667" s="14">
        <v>77.900000000000006</v>
      </c>
      <c r="H667" s="14">
        <v>77.900000000000006</v>
      </c>
      <c r="I667" s="14">
        <v>78.099999999999994</v>
      </c>
      <c r="J667" s="14">
        <v>76.400000000000006</v>
      </c>
      <c r="K667" s="14">
        <v>75.5</v>
      </c>
      <c r="L667" s="14">
        <v>75</v>
      </c>
      <c r="M667" s="14">
        <v>76</v>
      </c>
      <c r="N667" s="14">
        <v>75.2</v>
      </c>
      <c r="O667" s="14">
        <v>75.2</v>
      </c>
      <c r="P667" s="14">
        <v>74.099999999999994</v>
      </c>
      <c r="Q667" s="14">
        <v>73.8</v>
      </c>
      <c r="R667" s="14">
        <v>74.099999999999994</v>
      </c>
      <c r="S667" s="14">
        <v>75</v>
      </c>
      <c r="T667" s="14">
        <v>75.5</v>
      </c>
      <c r="U667" s="14">
        <v>86.4</v>
      </c>
      <c r="V667" s="14">
        <v>113.9</v>
      </c>
      <c r="W667" s="14">
        <v>127</v>
      </c>
      <c r="X667" s="14">
        <v>159.30000000000001</v>
      </c>
      <c r="Y667" s="14">
        <v>193.5</v>
      </c>
      <c r="Z667" s="14">
        <v>208.4</v>
      </c>
      <c r="AA667" s="14">
        <v>215.3</v>
      </c>
      <c r="AB667" s="14">
        <v>222</v>
      </c>
      <c r="AC667" s="14">
        <v>223.1</v>
      </c>
      <c r="AD667" s="14">
        <v>223.6</v>
      </c>
      <c r="AE667" s="14">
        <v>224.6</v>
      </c>
      <c r="AF667" s="14">
        <v>227.8</v>
      </c>
      <c r="AG667" s="15">
        <v>229</v>
      </c>
      <c r="AH667" s="15">
        <v>231.9</v>
      </c>
      <c r="AI667" s="15">
        <v>229.8</v>
      </c>
      <c r="AJ667" s="15">
        <v>229.8</v>
      </c>
      <c r="AK667" s="15">
        <v>227.2</v>
      </c>
      <c r="AL667" s="15">
        <v>226</v>
      </c>
      <c r="AM667" s="15">
        <v>222.6</v>
      </c>
      <c r="AN667" s="15">
        <v>217</v>
      </c>
      <c r="AO667" s="15">
        <v>212</v>
      </c>
      <c r="AP667" s="15">
        <v>204.4</v>
      </c>
      <c r="AQ667" s="15">
        <v>196.6</v>
      </c>
      <c r="AR667" s="15">
        <v>154</v>
      </c>
      <c r="AS667" s="15">
        <v>135.1</v>
      </c>
      <c r="AT667" s="15">
        <v>128.9</v>
      </c>
      <c r="AU667" s="15">
        <v>112.7</v>
      </c>
      <c r="AV667" s="15">
        <v>108.5</v>
      </c>
      <c r="AW667" s="15">
        <v>103.7</v>
      </c>
      <c r="AX667" s="15">
        <v>103.2</v>
      </c>
      <c r="AY667" s="15">
        <v>102.6</v>
      </c>
      <c r="AZ667" s="15">
        <v>99.4</v>
      </c>
    </row>
    <row r="668" spans="1:52" x14ac:dyDescent="0.2">
      <c r="A668" s="3">
        <v>40753</v>
      </c>
      <c r="B668" s="8">
        <f>SUM(Table1[[#This Row],[12:30 AM kWH]:[12:00 AM kWH]])</f>
        <v>7241.9000000000015</v>
      </c>
      <c r="C668" s="14">
        <f>AVERAGE(Table1[[#This Row],[12:30 AM kWH]:[12:00 AM kWH]])</f>
        <v>150.8729166666667</v>
      </c>
      <c r="D668" s="14">
        <f>Table1[[#This Row],[Sum]]/(48*MAX(Table1[[#This Row],[12:30 AM kWH]:[12:00 AM kWH]]))</f>
        <v>0.62062080076785975</v>
      </c>
      <c r="E668" s="14">
        <v>97.3</v>
      </c>
      <c r="F668" s="14">
        <v>96.4</v>
      </c>
      <c r="G668" s="14">
        <v>95.9</v>
      </c>
      <c r="H668" s="14">
        <v>93.1</v>
      </c>
      <c r="I668" s="14">
        <v>92.3</v>
      </c>
      <c r="J668" s="14">
        <v>91.1</v>
      </c>
      <c r="K668" s="14">
        <v>88.6</v>
      </c>
      <c r="L668" s="14">
        <v>88.5</v>
      </c>
      <c r="M668" s="14">
        <v>88.6</v>
      </c>
      <c r="N668" s="14">
        <v>86.2</v>
      </c>
      <c r="O668" s="14">
        <v>87.6</v>
      </c>
      <c r="P668" s="14">
        <v>85.9</v>
      </c>
      <c r="Q668" s="14">
        <v>85</v>
      </c>
      <c r="R668" s="14">
        <v>84.5</v>
      </c>
      <c r="S668" s="14">
        <v>85.2</v>
      </c>
      <c r="T668" s="14">
        <v>86.2</v>
      </c>
      <c r="U668" s="14">
        <v>96.1</v>
      </c>
      <c r="V668" s="14">
        <v>135.6</v>
      </c>
      <c r="W668" s="14">
        <v>164.2</v>
      </c>
      <c r="X668" s="14">
        <v>179</v>
      </c>
      <c r="Y668" s="14">
        <v>209.8</v>
      </c>
      <c r="Z668" s="14">
        <v>226.4</v>
      </c>
      <c r="AA668" s="14">
        <v>230.9</v>
      </c>
      <c r="AB668" s="14">
        <v>237.1</v>
      </c>
      <c r="AC668" s="14">
        <v>237.8</v>
      </c>
      <c r="AD668" s="14">
        <v>239.8</v>
      </c>
      <c r="AE668" s="14">
        <v>239.3</v>
      </c>
      <c r="AF668" s="14">
        <v>240.5</v>
      </c>
      <c r="AG668" s="16">
        <v>242.3</v>
      </c>
      <c r="AH668" s="16">
        <v>243.1</v>
      </c>
      <c r="AI668" s="16">
        <v>240.9</v>
      </c>
      <c r="AJ668" s="16">
        <v>241.6</v>
      </c>
      <c r="AK668" s="16">
        <v>238.6</v>
      </c>
      <c r="AL668" s="16">
        <v>235.5</v>
      </c>
      <c r="AM668" s="16">
        <v>232.8</v>
      </c>
      <c r="AN668" s="16">
        <v>224.5</v>
      </c>
      <c r="AO668" s="16">
        <v>191.3</v>
      </c>
      <c r="AP668" s="16">
        <v>178.7</v>
      </c>
      <c r="AQ668" s="16">
        <v>165.2</v>
      </c>
      <c r="AR668" s="16">
        <v>122.2</v>
      </c>
      <c r="AS668" s="16">
        <v>107.1</v>
      </c>
      <c r="AT668" s="16">
        <v>106.1</v>
      </c>
      <c r="AU668" s="16">
        <v>102.8</v>
      </c>
      <c r="AV668" s="16">
        <v>101.4</v>
      </c>
      <c r="AW668" s="16">
        <v>100.4</v>
      </c>
      <c r="AX668" s="16">
        <v>100.6</v>
      </c>
      <c r="AY668" s="16">
        <v>99.9</v>
      </c>
      <c r="AZ668" s="16">
        <v>98</v>
      </c>
    </row>
    <row r="669" spans="1:52" x14ac:dyDescent="0.2">
      <c r="A669" s="5">
        <v>40754</v>
      </c>
      <c r="B669" s="8">
        <f>SUM(Table1[[#This Row],[12:30 AM kWH]:[12:00 AM kWH]])</f>
        <v>6990.0000000000009</v>
      </c>
      <c r="C669" s="14">
        <f>AVERAGE(Table1[[#This Row],[12:30 AM kWH]:[12:00 AM kWH]])</f>
        <v>145.62500000000003</v>
      </c>
      <c r="D669" s="14">
        <f>Table1[[#This Row],[Sum]]/(48*MAX(Table1[[#This Row],[12:30 AM kWH]:[12:00 AM kWH]]))</f>
        <v>0.6085457584621814</v>
      </c>
      <c r="E669" s="14">
        <v>96.6</v>
      </c>
      <c r="F669" s="14">
        <v>94.5</v>
      </c>
      <c r="G669" s="14">
        <v>94.2</v>
      </c>
      <c r="H669" s="14">
        <v>88.3</v>
      </c>
      <c r="I669" s="14">
        <v>86.4</v>
      </c>
      <c r="J669" s="14">
        <v>85.5</v>
      </c>
      <c r="K669" s="14">
        <v>82.6</v>
      </c>
      <c r="L669" s="14">
        <v>83.3</v>
      </c>
      <c r="M669" s="14">
        <v>82.4</v>
      </c>
      <c r="N669" s="14">
        <v>82.4</v>
      </c>
      <c r="O669" s="14">
        <v>81.7</v>
      </c>
      <c r="P669" s="14">
        <v>79.7</v>
      </c>
      <c r="Q669" s="14">
        <v>78.599999999999994</v>
      </c>
      <c r="R669" s="14">
        <v>78.8</v>
      </c>
      <c r="S669" s="14">
        <v>80.7</v>
      </c>
      <c r="T669" s="14">
        <v>82.8</v>
      </c>
      <c r="U669" s="14">
        <v>83.5</v>
      </c>
      <c r="V669" s="14">
        <v>109.6</v>
      </c>
      <c r="W669" s="14">
        <v>153.4</v>
      </c>
      <c r="X669" s="14">
        <v>183.3</v>
      </c>
      <c r="Y669" s="14">
        <v>209.1</v>
      </c>
      <c r="Z669" s="14">
        <v>217</v>
      </c>
      <c r="AA669" s="14">
        <v>225.3</v>
      </c>
      <c r="AB669" s="14">
        <v>227.8</v>
      </c>
      <c r="AC669" s="14">
        <v>230</v>
      </c>
      <c r="AD669" s="14">
        <v>236</v>
      </c>
      <c r="AE669" s="14">
        <v>235</v>
      </c>
      <c r="AF669" s="14">
        <v>232.6</v>
      </c>
      <c r="AG669" s="15">
        <v>235</v>
      </c>
      <c r="AH669" s="15">
        <v>236.7</v>
      </c>
      <c r="AI669" s="15">
        <v>236</v>
      </c>
      <c r="AJ669" s="15">
        <v>238.1</v>
      </c>
      <c r="AK669" s="15">
        <v>239.3</v>
      </c>
      <c r="AL669" s="15">
        <v>237.4</v>
      </c>
      <c r="AM669" s="15">
        <v>232.6</v>
      </c>
      <c r="AN669" s="15">
        <v>221.5</v>
      </c>
      <c r="AO669" s="15">
        <v>188.9</v>
      </c>
      <c r="AP669" s="15">
        <v>169</v>
      </c>
      <c r="AQ669" s="15">
        <v>161.4</v>
      </c>
      <c r="AR669" s="15">
        <v>119.1</v>
      </c>
      <c r="AS669" s="15">
        <v>105.1</v>
      </c>
      <c r="AT669" s="15">
        <v>103.2</v>
      </c>
      <c r="AU669" s="15">
        <v>102.5</v>
      </c>
      <c r="AV669" s="15">
        <v>95.2</v>
      </c>
      <c r="AW669" s="15">
        <v>95.2</v>
      </c>
      <c r="AX669" s="15">
        <v>92.6</v>
      </c>
      <c r="AY669" s="15">
        <v>91.1</v>
      </c>
      <c r="AZ669" s="15">
        <v>89</v>
      </c>
    </row>
    <row r="670" spans="1:52" x14ac:dyDescent="0.2">
      <c r="A670" s="3">
        <v>40755</v>
      </c>
      <c r="B670" s="8">
        <f>SUM(Table1[[#This Row],[12:30 AM kWH]:[12:00 AM kWH]])</f>
        <v>6971.300000000002</v>
      </c>
      <c r="C670" s="14">
        <f>AVERAGE(Table1[[#This Row],[12:30 AM kWH]:[12:00 AM kWH]])</f>
        <v>145.23541666666671</v>
      </c>
      <c r="D670" s="14">
        <f>Table1[[#This Row],[Sum]]/(48*MAX(Table1[[#This Row],[12:30 AM kWH]:[12:00 AM kWH]]))</f>
        <v>0.59620450191570906</v>
      </c>
      <c r="E670" s="14">
        <v>87.6</v>
      </c>
      <c r="F670" s="14">
        <v>87.6</v>
      </c>
      <c r="G670" s="14">
        <v>86.9</v>
      </c>
      <c r="H670" s="14">
        <v>84.2</v>
      </c>
      <c r="I670" s="14">
        <v>84.8</v>
      </c>
      <c r="J670" s="14">
        <v>84.5</v>
      </c>
      <c r="K670" s="14">
        <v>84</v>
      </c>
      <c r="L670" s="14">
        <v>83.3</v>
      </c>
      <c r="M670" s="14">
        <v>82.8</v>
      </c>
      <c r="N670" s="14">
        <v>83.5</v>
      </c>
      <c r="O670" s="14">
        <v>82.6</v>
      </c>
      <c r="P670" s="14">
        <v>80.900000000000006</v>
      </c>
      <c r="Q670" s="14">
        <v>82.3</v>
      </c>
      <c r="R670" s="14">
        <v>81.2</v>
      </c>
      <c r="S670" s="14">
        <v>83.5</v>
      </c>
      <c r="T670" s="14">
        <v>84.3</v>
      </c>
      <c r="U670" s="14">
        <v>86.9</v>
      </c>
      <c r="V670" s="14">
        <v>114</v>
      </c>
      <c r="W670" s="14">
        <v>155.69999999999999</v>
      </c>
      <c r="X670" s="14">
        <v>166.9</v>
      </c>
      <c r="Y670" s="14">
        <v>194.6</v>
      </c>
      <c r="Z670" s="14">
        <v>205.8</v>
      </c>
      <c r="AA670" s="14">
        <v>215.7</v>
      </c>
      <c r="AB670" s="14">
        <v>221.5</v>
      </c>
      <c r="AC670" s="14">
        <v>227.4</v>
      </c>
      <c r="AD670" s="14">
        <v>230.3</v>
      </c>
      <c r="AE670" s="14">
        <v>233.6</v>
      </c>
      <c r="AF670" s="14">
        <v>234</v>
      </c>
      <c r="AG670" s="16">
        <v>239.2</v>
      </c>
      <c r="AH670" s="16">
        <v>240.2</v>
      </c>
      <c r="AI670" s="16">
        <v>240.4</v>
      </c>
      <c r="AJ670" s="16">
        <v>243.6</v>
      </c>
      <c r="AK670" s="16">
        <v>242.8</v>
      </c>
      <c r="AL670" s="16">
        <v>239.2</v>
      </c>
      <c r="AM670" s="16">
        <v>232.6</v>
      </c>
      <c r="AN670" s="16">
        <v>220.1</v>
      </c>
      <c r="AO670" s="16">
        <v>188.4</v>
      </c>
      <c r="AP670" s="16">
        <v>167.1</v>
      </c>
      <c r="AQ670" s="16">
        <v>160.5</v>
      </c>
      <c r="AR670" s="16">
        <v>119.1</v>
      </c>
      <c r="AS670" s="16">
        <v>105.6</v>
      </c>
      <c r="AT670" s="16">
        <v>104.4</v>
      </c>
      <c r="AU670" s="16">
        <v>103.3</v>
      </c>
      <c r="AV670" s="16">
        <v>102.6</v>
      </c>
      <c r="AW670" s="16">
        <v>98.8</v>
      </c>
      <c r="AX670" s="16">
        <v>98.8</v>
      </c>
      <c r="AY670" s="16">
        <v>98.8</v>
      </c>
      <c r="AZ670" s="16">
        <v>95.4</v>
      </c>
    </row>
    <row r="671" spans="1:52" x14ac:dyDescent="0.2">
      <c r="A671" s="5">
        <v>40756</v>
      </c>
      <c r="B671" s="8">
        <f>SUM(Table1[[#This Row],[12:30 AM kWH]:[12:00 AM kWH]])</f>
        <v>6999.8000000000011</v>
      </c>
      <c r="C671" s="14">
        <f>AVERAGE(Table1[[#This Row],[12:30 AM kWH]:[12:00 AM kWH]])</f>
        <v>145.82916666666668</v>
      </c>
      <c r="D671" s="14">
        <f>Table1[[#This Row],[Sum]]/(48*MAX(Table1[[#This Row],[12:30 AM kWH]:[12:00 AM kWH]]))</f>
        <v>0.6119562176528186</v>
      </c>
      <c r="E671" s="14">
        <v>96.8</v>
      </c>
      <c r="F671" s="14">
        <v>94.3</v>
      </c>
      <c r="G671" s="14">
        <v>92.3</v>
      </c>
      <c r="H671" s="14">
        <v>92.1</v>
      </c>
      <c r="I671" s="14">
        <v>92.1</v>
      </c>
      <c r="J671" s="14">
        <v>91.2</v>
      </c>
      <c r="K671" s="14">
        <v>89.7</v>
      </c>
      <c r="L671" s="14">
        <v>89</v>
      </c>
      <c r="M671" s="14">
        <v>87.3</v>
      </c>
      <c r="N671" s="14">
        <v>88.6</v>
      </c>
      <c r="O671" s="14">
        <v>85.2</v>
      </c>
      <c r="P671" s="14">
        <v>85.5</v>
      </c>
      <c r="Q671" s="14">
        <v>84</v>
      </c>
      <c r="R671" s="14">
        <v>83.5</v>
      </c>
      <c r="S671" s="14">
        <v>86.1</v>
      </c>
      <c r="T671" s="14">
        <v>88.3</v>
      </c>
      <c r="U671" s="14">
        <v>93</v>
      </c>
      <c r="V671" s="14">
        <v>119.2</v>
      </c>
      <c r="W671" s="14">
        <v>162.80000000000001</v>
      </c>
      <c r="X671" s="14">
        <v>182.1</v>
      </c>
      <c r="Y671" s="14">
        <v>203.6</v>
      </c>
      <c r="Z671" s="14">
        <v>214.8</v>
      </c>
      <c r="AA671" s="14">
        <v>222.6</v>
      </c>
      <c r="AB671" s="14">
        <v>228.3</v>
      </c>
      <c r="AC671" s="14">
        <v>231.4</v>
      </c>
      <c r="AD671" s="14">
        <v>231.7</v>
      </c>
      <c r="AE671" s="14">
        <v>234.7</v>
      </c>
      <c r="AF671" s="14">
        <v>237.3</v>
      </c>
      <c r="AG671" s="15">
        <v>236.9</v>
      </c>
      <c r="AH671" s="15">
        <v>237.3</v>
      </c>
      <c r="AI671" s="15">
        <v>238.3</v>
      </c>
      <c r="AJ671" s="15">
        <v>236.6</v>
      </c>
      <c r="AK671" s="15">
        <v>238.3</v>
      </c>
      <c r="AL671" s="15">
        <v>233.1</v>
      </c>
      <c r="AM671" s="15">
        <v>222.4</v>
      </c>
      <c r="AN671" s="15">
        <v>202.3</v>
      </c>
      <c r="AO671" s="15">
        <v>178.2</v>
      </c>
      <c r="AP671" s="15">
        <v>161.6</v>
      </c>
      <c r="AQ671" s="15">
        <v>153.4</v>
      </c>
      <c r="AR671" s="15">
        <v>117.3</v>
      </c>
      <c r="AS671" s="15">
        <v>108.7</v>
      </c>
      <c r="AT671" s="15">
        <v>102.8</v>
      </c>
      <c r="AU671" s="15">
        <v>97.6</v>
      </c>
      <c r="AV671" s="15">
        <v>95.7</v>
      </c>
      <c r="AW671" s="15">
        <v>92.1</v>
      </c>
      <c r="AX671" s="15">
        <v>88.1</v>
      </c>
      <c r="AY671" s="15">
        <v>86.4</v>
      </c>
      <c r="AZ671" s="15">
        <v>85.2</v>
      </c>
    </row>
    <row r="672" spans="1:52" x14ac:dyDescent="0.2">
      <c r="A672" s="3">
        <v>40757</v>
      </c>
      <c r="B672" s="8">
        <f>SUM(Table1[[#This Row],[12:30 AM kWH]:[12:00 AM kWH]])</f>
        <v>6687.6</v>
      </c>
      <c r="C672" s="14">
        <f>AVERAGE(Table1[[#This Row],[12:30 AM kWH]:[12:00 AM kWH]])</f>
        <v>139.32500000000002</v>
      </c>
      <c r="D672" s="14">
        <f>Table1[[#This Row],[Sum]]/(48*MAX(Table1[[#This Row],[12:30 AM kWH]:[12:00 AM kWH]]))</f>
        <v>0.6015759930915372</v>
      </c>
      <c r="E672" s="14">
        <v>83.3</v>
      </c>
      <c r="F672" s="14">
        <v>79.8</v>
      </c>
      <c r="G672" s="14">
        <v>77.8</v>
      </c>
      <c r="H672" s="14">
        <v>73.599999999999994</v>
      </c>
      <c r="I672" s="14">
        <v>73.599999999999994</v>
      </c>
      <c r="J672" s="14">
        <v>74</v>
      </c>
      <c r="K672" s="14">
        <v>73.400000000000006</v>
      </c>
      <c r="L672" s="14">
        <v>73.400000000000006</v>
      </c>
      <c r="M672" s="14">
        <v>73.099999999999994</v>
      </c>
      <c r="N672" s="14">
        <v>71.400000000000006</v>
      </c>
      <c r="O672" s="14">
        <v>71.5</v>
      </c>
      <c r="P672" s="14">
        <v>70.5</v>
      </c>
      <c r="Q672" s="14">
        <v>71</v>
      </c>
      <c r="R672" s="14">
        <v>71.5</v>
      </c>
      <c r="S672" s="14">
        <v>74.5</v>
      </c>
      <c r="T672" s="14">
        <v>76</v>
      </c>
      <c r="U672" s="14">
        <v>86.1</v>
      </c>
      <c r="V672" s="14">
        <v>114.4</v>
      </c>
      <c r="W672" s="14">
        <v>142.19999999999999</v>
      </c>
      <c r="X672" s="14">
        <v>168</v>
      </c>
      <c r="Y672" s="14">
        <v>196</v>
      </c>
      <c r="Z672" s="14">
        <v>211.2</v>
      </c>
      <c r="AA672" s="14">
        <v>220.1</v>
      </c>
      <c r="AB672" s="14">
        <v>223.4</v>
      </c>
      <c r="AC672" s="14">
        <v>226.5</v>
      </c>
      <c r="AD672" s="14">
        <v>226.7</v>
      </c>
      <c r="AE672" s="14">
        <v>228.1</v>
      </c>
      <c r="AF672" s="14">
        <v>225.3</v>
      </c>
      <c r="AG672" s="16">
        <v>226.2</v>
      </c>
      <c r="AH672" s="16">
        <v>231.6</v>
      </c>
      <c r="AI672" s="16">
        <v>229.7</v>
      </c>
      <c r="AJ672" s="16">
        <v>229.3</v>
      </c>
      <c r="AK672" s="16">
        <v>228.8</v>
      </c>
      <c r="AL672" s="16">
        <v>229.3</v>
      </c>
      <c r="AM672" s="16">
        <v>223.1</v>
      </c>
      <c r="AN672" s="16">
        <v>212.2</v>
      </c>
      <c r="AO672" s="16">
        <v>187</v>
      </c>
      <c r="AP672" s="16">
        <v>171.9</v>
      </c>
      <c r="AQ672" s="16">
        <v>161</v>
      </c>
      <c r="AR672" s="16">
        <v>123.6</v>
      </c>
      <c r="AS672" s="16">
        <v>107</v>
      </c>
      <c r="AT672" s="16">
        <v>104.5</v>
      </c>
      <c r="AU672" s="16">
        <v>100.1</v>
      </c>
      <c r="AV672" s="16">
        <v>96.9</v>
      </c>
      <c r="AW672" s="16">
        <v>94.2</v>
      </c>
      <c r="AX672" s="16">
        <v>93.7</v>
      </c>
      <c r="AY672" s="16">
        <v>91.1</v>
      </c>
      <c r="AZ672" s="16">
        <v>90</v>
      </c>
    </row>
    <row r="673" spans="1:52" x14ac:dyDescent="0.2">
      <c r="A673" s="5">
        <v>40758</v>
      </c>
      <c r="B673" s="8">
        <f>SUM(Table1[[#This Row],[12:30 AM kWH]:[12:00 AM kWH]])</f>
        <v>6381.3000000000011</v>
      </c>
      <c r="C673" s="14">
        <f>AVERAGE(Table1[[#This Row],[12:30 AM kWH]:[12:00 AM kWH]])</f>
        <v>132.94375000000002</v>
      </c>
      <c r="D673" s="14">
        <f>Table1[[#This Row],[Sum]]/(48*MAX(Table1[[#This Row],[12:30 AM kWH]:[12:00 AM kWH]]))</f>
        <v>0.60483962693357596</v>
      </c>
      <c r="E673" s="14">
        <v>90.4</v>
      </c>
      <c r="F673" s="14">
        <v>84.8</v>
      </c>
      <c r="G673" s="14">
        <v>85.2</v>
      </c>
      <c r="H673" s="14">
        <v>83.6</v>
      </c>
      <c r="I673" s="14">
        <v>83.1</v>
      </c>
      <c r="J673" s="14">
        <v>81.400000000000006</v>
      </c>
      <c r="K673" s="14">
        <v>81</v>
      </c>
      <c r="L673" s="14">
        <v>81</v>
      </c>
      <c r="M673" s="14">
        <v>79</v>
      </c>
      <c r="N673" s="14">
        <v>80</v>
      </c>
      <c r="O673" s="14">
        <v>79.8</v>
      </c>
      <c r="P673" s="14">
        <v>77.2</v>
      </c>
      <c r="Q673" s="14">
        <v>77.599999999999994</v>
      </c>
      <c r="R673" s="14">
        <v>76.400000000000006</v>
      </c>
      <c r="S673" s="14">
        <v>76.7</v>
      </c>
      <c r="T673" s="14">
        <v>75.2</v>
      </c>
      <c r="U673" s="14">
        <v>85</v>
      </c>
      <c r="V673" s="14">
        <v>115.4</v>
      </c>
      <c r="W673" s="14">
        <v>139.4</v>
      </c>
      <c r="X673" s="14">
        <v>150.30000000000001</v>
      </c>
      <c r="Y673" s="14">
        <v>174.9</v>
      </c>
      <c r="Z673" s="14">
        <v>189.6</v>
      </c>
      <c r="AA673" s="14">
        <v>199.6</v>
      </c>
      <c r="AB673" s="14">
        <v>204.9</v>
      </c>
      <c r="AC673" s="14">
        <v>208.9</v>
      </c>
      <c r="AD673" s="14">
        <v>210.3</v>
      </c>
      <c r="AE673" s="14">
        <v>214.3</v>
      </c>
      <c r="AF673" s="14">
        <v>216.7</v>
      </c>
      <c r="AG673" s="15">
        <v>219.1</v>
      </c>
      <c r="AH673" s="15">
        <v>219.8</v>
      </c>
      <c r="AI673" s="15">
        <v>214.8</v>
      </c>
      <c r="AJ673" s="15">
        <v>212.4</v>
      </c>
      <c r="AK673" s="15">
        <v>208.9</v>
      </c>
      <c r="AL673" s="15">
        <v>204.8</v>
      </c>
      <c r="AM673" s="15">
        <v>194.1</v>
      </c>
      <c r="AN673" s="15">
        <v>184.7</v>
      </c>
      <c r="AO673" s="15">
        <v>161.6</v>
      </c>
      <c r="AP673" s="15">
        <v>151.19999999999999</v>
      </c>
      <c r="AQ673" s="15">
        <v>142</v>
      </c>
      <c r="AR673" s="15">
        <v>110.4</v>
      </c>
      <c r="AS673" s="15">
        <v>107.7</v>
      </c>
      <c r="AT673" s="15">
        <v>109.7</v>
      </c>
      <c r="AU673" s="15">
        <v>106.3</v>
      </c>
      <c r="AV673" s="15">
        <v>97.1</v>
      </c>
      <c r="AW673" s="15">
        <v>88.3</v>
      </c>
      <c r="AX673" s="15">
        <v>82.9</v>
      </c>
      <c r="AY673" s="15">
        <v>83.1</v>
      </c>
      <c r="AZ673" s="15">
        <v>80.7</v>
      </c>
    </row>
    <row r="674" spans="1:52" x14ac:dyDescent="0.2">
      <c r="A674" s="3">
        <v>40759</v>
      </c>
      <c r="B674" s="8">
        <f>SUM(Table1[[#This Row],[12:30 AM kWH]:[12:00 AM kWH]])</f>
        <v>6439.4</v>
      </c>
      <c r="C674" s="14">
        <f>AVERAGE(Table1[[#This Row],[12:30 AM kWH]:[12:00 AM kWH]])</f>
        <v>134.15416666666667</v>
      </c>
      <c r="D674" s="14">
        <f>Table1[[#This Row],[Sum]]/(48*MAX(Table1[[#This Row],[12:30 AM kWH]:[12:00 AM kWH]]))</f>
        <v>0.62022268454307272</v>
      </c>
      <c r="E674" s="14">
        <v>81</v>
      </c>
      <c r="F674" s="14">
        <v>80.5</v>
      </c>
      <c r="G674" s="14">
        <v>77.2</v>
      </c>
      <c r="H674" s="14">
        <v>75</v>
      </c>
      <c r="I674" s="14">
        <v>75.5</v>
      </c>
      <c r="J674" s="14">
        <v>75.3</v>
      </c>
      <c r="K674" s="14">
        <v>75.900000000000006</v>
      </c>
      <c r="L674" s="14">
        <v>75</v>
      </c>
      <c r="M674" s="14">
        <v>76.400000000000006</v>
      </c>
      <c r="N674" s="14">
        <v>75.5</v>
      </c>
      <c r="O674" s="14">
        <v>75.900000000000006</v>
      </c>
      <c r="P674" s="14">
        <v>74.099999999999994</v>
      </c>
      <c r="Q674" s="14">
        <v>75</v>
      </c>
      <c r="R674" s="14">
        <v>75</v>
      </c>
      <c r="S674" s="14">
        <v>74.8</v>
      </c>
      <c r="T674" s="14">
        <v>75.2</v>
      </c>
      <c r="U674" s="14">
        <v>84.8</v>
      </c>
      <c r="V674" s="14">
        <v>110.9</v>
      </c>
      <c r="W674" s="14">
        <v>133.69999999999999</v>
      </c>
      <c r="X674" s="14">
        <v>148.1</v>
      </c>
      <c r="Y674" s="14">
        <v>171.2</v>
      </c>
      <c r="Z674" s="14">
        <v>186.6</v>
      </c>
      <c r="AA674" s="14">
        <v>197</v>
      </c>
      <c r="AB674" s="14">
        <v>202.9</v>
      </c>
      <c r="AC674" s="14">
        <v>207.2</v>
      </c>
      <c r="AD674" s="14">
        <v>205.8</v>
      </c>
      <c r="AE674" s="14">
        <v>207.7</v>
      </c>
      <c r="AF674" s="14">
        <v>209.4</v>
      </c>
      <c r="AG674" s="16">
        <v>215.8</v>
      </c>
      <c r="AH674" s="16">
        <v>215.1</v>
      </c>
      <c r="AI674" s="16">
        <v>215.7</v>
      </c>
      <c r="AJ674" s="16">
        <v>216.3</v>
      </c>
      <c r="AK674" s="16">
        <v>215</v>
      </c>
      <c r="AL674" s="16">
        <v>211.9</v>
      </c>
      <c r="AM674" s="16">
        <v>206.7</v>
      </c>
      <c r="AN674" s="16">
        <v>204.4</v>
      </c>
      <c r="AO674" s="16">
        <v>192.7</v>
      </c>
      <c r="AP674" s="16">
        <v>183.2</v>
      </c>
      <c r="AQ674" s="16">
        <v>171.1</v>
      </c>
      <c r="AR674" s="16">
        <v>139.1</v>
      </c>
      <c r="AS674" s="16">
        <v>128.19999999999999</v>
      </c>
      <c r="AT674" s="16">
        <v>124.2</v>
      </c>
      <c r="AU674" s="16">
        <v>99.7</v>
      </c>
      <c r="AV674" s="16">
        <v>90.2</v>
      </c>
      <c r="AW674" s="16">
        <v>87.8</v>
      </c>
      <c r="AX674" s="16">
        <v>83.8</v>
      </c>
      <c r="AY674" s="16">
        <v>78.8</v>
      </c>
      <c r="AZ674" s="16">
        <v>77.099999999999994</v>
      </c>
    </row>
    <row r="675" spans="1:52" x14ac:dyDescent="0.2">
      <c r="A675" s="5">
        <v>40760</v>
      </c>
      <c r="B675" s="8">
        <f>SUM(Table1[[#This Row],[12:30 AM kWH]:[12:00 AM kWH]])</f>
        <v>6212.3999999999987</v>
      </c>
      <c r="C675" s="14">
        <f>AVERAGE(Table1[[#This Row],[12:30 AM kWH]:[12:00 AM kWH]])</f>
        <v>129.42499999999998</v>
      </c>
      <c r="D675" s="14">
        <f>Table1[[#This Row],[Sum]]/(48*MAX(Table1[[#This Row],[12:30 AM kWH]:[12:00 AM kWH]]))</f>
        <v>0.58012102196324511</v>
      </c>
      <c r="E675" s="14">
        <v>76.400000000000006</v>
      </c>
      <c r="F675" s="14">
        <v>76.7</v>
      </c>
      <c r="G675" s="14">
        <v>75.2</v>
      </c>
      <c r="H675" s="14">
        <v>74.599999999999994</v>
      </c>
      <c r="I675" s="14">
        <v>73.400000000000006</v>
      </c>
      <c r="J675" s="14">
        <v>76</v>
      </c>
      <c r="K675" s="14">
        <v>72.900000000000006</v>
      </c>
      <c r="L675" s="14">
        <v>74.3</v>
      </c>
      <c r="M675" s="14">
        <v>73.099999999999994</v>
      </c>
      <c r="N675" s="14">
        <v>73.8</v>
      </c>
      <c r="O675" s="14">
        <v>72.2</v>
      </c>
      <c r="P675" s="14">
        <v>71.5</v>
      </c>
      <c r="Q675" s="14">
        <v>70.2</v>
      </c>
      <c r="R675" s="14">
        <v>71.5</v>
      </c>
      <c r="S675" s="14">
        <v>74</v>
      </c>
      <c r="T675" s="14">
        <v>73.400000000000006</v>
      </c>
      <c r="U675" s="14">
        <v>82.6</v>
      </c>
      <c r="V675" s="14">
        <v>106.4</v>
      </c>
      <c r="W675" s="14">
        <v>123</v>
      </c>
      <c r="X675" s="14">
        <v>138.9</v>
      </c>
      <c r="Y675" s="14">
        <v>164.3</v>
      </c>
      <c r="Z675" s="14">
        <v>185.2</v>
      </c>
      <c r="AA675" s="14">
        <v>195.8</v>
      </c>
      <c r="AB675" s="14">
        <v>205.3</v>
      </c>
      <c r="AC675" s="14">
        <v>208.7</v>
      </c>
      <c r="AD675" s="14">
        <v>213.6</v>
      </c>
      <c r="AE675" s="14">
        <v>217</v>
      </c>
      <c r="AF675" s="14">
        <v>218.9</v>
      </c>
      <c r="AG675" s="15">
        <v>218.2</v>
      </c>
      <c r="AH675" s="15">
        <v>223.1</v>
      </c>
      <c r="AI675" s="15">
        <v>218.9</v>
      </c>
      <c r="AJ675" s="15">
        <v>220.3</v>
      </c>
      <c r="AK675" s="15">
        <v>215</v>
      </c>
      <c r="AL675" s="15">
        <v>212</v>
      </c>
      <c r="AM675" s="15">
        <v>211.2</v>
      </c>
      <c r="AN675" s="15">
        <v>200.8</v>
      </c>
      <c r="AO675" s="15">
        <v>165.5</v>
      </c>
      <c r="AP675" s="15">
        <v>149</v>
      </c>
      <c r="AQ675" s="15">
        <v>137.4</v>
      </c>
      <c r="AR675" s="15">
        <v>102.5</v>
      </c>
      <c r="AS675" s="15">
        <v>95</v>
      </c>
      <c r="AT675" s="15">
        <v>90.7</v>
      </c>
      <c r="AU675" s="15">
        <v>90</v>
      </c>
      <c r="AV675" s="15">
        <v>86.9</v>
      </c>
      <c r="AW675" s="15">
        <v>87.6</v>
      </c>
      <c r="AX675" s="15">
        <v>84.2</v>
      </c>
      <c r="AY675" s="15">
        <v>81.400000000000006</v>
      </c>
      <c r="AZ675" s="15">
        <v>83.8</v>
      </c>
    </row>
    <row r="676" spans="1:52" x14ac:dyDescent="0.2">
      <c r="A676" s="3">
        <v>40761</v>
      </c>
      <c r="B676" s="8">
        <f>SUM(Table1[[#This Row],[12:30 AM kWH]:[12:00 AM kWH]])</f>
        <v>6449.2999999999975</v>
      </c>
      <c r="C676" s="14">
        <f>AVERAGE(Table1[[#This Row],[12:30 AM kWH]:[12:00 AM kWH]])</f>
        <v>134.36041666666662</v>
      </c>
      <c r="D676" s="14">
        <f>Table1[[#This Row],[Sum]]/(48*MAX(Table1[[#This Row],[12:30 AM kWH]:[12:00 AM kWH]]))</f>
        <v>0.56596637180567233</v>
      </c>
      <c r="E676" s="14">
        <v>82.4</v>
      </c>
      <c r="F676" s="14">
        <v>78.8</v>
      </c>
      <c r="G676" s="14">
        <v>76.400000000000006</v>
      </c>
      <c r="H676" s="14">
        <v>76.900000000000006</v>
      </c>
      <c r="I676" s="14">
        <v>76.2</v>
      </c>
      <c r="J676" s="14">
        <v>74.3</v>
      </c>
      <c r="K676" s="14">
        <v>75</v>
      </c>
      <c r="L676" s="14">
        <v>74.599999999999994</v>
      </c>
      <c r="M676" s="14">
        <v>74.5</v>
      </c>
      <c r="N676" s="14">
        <v>73.8</v>
      </c>
      <c r="O676" s="14">
        <v>73.8</v>
      </c>
      <c r="P676" s="14">
        <v>71.7</v>
      </c>
      <c r="Q676" s="14">
        <v>72.099999999999994</v>
      </c>
      <c r="R676" s="14">
        <v>73.3</v>
      </c>
      <c r="S676" s="14">
        <v>73.8</v>
      </c>
      <c r="T676" s="14">
        <v>74</v>
      </c>
      <c r="U676" s="14">
        <v>75.3</v>
      </c>
      <c r="V676" s="14">
        <v>97.1</v>
      </c>
      <c r="W676" s="14">
        <v>123.7</v>
      </c>
      <c r="X676" s="14">
        <v>144.80000000000001</v>
      </c>
      <c r="Y676" s="14">
        <v>180.1</v>
      </c>
      <c r="Z676" s="14">
        <v>197</v>
      </c>
      <c r="AA676" s="14">
        <v>207.4</v>
      </c>
      <c r="AB676" s="14">
        <v>216.9</v>
      </c>
      <c r="AC676" s="14">
        <v>229.7</v>
      </c>
      <c r="AD676" s="14">
        <v>235.7</v>
      </c>
      <c r="AE676" s="14">
        <v>237.4</v>
      </c>
      <c r="AF676" s="14">
        <v>236.9</v>
      </c>
      <c r="AG676" s="16">
        <v>235.7</v>
      </c>
      <c r="AH676" s="16">
        <v>236.2</v>
      </c>
      <c r="AI676" s="16">
        <v>237.1</v>
      </c>
      <c r="AJ676" s="16">
        <v>234.3</v>
      </c>
      <c r="AK676" s="16">
        <v>235.2</v>
      </c>
      <c r="AL676" s="16">
        <v>229.5</v>
      </c>
      <c r="AM676" s="16">
        <v>197.9</v>
      </c>
      <c r="AN676" s="16">
        <v>185.2</v>
      </c>
      <c r="AO676" s="16">
        <v>161.4</v>
      </c>
      <c r="AP676" s="16">
        <v>140.5</v>
      </c>
      <c r="AQ676" s="16">
        <v>132.69999999999999</v>
      </c>
      <c r="AR676" s="16">
        <v>101.4</v>
      </c>
      <c r="AS676" s="16">
        <v>94.5</v>
      </c>
      <c r="AT676" s="16">
        <v>93.8</v>
      </c>
      <c r="AU676" s="16">
        <v>94</v>
      </c>
      <c r="AV676" s="16">
        <v>93.1</v>
      </c>
      <c r="AW676" s="16">
        <v>91.9</v>
      </c>
      <c r="AX676" s="16">
        <v>90.5</v>
      </c>
      <c r="AY676" s="16">
        <v>91.6</v>
      </c>
      <c r="AZ676" s="16">
        <v>89.2</v>
      </c>
    </row>
    <row r="677" spans="1:52" x14ac:dyDescent="0.2">
      <c r="A677" s="5">
        <v>40762</v>
      </c>
      <c r="B677" s="8">
        <f>SUM(Table1[[#This Row],[12:30 AM kWH]:[12:00 AM kWH]])</f>
        <v>6610.8</v>
      </c>
      <c r="C677" s="14">
        <f>AVERAGE(Table1[[#This Row],[12:30 AM kWH]:[12:00 AM kWH]])</f>
        <v>137.72499999999999</v>
      </c>
      <c r="D677" s="14">
        <f>Table1[[#This Row],[Sum]]/(48*MAX(Table1[[#This Row],[12:30 AM kWH]:[12:00 AM kWH]]))</f>
        <v>0.57266112266112268</v>
      </c>
      <c r="E677" s="14">
        <v>89.5</v>
      </c>
      <c r="F677" s="14">
        <v>90.9</v>
      </c>
      <c r="G677" s="14">
        <v>88.6</v>
      </c>
      <c r="H677" s="14">
        <v>82.8</v>
      </c>
      <c r="I677" s="14">
        <v>80.7</v>
      </c>
      <c r="J677" s="14">
        <v>78.5</v>
      </c>
      <c r="K677" s="14">
        <v>80.2</v>
      </c>
      <c r="L677" s="14">
        <v>77.900000000000006</v>
      </c>
      <c r="M677" s="14">
        <v>78.3</v>
      </c>
      <c r="N677" s="14">
        <v>75.7</v>
      </c>
      <c r="O677" s="14">
        <v>75.3</v>
      </c>
      <c r="P677" s="14">
        <v>75.7</v>
      </c>
      <c r="Q677" s="14">
        <v>76.900000000000006</v>
      </c>
      <c r="R677" s="14">
        <v>75</v>
      </c>
      <c r="S677" s="14">
        <v>76.7</v>
      </c>
      <c r="T677" s="14">
        <v>77.099999999999994</v>
      </c>
      <c r="U677" s="14">
        <v>76</v>
      </c>
      <c r="V677" s="14">
        <v>102.6</v>
      </c>
      <c r="W677" s="14">
        <v>134.80000000000001</v>
      </c>
      <c r="X677" s="14">
        <v>144.6</v>
      </c>
      <c r="Y677" s="14">
        <v>177.1</v>
      </c>
      <c r="Z677" s="14">
        <v>192.2</v>
      </c>
      <c r="AA677" s="14">
        <v>206.2</v>
      </c>
      <c r="AB677" s="14">
        <v>214.6</v>
      </c>
      <c r="AC677" s="14">
        <v>228.4</v>
      </c>
      <c r="AD677" s="14">
        <v>234</v>
      </c>
      <c r="AE677" s="14">
        <v>235.2</v>
      </c>
      <c r="AF677" s="14">
        <v>236.2</v>
      </c>
      <c r="AG677" s="15">
        <v>237.8</v>
      </c>
      <c r="AH677" s="15">
        <v>239.8</v>
      </c>
      <c r="AI677" s="15">
        <v>240.5</v>
      </c>
      <c r="AJ677" s="15">
        <v>239</v>
      </c>
      <c r="AK677" s="15">
        <v>236.2</v>
      </c>
      <c r="AL677" s="15">
        <v>223.1</v>
      </c>
      <c r="AM677" s="15">
        <v>211.5</v>
      </c>
      <c r="AN677" s="15">
        <v>199.8</v>
      </c>
      <c r="AO677" s="15">
        <v>158.6</v>
      </c>
      <c r="AP677" s="15">
        <v>145.19999999999999</v>
      </c>
      <c r="AQ677" s="15">
        <v>136.69999999999999</v>
      </c>
      <c r="AR677" s="15">
        <v>107</v>
      </c>
      <c r="AS677" s="15">
        <v>100.4</v>
      </c>
      <c r="AT677" s="15">
        <v>101.1</v>
      </c>
      <c r="AU677" s="15">
        <v>97.6</v>
      </c>
      <c r="AV677" s="15">
        <v>96.9</v>
      </c>
      <c r="AW677" s="15">
        <v>97.8</v>
      </c>
      <c r="AX677" s="15">
        <v>95.2</v>
      </c>
      <c r="AY677" s="15">
        <v>93.8</v>
      </c>
      <c r="AZ677" s="15">
        <v>91.1</v>
      </c>
    </row>
    <row r="678" spans="1:52" x14ac:dyDescent="0.2">
      <c r="A678" s="3">
        <v>40763</v>
      </c>
      <c r="B678" s="8">
        <f>SUM(Table1[[#This Row],[12:30 AM kWH]:[12:00 AM kWH]])</f>
        <v>6779.8</v>
      </c>
      <c r="C678" s="14">
        <f>AVERAGE(Table1[[#This Row],[12:30 AM kWH]:[12:00 AM kWH]])</f>
        <v>141.24583333333334</v>
      </c>
      <c r="D678" s="14">
        <f>Table1[[#This Row],[Sum]]/(48*MAX(Table1[[#This Row],[12:30 AM kWH]:[12:00 AM kWH]]))</f>
        <v>0.61278018799710776</v>
      </c>
      <c r="E678" s="14">
        <v>91.4</v>
      </c>
      <c r="F678" s="14">
        <v>88.6</v>
      </c>
      <c r="G678" s="14">
        <v>88.5</v>
      </c>
      <c r="H678" s="14">
        <v>86.9</v>
      </c>
      <c r="I678" s="14">
        <v>87.3</v>
      </c>
      <c r="J678" s="14">
        <v>87.1</v>
      </c>
      <c r="K678" s="14">
        <v>86.2</v>
      </c>
      <c r="L678" s="14">
        <v>85.9</v>
      </c>
      <c r="M678" s="14">
        <v>84.2</v>
      </c>
      <c r="N678" s="14">
        <v>83.8</v>
      </c>
      <c r="O678" s="14">
        <v>83.8</v>
      </c>
      <c r="P678" s="14">
        <v>82.4</v>
      </c>
      <c r="Q678" s="14">
        <v>82.8</v>
      </c>
      <c r="R678" s="14">
        <v>82.4</v>
      </c>
      <c r="S678" s="14">
        <v>84.7</v>
      </c>
      <c r="T678" s="14">
        <v>86.1</v>
      </c>
      <c r="U678" s="14">
        <v>88.5</v>
      </c>
      <c r="V678" s="14">
        <v>113.4</v>
      </c>
      <c r="W678" s="14">
        <v>149.5</v>
      </c>
      <c r="X678" s="14">
        <v>160.19999999999999</v>
      </c>
      <c r="Y678" s="14">
        <v>180.6</v>
      </c>
      <c r="Z678" s="14">
        <v>192.5</v>
      </c>
      <c r="AA678" s="14">
        <v>201.5</v>
      </c>
      <c r="AB678" s="14">
        <v>214.1</v>
      </c>
      <c r="AC678" s="14">
        <v>223.1</v>
      </c>
      <c r="AD678" s="14">
        <v>229</v>
      </c>
      <c r="AE678" s="14">
        <v>229</v>
      </c>
      <c r="AF678" s="14">
        <v>228.8</v>
      </c>
      <c r="AG678" s="16">
        <v>227.8</v>
      </c>
      <c r="AH678" s="16">
        <v>230.5</v>
      </c>
      <c r="AI678" s="16">
        <v>226.4</v>
      </c>
      <c r="AJ678" s="16">
        <v>225.3</v>
      </c>
      <c r="AK678" s="16">
        <v>223.9</v>
      </c>
      <c r="AL678" s="16">
        <v>220.1</v>
      </c>
      <c r="AM678" s="16">
        <v>219.6</v>
      </c>
      <c r="AN678" s="16">
        <v>208.7</v>
      </c>
      <c r="AO678" s="16">
        <v>180.2</v>
      </c>
      <c r="AP678" s="16">
        <v>165</v>
      </c>
      <c r="AQ678" s="16">
        <v>153.80000000000001</v>
      </c>
      <c r="AR678" s="16">
        <v>114.9</v>
      </c>
      <c r="AS678" s="16">
        <v>105.2</v>
      </c>
      <c r="AT678" s="16">
        <v>103.7</v>
      </c>
      <c r="AU678" s="16">
        <v>102.8</v>
      </c>
      <c r="AV678" s="16">
        <v>101.6</v>
      </c>
      <c r="AW678" s="16">
        <v>100.6</v>
      </c>
      <c r="AX678" s="16">
        <v>98.7</v>
      </c>
      <c r="AY678" s="16">
        <v>95</v>
      </c>
      <c r="AZ678" s="16">
        <v>93.7</v>
      </c>
    </row>
    <row r="679" spans="1:52" x14ac:dyDescent="0.2">
      <c r="A679" s="5">
        <v>40764</v>
      </c>
      <c r="B679" s="8">
        <f>SUM(Table1[[#This Row],[12:30 AM kWH]:[12:00 AM kWH]])</f>
        <v>6754.9</v>
      </c>
      <c r="C679" s="14">
        <f>AVERAGE(Table1[[#This Row],[12:30 AM kWH]:[12:00 AM kWH]])</f>
        <v>140.72708333333333</v>
      </c>
      <c r="D679" s="14">
        <f>Table1[[#This Row],[Sum]]/(48*MAX(Table1[[#This Row],[12:30 AM kWH]:[12:00 AM kWH]]))</f>
        <v>0.59453774116321645</v>
      </c>
      <c r="E679" s="14">
        <v>92.8</v>
      </c>
      <c r="F679" s="14">
        <v>90.7</v>
      </c>
      <c r="G679" s="14">
        <v>90.4</v>
      </c>
      <c r="H679" s="14">
        <v>89.2</v>
      </c>
      <c r="I679" s="14">
        <v>84.7</v>
      </c>
      <c r="J679" s="14">
        <v>82.1</v>
      </c>
      <c r="K679" s="14">
        <v>83.6</v>
      </c>
      <c r="L679" s="14">
        <v>82.1</v>
      </c>
      <c r="M679" s="14">
        <v>81.400000000000006</v>
      </c>
      <c r="N679" s="14">
        <v>81</v>
      </c>
      <c r="O679" s="14">
        <v>78.099999999999994</v>
      </c>
      <c r="P679" s="14">
        <v>77.400000000000006</v>
      </c>
      <c r="Q679" s="14">
        <v>76.900000000000006</v>
      </c>
      <c r="R679" s="14">
        <v>76</v>
      </c>
      <c r="S679" s="14">
        <v>77.2</v>
      </c>
      <c r="T679" s="14">
        <v>78.8</v>
      </c>
      <c r="U679" s="14">
        <v>90</v>
      </c>
      <c r="V679" s="14">
        <v>116.1</v>
      </c>
      <c r="W679" s="14">
        <v>142.6</v>
      </c>
      <c r="X679" s="14">
        <v>160</v>
      </c>
      <c r="Y679" s="14">
        <v>187.5</v>
      </c>
      <c r="Z679" s="14">
        <v>197</v>
      </c>
      <c r="AA679" s="14">
        <v>214.6</v>
      </c>
      <c r="AB679" s="14">
        <v>218.6</v>
      </c>
      <c r="AC679" s="14">
        <v>221.4</v>
      </c>
      <c r="AD679" s="14">
        <v>228.6</v>
      </c>
      <c r="AE679" s="14">
        <v>231.2</v>
      </c>
      <c r="AF679" s="14">
        <v>234.1</v>
      </c>
      <c r="AG679" s="15">
        <v>236.7</v>
      </c>
      <c r="AH679" s="15">
        <v>235.5</v>
      </c>
      <c r="AI679" s="15">
        <v>235</v>
      </c>
      <c r="AJ679" s="15">
        <v>234.8</v>
      </c>
      <c r="AK679" s="15">
        <v>231.2</v>
      </c>
      <c r="AL679" s="15">
        <v>227.1</v>
      </c>
      <c r="AM679" s="15">
        <v>219.3</v>
      </c>
      <c r="AN679" s="15">
        <v>208.1</v>
      </c>
      <c r="AO679" s="15">
        <v>176.4</v>
      </c>
      <c r="AP679" s="15">
        <v>158.30000000000001</v>
      </c>
      <c r="AQ679" s="15">
        <v>152.80000000000001</v>
      </c>
      <c r="AR679" s="15">
        <v>114.7</v>
      </c>
      <c r="AS679" s="15">
        <v>107.3</v>
      </c>
      <c r="AT679" s="15">
        <v>105.2</v>
      </c>
      <c r="AU679" s="15">
        <v>100.9</v>
      </c>
      <c r="AV679" s="15">
        <v>96.4</v>
      </c>
      <c r="AW679" s="15">
        <v>91.6</v>
      </c>
      <c r="AX679" s="15">
        <v>90.5</v>
      </c>
      <c r="AY679" s="15">
        <v>86.7</v>
      </c>
      <c r="AZ679" s="15">
        <v>82.3</v>
      </c>
    </row>
    <row r="680" spans="1:52" x14ac:dyDescent="0.2">
      <c r="A680" s="3">
        <v>40765</v>
      </c>
      <c r="B680" s="8">
        <f>SUM(Table1[[#This Row],[12:30 AM kWH]:[12:00 AM kWH]])</f>
        <v>6520.3</v>
      </c>
      <c r="C680" s="14">
        <f>AVERAGE(Table1[[#This Row],[12:30 AM kWH]:[12:00 AM kWH]])</f>
        <v>135.83958333333334</v>
      </c>
      <c r="D680" s="14">
        <f>Table1[[#This Row],[Sum]]/(48*MAX(Table1[[#This Row],[12:30 AM kWH]:[12:00 AM kWH]]))</f>
        <v>0.56670664719788633</v>
      </c>
      <c r="E680" s="14">
        <v>80</v>
      </c>
      <c r="F680" s="14">
        <v>76.599999999999994</v>
      </c>
      <c r="G680" s="14">
        <v>76.2</v>
      </c>
      <c r="H680" s="14">
        <v>76.7</v>
      </c>
      <c r="I680" s="14">
        <v>76.7</v>
      </c>
      <c r="J680" s="14">
        <v>76.900000000000006</v>
      </c>
      <c r="K680" s="14">
        <v>75.5</v>
      </c>
      <c r="L680" s="14">
        <v>75.900000000000006</v>
      </c>
      <c r="M680" s="14">
        <v>73.400000000000006</v>
      </c>
      <c r="N680" s="14">
        <v>73.400000000000006</v>
      </c>
      <c r="O680" s="14">
        <v>72.2</v>
      </c>
      <c r="P680" s="14">
        <v>71.7</v>
      </c>
      <c r="Q680" s="14">
        <v>70.7</v>
      </c>
      <c r="R680" s="14">
        <v>70.5</v>
      </c>
      <c r="S680" s="14">
        <v>74.099999999999994</v>
      </c>
      <c r="T680" s="14">
        <v>73.599999999999994</v>
      </c>
      <c r="U680" s="14">
        <v>86.7</v>
      </c>
      <c r="V680" s="14">
        <v>112.5</v>
      </c>
      <c r="W680" s="14">
        <v>133.6</v>
      </c>
      <c r="X680" s="14">
        <v>147.4</v>
      </c>
      <c r="Y680" s="14">
        <v>174.2</v>
      </c>
      <c r="Z680" s="14">
        <v>182.5</v>
      </c>
      <c r="AA680" s="14">
        <v>194.7</v>
      </c>
      <c r="AB680" s="14">
        <v>208.6</v>
      </c>
      <c r="AC680" s="14">
        <v>222</v>
      </c>
      <c r="AD680" s="14">
        <v>228.1</v>
      </c>
      <c r="AE680" s="14">
        <v>237.8</v>
      </c>
      <c r="AF680" s="14">
        <v>235</v>
      </c>
      <c r="AG680" s="16">
        <v>239.7</v>
      </c>
      <c r="AH680" s="16">
        <v>238.6</v>
      </c>
      <c r="AI680" s="16">
        <v>239</v>
      </c>
      <c r="AJ680" s="16">
        <v>235.4</v>
      </c>
      <c r="AK680" s="16">
        <v>227.8</v>
      </c>
      <c r="AL680" s="16">
        <v>219.1</v>
      </c>
      <c r="AM680" s="16">
        <v>215</v>
      </c>
      <c r="AN680" s="16">
        <v>212</v>
      </c>
      <c r="AO680" s="16">
        <v>178</v>
      </c>
      <c r="AP680" s="16">
        <v>155.5</v>
      </c>
      <c r="AQ680" s="16">
        <v>146.9</v>
      </c>
      <c r="AR680" s="16">
        <v>111.5</v>
      </c>
      <c r="AS680" s="16">
        <v>113.7</v>
      </c>
      <c r="AT680" s="16">
        <v>109.7</v>
      </c>
      <c r="AU680" s="16">
        <v>106.6</v>
      </c>
      <c r="AV680" s="16">
        <v>93.5</v>
      </c>
      <c r="AW680" s="16">
        <v>85</v>
      </c>
      <c r="AX680" s="16">
        <v>79.3</v>
      </c>
      <c r="AY680" s="16">
        <v>78.5</v>
      </c>
      <c r="AZ680" s="16">
        <v>78.3</v>
      </c>
    </row>
    <row r="681" spans="1:52" x14ac:dyDescent="0.2">
      <c r="A681" s="5">
        <v>40766</v>
      </c>
      <c r="B681" s="8">
        <f>SUM(Table1[[#This Row],[12:30 AM kWH]:[12:00 AM kWH]])</f>
        <v>6515.2999999999975</v>
      </c>
      <c r="C681" s="14">
        <f>AVERAGE(Table1[[#This Row],[12:30 AM kWH]:[12:00 AM kWH]])</f>
        <v>135.73541666666662</v>
      </c>
      <c r="D681" s="14">
        <f>Table1[[#This Row],[Sum]]/(48*MAX(Table1[[#This Row],[12:30 AM kWH]:[12:00 AM kWH]]))</f>
        <v>0.60273275606867949</v>
      </c>
      <c r="E681" s="14">
        <v>74.5</v>
      </c>
      <c r="F681" s="14">
        <v>72.900000000000006</v>
      </c>
      <c r="G681" s="14">
        <v>72.7</v>
      </c>
      <c r="H681" s="14">
        <v>73.400000000000006</v>
      </c>
      <c r="I681" s="14">
        <v>74.3</v>
      </c>
      <c r="J681" s="14">
        <v>67.2</v>
      </c>
      <c r="K681" s="14">
        <v>72.900000000000006</v>
      </c>
      <c r="L681" s="14">
        <v>67.2</v>
      </c>
      <c r="M681" s="14">
        <v>66.400000000000006</v>
      </c>
      <c r="N681" s="14">
        <v>70.3</v>
      </c>
      <c r="O681" s="14">
        <v>66.2</v>
      </c>
      <c r="P681" s="14">
        <v>63.1</v>
      </c>
      <c r="Q681" s="14">
        <v>66.900000000000006</v>
      </c>
      <c r="R681" s="14">
        <v>63.4</v>
      </c>
      <c r="S681" s="14">
        <v>62.6</v>
      </c>
      <c r="T681" s="14">
        <v>70.3</v>
      </c>
      <c r="U681" s="14">
        <v>81.2</v>
      </c>
      <c r="V681" s="14">
        <v>103.5</v>
      </c>
      <c r="W681" s="14">
        <v>126.5</v>
      </c>
      <c r="X681" s="14">
        <v>139.4</v>
      </c>
      <c r="Y681" s="14">
        <v>161.69999999999999</v>
      </c>
      <c r="Z681" s="14">
        <v>175.4</v>
      </c>
      <c r="AA681" s="14">
        <v>183.9</v>
      </c>
      <c r="AB681" s="14">
        <v>188.4</v>
      </c>
      <c r="AC681" s="14">
        <v>191.3</v>
      </c>
      <c r="AD681" s="14">
        <v>194.9</v>
      </c>
      <c r="AE681" s="14">
        <v>205.1</v>
      </c>
      <c r="AF681" s="14">
        <v>207.4</v>
      </c>
      <c r="AG681" s="15">
        <v>218.1</v>
      </c>
      <c r="AH681" s="15">
        <v>222.7</v>
      </c>
      <c r="AI681" s="15">
        <v>220.1</v>
      </c>
      <c r="AJ681" s="15">
        <v>222.6</v>
      </c>
      <c r="AK681" s="15">
        <v>221.2</v>
      </c>
      <c r="AL681" s="15">
        <v>220.5</v>
      </c>
      <c r="AM681" s="15">
        <v>222.9</v>
      </c>
      <c r="AN681" s="15">
        <v>225.2</v>
      </c>
      <c r="AO681" s="15">
        <v>221.4</v>
      </c>
      <c r="AP681" s="15">
        <v>221.5</v>
      </c>
      <c r="AQ681" s="15">
        <v>211.2</v>
      </c>
      <c r="AR681" s="15">
        <v>175.9</v>
      </c>
      <c r="AS681" s="15">
        <v>152.19999999999999</v>
      </c>
      <c r="AT681" s="15">
        <v>139.80000000000001</v>
      </c>
      <c r="AU681" s="15">
        <v>115.8</v>
      </c>
      <c r="AV681" s="15">
        <v>103</v>
      </c>
      <c r="AW681" s="15">
        <v>91.9</v>
      </c>
      <c r="AX681" s="15">
        <v>85.4</v>
      </c>
      <c r="AY681" s="15">
        <v>80.900000000000006</v>
      </c>
      <c r="AZ681" s="15">
        <v>80</v>
      </c>
    </row>
    <row r="682" spans="1:52" x14ac:dyDescent="0.2">
      <c r="A682" s="3">
        <v>40767</v>
      </c>
      <c r="B682" s="8">
        <f>SUM(Table1[[#This Row],[12:30 AM kWH]:[12:00 AM kWH]])</f>
        <v>6232.7999999999984</v>
      </c>
      <c r="C682" s="14">
        <f>AVERAGE(Table1[[#This Row],[12:30 AM kWH]:[12:00 AM kWH]])</f>
        <v>129.84999999999997</v>
      </c>
      <c r="D682" s="14">
        <f>Table1[[#This Row],[Sum]]/(48*MAX(Table1[[#This Row],[12:30 AM kWH]:[12:00 AM kWH]]))</f>
        <v>0.56876916338151529</v>
      </c>
      <c r="E682" s="14">
        <v>80.2</v>
      </c>
      <c r="F682" s="14">
        <v>76.400000000000006</v>
      </c>
      <c r="G682" s="14">
        <v>74.099999999999994</v>
      </c>
      <c r="H682" s="14">
        <v>72.2</v>
      </c>
      <c r="I682" s="14">
        <v>73.099999999999994</v>
      </c>
      <c r="J682" s="14">
        <v>75</v>
      </c>
      <c r="K682" s="14">
        <v>72.400000000000006</v>
      </c>
      <c r="L682" s="14">
        <v>73.599999999999994</v>
      </c>
      <c r="M682" s="14">
        <v>71.7</v>
      </c>
      <c r="N682" s="14">
        <v>71.5</v>
      </c>
      <c r="O682" s="14">
        <v>70.8</v>
      </c>
      <c r="P682" s="14">
        <v>68.8</v>
      </c>
      <c r="Q682" s="14">
        <v>69.3</v>
      </c>
      <c r="R682" s="14">
        <v>68.8</v>
      </c>
      <c r="S682" s="14">
        <v>69.5</v>
      </c>
      <c r="T682" s="14">
        <v>72.2</v>
      </c>
      <c r="U682" s="14">
        <v>80.900000000000006</v>
      </c>
      <c r="V682" s="14">
        <v>105.9</v>
      </c>
      <c r="W682" s="14">
        <v>124.6</v>
      </c>
      <c r="X682" s="14">
        <v>145.19999999999999</v>
      </c>
      <c r="Y682" s="14">
        <v>166.6</v>
      </c>
      <c r="Z682" s="14">
        <v>181.6</v>
      </c>
      <c r="AA682" s="14">
        <v>192.3</v>
      </c>
      <c r="AB682" s="14">
        <v>200.3</v>
      </c>
      <c r="AC682" s="14">
        <v>202.3</v>
      </c>
      <c r="AD682" s="14">
        <v>215.1</v>
      </c>
      <c r="AE682" s="14">
        <v>220.7</v>
      </c>
      <c r="AF682" s="14">
        <v>222.6</v>
      </c>
      <c r="AG682" s="16">
        <v>228.3</v>
      </c>
      <c r="AH682" s="16">
        <v>225.2</v>
      </c>
      <c r="AI682" s="16">
        <v>225.2</v>
      </c>
      <c r="AJ682" s="16">
        <v>228.1</v>
      </c>
      <c r="AK682" s="16">
        <v>225.7</v>
      </c>
      <c r="AL682" s="16">
        <v>223.3</v>
      </c>
      <c r="AM682" s="16">
        <v>220.3</v>
      </c>
      <c r="AN682" s="16">
        <v>214.1</v>
      </c>
      <c r="AO682" s="16">
        <v>170.9</v>
      </c>
      <c r="AP682" s="16">
        <v>150.9</v>
      </c>
      <c r="AQ682" s="16">
        <v>137.19999999999999</v>
      </c>
      <c r="AR682" s="16">
        <v>105.2</v>
      </c>
      <c r="AS682" s="16">
        <v>92.3</v>
      </c>
      <c r="AT682" s="16">
        <v>86.2</v>
      </c>
      <c r="AU682" s="16">
        <v>85</v>
      </c>
      <c r="AV682" s="16">
        <v>82.8</v>
      </c>
      <c r="AW682" s="16">
        <v>81.400000000000006</v>
      </c>
      <c r="AX682" s="16">
        <v>80.400000000000006</v>
      </c>
      <c r="AY682" s="16">
        <v>77.400000000000006</v>
      </c>
      <c r="AZ682" s="16">
        <v>75.2</v>
      </c>
    </row>
    <row r="683" spans="1:52" x14ac:dyDescent="0.2">
      <c r="A683" s="5">
        <v>40768</v>
      </c>
      <c r="B683" s="8">
        <f>SUM(Table1[[#This Row],[12:30 AM kWH]:[12:00 AM kWH]])</f>
        <v>6514.2000000000016</v>
      </c>
      <c r="C683" s="14">
        <f>AVERAGE(Table1[[#This Row],[12:30 AM kWH]:[12:00 AM kWH]])</f>
        <v>135.71250000000003</v>
      </c>
      <c r="D683" s="14">
        <f>Table1[[#This Row],[Sum]]/(48*MAX(Table1[[#This Row],[12:30 AM kWH]:[12:00 AM kWH]]))</f>
        <v>0.55619877049180344</v>
      </c>
      <c r="E683" s="14">
        <v>73.599999999999994</v>
      </c>
      <c r="F683" s="14">
        <v>76.900000000000006</v>
      </c>
      <c r="G683" s="14">
        <v>76.7</v>
      </c>
      <c r="H683" s="14">
        <v>75</v>
      </c>
      <c r="I683" s="14">
        <v>78.8</v>
      </c>
      <c r="J683" s="14">
        <v>73.400000000000006</v>
      </c>
      <c r="K683" s="14">
        <v>77.900000000000006</v>
      </c>
      <c r="L683" s="14">
        <v>73.3</v>
      </c>
      <c r="M683" s="14">
        <v>78.3</v>
      </c>
      <c r="N683" s="14">
        <v>74.3</v>
      </c>
      <c r="O683" s="14">
        <v>76.7</v>
      </c>
      <c r="P683" s="14">
        <v>72.599999999999994</v>
      </c>
      <c r="Q683" s="14">
        <v>74.5</v>
      </c>
      <c r="R683" s="14">
        <v>78.3</v>
      </c>
      <c r="S683" s="14">
        <v>72.599999999999994</v>
      </c>
      <c r="T683" s="14">
        <v>74.8</v>
      </c>
      <c r="U683" s="14">
        <v>79</v>
      </c>
      <c r="V683" s="14">
        <v>104.2</v>
      </c>
      <c r="W683" s="14">
        <v>133.6</v>
      </c>
      <c r="X683" s="14">
        <v>150.30000000000001</v>
      </c>
      <c r="Y683" s="14">
        <v>176.9</v>
      </c>
      <c r="Z683" s="14">
        <v>197.3</v>
      </c>
      <c r="AA683" s="14">
        <v>214.1</v>
      </c>
      <c r="AB683" s="14">
        <v>227.9</v>
      </c>
      <c r="AC683" s="14">
        <v>232.2</v>
      </c>
      <c r="AD683" s="14">
        <v>238.3</v>
      </c>
      <c r="AE683" s="14">
        <v>238.6</v>
      </c>
      <c r="AF683" s="14">
        <v>244</v>
      </c>
      <c r="AG683" s="15">
        <v>242.8</v>
      </c>
      <c r="AH683" s="15">
        <v>243.5</v>
      </c>
      <c r="AI683" s="15">
        <v>243.6</v>
      </c>
      <c r="AJ683" s="15">
        <v>240.7</v>
      </c>
      <c r="AK683" s="15">
        <v>233.1</v>
      </c>
      <c r="AL683" s="15">
        <v>231</v>
      </c>
      <c r="AM683" s="15">
        <v>201.5</v>
      </c>
      <c r="AN683" s="15">
        <v>191.1</v>
      </c>
      <c r="AO683" s="15">
        <v>161.9</v>
      </c>
      <c r="AP683" s="15">
        <v>150.30000000000001</v>
      </c>
      <c r="AQ683" s="15">
        <v>130.5</v>
      </c>
      <c r="AR683" s="15">
        <v>102.6</v>
      </c>
      <c r="AS683" s="15">
        <v>88</v>
      </c>
      <c r="AT683" s="15">
        <v>87.8</v>
      </c>
      <c r="AU683" s="15">
        <v>87.8</v>
      </c>
      <c r="AV683" s="15">
        <v>89.5</v>
      </c>
      <c r="AW683" s="15">
        <v>90.2</v>
      </c>
      <c r="AX683" s="15">
        <v>87.1</v>
      </c>
      <c r="AY683" s="15">
        <v>84.3</v>
      </c>
      <c r="AZ683" s="15">
        <v>82.8</v>
      </c>
    </row>
    <row r="684" spans="1:52" x14ac:dyDescent="0.2">
      <c r="A684" s="3">
        <v>40769</v>
      </c>
      <c r="B684" s="8">
        <f>SUM(Table1[[#This Row],[12:30 AM kWH]:[12:00 AM kWH]])</f>
        <v>6248.1999999999989</v>
      </c>
      <c r="C684" s="14">
        <f>AVERAGE(Table1[[#This Row],[12:30 AM kWH]:[12:00 AM kWH]])</f>
        <v>130.17083333333332</v>
      </c>
      <c r="D684" s="14">
        <f>Table1[[#This Row],[Sum]]/(48*MAX(Table1[[#This Row],[12:30 AM kWH]:[12:00 AM kWH]]))</f>
        <v>0.56205023028209555</v>
      </c>
      <c r="E684" s="14">
        <v>82.4</v>
      </c>
      <c r="F684" s="14">
        <v>79</v>
      </c>
      <c r="G684" s="14">
        <v>73.8</v>
      </c>
      <c r="H684" s="14">
        <v>73.8</v>
      </c>
      <c r="I684" s="14">
        <v>73.3</v>
      </c>
      <c r="J684" s="14">
        <v>72.400000000000006</v>
      </c>
      <c r="K684" s="14">
        <v>72.099999999999994</v>
      </c>
      <c r="L684" s="14">
        <v>72.099999999999994</v>
      </c>
      <c r="M684" s="14">
        <v>71.900000000000006</v>
      </c>
      <c r="N684" s="14">
        <v>71.5</v>
      </c>
      <c r="O684" s="14">
        <v>71.7</v>
      </c>
      <c r="P684" s="14">
        <v>69.8</v>
      </c>
      <c r="Q684" s="14">
        <v>71</v>
      </c>
      <c r="R684" s="14">
        <v>70.2</v>
      </c>
      <c r="S684" s="14">
        <v>71.400000000000006</v>
      </c>
      <c r="T684" s="14">
        <v>70.7</v>
      </c>
      <c r="U684" s="14">
        <v>70.8</v>
      </c>
      <c r="V684" s="14">
        <v>92.6</v>
      </c>
      <c r="W684" s="14">
        <v>113.4</v>
      </c>
      <c r="X684" s="14">
        <v>128.9</v>
      </c>
      <c r="Y684" s="14">
        <v>154.80000000000001</v>
      </c>
      <c r="Z684" s="14">
        <v>173.7</v>
      </c>
      <c r="AA684" s="14">
        <v>187</v>
      </c>
      <c r="AB684" s="14">
        <v>197.7</v>
      </c>
      <c r="AC684" s="14">
        <v>212.7</v>
      </c>
      <c r="AD684" s="14">
        <v>220.5</v>
      </c>
      <c r="AE684" s="14">
        <v>224.3</v>
      </c>
      <c r="AF684" s="14">
        <v>227.6</v>
      </c>
      <c r="AG684" s="16">
        <v>231.6</v>
      </c>
      <c r="AH684" s="16">
        <v>230</v>
      </c>
      <c r="AI684" s="16">
        <v>230.7</v>
      </c>
      <c r="AJ684" s="16">
        <v>230.5</v>
      </c>
      <c r="AK684" s="16">
        <v>229.5</v>
      </c>
      <c r="AL684" s="16">
        <v>227.2</v>
      </c>
      <c r="AM684" s="16">
        <v>222.4</v>
      </c>
      <c r="AN684" s="16">
        <v>214.3</v>
      </c>
      <c r="AO684" s="16">
        <v>176.9</v>
      </c>
      <c r="AP684" s="16">
        <v>152.19999999999999</v>
      </c>
      <c r="AQ684" s="16">
        <v>137.9</v>
      </c>
      <c r="AR684" s="16">
        <v>105.1</v>
      </c>
      <c r="AS684" s="16">
        <v>93.3</v>
      </c>
      <c r="AT684" s="16">
        <v>91.8</v>
      </c>
      <c r="AU684" s="16">
        <v>89.3</v>
      </c>
      <c r="AV684" s="16">
        <v>88.5</v>
      </c>
      <c r="AW684" s="16">
        <v>85.4</v>
      </c>
      <c r="AX684" s="16">
        <v>80.5</v>
      </c>
      <c r="AY684" s="16">
        <v>80.2</v>
      </c>
      <c r="AZ684" s="16">
        <v>79.8</v>
      </c>
    </row>
    <row r="685" spans="1:52" x14ac:dyDescent="0.2">
      <c r="A685" s="5">
        <v>40770</v>
      </c>
      <c r="B685" s="8">
        <f>SUM(Table1[[#This Row],[12:30 AM kWH]:[12:00 AM kWH]])</f>
        <v>5938.2999999999993</v>
      </c>
      <c r="C685" s="14">
        <f>AVERAGE(Table1[[#This Row],[12:30 AM kWH]:[12:00 AM kWH]])</f>
        <v>123.71458333333332</v>
      </c>
      <c r="D685" s="14">
        <f>Table1[[#This Row],[Sum]]/(48*MAX(Table1[[#This Row],[12:30 AM kWH]:[12:00 AM kWH]]))</f>
        <v>0.55802698842279352</v>
      </c>
      <c r="E685" s="14">
        <v>77.900000000000006</v>
      </c>
      <c r="F685" s="14">
        <v>78.3</v>
      </c>
      <c r="G685" s="14">
        <v>79.099999999999994</v>
      </c>
      <c r="H685" s="14">
        <v>71.2</v>
      </c>
      <c r="I685" s="14">
        <v>76.900000000000006</v>
      </c>
      <c r="J685" s="14">
        <v>70.3</v>
      </c>
      <c r="K685" s="14">
        <v>78.3</v>
      </c>
      <c r="L685" s="14">
        <v>71</v>
      </c>
      <c r="M685" s="14">
        <v>72.099999999999994</v>
      </c>
      <c r="N685" s="14">
        <v>74.5</v>
      </c>
      <c r="O685" s="14">
        <v>69.8</v>
      </c>
      <c r="P685" s="14">
        <v>68.099999999999994</v>
      </c>
      <c r="Q685" s="14">
        <v>70.2</v>
      </c>
      <c r="R685" s="14">
        <v>72.7</v>
      </c>
      <c r="S685" s="14">
        <v>68.900000000000006</v>
      </c>
      <c r="T685" s="14">
        <v>71.400000000000006</v>
      </c>
      <c r="U685" s="14">
        <v>73.3</v>
      </c>
      <c r="V685" s="14">
        <v>93.3</v>
      </c>
      <c r="W685" s="14">
        <v>112.1</v>
      </c>
      <c r="X685" s="14">
        <v>130.6</v>
      </c>
      <c r="Y685" s="14">
        <v>156.69999999999999</v>
      </c>
      <c r="Z685" s="14">
        <v>172.3</v>
      </c>
      <c r="AA685" s="14">
        <v>187</v>
      </c>
      <c r="AB685" s="14">
        <v>197.5</v>
      </c>
      <c r="AC685" s="14">
        <v>204.6</v>
      </c>
      <c r="AD685" s="14">
        <v>211.2</v>
      </c>
      <c r="AE685" s="14">
        <v>215</v>
      </c>
      <c r="AF685" s="14">
        <v>217.4</v>
      </c>
      <c r="AG685" s="15">
        <v>221.7</v>
      </c>
      <c r="AH685" s="15">
        <v>217.6</v>
      </c>
      <c r="AI685" s="15">
        <v>215.7</v>
      </c>
      <c r="AJ685" s="15">
        <v>214.3</v>
      </c>
      <c r="AK685" s="15">
        <v>209.8</v>
      </c>
      <c r="AL685" s="15">
        <v>202</v>
      </c>
      <c r="AM685" s="15">
        <v>193.2</v>
      </c>
      <c r="AN685" s="15">
        <v>185.2</v>
      </c>
      <c r="AO685" s="15">
        <v>146.69999999999999</v>
      </c>
      <c r="AP685" s="15">
        <v>130.1</v>
      </c>
      <c r="AQ685" s="15">
        <v>124.2</v>
      </c>
      <c r="AR685" s="15">
        <v>95</v>
      </c>
      <c r="AS685" s="15">
        <v>84.3</v>
      </c>
      <c r="AT685" s="15">
        <v>82.9</v>
      </c>
      <c r="AU685" s="15">
        <v>82.3</v>
      </c>
      <c r="AV685" s="15">
        <v>79.3</v>
      </c>
      <c r="AW685" s="15">
        <v>81.2</v>
      </c>
      <c r="AX685" s="15">
        <v>79.5</v>
      </c>
      <c r="AY685" s="15">
        <v>78.5</v>
      </c>
      <c r="AZ685" s="15">
        <v>73.099999999999994</v>
      </c>
    </row>
    <row r="686" spans="1:52" x14ac:dyDescent="0.2">
      <c r="A686" s="3">
        <v>40771</v>
      </c>
      <c r="B686" s="8">
        <f>SUM(Table1[[#This Row],[12:30 AM kWH]:[12:00 AM kWH]])</f>
        <v>6003.8999999999987</v>
      </c>
      <c r="C686" s="14">
        <f>AVERAGE(Table1[[#This Row],[12:30 AM kWH]:[12:00 AM kWH]])</f>
        <v>125.08124999999997</v>
      </c>
      <c r="D686" s="14">
        <f>Table1[[#This Row],[Sum]]/(48*MAX(Table1[[#This Row],[12:30 AM kWH]:[12:00 AM kWH]]))</f>
        <v>0.56777689514298668</v>
      </c>
      <c r="E686" s="14">
        <v>72.599999999999994</v>
      </c>
      <c r="F686" s="14">
        <v>74.5</v>
      </c>
      <c r="G686" s="14">
        <v>71.400000000000006</v>
      </c>
      <c r="H686" s="14">
        <v>71</v>
      </c>
      <c r="I686" s="14">
        <v>75</v>
      </c>
      <c r="J686" s="14">
        <v>71.900000000000006</v>
      </c>
      <c r="K686" s="14">
        <v>69.8</v>
      </c>
      <c r="L686" s="14">
        <v>70.2</v>
      </c>
      <c r="M686" s="14">
        <v>74.3</v>
      </c>
      <c r="N686" s="14">
        <v>69.3</v>
      </c>
      <c r="O686" s="14">
        <v>70.7</v>
      </c>
      <c r="P686" s="14">
        <v>69.099999999999994</v>
      </c>
      <c r="Q686" s="14">
        <v>67.2</v>
      </c>
      <c r="R686" s="14">
        <v>68.099999999999994</v>
      </c>
      <c r="S686" s="14">
        <v>72.2</v>
      </c>
      <c r="T686" s="14">
        <v>68.3</v>
      </c>
      <c r="U686" s="14">
        <v>78.3</v>
      </c>
      <c r="V686" s="14">
        <v>104.9</v>
      </c>
      <c r="W686" s="14">
        <v>112.7</v>
      </c>
      <c r="X686" s="14">
        <v>136.5</v>
      </c>
      <c r="Y686" s="14">
        <v>160.4</v>
      </c>
      <c r="Z686" s="14">
        <v>172.6</v>
      </c>
      <c r="AA686" s="14">
        <v>183.9</v>
      </c>
      <c r="AB686" s="14">
        <v>192.7</v>
      </c>
      <c r="AC686" s="14">
        <v>202.5</v>
      </c>
      <c r="AD686" s="14">
        <v>213.4</v>
      </c>
      <c r="AE686" s="14">
        <v>216.3</v>
      </c>
      <c r="AF686" s="14">
        <v>218.2</v>
      </c>
      <c r="AG686" s="16">
        <v>217.7</v>
      </c>
      <c r="AH686" s="16">
        <v>220.3</v>
      </c>
      <c r="AI686" s="16">
        <v>218.4</v>
      </c>
      <c r="AJ686" s="16">
        <v>216.9</v>
      </c>
      <c r="AK686" s="16">
        <v>219.3</v>
      </c>
      <c r="AL686" s="16">
        <v>213.6</v>
      </c>
      <c r="AM686" s="16">
        <v>212</v>
      </c>
      <c r="AN686" s="16">
        <v>202</v>
      </c>
      <c r="AO686" s="16">
        <v>170.2</v>
      </c>
      <c r="AP686" s="16">
        <v>147.9</v>
      </c>
      <c r="AQ686" s="16">
        <v>133.6</v>
      </c>
      <c r="AR686" s="16">
        <v>100.4</v>
      </c>
      <c r="AS686" s="16">
        <v>81</v>
      </c>
      <c r="AT686" s="16">
        <v>78.5</v>
      </c>
      <c r="AU686" s="16">
        <v>77.900000000000006</v>
      </c>
      <c r="AV686" s="16">
        <v>76</v>
      </c>
      <c r="AW686" s="16">
        <v>73.400000000000006</v>
      </c>
      <c r="AX686" s="16">
        <v>74</v>
      </c>
      <c r="AY686" s="16">
        <v>71.400000000000006</v>
      </c>
      <c r="AZ686" s="16">
        <v>71.400000000000006</v>
      </c>
    </row>
    <row r="687" spans="1:52" x14ac:dyDescent="0.2">
      <c r="A687" s="5">
        <v>40772</v>
      </c>
      <c r="B687" s="8">
        <f>SUM(Table1[[#This Row],[12:30 AM kWH]:[12:00 AM kWH]])</f>
        <v>6094.7000000000025</v>
      </c>
      <c r="C687" s="14">
        <f>AVERAGE(Table1[[#This Row],[12:30 AM kWH]:[12:00 AM kWH]])</f>
        <v>126.97291666666672</v>
      </c>
      <c r="D687" s="14">
        <f>Table1[[#This Row],[Sum]]/(48*MAX(Table1[[#This Row],[12:30 AM kWH]:[12:00 AM kWH]]))</f>
        <v>0.5753190605648697</v>
      </c>
      <c r="E687" s="14">
        <v>62.6</v>
      </c>
      <c r="F687" s="14">
        <v>71</v>
      </c>
      <c r="G687" s="14">
        <v>63.8</v>
      </c>
      <c r="H687" s="14">
        <v>66.900000000000006</v>
      </c>
      <c r="I687" s="14">
        <v>66.900000000000006</v>
      </c>
      <c r="J687" s="14">
        <v>63.2</v>
      </c>
      <c r="K687" s="14">
        <v>67.7</v>
      </c>
      <c r="L687" s="14">
        <v>64.3</v>
      </c>
      <c r="M687" s="14">
        <v>65</v>
      </c>
      <c r="N687" s="14">
        <v>64.8</v>
      </c>
      <c r="O687" s="14">
        <v>60.8</v>
      </c>
      <c r="P687" s="14">
        <v>58.6</v>
      </c>
      <c r="Q687" s="14">
        <v>62</v>
      </c>
      <c r="R687" s="14">
        <v>58.1</v>
      </c>
      <c r="S687" s="14">
        <v>58.2</v>
      </c>
      <c r="T687" s="14">
        <v>62.9</v>
      </c>
      <c r="U687" s="14">
        <v>67.400000000000006</v>
      </c>
      <c r="V687" s="14">
        <v>96.6</v>
      </c>
      <c r="W687" s="14">
        <v>109.4</v>
      </c>
      <c r="X687" s="14">
        <v>137.9</v>
      </c>
      <c r="Y687" s="14">
        <v>159.80000000000001</v>
      </c>
      <c r="Z687" s="14">
        <v>176.9</v>
      </c>
      <c r="AA687" s="14">
        <v>189.4</v>
      </c>
      <c r="AB687" s="14">
        <v>207.4</v>
      </c>
      <c r="AC687" s="14">
        <v>213.4</v>
      </c>
      <c r="AD687" s="14">
        <v>218.8</v>
      </c>
      <c r="AE687" s="14">
        <v>220.7</v>
      </c>
      <c r="AF687" s="14">
        <v>218.1</v>
      </c>
      <c r="AG687" s="15">
        <v>219.8</v>
      </c>
      <c r="AH687" s="15">
        <v>218.8</v>
      </c>
      <c r="AI687" s="15">
        <v>200.4</v>
      </c>
      <c r="AJ687" s="15">
        <v>192.8</v>
      </c>
      <c r="AK687" s="15">
        <v>191.8</v>
      </c>
      <c r="AL687" s="15">
        <v>188</v>
      </c>
      <c r="AM687" s="15">
        <v>186.3</v>
      </c>
      <c r="AN687" s="15">
        <v>178.5</v>
      </c>
      <c r="AO687" s="15">
        <v>171.1</v>
      </c>
      <c r="AP687" s="15">
        <v>163.1</v>
      </c>
      <c r="AQ687" s="15">
        <v>152.6</v>
      </c>
      <c r="AR687" s="15">
        <v>133.1</v>
      </c>
      <c r="AS687" s="15">
        <v>136.30000000000001</v>
      </c>
      <c r="AT687" s="15">
        <v>136.19999999999999</v>
      </c>
      <c r="AU687" s="15">
        <v>129.80000000000001</v>
      </c>
      <c r="AV687" s="15">
        <v>113</v>
      </c>
      <c r="AW687" s="15">
        <v>92.1</v>
      </c>
      <c r="AX687" s="15">
        <v>86.9</v>
      </c>
      <c r="AY687" s="15">
        <v>85.4</v>
      </c>
      <c r="AZ687" s="15">
        <v>86.1</v>
      </c>
    </row>
    <row r="688" spans="1:52" x14ac:dyDescent="0.2">
      <c r="A688" s="3">
        <v>40773</v>
      </c>
      <c r="B688" s="8">
        <f>SUM(Table1[[#This Row],[12:30 AM kWH]:[12:00 AM kWH]])</f>
        <v>6657.2999999999993</v>
      </c>
      <c r="C688" s="14">
        <f>AVERAGE(Table1[[#This Row],[12:30 AM kWH]:[12:00 AM kWH]])</f>
        <v>138.69374999999999</v>
      </c>
      <c r="D688" s="14">
        <f>Table1[[#This Row],[Sum]]/(48*MAX(Table1[[#This Row],[12:30 AM kWH]:[12:00 AM kWH]]))</f>
        <v>0.56632809309922405</v>
      </c>
      <c r="E688" s="14">
        <v>79.099999999999994</v>
      </c>
      <c r="F688" s="14">
        <v>73.099999999999994</v>
      </c>
      <c r="G688" s="14">
        <v>71.900000000000006</v>
      </c>
      <c r="H688" s="14">
        <v>72.400000000000006</v>
      </c>
      <c r="I688" s="14">
        <v>72.099999999999994</v>
      </c>
      <c r="J688" s="14">
        <v>67.7</v>
      </c>
      <c r="K688" s="14">
        <v>62.7</v>
      </c>
      <c r="L688" s="14">
        <v>69.599999999999994</v>
      </c>
      <c r="M688" s="14">
        <v>70.5</v>
      </c>
      <c r="N688" s="14">
        <v>59.6</v>
      </c>
      <c r="O688" s="14">
        <v>69.099999999999994</v>
      </c>
      <c r="P688" s="14">
        <v>68.8</v>
      </c>
      <c r="Q688" s="14">
        <v>59.8</v>
      </c>
      <c r="R688" s="14">
        <v>66</v>
      </c>
      <c r="S688" s="14">
        <v>70.2</v>
      </c>
      <c r="T688" s="14">
        <v>68.3</v>
      </c>
      <c r="U688" s="14">
        <v>81.900000000000006</v>
      </c>
      <c r="V688" s="14">
        <v>102</v>
      </c>
      <c r="W688" s="14">
        <v>127.9</v>
      </c>
      <c r="X688" s="14">
        <v>142</v>
      </c>
      <c r="Y688" s="14">
        <v>171.2</v>
      </c>
      <c r="Z688" s="14">
        <v>190.4</v>
      </c>
      <c r="AA688" s="14">
        <v>209.6</v>
      </c>
      <c r="AB688" s="14">
        <v>220.7</v>
      </c>
      <c r="AC688" s="14">
        <v>226</v>
      </c>
      <c r="AD688" s="14">
        <v>230.9</v>
      </c>
      <c r="AE688" s="14">
        <v>235.2</v>
      </c>
      <c r="AF688" s="14">
        <v>241.4</v>
      </c>
      <c r="AG688" s="16">
        <v>244.3</v>
      </c>
      <c r="AH688" s="16">
        <v>243.5</v>
      </c>
      <c r="AI688" s="16">
        <v>244.9</v>
      </c>
      <c r="AJ688" s="16">
        <v>241.6</v>
      </c>
      <c r="AK688" s="16">
        <v>237.8</v>
      </c>
      <c r="AL688" s="16">
        <v>232.8</v>
      </c>
      <c r="AM688" s="16">
        <v>231.2</v>
      </c>
      <c r="AN688" s="16">
        <v>218.1</v>
      </c>
      <c r="AO688" s="16">
        <v>201.8</v>
      </c>
      <c r="AP688" s="16">
        <v>185.2</v>
      </c>
      <c r="AQ688" s="16">
        <v>169.2</v>
      </c>
      <c r="AR688" s="16">
        <v>137.9</v>
      </c>
      <c r="AS688" s="16">
        <v>122.9</v>
      </c>
      <c r="AT688" s="16">
        <v>119.2</v>
      </c>
      <c r="AU688" s="16">
        <v>99.4</v>
      </c>
      <c r="AV688" s="16">
        <v>93.8</v>
      </c>
      <c r="AW688" s="16">
        <v>90</v>
      </c>
      <c r="AX688" s="16">
        <v>89.9</v>
      </c>
      <c r="AY688" s="16">
        <v>88.5</v>
      </c>
      <c r="AZ688" s="16">
        <v>85.2</v>
      </c>
    </row>
    <row r="689" spans="1:52" x14ac:dyDescent="0.2">
      <c r="A689" s="5">
        <v>40774</v>
      </c>
      <c r="B689" s="8">
        <f>SUM(Table1[[#This Row],[12:30 AM kWH]:[12:00 AM kWH]])</f>
        <v>6502.199999999998</v>
      </c>
      <c r="C689" s="14">
        <f>AVERAGE(Table1[[#This Row],[12:30 AM kWH]:[12:00 AM kWH]])</f>
        <v>135.46249999999995</v>
      </c>
      <c r="D689" s="14">
        <f>Table1[[#This Row],[Sum]]/(48*MAX(Table1[[#This Row],[12:30 AM kWH]:[12:00 AM kWH]]))</f>
        <v>0.58188359106529186</v>
      </c>
      <c r="E689" s="14">
        <v>85.4</v>
      </c>
      <c r="F689" s="14">
        <v>85</v>
      </c>
      <c r="G689" s="14">
        <v>84</v>
      </c>
      <c r="H689" s="14">
        <v>83.5</v>
      </c>
      <c r="I689" s="14">
        <v>84.2</v>
      </c>
      <c r="J689" s="14">
        <v>83.3</v>
      </c>
      <c r="K689" s="14">
        <v>83.1</v>
      </c>
      <c r="L689" s="14">
        <v>81</v>
      </c>
      <c r="M689" s="14">
        <v>81.599999999999994</v>
      </c>
      <c r="N689" s="14">
        <v>82.9</v>
      </c>
      <c r="O689" s="14">
        <v>75.900000000000006</v>
      </c>
      <c r="P689" s="14">
        <v>77.099999999999994</v>
      </c>
      <c r="Q689" s="14">
        <v>73.3</v>
      </c>
      <c r="R689" s="14">
        <v>79.3</v>
      </c>
      <c r="S689" s="14">
        <v>75.2</v>
      </c>
      <c r="T689" s="14">
        <v>80.7</v>
      </c>
      <c r="U689" s="14">
        <v>91.2</v>
      </c>
      <c r="V689" s="14">
        <v>113.4</v>
      </c>
      <c r="W689" s="14">
        <v>140.1</v>
      </c>
      <c r="X689" s="14">
        <v>160.19999999999999</v>
      </c>
      <c r="Y689" s="14">
        <v>178.8</v>
      </c>
      <c r="Z689" s="14">
        <v>194.2</v>
      </c>
      <c r="AA689" s="14">
        <v>201</v>
      </c>
      <c r="AB689" s="14">
        <v>210.1</v>
      </c>
      <c r="AC689" s="14">
        <v>212.7</v>
      </c>
      <c r="AD689" s="14">
        <v>217</v>
      </c>
      <c r="AE689" s="14">
        <v>223.4</v>
      </c>
      <c r="AF689" s="14">
        <v>226.2</v>
      </c>
      <c r="AG689" s="15">
        <v>229.3</v>
      </c>
      <c r="AH689" s="15">
        <v>229.3</v>
      </c>
      <c r="AI689" s="15">
        <v>231.2</v>
      </c>
      <c r="AJ689" s="15">
        <v>232.8</v>
      </c>
      <c r="AK689" s="15">
        <v>232.8</v>
      </c>
      <c r="AL689" s="15">
        <v>231.7</v>
      </c>
      <c r="AM689" s="15">
        <v>230.9</v>
      </c>
      <c r="AN689" s="15">
        <v>217.7</v>
      </c>
      <c r="AO689" s="15">
        <v>179.7</v>
      </c>
      <c r="AP689" s="15">
        <v>150.19999999999999</v>
      </c>
      <c r="AQ689" s="15">
        <v>133.1</v>
      </c>
      <c r="AR689" s="15">
        <v>100.4</v>
      </c>
      <c r="AS689" s="15">
        <v>85.4</v>
      </c>
      <c r="AT689" s="15">
        <v>82.4</v>
      </c>
      <c r="AU689" s="15">
        <v>82.9</v>
      </c>
      <c r="AV689" s="15">
        <v>82.4</v>
      </c>
      <c r="AW689" s="15">
        <v>79.7</v>
      </c>
      <c r="AX689" s="15">
        <v>77.400000000000006</v>
      </c>
      <c r="AY689" s="15">
        <v>76</v>
      </c>
      <c r="AZ689" s="15">
        <v>73.099999999999994</v>
      </c>
    </row>
    <row r="690" spans="1:52" x14ac:dyDescent="0.2">
      <c r="A690" s="3">
        <v>40775</v>
      </c>
      <c r="B690" s="8">
        <f>SUM(Table1[[#This Row],[12:30 AM kWH]:[12:00 AM kWH]])</f>
        <v>6488.4000000000005</v>
      </c>
      <c r="C690" s="14">
        <f>AVERAGE(Table1[[#This Row],[12:30 AM kWH]:[12:00 AM kWH]])</f>
        <v>135.17500000000001</v>
      </c>
      <c r="D690" s="14">
        <f>Table1[[#This Row],[Sum]]/(48*MAX(Table1[[#This Row],[12:30 AM kWH]:[12:00 AM kWH]]))</f>
        <v>0.55926768721555664</v>
      </c>
      <c r="E690" s="14">
        <v>72.099999999999994</v>
      </c>
      <c r="F690" s="14">
        <v>74.099999999999994</v>
      </c>
      <c r="G690" s="14">
        <v>72.2</v>
      </c>
      <c r="H690" s="14">
        <v>71.2</v>
      </c>
      <c r="I690" s="14">
        <v>70.8</v>
      </c>
      <c r="J690" s="14">
        <v>72.099999999999994</v>
      </c>
      <c r="K690" s="14">
        <v>71.5</v>
      </c>
      <c r="L690" s="14">
        <v>73.3</v>
      </c>
      <c r="M690" s="14">
        <v>70.3</v>
      </c>
      <c r="N690" s="14">
        <v>69.3</v>
      </c>
      <c r="O690" s="14">
        <v>72.099999999999994</v>
      </c>
      <c r="P690" s="14">
        <v>67.2</v>
      </c>
      <c r="Q690" s="14">
        <v>69.5</v>
      </c>
      <c r="R690" s="14">
        <v>67.400000000000006</v>
      </c>
      <c r="S690" s="14">
        <v>68.400000000000006</v>
      </c>
      <c r="T690" s="14">
        <v>71.5</v>
      </c>
      <c r="U690" s="14">
        <v>75.7</v>
      </c>
      <c r="V690" s="14">
        <v>90.9</v>
      </c>
      <c r="W690" s="14">
        <v>116.8</v>
      </c>
      <c r="X690" s="14">
        <v>137</v>
      </c>
      <c r="Y690" s="14">
        <v>165.5</v>
      </c>
      <c r="Z690" s="14">
        <v>183.7</v>
      </c>
      <c r="AA690" s="14">
        <v>200.6</v>
      </c>
      <c r="AB690" s="14">
        <v>214.3</v>
      </c>
      <c r="AC690" s="14">
        <v>222.6</v>
      </c>
      <c r="AD690" s="14">
        <v>231.4</v>
      </c>
      <c r="AE690" s="14">
        <v>234.3</v>
      </c>
      <c r="AF690" s="14">
        <v>237.4</v>
      </c>
      <c r="AG690" s="16">
        <v>239.5</v>
      </c>
      <c r="AH690" s="16">
        <v>238.6</v>
      </c>
      <c r="AI690" s="16">
        <v>241.7</v>
      </c>
      <c r="AJ690" s="16">
        <v>240</v>
      </c>
      <c r="AK690" s="16">
        <v>238.6</v>
      </c>
      <c r="AL690" s="16">
        <v>231.2</v>
      </c>
      <c r="AM690" s="16">
        <v>206.3</v>
      </c>
      <c r="AN690" s="16">
        <v>195.4</v>
      </c>
      <c r="AO690" s="16">
        <v>176.4</v>
      </c>
      <c r="AP690" s="16">
        <v>165.2</v>
      </c>
      <c r="AQ690" s="16">
        <v>151.19999999999999</v>
      </c>
      <c r="AR690" s="16">
        <v>120.6</v>
      </c>
      <c r="AS690" s="16">
        <v>108</v>
      </c>
      <c r="AT690" s="16">
        <v>107.1</v>
      </c>
      <c r="AU690" s="16">
        <v>103.5</v>
      </c>
      <c r="AV690" s="16">
        <v>101.4</v>
      </c>
      <c r="AW690" s="16">
        <v>102.3</v>
      </c>
      <c r="AX690" s="16">
        <v>97.8</v>
      </c>
      <c r="AY690" s="16">
        <v>91.8</v>
      </c>
      <c r="AZ690" s="16">
        <v>88.6</v>
      </c>
    </row>
    <row r="691" spans="1:52" x14ac:dyDescent="0.2">
      <c r="A691" s="5">
        <v>40776</v>
      </c>
      <c r="B691" s="8">
        <f>SUM(Table1[[#This Row],[12:30 AM kWH]:[12:00 AM kWH]])</f>
        <v>6188</v>
      </c>
      <c r="C691" s="14">
        <f>AVERAGE(Table1[[#This Row],[12:30 AM kWH]:[12:00 AM kWH]])</f>
        <v>128.91666666666666</v>
      </c>
      <c r="D691" s="14">
        <f>Table1[[#This Row],[Sum]]/(48*MAX(Table1[[#This Row],[12:30 AM kWH]:[12:00 AM kWH]]))</f>
        <v>0.53760077842646647</v>
      </c>
      <c r="E691" s="14">
        <v>81</v>
      </c>
      <c r="F691" s="14">
        <v>78.8</v>
      </c>
      <c r="G691" s="14">
        <v>74.5</v>
      </c>
      <c r="H691" s="14">
        <v>73.099999999999994</v>
      </c>
      <c r="I691" s="14">
        <v>72.599999999999994</v>
      </c>
      <c r="J691" s="14">
        <v>73.8</v>
      </c>
      <c r="K691" s="14">
        <v>72.7</v>
      </c>
      <c r="L691" s="14">
        <v>72.7</v>
      </c>
      <c r="M691" s="14">
        <v>72.599999999999994</v>
      </c>
      <c r="N691" s="14">
        <v>73.8</v>
      </c>
      <c r="O691" s="14">
        <v>72.400000000000006</v>
      </c>
      <c r="P691" s="14">
        <v>70.5</v>
      </c>
      <c r="Q691" s="14">
        <v>71</v>
      </c>
      <c r="R691" s="14">
        <v>73.400000000000006</v>
      </c>
      <c r="S691" s="14">
        <v>71.2</v>
      </c>
      <c r="T691" s="14">
        <v>71.900000000000006</v>
      </c>
      <c r="U691" s="14">
        <v>74</v>
      </c>
      <c r="V691" s="14">
        <v>94.5</v>
      </c>
      <c r="W691" s="14">
        <v>113.4</v>
      </c>
      <c r="X691" s="14">
        <v>138.80000000000001</v>
      </c>
      <c r="Y691" s="14">
        <v>167.3</v>
      </c>
      <c r="Z691" s="14">
        <v>184.2</v>
      </c>
      <c r="AA691" s="14">
        <v>191.8</v>
      </c>
      <c r="AB691" s="14">
        <v>210.6</v>
      </c>
      <c r="AC691" s="14">
        <v>220.8</v>
      </c>
      <c r="AD691" s="14">
        <v>231.6</v>
      </c>
      <c r="AE691" s="14">
        <v>239.8</v>
      </c>
      <c r="AF691" s="14">
        <v>236</v>
      </c>
      <c r="AG691" s="15">
        <v>234.1</v>
      </c>
      <c r="AH691" s="15">
        <v>231.6</v>
      </c>
      <c r="AI691" s="15">
        <v>226.4</v>
      </c>
      <c r="AJ691" s="15">
        <v>217</v>
      </c>
      <c r="AK691" s="15">
        <v>213.9</v>
      </c>
      <c r="AL691" s="15">
        <v>212.5</v>
      </c>
      <c r="AM691" s="15">
        <v>205.5</v>
      </c>
      <c r="AN691" s="15">
        <v>192.5</v>
      </c>
      <c r="AO691" s="15">
        <v>147.69999999999999</v>
      </c>
      <c r="AP691" s="15">
        <v>133.19999999999999</v>
      </c>
      <c r="AQ691" s="15">
        <v>124.9</v>
      </c>
      <c r="AR691" s="15">
        <v>97.6</v>
      </c>
      <c r="AS691" s="15">
        <v>90.2</v>
      </c>
      <c r="AT691" s="15">
        <v>88.6</v>
      </c>
      <c r="AU691" s="15">
        <v>87.3</v>
      </c>
      <c r="AV691" s="15">
        <v>82.6</v>
      </c>
      <c r="AW691" s="15">
        <v>82.4</v>
      </c>
      <c r="AX691" s="15">
        <v>80.5</v>
      </c>
      <c r="AY691" s="15">
        <v>80</v>
      </c>
      <c r="AZ691" s="15">
        <v>80.7</v>
      </c>
    </row>
    <row r="692" spans="1:52" x14ac:dyDescent="0.2">
      <c r="A692" s="3">
        <v>40777</v>
      </c>
      <c r="B692" s="8">
        <f>SUM(Table1[[#This Row],[12:30 AM kWH]:[12:00 AM kWH]])</f>
        <v>5415.0999999999985</v>
      </c>
      <c r="C692" s="14">
        <f>AVERAGE(Table1[[#This Row],[12:30 AM kWH]:[12:00 AM kWH]])</f>
        <v>112.8145833333333</v>
      </c>
      <c r="D692" s="14">
        <f>Table1[[#This Row],[Sum]]/(48*MAX(Table1[[#This Row],[12:30 AM kWH]:[12:00 AM kWH]]))</f>
        <v>0.57470495839701108</v>
      </c>
      <c r="E692" s="14">
        <v>80</v>
      </c>
      <c r="F692" s="14">
        <v>80.7</v>
      </c>
      <c r="G692" s="14">
        <v>80.2</v>
      </c>
      <c r="H692" s="14">
        <v>80.2</v>
      </c>
      <c r="I692" s="14">
        <v>80.400000000000006</v>
      </c>
      <c r="J692" s="14">
        <v>80.2</v>
      </c>
      <c r="K692" s="14">
        <v>79.099999999999994</v>
      </c>
      <c r="L692" s="14">
        <v>80.2</v>
      </c>
      <c r="M692" s="14">
        <v>78.8</v>
      </c>
      <c r="N692" s="14">
        <v>77.8</v>
      </c>
      <c r="O692" s="14">
        <v>78.8</v>
      </c>
      <c r="P692" s="14">
        <v>76.900000000000006</v>
      </c>
      <c r="Q692" s="14">
        <v>75.3</v>
      </c>
      <c r="R692" s="14">
        <v>70.8</v>
      </c>
      <c r="S692" s="14">
        <v>69.3</v>
      </c>
      <c r="T692" s="14">
        <v>66.2</v>
      </c>
      <c r="U692" s="14">
        <v>77.8</v>
      </c>
      <c r="V692" s="14">
        <v>86.9</v>
      </c>
      <c r="W692" s="14">
        <v>118</v>
      </c>
      <c r="X692" s="14">
        <v>131.80000000000001</v>
      </c>
      <c r="Y692" s="14">
        <v>154.80000000000001</v>
      </c>
      <c r="Z692" s="14">
        <v>167.3</v>
      </c>
      <c r="AA692" s="14">
        <v>176.1</v>
      </c>
      <c r="AB692" s="14">
        <v>180.6</v>
      </c>
      <c r="AC692" s="14">
        <v>185.6</v>
      </c>
      <c r="AD692" s="14">
        <v>188.2</v>
      </c>
      <c r="AE692" s="14">
        <v>190.9</v>
      </c>
      <c r="AF692" s="14">
        <v>196.3</v>
      </c>
      <c r="AG692" s="16">
        <v>196.3</v>
      </c>
      <c r="AH692" s="16">
        <v>170.2</v>
      </c>
      <c r="AI692" s="16">
        <v>169.3</v>
      </c>
      <c r="AJ692" s="16">
        <v>173.3</v>
      </c>
      <c r="AK692" s="16">
        <v>172.3</v>
      </c>
      <c r="AL692" s="16">
        <v>171.2</v>
      </c>
      <c r="AM692" s="16">
        <v>166.9</v>
      </c>
      <c r="AN692" s="16">
        <v>157.19999999999999</v>
      </c>
      <c r="AO692" s="16">
        <v>133.4</v>
      </c>
      <c r="AP692" s="16">
        <v>118.9</v>
      </c>
      <c r="AQ692" s="16">
        <v>110.6</v>
      </c>
      <c r="AR692" s="16">
        <v>83.3</v>
      </c>
      <c r="AS692" s="16">
        <v>69.5</v>
      </c>
      <c r="AT692" s="16">
        <v>66.7</v>
      </c>
      <c r="AU692" s="16">
        <v>61.9</v>
      </c>
      <c r="AV692" s="16">
        <v>60.7</v>
      </c>
      <c r="AW692" s="16">
        <v>62.2</v>
      </c>
      <c r="AX692" s="16">
        <v>60.8</v>
      </c>
      <c r="AY692" s="16">
        <v>60.5</v>
      </c>
      <c r="AZ692" s="16">
        <v>60.7</v>
      </c>
    </row>
    <row r="693" spans="1:52" x14ac:dyDescent="0.2">
      <c r="A693" s="5">
        <v>40778</v>
      </c>
      <c r="B693" s="8">
        <f>SUM(Table1[[#This Row],[12:30 AM kWH]:[12:00 AM kWH]])</f>
        <v>4952.9999999999991</v>
      </c>
      <c r="C693" s="14">
        <f>AVERAGE(Table1[[#This Row],[12:30 AM kWH]:[12:00 AM kWH]])</f>
        <v>103.18749999999999</v>
      </c>
      <c r="D693" s="14">
        <f>Table1[[#This Row],[Sum]]/(48*MAX(Table1[[#This Row],[12:30 AM kWH]:[12:00 AM kWH]]))</f>
        <v>0.55180481283422445</v>
      </c>
      <c r="E693" s="14">
        <v>58.9</v>
      </c>
      <c r="F693" s="14">
        <v>57.7</v>
      </c>
      <c r="G693" s="14">
        <v>57.4</v>
      </c>
      <c r="H693" s="14">
        <v>58.8</v>
      </c>
      <c r="I693" s="14">
        <v>58.6</v>
      </c>
      <c r="J693" s="14">
        <v>57.9</v>
      </c>
      <c r="K693" s="14">
        <v>56.9</v>
      </c>
      <c r="L693" s="14">
        <v>56.7</v>
      </c>
      <c r="M693" s="14">
        <v>56.3</v>
      </c>
      <c r="N693" s="14">
        <v>55.8</v>
      </c>
      <c r="O693" s="14">
        <v>56.3</v>
      </c>
      <c r="P693" s="14">
        <v>55.3</v>
      </c>
      <c r="Q693" s="14">
        <v>54.8</v>
      </c>
      <c r="R693" s="14">
        <v>53.6</v>
      </c>
      <c r="S693" s="14">
        <v>52.9</v>
      </c>
      <c r="T693" s="14">
        <v>57</v>
      </c>
      <c r="U693" s="14">
        <v>70</v>
      </c>
      <c r="V693" s="14">
        <v>90.2</v>
      </c>
      <c r="W693" s="14">
        <v>104.4</v>
      </c>
      <c r="X693" s="14">
        <v>119.8</v>
      </c>
      <c r="Y693" s="14">
        <v>141.5</v>
      </c>
      <c r="Z693" s="14">
        <v>160.5</v>
      </c>
      <c r="AA693" s="14">
        <v>170.9</v>
      </c>
      <c r="AB693" s="14">
        <v>181.8</v>
      </c>
      <c r="AC693" s="14">
        <v>183.5</v>
      </c>
      <c r="AD693" s="14">
        <v>184.6</v>
      </c>
      <c r="AE693" s="14">
        <v>185.1</v>
      </c>
      <c r="AF693" s="14">
        <v>187</v>
      </c>
      <c r="AG693" s="15">
        <v>168.1</v>
      </c>
      <c r="AH693" s="15">
        <v>152.9</v>
      </c>
      <c r="AI693" s="15">
        <v>152.6</v>
      </c>
      <c r="AJ693" s="15">
        <v>152.19999999999999</v>
      </c>
      <c r="AK693" s="15">
        <v>156.19999999999999</v>
      </c>
      <c r="AL693" s="15">
        <v>154.80000000000001</v>
      </c>
      <c r="AM693" s="15">
        <v>149.5</v>
      </c>
      <c r="AN693" s="15">
        <v>148.80000000000001</v>
      </c>
      <c r="AO693" s="15">
        <v>135.5</v>
      </c>
      <c r="AP693" s="15">
        <v>130.6</v>
      </c>
      <c r="AQ693" s="15">
        <v>120.3</v>
      </c>
      <c r="AR693" s="15">
        <v>88</v>
      </c>
      <c r="AS693" s="15">
        <v>75.3</v>
      </c>
      <c r="AT693" s="15">
        <v>74</v>
      </c>
      <c r="AU693" s="15">
        <v>71.7</v>
      </c>
      <c r="AV693" s="15">
        <v>68.900000000000006</v>
      </c>
      <c r="AW693" s="15">
        <v>67.7</v>
      </c>
      <c r="AX693" s="15">
        <v>67</v>
      </c>
      <c r="AY693" s="15">
        <v>67.7</v>
      </c>
      <c r="AZ693" s="15">
        <v>67</v>
      </c>
    </row>
    <row r="694" spans="1:52" x14ac:dyDescent="0.2">
      <c r="A694" s="3">
        <v>40779</v>
      </c>
      <c r="B694" s="8">
        <f>SUM(Table1[[#This Row],[12:30 AM kWH]:[12:00 AM kWH]])</f>
        <v>5621.7000000000007</v>
      </c>
      <c r="C694" s="14">
        <f>AVERAGE(Table1[[#This Row],[12:30 AM kWH]:[12:00 AM kWH]])</f>
        <v>117.11875000000002</v>
      </c>
      <c r="D694" s="14">
        <f>Table1[[#This Row],[Sum]]/(48*MAX(Table1[[#This Row],[12:30 AM kWH]:[12:00 AM kWH]]))</f>
        <v>0.55244693396226419</v>
      </c>
      <c r="E694" s="14">
        <v>65.099999999999994</v>
      </c>
      <c r="F694" s="14">
        <v>61.7</v>
      </c>
      <c r="G694" s="14">
        <v>60.5</v>
      </c>
      <c r="H694" s="14">
        <v>59.6</v>
      </c>
      <c r="I694" s="14">
        <v>60.1</v>
      </c>
      <c r="J694" s="14">
        <v>60.1</v>
      </c>
      <c r="K694" s="14">
        <v>60</v>
      </c>
      <c r="L694" s="14">
        <v>60.1</v>
      </c>
      <c r="M694" s="14">
        <v>59.6</v>
      </c>
      <c r="N694" s="14">
        <v>59.4</v>
      </c>
      <c r="O694" s="14">
        <v>58.4</v>
      </c>
      <c r="P694" s="14">
        <v>57.7</v>
      </c>
      <c r="Q694" s="14">
        <v>57.9</v>
      </c>
      <c r="R694" s="14">
        <v>56.7</v>
      </c>
      <c r="S694" s="14">
        <v>55.8</v>
      </c>
      <c r="T694" s="14">
        <v>59.3</v>
      </c>
      <c r="U694" s="14">
        <v>69.5</v>
      </c>
      <c r="V694" s="14">
        <v>92.4</v>
      </c>
      <c r="W694" s="14">
        <v>106.3</v>
      </c>
      <c r="X694" s="14">
        <v>124.1</v>
      </c>
      <c r="Y694" s="14">
        <v>150.19999999999999</v>
      </c>
      <c r="Z694" s="14">
        <v>166.6</v>
      </c>
      <c r="AA694" s="14">
        <v>176.9</v>
      </c>
      <c r="AB694" s="14">
        <v>190.3</v>
      </c>
      <c r="AC694" s="14">
        <v>192.7</v>
      </c>
      <c r="AD694" s="14">
        <v>199.1</v>
      </c>
      <c r="AE694" s="14">
        <v>207.5</v>
      </c>
      <c r="AF694" s="14">
        <v>208.4</v>
      </c>
      <c r="AG694" s="16">
        <v>210.8</v>
      </c>
      <c r="AH694" s="16">
        <v>212</v>
      </c>
      <c r="AI694" s="16">
        <v>207.4</v>
      </c>
      <c r="AJ694" s="16">
        <v>199.1</v>
      </c>
      <c r="AK694" s="16">
        <v>196.6</v>
      </c>
      <c r="AL694" s="16">
        <v>192.7</v>
      </c>
      <c r="AM694" s="16">
        <v>188.4</v>
      </c>
      <c r="AN694" s="16">
        <v>173</v>
      </c>
      <c r="AO694" s="16">
        <v>145.19999999999999</v>
      </c>
      <c r="AP694" s="16">
        <v>126.5</v>
      </c>
      <c r="AQ694" s="16">
        <v>119.1</v>
      </c>
      <c r="AR694" s="16">
        <v>101.6</v>
      </c>
      <c r="AS694" s="16">
        <v>101.1</v>
      </c>
      <c r="AT694" s="16">
        <v>99.7</v>
      </c>
      <c r="AU694" s="16">
        <v>99</v>
      </c>
      <c r="AV694" s="16">
        <v>91.4</v>
      </c>
      <c r="AW694" s="16">
        <v>83.8</v>
      </c>
      <c r="AX694" s="16">
        <v>79.099999999999994</v>
      </c>
      <c r="AY694" s="16">
        <v>78.8</v>
      </c>
      <c r="AZ694" s="16">
        <v>80.400000000000006</v>
      </c>
    </row>
    <row r="695" spans="1:52" x14ac:dyDescent="0.2">
      <c r="A695" s="5">
        <v>40780</v>
      </c>
      <c r="B695" s="8">
        <f>SUM(Table1[[#This Row],[12:30 AM kWH]:[12:00 AM kWH]])</f>
        <v>5838.4000000000005</v>
      </c>
      <c r="C695" s="14">
        <f>AVERAGE(Table1[[#This Row],[12:30 AM kWH]:[12:00 AM kWH]])</f>
        <v>121.63333333333334</v>
      </c>
      <c r="D695" s="14">
        <f>Table1[[#This Row],[Sum]]/(48*MAX(Table1[[#This Row],[12:30 AM kWH]:[12:00 AM kWH]]))</f>
        <v>0.62472179421331975</v>
      </c>
      <c r="E695" s="14">
        <v>79.5</v>
      </c>
      <c r="F695" s="14">
        <v>77.400000000000006</v>
      </c>
      <c r="G695" s="14">
        <v>79.7</v>
      </c>
      <c r="H695" s="14">
        <v>79.5</v>
      </c>
      <c r="I695" s="14">
        <v>79.3</v>
      </c>
      <c r="J695" s="14">
        <v>78.099999999999994</v>
      </c>
      <c r="K695" s="14">
        <v>77.400000000000006</v>
      </c>
      <c r="L695" s="14">
        <v>79.099999999999994</v>
      </c>
      <c r="M695" s="14">
        <v>77.8</v>
      </c>
      <c r="N695" s="14">
        <v>78.599999999999994</v>
      </c>
      <c r="O695" s="14">
        <v>77.2</v>
      </c>
      <c r="P695" s="14">
        <v>76.900000000000006</v>
      </c>
      <c r="Q695" s="14">
        <v>76.400000000000006</v>
      </c>
      <c r="R695" s="14">
        <v>77.400000000000006</v>
      </c>
      <c r="S695" s="14">
        <v>76.900000000000006</v>
      </c>
      <c r="T695" s="14">
        <v>79</v>
      </c>
      <c r="U695" s="14">
        <v>87.6</v>
      </c>
      <c r="V695" s="14">
        <v>112.1</v>
      </c>
      <c r="W695" s="14">
        <v>123.9</v>
      </c>
      <c r="X695" s="14">
        <v>138.4</v>
      </c>
      <c r="Y695" s="14">
        <v>155.69999999999999</v>
      </c>
      <c r="Z695" s="14">
        <v>166.8</v>
      </c>
      <c r="AA695" s="14">
        <v>173.8</v>
      </c>
      <c r="AB695" s="14">
        <v>178.8</v>
      </c>
      <c r="AC695" s="14">
        <v>185.1</v>
      </c>
      <c r="AD695" s="14">
        <v>184.9</v>
      </c>
      <c r="AE695" s="14">
        <v>190.3</v>
      </c>
      <c r="AF695" s="14">
        <v>193</v>
      </c>
      <c r="AG695" s="15">
        <v>194.7</v>
      </c>
      <c r="AH695" s="15">
        <v>192.5</v>
      </c>
      <c r="AI695" s="15">
        <v>184.9</v>
      </c>
      <c r="AJ695" s="15">
        <v>183</v>
      </c>
      <c r="AK695" s="15">
        <v>184.7</v>
      </c>
      <c r="AL695" s="15">
        <v>180.7</v>
      </c>
      <c r="AM695" s="15">
        <v>175.7</v>
      </c>
      <c r="AN695" s="15">
        <v>173.8</v>
      </c>
      <c r="AO695" s="15">
        <v>159.5</v>
      </c>
      <c r="AP695" s="15">
        <v>155.69999999999999</v>
      </c>
      <c r="AQ695" s="15">
        <v>146.4</v>
      </c>
      <c r="AR695" s="15">
        <v>116.3</v>
      </c>
      <c r="AS695" s="15">
        <v>104.5</v>
      </c>
      <c r="AT695" s="15">
        <v>99.7</v>
      </c>
      <c r="AU695" s="15">
        <v>83.1</v>
      </c>
      <c r="AV695" s="15">
        <v>79.5</v>
      </c>
      <c r="AW695" s="15">
        <v>73.3</v>
      </c>
      <c r="AX695" s="15">
        <v>70.5</v>
      </c>
      <c r="AY695" s="15">
        <v>69.8</v>
      </c>
      <c r="AZ695" s="15">
        <v>69.5</v>
      </c>
    </row>
    <row r="696" spans="1:52" x14ac:dyDescent="0.2">
      <c r="A696" s="3">
        <v>40781</v>
      </c>
      <c r="B696" s="8">
        <f>SUM(Table1[[#This Row],[12:30 AM kWH]:[12:00 AM kWH]])</f>
        <v>5755.8999999999978</v>
      </c>
      <c r="C696" s="14">
        <f>AVERAGE(Table1[[#This Row],[12:30 AM kWH]:[12:00 AM kWH]])</f>
        <v>119.91458333333328</v>
      </c>
      <c r="D696" s="14">
        <f>Table1[[#This Row],[Sum]]/(48*MAX(Table1[[#This Row],[12:30 AM kWH]:[12:00 AM kWH]]))</f>
        <v>0.56377331139319842</v>
      </c>
      <c r="E696" s="14">
        <v>68.900000000000006</v>
      </c>
      <c r="F696" s="14">
        <v>70</v>
      </c>
      <c r="G696" s="14">
        <v>68.900000000000006</v>
      </c>
      <c r="H696" s="14">
        <v>65.099999999999994</v>
      </c>
      <c r="I696" s="14">
        <v>69.099999999999994</v>
      </c>
      <c r="J696" s="14">
        <v>65.099999999999994</v>
      </c>
      <c r="K696" s="14">
        <v>65.5</v>
      </c>
      <c r="L696" s="14">
        <v>67</v>
      </c>
      <c r="M696" s="14">
        <v>65.8</v>
      </c>
      <c r="N696" s="14">
        <v>66.5</v>
      </c>
      <c r="O696" s="14">
        <v>63.6</v>
      </c>
      <c r="P696" s="14">
        <v>63.8</v>
      </c>
      <c r="Q696" s="14">
        <v>64.8</v>
      </c>
      <c r="R696" s="14">
        <v>64.8</v>
      </c>
      <c r="S696" s="14">
        <v>68.900000000000006</v>
      </c>
      <c r="T696" s="14">
        <v>67.400000000000006</v>
      </c>
      <c r="U696" s="14">
        <v>77.8</v>
      </c>
      <c r="V696" s="14">
        <v>94.9</v>
      </c>
      <c r="W696" s="14">
        <v>101.6</v>
      </c>
      <c r="X696" s="14">
        <v>116.1</v>
      </c>
      <c r="Y696" s="14">
        <v>152.19999999999999</v>
      </c>
      <c r="Z696" s="14">
        <v>170.7</v>
      </c>
      <c r="AA696" s="14">
        <v>185.9</v>
      </c>
      <c r="AB696" s="14">
        <v>195.3</v>
      </c>
      <c r="AC696" s="14">
        <v>208.1</v>
      </c>
      <c r="AD696" s="14">
        <v>207.7</v>
      </c>
      <c r="AE696" s="14">
        <v>210.1</v>
      </c>
      <c r="AF696" s="14">
        <v>206.5</v>
      </c>
      <c r="AG696" s="16">
        <v>209.3</v>
      </c>
      <c r="AH696" s="16">
        <v>212</v>
      </c>
      <c r="AI696" s="16">
        <v>206.5</v>
      </c>
      <c r="AJ696" s="16">
        <v>212.7</v>
      </c>
      <c r="AK696" s="16">
        <v>209.6</v>
      </c>
      <c r="AL696" s="16">
        <v>206</v>
      </c>
      <c r="AM696" s="16">
        <v>196</v>
      </c>
      <c r="AN696" s="16">
        <v>186.1</v>
      </c>
      <c r="AO696" s="16">
        <v>153.4</v>
      </c>
      <c r="AP696" s="16">
        <v>132.69999999999999</v>
      </c>
      <c r="AQ696" s="16">
        <v>123</v>
      </c>
      <c r="AR696" s="16">
        <v>98.7</v>
      </c>
      <c r="AS696" s="16">
        <v>85.2</v>
      </c>
      <c r="AT696" s="16">
        <v>85.9</v>
      </c>
      <c r="AU696" s="16">
        <v>85.5</v>
      </c>
      <c r="AV696" s="16">
        <v>79.7</v>
      </c>
      <c r="AW696" s="16">
        <v>71.400000000000006</v>
      </c>
      <c r="AX696" s="16">
        <v>69.8</v>
      </c>
      <c r="AY696" s="16">
        <v>69.599999999999994</v>
      </c>
      <c r="AZ696" s="16">
        <v>70.7</v>
      </c>
    </row>
    <row r="697" spans="1:52" x14ac:dyDescent="0.2">
      <c r="A697" s="5">
        <v>40782</v>
      </c>
      <c r="B697" s="8">
        <f>SUM(Table1[[#This Row],[12:30 AM kWH]:[12:00 AM kWH]])</f>
        <v>4699.4000000000005</v>
      </c>
      <c r="C697" s="14">
        <f>AVERAGE(Table1[[#This Row],[12:30 AM kWH]:[12:00 AM kWH]])</f>
        <v>97.904166666666683</v>
      </c>
      <c r="D697" s="14">
        <f>Table1[[#This Row],[Sum]]/(48*MAX(Table1[[#This Row],[12:30 AM kWH]:[12:00 AM kWH]]))</f>
        <v>0.59192361950826278</v>
      </c>
      <c r="E697" s="14">
        <v>69.3</v>
      </c>
      <c r="F697" s="14">
        <v>68.900000000000006</v>
      </c>
      <c r="G697" s="14">
        <v>70</v>
      </c>
      <c r="H697" s="14">
        <v>67.400000000000006</v>
      </c>
      <c r="I697" s="14">
        <v>69.3</v>
      </c>
      <c r="J697" s="14">
        <v>66.400000000000006</v>
      </c>
      <c r="K697" s="14">
        <v>68.400000000000006</v>
      </c>
      <c r="L697" s="14">
        <v>66.900000000000006</v>
      </c>
      <c r="M697" s="14">
        <v>67.400000000000006</v>
      </c>
      <c r="N697" s="14">
        <v>68.099999999999994</v>
      </c>
      <c r="O697" s="14">
        <v>66.7</v>
      </c>
      <c r="P697" s="14">
        <v>65.5</v>
      </c>
      <c r="Q697" s="14">
        <v>66.7</v>
      </c>
      <c r="R697" s="14">
        <v>65</v>
      </c>
      <c r="S697" s="14">
        <v>65.099999999999994</v>
      </c>
      <c r="T697" s="14">
        <v>65.5</v>
      </c>
      <c r="U697" s="14">
        <v>65</v>
      </c>
      <c r="V697" s="14">
        <v>84.2</v>
      </c>
      <c r="W697" s="14">
        <v>110.6</v>
      </c>
      <c r="X697" s="14">
        <v>127.2</v>
      </c>
      <c r="Y697" s="14">
        <v>155</v>
      </c>
      <c r="Z697" s="14">
        <v>160.4</v>
      </c>
      <c r="AA697" s="14">
        <v>165.2</v>
      </c>
      <c r="AB697" s="14">
        <v>165.4</v>
      </c>
      <c r="AC697" s="14">
        <v>160.9</v>
      </c>
      <c r="AD697" s="14">
        <v>156</v>
      </c>
      <c r="AE697" s="14">
        <v>153.30000000000001</v>
      </c>
      <c r="AF697" s="14">
        <v>148.6</v>
      </c>
      <c r="AG697" s="15">
        <v>143.80000000000001</v>
      </c>
      <c r="AH697" s="15">
        <v>137.19999999999999</v>
      </c>
      <c r="AI697" s="15">
        <v>134.1</v>
      </c>
      <c r="AJ697" s="15">
        <v>129.9</v>
      </c>
      <c r="AK697" s="15">
        <v>124.2</v>
      </c>
      <c r="AL697" s="15">
        <v>115.8</v>
      </c>
      <c r="AM697" s="15">
        <v>116.3</v>
      </c>
      <c r="AN697" s="15">
        <v>115.1</v>
      </c>
      <c r="AO697" s="15">
        <v>107.5</v>
      </c>
      <c r="AP697" s="15">
        <v>103</v>
      </c>
      <c r="AQ697" s="15">
        <v>100.4</v>
      </c>
      <c r="AR697" s="15">
        <v>86.2</v>
      </c>
      <c r="AS697" s="15">
        <v>75</v>
      </c>
      <c r="AT697" s="15">
        <v>78.099999999999994</v>
      </c>
      <c r="AU697" s="15">
        <v>76.400000000000006</v>
      </c>
      <c r="AV697" s="15">
        <v>72.900000000000006</v>
      </c>
      <c r="AW697" s="15">
        <v>71.2</v>
      </c>
      <c r="AX697" s="15">
        <v>65</v>
      </c>
      <c r="AY697" s="15">
        <v>60.1</v>
      </c>
      <c r="AZ697" s="15">
        <v>58.8</v>
      </c>
    </row>
    <row r="698" spans="1:52" x14ac:dyDescent="0.2">
      <c r="A698" s="3">
        <v>40783</v>
      </c>
      <c r="B698" s="8">
        <f>SUM(Table1[[#This Row],[12:30 AM kWH]:[12:00 AM kWH]])</f>
        <v>4541.2000000000007</v>
      </c>
      <c r="C698" s="14">
        <f>AVERAGE(Table1[[#This Row],[12:30 AM kWH]:[12:00 AM kWH]])</f>
        <v>94.608333333333348</v>
      </c>
      <c r="D698" s="14">
        <f>Table1[[#This Row],[Sum]]/(48*MAX(Table1[[#This Row],[12:30 AM kWH]:[12:00 AM kWH]]))</f>
        <v>0.53663263376819814</v>
      </c>
      <c r="E698" s="14">
        <v>58.2</v>
      </c>
      <c r="F698" s="14">
        <v>57.4</v>
      </c>
      <c r="G698" s="14">
        <v>55.1</v>
      </c>
      <c r="H698" s="14">
        <v>57.9</v>
      </c>
      <c r="I698" s="14">
        <v>53</v>
      </c>
      <c r="J698" s="14">
        <v>58.9</v>
      </c>
      <c r="K698" s="14">
        <v>53.6</v>
      </c>
      <c r="L698" s="14">
        <v>54.3</v>
      </c>
      <c r="M698" s="14">
        <v>54.8</v>
      </c>
      <c r="N698" s="14">
        <v>55</v>
      </c>
      <c r="O698" s="14">
        <v>54.1</v>
      </c>
      <c r="P698" s="14">
        <v>52.4</v>
      </c>
      <c r="Q698" s="14">
        <v>54.6</v>
      </c>
      <c r="R698" s="14">
        <v>55.5</v>
      </c>
      <c r="S698" s="14">
        <v>52</v>
      </c>
      <c r="T698" s="14">
        <v>52.2</v>
      </c>
      <c r="U698" s="14">
        <v>52.5</v>
      </c>
      <c r="V698" s="14">
        <v>63.1</v>
      </c>
      <c r="W698" s="14">
        <v>80.400000000000006</v>
      </c>
      <c r="X698" s="14">
        <v>88.6</v>
      </c>
      <c r="Y698" s="14">
        <v>97.8</v>
      </c>
      <c r="Z698" s="14">
        <v>102.6</v>
      </c>
      <c r="AA698" s="14">
        <v>106.8</v>
      </c>
      <c r="AB698" s="14">
        <v>122.5</v>
      </c>
      <c r="AC698" s="14">
        <v>138.80000000000001</v>
      </c>
      <c r="AD698" s="14">
        <v>146.19999999999999</v>
      </c>
      <c r="AE698" s="14">
        <v>157.80000000000001</v>
      </c>
      <c r="AF698" s="14">
        <v>165.2</v>
      </c>
      <c r="AG698" s="16">
        <v>170.2</v>
      </c>
      <c r="AH698" s="16">
        <v>175.9</v>
      </c>
      <c r="AI698" s="16">
        <v>175.4</v>
      </c>
      <c r="AJ698" s="16">
        <v>174.7</v>
      </c>
      <c r="AK698" s="16">
        <v>176.3</v>
      </c>
      <c r="AL698" s="16">
        <v>173</v>
      </c>
      <c r="AM698" s="16">
        <v>167.6</v>
      </c>
      <c r="AN698" s="16">
        <v>160.69999999999999</v>
      </c>
      <c r="AO698" s="16">
        <v>138.4</v>
      </c>
      <c r="AP698" s="16">
        <v>114.6</v>
      </c>
      <c r="AQ698" s="16">
        <v>104.4</v>
      </c>
      <c r="AR698" s="16">
        <v>83.3</v>
      </c>
      <c r="AS698" s="16">
        <v>71.7</v>
      </c>
      <c r="AT698" s="16">
        <v>69.5</v>
      </c>
      <c r="AU698" s="16">
        <v>63.9</v>
      </c>
      <c r="AV698" s="16">
        <v>64.8</v>
      </c>
      <c r="AW698" s="16">
        <v>64.8</v>
      </c>
      <c r="AX698" s="16">
        <v>62</v>
      </c>
      <c r="AY698" s="16">
        <v>65.099999999999994</v>
      </c>
      <c r="AZ698" s="16">
        <v>63.6</v>
      </c>
    </row>
    <row r="699" spans="1:52" x14ac:dyDescent="0.2">
      <c r="A699" s="5">
        <v>40784</v>
      </c>
      <c r="B699" s="8">
        <f>SUM(Table1[[#This Row],[12:30 AM kWH]:[12:00 AM kWH]])</f>
        <v>4936.3</v>
      </c>
      <c r="C699" s="14">
        <f>AVERAGE(Table1[[#This Row],[12:30 AM kWH]:[12:00 AM kWH]])</f>
        <v>102.83958333333334</v>
      </c>
      <c r="D699" s="14">
        <f>Table1[[#This Row],[Sum]]/(48*MAX(Table1[[#This Row],[12:30 AM kWH]:[12:00 AM kWH]]))</f>
        <v>0.56474235767893111</v>
      </c>
      <c r="E699" s="14">
        <v>62.2</v>
      </c>
      <c r="F699" s="14">
        <v>58.4</v>
      </c>
      <c r="G699" s="14">
        <v>57.4</v>
      </c>
      <c r="H699" s="14">
        <v>59.1</v>
      </c>
      <c r="I699" s="14">
        <v>57.2</v>
      </c>
      <c r="J699" s="14">
        <v>56.2</v>
      </c>
      <c r="K699" s="14">
        <v>57.9</v>
      </c>
      <c r="L699" s="14">
        <v>56.5</v>
      </c>
      <c r="M699" s="14">
        <v>56</v>
      </c>
      <c r="N699" s="14">
        <v>56.2</v>
      </c>
      <c r="O699" s="14">
        <v>57</v>
      </c>
      <c r="P699" s="14">
        <v>53.6</v>
      </c>
      <c r="Q699" s="14">
        <v>53.4</v>
      </c>
      <c r="R699" s="14">
        <v>54.8</v>
      </c>
      <c r="S699" s="14">
        <v>54.8</v>
      </c>
      <c r="T699" s="14">
        <v>56</v>
      </c>
      <c r="U699" s="14">
        <v>58.1</v>
      </c>
      <c r="V699" s="14">
        <v>70.3</v>
      </c>
      <c r="W699" s="14">
        <v>86.7</v>
      </c>
      <c r="X699" s="14">
        <v>102.8</v>
      </c>
      <c r="Y699" s="14">
        <v>127.7</v>
      </c>
      <c r="Z699" s="14">
        <v>145.80000000000001</v>
      </c>
      <c r="AA699" s="14">
        <v>159.30000000000001</v>
      </c>
      <c r="AB699" s="14">
        <v>168.8</v>
      </c>
      <c r="AC699" s="14">
        <v>174</v>
      </c>
      <c r="AD699" s="14">
        <v>176.8</v>
      </c>
      <c r="AE699" s="14">
        <v>174.7</v>
      </c>
      <c r="AF699" s="14">
        <v>178.3</v>
      </c>
      <c r="AG699" s="15">
        <v>180.2</v>
      </c>
      <c r="AH699" s="15">
        <v>180.1</v>
      </c>
      <c r="AI699" s="15">
        <v>178.5</v>
      </c>
      <c r="AJ699" s="15">
        <v>182.1</v>
      </c>
      <c r="AK699" s="15">
        <v>179.9</v>
      </c>
      <c r="AL699" s="15">
        <v>178</v>
      </c>
      <c r="AM699" s="15">
        <v>166.6</v>
      </c>
      <c r="AN699" s="15">
        <v>162.30000000000001</v>
      </c>
      <c r="AO699" s="15">
        <v>132</v>
      </c>
      <c r="AP699" s="15">
        <v>122.2</v>
      </c>
      <c r="AQ699" s="15">
        <v>111.8</v>
      </c>
      <c r="AR699" s="15">
        <v>86.1</v>
      </c>
      <c r="AS699" s="15">
        <v>75.3</v>
      </c>
      <c r="AT699" s="15">
        <v>76.400000000000006</v>
      </c>
      <c r="AU699" s="15">
        <v>72.599999999999994</v>
      </c>
      <c r="AV699" s="15">
        <v>67.2</v>
      </c>
      <c r="AW699" s="15">
        <v>65.8</v>
      </c>
      <c r="AX699" s="15">
        <v>63.4</v>
      </c>
      <c r="AY699" s="15">
        <v>62.2</v>
      </c>
      <c r="AZ699" s="15">
        <v>63.6</v>
      </c>
    </row>
    <row r="700" spans="1:52" x14ac:dyDescent="0.2">
      <c r="A700" s="3">
        <v>40785</v>
      </c>
      <c r="B700" s="8">
        <f>SUM(Table1[[#This Row],[12:30 AM kWH]:[12:00 AM kWH]])</f>
        <v>5162.4000000000015</v>
      </c>
      <c r="C700" s="14">
        <f>AVERAGE(Table1[[#This Row],[12:30 AM kWH]:[12:00 AM kWH]])</f>
        <v>107.55000000000003</v>
      </c>
      <c r="D700" s="14">
        <f>Table1[[#This Row],[Sum]]/(48*MAX(Table1[[#This Row],[12:30 AM kWH]:[12:00 AM kWH]]))</f>
        <v>0.55466735430634362</v>
      </c>
      <c r="E700" s="14">
        <v>63.8</v>
      </c>
      <c r="F700" s="14">
        <v>62.2</v>
      </c>
      <c r="G700" s="14">
        <v>63.1</v>
      </c>
      <c r="H700" s="14">
        <v>61</v>
      </c>
      <c r="I700" s="14">
        <v>58.2</v>
      </c>
      <c r="J700" s="14">
        <v>60.5</v>
      </c>
      <c r="K700" s="14">
        <v>60.5</v>
      </c>
      <c r="L700" s="14">
        <v>60.1</v>
      </c>
      <c r="M700" s="14">
        <v>57.5</v>
      </c>
      <c r="N700" s="14">
        <v>58.1</v>
      </c>
      <c r="O700" s="14">
        <v>59.8</v>
      </c>
      <c r="P700" s="14">
        <v>58.1</v>
      </c>
      <c r="Q700" s="14">
        <v>54.3</v>
      </c>
      <c r="R700" s="14">
        <v>58.9</v>
      </c>
      <c r="S700" s="14">
        <v>57.5</v>
      </c>
      <c r="T700" s="14">
        <v>57.5</v>
      </c>
      <c r="U700" s="14">
        <v>69.8</v>
      </c>
      <c r="V700" s="14">
        <v>83.6</v>
      </c>
      <c r="W700" s="14">
        <v>96.4</v>
      </c>
      <c r="X700" s="14">
        <v>112.8</v>
      </c>
      <c r="Y700" s="14">
        <v>136.30000000000001</v>
      </c>
      <c r="Z700" s="14">
        <v>156.6</v>
      </c>
      <c r="AA700" s="14">
        <v>174.5</v>
      </c>
      <c r="AB700" s="14">
        <v>184.2</v>
      </c>
      <c r="AC700" s="14">
        <v>190.1</v>
      </c>
      <c r="AD700" s="14">
        <v>189</v>
      </c>
      <c r="AE700" s="14">
        <v>188.9</v>
      </c>
      <c r="AF700" s="14">
        <v>192</v>
      </c>
      <c r="AG700" s="16">
        <v>193.9</v>
      </c>
      <c r="AH700" s="16">
        <v>189</v>
      </c>
      <c r="AI700" s="16">
        <v>189.7</v>
      </c>
      <c r="AJ700" s="16">
        <v>188.4</v>
      </c>
      <c r="AK700" s="16">
        <v>177.3</v>
      </c>
      <c r="AL700" s="16">
        <v>173.7</v>
      </c>
      <c r="AM700" s="16">
        <v>170</v>
      </c>
      <c r="AN700" s="16">
        <v>164</v>
      </c>
      <c r="AO700" s="16">
        <v>135.6</v>
      </c>
      <c r="AP700" s="16">
        <v>119.1</v>
      </c>
      <c r="AQ700" s="16">
        <v>111.3</v>
      </c>
      <c r="AR700" s="16">
        <v>81.599999999999994</v>
      </c>
      <c r="AS700" s="16">
        <v>70.5</v>
      </c>
      <c r="AT700" s="16">
        <v>70.7</v>
      </c>
      <c r="AU700" s="16">
        <v>70</v>
      </c>
      <c r="AV700" s="16">
        <v>69.099999999999994</v>
      </c>
      <c r="AW700" s="16">
        <v>66.2</v>
      </c>
      <c r="AX700" s="16">
        <v>65.7</v>
      </c>
      <c r="AY700" s="16">
        <v>66.7</v>
      </c>
      <c r="AZ700" s="16">
        <v>64.599999999999994</v>
      </c>
    </row>
    <row r="701" spans="1:52" x14ac:dyDescent="0.2">
      <c r="A701" s="5">
        <v>40786</v>
      </c>
      <c r="B701" s="8">
        <f>SUM(Table1[[#This Row],[12:30 AM kWH]:[12:00 AM kWH]])</f>
        <v>5382</v>
      </c>
      <c r="C701" s="14">
        <f>AVERAGE(Table1[[#This Row],[12:30 AM kWH]:[12:00 AM kWH]])</f>
        <v>112.125</v>
      </c>
      <c r="D701" s="14">
        <f>Table1[[#This Row],[Sum]]/(48*MAX(Table1[[#This Row],[12:30 AM kWH]:[12:00 AM kWH]]))</f>
        <v>0.592001055966209</v>
      </c>
      <c r="E701" s="14">
        <v>63.9</v>
      </c>
      <c r="F701" s="14">
        <v>62.2</v>
      </c>
      <c r="G701" s="14">
        <v>62.2</v>
      </c>
      <c r="H701" s="14">
        <v>64.3</v>
      </c>
      <c r="I701" s="14">
        <v>60</v>
      </c>
      <c r="J701" s="14">
        <v>59.6</v>
      </c>
      <c r="K701" s="14">
        <v>59.1</v>
      </c>
      <c r="L701" s="14">
        <v>60.5</v>
      </c>
      <c r="M701" s="14">
        <v>60</v>
      </c>
      <c r="N701" s="14">
        <v>60</v>
      </c>
      <c r="O701" s="14">
        <v>59.1</v>
      </c>
      <c r="P701" s="14">
        <v>59.1</v>
      </c>
      <c r="Q701" s="14">
        <v>58.6</v>
      </c>
      <c r="R701" s="14">
        <v>60</v>
      </c>
      <c r="S701" s="14">
        <v>57.9</v>
      </c>
      <c r="T701" s="14">
        <v>60.3</v>
      </c>
      <c r="U701" s="14">
        <v>71.900000000000006</v>
      </c>
      <c r="V701" s="14">
        <v>88.6</v>
      </c>
      <c r="W701" s="14">
        <v>103.2</v>
      </c>
      <c r="X701" s="14">
        <v>119.4</v>
      </c>
      <c r="Y701" s="14">
        <v>144.30000000000001</v>
      </c>
      <c r="Z701" s="14">
        <v>166.8</v>
      </c>
      <c r="AA701" s="14">
        <v>178.8</v>
      </c>
      <c r="AB701" s="14">
        <v>181.1</v>
      </c>
      <c r="AC701" s="14">
        <v>185.8</v>
      </c>
      <c r="AD701" s="14">
        <v>189.4</v>
      </c>
      <c r="AE701" s="14">
        <v>187.7</v>
      </c>
      <c r="AF701" s="14">
        <v>186.1</v>
      </c>
      <c r="AG701" s="15">
        <v>189.4</v>
      </c>
      <c r="AH701" s="15">
        <v>187.5</v>
      </c>
      <c r="AI701" s="15">
        <v>186.8</v>
      </c>
      <c r="AJ701" s="15">
        <v>188.4</v>
      </c>
      <c r="AK701" s="15">
        <v>185.9</v>
      </c>
      <c r="AL701" s="15">
        <v>184.4</v>
      </c>
      <c r="AM701" s="15">
        <v>178.5</v>
      </c>
      <c r="AN701" s="15">
        <v>170.6</v>
      </c>
      <c r="AO701" s="15">
        <v>142.9</v>
      </c>
      <c r="AP701" s="15">
        <v>127.4</v>
      </c>
      <c r="AQ701" s="15">
        <v>123.7</v>
      </c>
      <c r="AR701" s="15">
        <v>104.4</v>
      </c>
      <c r="AS701" s="15">
        <v>103.2</v>
      </c>
      <c r="AT701" s="15">
        <v>96.1</v>
      </c>
      <c r="AU701" s="15">
        <v>86.2</v>
      </c>
      <c r="AV701" s="15">
        <v>78.8</v>
      </c>
      <c r="AW701" s="15">
        <v>69.3</v>
      </c>
      <c r="AX701" s="15">
        <v>69.8</v>
      </c>
      <c r="AY701" s="15">
        <v>69.5</v>
      </c>
      <c r="AZ701" s="15">
        <v>69.3</v>
      </c>
    </row>
    <row r="702" spans="1:52" x14ac:dyDescent="0.2">
      <c r="A702" s="3">
        <v>40787</v>
      </c>
      <c r="B702" s="8">
        <f>SUM(Table1[[#This Row],[12:30 AM kWH]:[12:00 AM kWH]])</f>
        <v>5630.2000000000016</v>
      </c>
      <c r="C702" s="14">
        <f>AVERAGE(Table1[[#This Row],[12:30 AM kWH]:[12:00 AM kWH]])</f>
        <v>117.29583333333336</v>
      </c>
      <c r="D702" s="14">
        <f>Table1[[#This Row],[Sum]]/(48*MAX(Table1[[#This Row],[12:30 AM kWH]:[12:00 AM kWH]]))</f>
        <v>0.60120878182128845</v>
      </c>
      <c r="E702" s="14">
        <v>68.8</v>
      </c>
      <c r="F702" s="14">
        <v>66.5</v>
      </c>
      <c r="G702" s="14">
        <v>66.5</v>
      </c>
      <c r="H702" s="14">
        <v>68.3</v>
      </c>
      <c r="I702" s="14">
        <v>66.7</v>
      </c>
      <c r="J702" s="14">
        <v>65.099999999999994</v>
      </c>
      <c r="K702" s="14">
        <v>65.3</v>
      </c>
      <c r="L702" s="14">
        <v>65.3</v>
      </c>
      <c r="M702" s="14">
        <v>63.2</v>
      </c>
      <c r="N702" s="14">
        <v>62.7</v>
      </c>
      <c r="O702" s="14">
        <v>62</v>
      </c>
      <c r="P702" s="14">
        <v>61.3</v>
      </c>
      <c r="Q702" s="14">
        <v>62.7</v>
      </c>
      <c r="R702" s="14">
        <v>62</v>
      </c>
      <c r="S702" s="14">
        <v>61.9</v>
      </c>
      <c r="T702" s="14">
        <v>65.099999999999994</v>
      </c>
      <c r="U702" s="14">
        <v>74.8</v>
      </c>
      <c r="V702" s="14">
        <v>93.3</v>
      </c>
      <c r="W702" s="14">
        <v>101.1</v>
      </c>
      <c r="X702" s="14">
        <v>123</v>
      </c>
      <c r="Y702" s="14">
        <v>148.30000000000001</v>
      </c>
      <c r="Z702" s="14">
        <v>164.9</v>
      </c>
      <c r="AA702" s="14">
        <v>173.1</v>
      </c>
      <c r="AB702" s="14">
        <v>181.1</v>
      </c>
      <c r="AC702" s="14">
        <v>183</v>
      </c>
      <c r="AD702" s="14">
        <v>187.1</v>
      </c>
      <c r="AE702" s="14">
        <v>189.7</v>
      </c>
      <c r="AF702" s="14">
        <v>190.9</v>
      </c>
      <c r="AG702" s="16">
        <v>195.1</v>
      </c>
      <c r="AH702" s="16">
        <v>194.1</v>
      </c>
      <c r="AI702" s="16">
        <v>191.8</v>
      </c>
      <c r="AJ702" s="16">
        <v>192</v>
      </c>
      <c r="AK702" s="16">
        <v>188.9</v>
      </c>
      <c r="AL702" s="16">
        <v>189.4</v>
      </c>
      <c r="AM702" s="16">
        <v>187.3</v>
      </c>
      <c r="AN702" s="16">
        <v>179.5</v>
      </c>
      <c r="AO702" s="16">
        <v>167.6</v>
      </c>
      <c r="AP702" s="16">
        <v>164.2</v>
      </c>
      <c r="AQ702" s="16">
        <v>154</v>
      </c>
      <c r="AR702" s="16">
        <v>125.1</v>
      </c>
      <c r="AS702" s="16">
        <v>110.2</v>
      </c>
      <c r="AT702" s="16">
        <v>107.8</v>
      </c>
      <c r="AU702" s="16">
        <v>86.6</v>
      </c>
      <c r="AV702" s="16">
        <v>79.099999999999994</v>
      </c>
      <c r="AW702" s="16">
        <v>75.5</v>
      </c>
      <c r="AX702" s="16">
        <v>67.900000000000006</v>
      </c>
      <c r="AY702" s="16">
        <v>65.3</v>
      </c>
      <c r="AZ702" s="16">
        <v>65.099999999999994</v>
      </c>
    </row>
    <row r="703" spans="1:52" x14ac:dyDescent="0.2">
      <c r="A703" s="5">
        <v>40788</v>
      </c>
      <c r="B703" s="8">
        <f>SUM(Table1[[#This Row],[12:30 AM kWH]:[12:00 AM kWH]])</f>
        <v>5240.7000000000007</v>
      </c>
      <c r="C703" s="14">
        <f>AVERAGE(Table1[[#This Row],[12:30 AM kWH]:[12:00 AM kWH]])</f>
        <v>109.18125000000002</v>
      </c>
      <c r="D703" s="14">
        <f>Table1[[#This Row],[Sum]]/(48*MAX(Table1[[#This Row],[12:30 AM kWH]:[12:00 AM kWH]]))</f>
        <v>0.59956754530477774</v>
      </c>
      <c r="E703" s="14">
        <v>67.400000000000006</v>
      </c>
      <c r="F703" s="14">
        <v>64.099999999999994</v>
      </c>
      <c r="G703" s="14">
        <v>63.9</v>
      </c>
      <c r="H703" s="14">
        <v>64.3</v>
      </c>
      <c r="I703" s="14">
        <v>63.4</v>
      </c>
      <c r="J703" s="14">
        <v>63.6</v>
      </c>
      <c r="K703" s="14">
        <v>62.9</v>
      </c>
      <c r="L703" s="14">
        <v>63.1</v>
      </c>
      <c r="M703" s="14">
        <v>63.1</v>
      </c>
      <c r="N703" s="14">
        <v>61.3</v>
      </c>
      <c r="O703" s="14">
        <v>61</v>
      </c>
      <c r="P703" s="14">
        <v>60.5</v>
      </c>
      <c r="Q703" s="14">
        <v>59.6</v>
      </c>
      <c r="R703" s="14">
        <v>59.1</v>
      </c>
      <c r="S703" s="14">
        <v>59.4</v>
      </c>
      <c r="T703" s="14">
        <v>60</v>
      </c>
      <c r="U703" s="14">
        <v>68.099999999999994</v>
      </c>
      <c r="V703" s="14">
        <v>87.6</v>
      </c>
      <c r="W703" s="14">
        <v>98.8</v>
      </c>
      <c r="X703" s="14">
        <v>118.4</v>
      </c>
      <c r="Y703" s="14">
        <v>141.69999999999999</v>
      </c>
      <c r="Z703" s="14">
        <v>160.9</v>
      </c>
      <c r="AA703" s="14">
        <v>171.9</v>
      </c>
      <c r="AB703" s="14">
        <v>177.8</v>
      </c>
      <c r="AC703" s="14">
        <v>179.4</v>
      </c>
      <c r="AD703" s="14">
        <v>178</v>
      </c>
      <c r="AE703" s="14">
        <v>182.1</v>
      </c>
      <c r="AF703" s="14">
        <v>177.6</v>
      </c>
      <c r="AG703" s="15">
        <v>179.9</v>
      </c>
      <c r="AH703" s="15">
        <v>178.7</v>
      </c>
      <c r="AI703" s="15">
        <v>178</v>
      </c>
      <c r="AJ703" s="15">
        <v>178.8</v>
      </c>
      <c r="AK703" s="15">
        <v>176.4</v>
      </c>
      <c r="AL703" s="15">
        <v>174.9</v>
      </c>
      <c r="AM703" s="15">
        <v>174.4</v>
      </c>
      <c r="AN703" s="15">
        <v>162.1</v>
      </c>
      <c r="AO703" s="15">
        <v>134.80000000000001</v>
      </c>
      <c r="AP703" s="15">
        <v>121.7</v>
      </c>
      <c r="AQ703" s="15">
        <v>117.3</v>
      </c>
      <c r="AR703" s="15">
        <v>94</v>
      </c>
      <c r="AS703" s="15">
        <v>81.7</v>
      </c>
      <c r="AT703" s="15">
        <v>82.4</v>
      </c>
      <c r="AU703" s="15">
        <v>81.2</v>
      </c>
      <c r="AV703" s="15">
        <v>81.400000000000006</v>
      </c>
      <c r="AW703" s="15">
        <v>75.7</v>
      </c>
      <c r="AX703" s="15">
        <v>79.099999999999994</v>
      </c>
      <c r="AY703" s="15">
        <v>74.599999999999994</v>
      </c>
      <c r="AZ703" s="15">
        <v>74.599999999999994</v>
      </c>
    </row>
    <row r="704" spans="1:52" x14ac:dyDescent="0.2">
      <c r="A704" s="3">
        <v>40789</v>
      </c>
      <c r="B704" s="8">
        <f>SUM(Table1[[#This Row],[12:30 AM kWH]:[12:00 AM kWH]])</f>
        <v>5641.0000000000009</v>
      </c>
      <c r="C704" s="14">
        <f>AVERAGE(Table1[[#This Row],[12:30 AM kWH]:[12:00 AM kWH]])</f>
        <v>117.52083333333336</v>
      </c>
      <c r="D704" s="14">
        <f>Table1[[#This Row],[Sum]]/(48*MAX(Table1[[#This Row],[12:30 AM kWH]:[12:00 AM kWH]]))</f>
        <v>0.57892036124794755</v>
      </c>
      <c r="E704" s="14">
        <v>76.900000000000006</v>
      </c>
      <c r="F704" s="14">
        <v>74.8</v>
      </c>
      <c r="G704" s="14">
        <v>74.599999999999994</v>
      </c>
      <c r="H704" s="14">
        <v>73.400000000000006</v>
      </c>
      <c r="I704" s="14">
        <v>73.8</v>
      </c>
      <c r="J704" s="14">
        <v>72.599999999999994</v>
      </c>
      <c r="K704" s="14">
        <v>74.099999999999994</v>
      </c>
      <c r="L704" s="14">
        <v>72.2</v>
      </c>
      <c r="M704" s="14">
        <v>72.400000000000006</v>
      </c>
      <c r="N704" s="14">
        <v>71</v>
      </c>
      <c r="O704" s="14">
        <v>71</v>
      </c>
      <c r="P704" s="14">
        <v>70.2</v>
      </c>
      <c r="Q704" s="14">
        <v>70</v>
      </c>
      <c r="R704" s="14">
        <v>69.599999999999994</v>
      </c>
      <c r="S704" s="14">
        <v>70.3</v>
      </c>
      <c r="T704" s="14">
        <v>69.599999999999994</v>
      </c>
      <c r="U704" s="14">
        <v>73.099999999999994</v>
      </c>
      <c r="V704" s="14">
        <v>86.1</v>
      </c>
      <c r="W704" s="14">
        <v>109.7</v>
      </c>
      <c r="X704" s="14">
        <v>122</v>
      </c>
      <c r="Y704" s="14">
        <v>145.69999999999999</v>
      </c>
      <c r="Z704" s="14">
        <v>162.1</v>
      </c>
      <c r="AA704" s="14">
        <v>180.2</v>
      </c>
      <c r="AB704" s="14">
        <v>188.7</v>
      </c>
      <c r="AC704" s="14">
        <v>190.9</v>
      </c>
      <c r="AD704" s="14">
        <v>192.5</v>
      </c>
      <c r="AE704" s="14">
        <v>192.8</v>
      </c>
      <c r="AF704" s="14">
        <v>195.6</v>
      </c>
      <c r="AG704" s="16">
        <v>198.7</v>
      </c>
      <c r="AH704" s="16">
        <v>199.4</v>
      </c>
      <c r="AI704" s="16">
        <v>203</v>
      </c>
      <c r="AJ704" s="16">
        <v>201.5</v>
      </c>
      <c r="AK704" s="16">
        <v>197.7</v>
      </c>
      <c r="AL704" s="16">
        <v>200.4</v>
      </c>
      <c r="AM704" s="16">
        <v>175.7</v>
      </c>
      <c r="AN704" s="16">
        <v>159.69999999999999</v>
      </c>
      <c r="AO704" s="16">
        <v>140</v>
      </c>
      <c r="AP704" s="16">
        <v>119.1</v>
      </c>
      <c r="AQ704" s="16">
        <v>110.1</v>
      </c>
      <c r="AR704" s="16">
        <v>89.2</v>
      </c>
      <c r="AS704" s="16">
        <v>80</v>
      </c>
      <c r="AT704" s="16">
        <v>83.6</v>
      </c>
      <c r="AU704" s="16">
        <v>86.6</v>
      </c>
      <c r="AV704" s="16">
        <v>83.5</v>
      </c>
      <c r="AW704" s="16">
        <v>83.3</v>
      </c>
      <c r="AX704" s="16">
        <v>77.900000000000006</v>
      </c>
      <c r="AY704" s="16">
        <v>78.599999999999994</v>
      </c>
      <c r="AZ704" s="16">
        <v>77.099999999999994</v>
      </c>
    </row>
    <row r="705" spans="1:52" x14ac:dyDescent="0.2">
      <c r="A705" s="5">
        <v>40790</v>
      </c>
      <c r="B705" s="8">
        <f>SUM(Table1[[#This Row],[12:30 AM kWH]:[12:00 AM kWH]])</f>
        <v>5964.6</v>
      </c>
      <c r="C705" s="14">
        <f>AVERAGE(Table1[[#This Row],[12:30 AM kWH]:[12:00 AM kWH]])</f>
        <v>124.2625</v>
      </c>
      <c r="D705" s="14">
        <f>Table1[[#This Row],[Sum]]/(48*MAX(Table1[[#This Row],[12:30 AM kWH]:[12:00 AM kWH]]))</f>
        <v>0.53630772550712136</v>
      </c>
      <c r="E705" s="14">
        <v>77.099999999999994</v>
      </c>
      <c r="F705" s="14">
        <v>75.7</v>
      </c>
      <c r="G705" s="14">
        <v>75.2</v>
      </c>
      <c r="H705" s="14">
        <v>70.7</v>
      </c>
      <c r="I705" s="14">
        <v>68.099999999999994</v>
      </c>
      <c r="J705" s="14">
        <v>67.400000000000006</v>
      </c>
      <c r="K705" s="14">
        <v>67</v>
      </c>
      <c r="L705" s="14">
        <v>67.7</v>
      </c>
      <c r="M705" s="14">
        <v>67.900000000000006</v>
      </c>
      <c r="N705" s="14">
        <v>67.400000000000006</v>
      </c>
      <c r="O705" s="14">
        <v>67.400000000000006</v>
      </c>
      <c r="P705" s="14">
        <v>65.8</v>
      </c>
      <c r="Q705" s="14">
        <v>65.7</v>
      </c>
      <c r="R705" s="14">
        <v>65.5</v>
      </c>
      <c r="S705" s="14">
        <v>65.8</v>
      </c>
      <c r="T705" s="14">
        <v>66.5</v>
      </c>
      <c r="U705" s="14">
        <v>62.7</v>
      </c>
      <c r="V705" s="14">
        <v>81.900000000000006</v>
      </c>
      <c r="W705" s="14">
        <v>104.5</v>
      </c>
      <c r="X705" s="14">
        <v>122</v>
      </c>
      <c r="Y705" s="14">
        <v>145.5</v>
      </c>
      <c r="Z705" s="14">
        <v>158.6</v>
      </c>
      <c r="AA705" s="14">
        <v>165.4</v>
      </c>
      <c r="AB705" s="14">
        <v>186.3</v>
      </c>
      <c r="AC705" s="14">
        <v>196.8</v>
      </c>
      <c r="AD705" s="14">
        <v>204.8</v>
      </c>
      <c r="AE705" s="14">
        <v>215.5</v>
      </c>
      <c r="AF705" s="14">
        <v>216.2</v>
      </c>
      <c r="AG705" s="15">
        <v>226.4</v>
      </c>
      <c r="AH705" s="15">
        <v>231.7</v>
      </c>
      <c r="AI705" s="15">
        <v>231.6</v>
      </c>
      <c r="AJ705" s="15">
        <v>230.7</v>
      </c>
      <c r="AK705" s="15">
        <v>231.4</v>
      </c>
      <c r="AL705" s="15">
        <v>226.7</v>
      </c>
      <c r="AM705" s="15">
        <v>214.1</v>
      </c>
      <c r="AN705" s="15">
        <v>203.6</v>
      </c>
      <c r="AO705" s="15">
        <v>160</v>
      </c>
      <c r="AP705" s="15">
        <v>138.80000000000001</v>
      </c>
      <c r="AQ705" s="15">
        <v>123.9</v>
      </c>
      <c r="AR705" s="15">
        <v>102.1</v>
      </c>
      <c r="AS705" s="15">
        <v>85.9</v>
      </c>
      <c r="AT705" s="15">
        <v>86.1</v>
      </c>
      <c r="AU705" s="15">
        <v>87.3</v>
      </c>
      <c r="AV705" s="15">
        <v>87.4</v>
      </c>
      <c r="AW705" s="15">
        <v>86.1</v>
      </c>
      <c r="AX705" s="15">
        <v>83.1</v>
      </c>
      <c r="AY705" s="15">
        <v>84.2</v>
      </c>
      <c r="AZ705" s="15">
        <v>82.4</v>
      </c>
    </row>
    <row r="706" spans="1:52" x14ac:dyDescent="0.2">
      <c r="A706" s="3">
        <v>40791</v>
      </c>
      <c r="B706" s="8">
        <f>SUM(Table1[[#This Row],[12:30 AM kWH]:[12:00 AM kWH]])</f>
        <v>5661.8000000000011</v>
      </c>
      <c r="C706" s="14">
        <f>AVERAGE(Table1[[#This Row],[12:30 AM kWH]:[12:00 AM kWH]])</f>
        <v>117.95416666666669</v>
      </c>
      <c r="D706" s="14">
        <f>Table1[[#This Row],[Sum]]/(48*MAX(Table1[[#This Row],[12:30 AM kWH]:[12:00 AM kWH]]))</f>
        <v>0.59362942459318924</v>
      </c>
      <c r="E706" s="14">
        <v>81.599999999999994</v>
      </c>
      <c r="F706" s="14">
        <v>81.2</v>
      </c>
      <c r="G706" s="14">
        <v>81.900000000000006</v>
      </c>
      <c r="H706" s="14">
        <v>79.099999999999994</v>
      </c>
      <c r="I706" s="14">
        <v>80</v>
      </c>
      <c r="J706" s="14">
        <v>80.400000000000006</v>
      </c>
      <c r="K706" s="14">
        <v>78.599999999999994</v>
      </c>
      <c r="L706" s="14">
        <v>76.7</v>
      </c>
      <c r="M706" s="14">
        <v>78.8</v>
      </c>
      <c r="N706" s="14">
        <v>76.2</v>
      </c>
      <c r="O706" s="14">
        <v>78.5</v>
      </c>
      <c r="P706" s="14">
        <v>76.900000000000006</v>
      </c>
      <c r="Q706" s="14">
        <v>75.7</v>
      </c>
      <c r="R706" s="14">
        <v>76.7</v>
      </c>
      <c r="S706" s="14">
        <v>76</v>
      </c>
      <c r="T706" s="14">
        <v>75.5</v>
      </c>
      <c r="U706" s="14">
        <v>77.599999999999994</v>
      </c>
      <c r="V706" s="14">
        <v>97.3</v>
      </c>
      <c r="W706" s="14">
        <v>121.1</v>
      </c>
      <c r="X706" s="14">
        <v>130.80000000000001</v>
      </c>
      <c r="Y706" s="14">
        <v>150.19999999999999</v>
      </c>
      <c r="Z706" s="14">
        <v>162.80000000000001</v>
      </c>
      <c r="AA706" s="14">
        <v>172.5</v>
      </c>
      <c r="AB706" s="14">
        <v>173.8</v>
      </c>
      <c r="AC706" s="14">
        <v>177.5</v>
      </c>
      <c r="AD706" s="14">
        <v>186.8</v>
      </c>
      <c r="AE706" s="14">
        <v>190.4</v>
      </c>
      <c r="AF706" s="14">
        <v>190.6</v>
      </c>
      <c r="AG706" s="16">
        <v>194.6</v>
      </c>
      <c r="AH706" s="16">
        <v>198.2</v>
      </c>
      <c r="AI706" s="16">
        <v>196.3</v>
      </c>
      <c r="AJ706" s="16">
        <v>198.7</v>
      </c>
      <c r="AK706" s="16">
        <v>191.1</v>
      </c>
      <c r="AL706" s="16">
        <v>184.2</v>
      </c>
      <c r="AM706" s="16">
        <v>180.6</v>
      </c>
      <c r="AN706" s="16">
        <v>167.4</v>
      </c>
      <c r="AO706" s="16">
        <v>141.69999999999999</v>
      </c>
      <c r="AP706" s="16">
        <v>127.7</v>
      </c>
      <c r="AQ706" s="16">
        <v>120.6</v>
      </c>
      <c r="AR706" s="16">
        <v>98.8</v>
      </c>
      <c r="AS706" s="16">
        <v>86.6</v>
      </c>
      <c r="AT706" s="16">
        <v>76.599999999999994</v>
      </c>
      <c r="AU706" s="16">
        <v>70.5</v>
      </c>
      <c r="AV706" s="16">
        <v>69.5</v>
      </c>
      <c r="AW706" s="16">
        <v>70.7</v>
      </c>
      <c r="AX706" s="16">
        <v>70.3</v>
      </c>
      <c r="AY706" s="16">
        <v>67.400000000000006</v>
      </c>
      <c r="AZ706" s="16">
        <v>65.099999999999994</v>
      </c>
    </row>
    <row r="707" spans="1:52" x14ac:dyDescent="0.2">
      <c r="A707" s="5">
        <v>40792</v>
      </c>
      <c r="B707" s="8">
        <f>SUM(Table1[[#This Row],[12:30 AM kWH]:[12:00 AM kWH]])</f>
        <v>4463.0999999999995</v>
      </c>
      <c r="C707" s="14">
        <f>AVERAGE(Table1[[#This Row],[12:30 AM kWH]:[12:00 AM kWH]])</f>
        <v>92.981249999999989</v>
      </c>
      <c r="D707" s="14">
        <f>Table1[[#This Row],[Sum]]/(48*MAX(Table1[[#This Row],[12:30 AM kWH]:[12:00 AM kWH]]))</f>
        <v>0.58222448340638699</v>
      </c>
      <c r="E707" s="14">
        <v>62.9</v>
      </c>
      <c r="F707" s="14">
        <v>60.5</v>
      </c>
      <c r="G707" s="14">
        <v>57</v>
      </c>
      <c r="H707" s="14">
        <v>57.5</v>
      </c>
      <c r="I707" s="14">
        <v>56.3</v>
      </c>
      <c r="J707" s="14">
        <v>55.8</v>
      </c>
      <c r="K707" s="14">
        <v>53.6</v>
      </c>
      <c r="L707" s="14">
        <v>56.5</v>
      </c>
      <c r="M707" s="14">
        <v>56.9</v>
      </c>
      <c r="N707" s="14">
        <v>56.7</v>
      </c>
      <c r="O707" s="14">
        <v>54.4</v>
      </c>
      <c r="P707" s="14">
        <v>53.2</v>
      </c>
      <c r="Q707" s="14">
        <v>54.3</v>
      </c>
      <c r="R707" s="14">
        <v>54.1</v>
      </c>
      <c r="S707" s="14">
        <v>53.6</v>
      </c>
      <c r="T707" s="14">
        <v>52.4</v>
      </c>
      <c r="U707" s="14">
        <v>57.7</v>
      </c>
      <c r="V707" s="14">
        <v>71</v>
      </c>
      <c r="W707" s="14">
        <v>78.5</v>
      </c>
      <c r="X707" s="14">
        <v>99.5</v>
      </c>
      <c r="Y707" s="14">
        <v>113</v>
      </c>
      <c r="Z707" s="14">
        <v>130.6</v>
      </c>
      <c r="AA707" s="14">
        <v>140.5</v>
      </c>
      <c r="AB707" s="14">
        <v>147.1</v>
      </c>
      <c r="AC707" s="14">
        <v>153.80000000000001</v>
      </c>
      <c r="AD707" s="14">
        <v>158.80000000000001</v>
      </c>
      <c r="AE707" s="14">
        <v>159.69999999999999</v>
      </c>
      <c r="AF707" s="14">
        <v>154.5</v>
      </c>
      <c r="AG707" s="15">
        <v>156.9</v>
      </c>
      <c r="AH707" s="15">
        <v>157.4</v>
      </c>
      <c r="AI707" s="15">
        <v>156.69999999999999</v>
      </c>
      <c r="AJ707" s="15">
        <v>158.30000000000001</v>
      </c>
      <c r="AK707" s="15">
        <v>153.30000000000001</v>
      </c>
      <c r="AL707" s="15">
        <v>153.6</v>
      </c>
      <c r="AM707" s="15">
        <v>146.19999999999999</v>
      </c>
      <c r="AN707" s="15">
        <v>136.69999999999999</v>
      </c>
      <c r="AO707" s="15">
        <v>113.4</v>
      </c>
      <c r="AP707" s="15">
        <v>101.6</v>
      </c>
      <c r="AQ707" s="15">
        <v>96.2</v>
      </c>
      <c r="AR707" s="15">
        <v>75</v>
      </c>
      <c r="AS707" s="15">
        <v>68.8</v>
      </c>
      <c r="AT707" s="15">
        <v>61.3</v>
      </c>
      <c r="AU707" s="15">
        <v>66.400000000000006</v>
      </c>
      <c r="AV707" s="15">
        <v>61.3</v>
      </c>
      <c r="AW707" s="15">
        <v>57.5</v>
      </c>
      <c r="AX707" s="15">
        <v>62</v>
      </c>
      <c r="AY707" s="15">
        <v>62.4</v>
      </c>
      <c r="AZ707" s="15">
        <v>57.7</v>
      </c>
    </row>
    <row r="708" spans="1:52" x14ac:dyDescent="0.2">
      <c r="A708" s="3">
        <v>40793</v>
      </c>
      <c r="B708" s="8">
        <f>SUM(Table1[[#This Row],[12:30 AM kWH]:[12:00 AM kWH]])</f>
        <v>4970.3</v>
      </c>
      <c r="C708" s="14">
        <f>AVERAGE(Table1[[#This Row],[12:30 AM kWH]:[12:00 AM kWH]])</f>
        <v>103.54791666666667</v>
      </c>
      <c r="D708" s="14">
        <f>Table1[[#This Row],[Sum]]/(48*MAX(Table1[[#This Row],[12:30 AM kWH]:[12:00 AM kWH]]))</f>
        <v>0.60696316920672144</v>
      </c>
      <c r="E708" s="14">
        <v>61.3</v>
      </c>
      <c r="F708" s="14">
        <v>61.5</v>
      </c>
      <c r="G708" s="14">
        <v>60.3</v>
      </c>
      <c r="H708" s="14">
        <v>59.4</v>
      </c>
      <c r="I708" s="14">
        <v>62.4</v>
      </c>
      <c r="J708" s="14">
        <v>62</v>
      </c>
      <c r="K708" s="14">
        <v>57.5</v>
      </c>
      <c r="L708" s="14">
        <v>61.7</v>
      </c>
      <c r="M708" s="14">
        <v>62.7</v>
      </c>
      <c r="N708" s="14">
        <v>61.9</v>
      </c>
      <c r="O708" s="14">
        <v>62.2</v>
      </c>
      <c r="P708" s="14">
        <v>59.4</v>
      </c>
      <c r="Q708" s="14">
        <v>61</v>
      </c>
      <c r="R708" s="14">
        <v>60.8</v>
      </c>
      <c r="S708" s="14">
        <v>61.9</v>
      </c>
      <c r="T708" s="14">
        <v>62.2</v>
      </c>
      <c r="U708" s="14">
        <v>69.599999999999994</v>
      </c>
      <c r="V708" s="14">
        <v>84.5</v>
      </c>
      <c r="W708" s="14">
        <v>94.9</v>
      </c>
      <c r="X708" s="14">
        <v>114</v>
      </c>
      <c r="Y708" s="14">
        <v>135.30000000000001</v>
      </c>
      <c r="Z708" s="14">
        <v>150.19999999999999</v>
      </c>
      <c r="AA708" s="14">
        <v>155.69999999999999</v>
      </c>
      <c r="AB708" s="14">
        <v>164.5</v>
      </c>
      <c r="AC708" s="14">
        <v>168.7</v>
      </c>
      <c r="AD708" s="14">
        <v>170.6</v>
      </c>
      <c r="AE708" s="14">
        <v>168</v>
      </c>
      <c r="AF708" s="14">
        <v>167.8</v>
      </c>
      <c r="AG708" s="16">
        <v>167.4</v>
      </c>
      <c r="AH708" s="16">
        <v>167.1</v>
      </c>
      <c r="AI708" s="16">
        <v>164.3</v>
      </c>
      <c r="AJ708" s="16">
        <v>166.4</v>
      </c>
      <c r="AK708" s="16">
        <v>162.6</v>
      </c>
      <c r="AL708" s="16">
        <v>161.19999999999999</v>
      </c>
      <c r="AM708" s="16">
        <v>160.4</v>
      </c>
      <c r="AN708" s="16">
        <v>153.80000000000001</v>
      </c>
      <c r="AO708" s="16">
        <v>122.5</v>
      </c>
      <c r="AP708" s="16">
        <v>111.6</v>
      </c>
      <c r="AQ708" s="16">
        <v>103.2</v>
      </c>
      <c r="AR708" s="16">
        <v>91.9</v>
      </c>
      <c r="AS708" s="16">
        <v>87.6</v>
      </c>
      <c r="AT708" s="16">
        <v>85.4</v>
      </c>
      <c r="AU708" s="16">
        <v>84.2</v>
      </c>
      <c r="AV708" s="16">
        <v>79.099999999999994</v>
      </c>
      <c r="AW708" s="16">
        <v>72.400000000000006</v>
      </c>
      <c r="AX708" s="16">
        <v>70.8</v>
      </c>
      <c r="AY708" s="16">
        <v>68.3</v>
      </c>
      <c r="AZ708" s="16">
        <v>68.099999999999994</v>
      </c>
    </row>
    <row r="709" spans="1:52" x14ac:dyDescent="0.2">
      <c r="A709" s="5">
        <v>40794</v>
      </c>
      <c r="B709" s="8">
        <f>SUM(Table1[[#This Row],[12:30 AM kWH]:[12:00 AM kWH]])</f>
        <v>5442.8999999999987</v>
      </c>
      <c r="C709" s="14">
        <f>AVERAGE(Table1[[#This Row],[12:30 AM kWH]:[12:00 AM kWH]])</f>
        <v>113.39374999999997</v>
      </c>
      <c r="D709" s="14">
        <f>Table1[[#This Row],[Sum]]/(48*MAX(Table1[[#This Row],[12:30 AM kWH]:[12:00 AM kWH]]))</f>
        <v>0.6122772678185745</v>
      </c>
      <c r="E709" s="14">
        <v>64.599999999999994</v>
      </c>
      <c r="F709" s="14">
        <v>68.099999999999994</v>
      </c>
      <c r="G709" s="14">
        <v>65.099999999999994</v>
      </c>
      <c r="H709" s="14">
        <v>64.5</v>
      </c>
      <c r="I709" s="14">
        <v>67.900000000000006</v>
      </c>
      <c r="J709" s="14">
        <v>62.9</v>
      </c>
      <c r="K709" s="14">
        <v>70</v>
      </c>
      <c r="L709" s="14">
        <v>64.5</v>
      </c>
      <c r="M709" s="14">
        <v>67.900000000000006</v>
      </c>
      <c r="N709" s="14">
        <v>65.7</v>
      </c>
      <c r="O709" s="14">
        <v>66.5</v>
      </c>
      <c r="P709" s="14">
        <v>65</v>
      </c>
      <c r="Q709" s="14">
        <v>62.2</v>
      </c>
      <c r="R709" s="14">
        <v>65.8</v>
      </c>
      <c r="S709" s="14">
        <v>64.3</v>
      </c>
      <c r="T709" s="14">
        <v>62.9</v>
      </c>
      <c r="U709" s="14">
        <v>74.099999999999994</v>
      </c>
      <c r="V709" s="14">
        <v>80.400000000000006</v>
      </c>
      <c r="W709" s="14">
        <v>94.5</v>
      </c>
      <c r="X709" s="14">
        <v>110.1</v>
      </c>
      <c r="Y709" s="14">
        <v>129.1</v>
      </c>
      <c r="Z709" s="14">
        <v>142.19999999999999</v>
      </c>
      <c r="AA709" s="14">
        <v>151.69999999999999</v>
      </c>
      <c r="AB709" s="14">
        <v>166.9</v>
      </c>
      <c r="AC709" s="14">
        <v>173.3</v>
      </c>
      <c r="AD709" s="14">
        <v>180.2</v>
      </c>
      <c r="AE709" s="14">
        <v>179.4</v>
      </c>
      <c r="AF709" s="14">
        <v>182.5</v>
      </c>
      <c r="AG709" s="15">
        <v>185.2</v>
      </c>
      <c r="AH709" s="15">
        <v>184.7</v>
      </c>
      <c r="AI709" s="15">
        <v>180.7</v>
      </c>
      <c r="AJ709" s="15">
        <v>181.3</v>
      </c>
      <c r="AK709" s="15">
        <v>178</v>
      </c>
      <c r="AL709" s="15">
        <v>173.8</v>
      </c>
      <c r="AM709" s="15">
        <v>173.5</v>
      </c>
      <c r="AN709" s="15">
        <v>166.2</v>
      </c>
      <c r="AO709" s="15">
        <v>160.5</v>
      </c>
      <c r="AP709" s="15">
        <v>156.9</v>
      </c>
      <c r="AQ709" s="15">
        <v>150.19999999999999</v>
      </c>
      <c r="AR709" s="15">
        <v>126.3</v>
      </c>
      <c r="AS709" s="15">
        <v>113.9</v>
      </c>
      <c r="AT709" s="15">
        <v>108.2</v>
      </c>
      <c r="AU709" s="15">
        <v>91.4</v>
      </c>
      <c r="AV709" s="15">
        <v>82.9</v>
      </c>
      <c r="AW709" s="15">
        <v>81.599999999999994</v>
      </c>
      <c r="AX709" s="15">
        <v>79.099999999999994</v>
      </c>
      <c r="AY709" s="15">
        <v>78.8</v>
      </c>
      <c r="AZ709" s="15">
        <v>77.400000000000006</v>
      </c>
    </row>
    <row r="710" spans="1:52" x14ac:dyDescent="0.2">
      <c r="A710" s="3">
        <v>40795</v>
      </c>
      <c r="B710" s="8">
        <f>SUM(Table1[[#This Row],[12:30 AM kWH]:[12:00 AM kWH]])</f>
        <v>5502.7</v>
      </c>
      <c r="C710" s="14">
        <f>AVERAGE(Table1[[#This Row],[12:30 AM kWH]:[12:00 AM kWH]])</f>
        <v>114.63958333333333</v>
      </c>
      <c r="D710" s="14">
        <f>Table1[[#This Row],[Sum]]/(48*MAX(Table1[[#This Row],[12:30 AM kWH]:[12:00 AM kWH]]))</f>
        <v>0.59123044524669066</v>
      </c>
      <c r="E710" s="14">
        <v>76.599999999999994</v>
      </c>
      <c r="F710" s="14">
        <v>74.8</v>
      </c>
      <c r="G710" s="14">
        <v>74.5</v>
      </c>
      <c r="H710" s="14">
        <v>74.3</v>
      </c>
      <c r="I710" s="14">
        <v>75.7</v>
      </c>
      <c r="J710" s="14">
        <v>75.5</v>
      </c>
      <c r="K710" s="14">
        <v>76</v>
      </c>
      <c r="L710" s="14">
        <v>73.3</v>
      </c>
      <c r="M710" s="14">
        <v>73.400000000000006</v>
      </c>
      <c r="N710" s="14">
        <v>73.599999999999994</v>
      </c>
      <c r="O710" s="14">
        <v>73.400000000000006</v>
      </c>
      <c r="P710" s="14">
        <v>72.900000000000006</v>
      </c>
      <c r="Q710" s="14">
        <v>71.900000000000006</v>
      </c>
      <c r="R710" s="14">
        <v>72.400000000000006</v>
      </c>
      <c r="S710" s="14">
        <v>72.599999999999994</v>
      </c>
      <c r="T710" s="14">
        <v>68.8</v>
      </c>
      <c r="U710" s="14">
        <v>81</v>
      </c>
      <c r="V710" s="14">
        <v>92.3</v>
      </c>
      <c r="W710" s="14">
        <v>103.3</v>
      </c>
      <c r="X710" s="14">
        <v>123</v>
      </c>
      <c r="Y710" s="14">
        <v>141.69999999999999</v>
      </c>
      <c r="Z710" s="14">
        <v>156.4</v>
      </c>
      <c r="AA710" s="14">
        <v>166.8</v>
      </c>
      <c r="AB710" s="14">
        <v>173.1</v>
      </c>
      <c r="AC710" s="14">
        <v>174.4</v>
      </c>
      <c r="AD710" s="14">
        <v>175.7</v>
      </c>
      <c r="AE710" s="14">
        <v>180.9</v>
      </c>
      <c r="AF710" s="14">
        <v>180.7</v>
      </c>
      <c r="AG710" s="16">
        <v>186.1</v>
      </c>
      <c r="AH710" s="16">
        <v>193.9</v>
      </c>
      <c r="AI710" s="16">
        <v>190.6</v>
      </c>
      <c r="AJ710" s="16">
        <v>191.3</v>
      </c>
      <c r="AK710" s="16">
        <v>187.7</v>
      </c>
      <c r="AL710" s="16">
        <v>184.7</v>
      </c>
      <c r="AM710" s="16">
        <v>176.9</v>
      </c>
      <c r="AN710" s="16">
        <v>160.9</v>
      </c>
      <c r="AO710" s="16">
        <v>138.4</v>
      </c>
      <c r="AP710" s="16">
        <v>126.8</v>
      </c>
      <c r="AQ710" s="16">
        <v>120.6</v>
      </c>
      <c r="AR710" s="16">
        <v>96.2</v>
      </c>
      <c r="AS710" s="16">
        <v>87.4</v>
      </c>
      <c r="AT710" s="16">
        <v>83.6</v>
      </c>
      <c r="AU710" s="16">
        <v>82.1</v>
      </c>
      <c r="AV710" s="16">
        <v>78.099999999999994</v>
      </c>
      <c r="AW710" s="16">
        <v>73.8</v>
      </c>
      <c r="AX710" s="16">
        <v>71</v>
      </c>
      <c r="AY710" s="16">
        <v>73.099999999999994</v>
      </c>
      <c r="AZ710" s="16">
        <v>70.5</v>
      </c>
    </row>
    <row r="711" spans="1:52" x14ac:dyDescent="0.2">
      <c r="A711" s="5">
        <v>40796</v>
      </c>
      <c r="B711" s="8">
        <f>SUM(Table1[[#This Row],[12:30 AM kWH]:[12:00 AM kWH]])</f>
        <v>5600.0000000000009</v>
      </c>
      <c r="C711" s="14">
        <f>AVERAGE(Table1[[#This Row],[12:30 AM kWH]:[12:00 AM kWH]])</f>
        <v>116.66666666666669</v>
      </c>
      <c r="D711" s="14">
        <f>Table1[[#This Row],[Sum]]/(48*MAX(Table1[[#This Row],[12:30 AM kWH]:[12:00 AM kWH]]))</f>
        <v>0.54850336937784061</v>
      </c>
      <c r="E711" s="14">
        <v>68.400000000000006</v>
      </c>
      <c r="F711" s="14">
        <v>68.599999999999994</v>
      </c>
      <c r="G711" s="14">
        <v>67.599999999999994</v>
      </c>
      <c r="H711" s="14">
        <v>69.599999999999994</v>
      </c>
      <c r="I711" s="14">
        <v>68.099999999999994</v>
      </c>
      <c r="J711" s="14">
        <v>67.7</v>
      </c>
      <c r="K711" s="14">
        <v>67.2</v>
      </c>
      <c r="L711" s="14">
        <v>67</v>
      </c>
      <c r="M711" s="14">
        <v>67.400000000000006</v>
      </c>
      <c r="N711" s="14">
        <v>67.2</v>
      </c>
      <c r="O711" s="14">
        <v>60.5</v>
      </c>
      <c r="P711" s="14">
        <v>65.3</v>
      </c>
      <c r="Q711" s="14">
        <v>58.9</v>
      </c>
      <c r="R711" s="14">
        <v>58.1</v>
      </c>
      <c r="S711" s="14">
        <v>65.099999999999994</v>
      </c>
      <c r="T711" s="14">
        <v>58.9</v>
      </c>
      <c r="U711" s="14">
        <v>64.099999999999994</v>
      </c>
      <c r="V711" s="14">
        <v>76.599999999999994</v>
      </c>
      <c r="W711" s="14">
        <v>99.9</v>
      </c>
      <c r="X711" s="14">
        <v>120.1</v>
      </c>
      <c r="Y711" s="14">
        <v>150.69999999999999</v>
      </c>
      <c r="Z711" s="14">
        <v>165.4</v>
      </c>
      <c r="AA711" s="14">
        <v>184.9</v>
      </c>
      <c r="AB711" s="14">
        <v>196.8</v>
      </c>
      <c r="AC711" s="14">
        <v>203</v>
      </c>
      <c r="AD711" s="14">
        <v>206.5</v>
      </c>
      <c r="AE711" s="14">
        <v>209.1</v>
      </c>
      <c r="AF711" s="14">
        <v>211.3</v>
      </c>
      <c r="AG711" s="15">
        <v>210.5</v>
      </c>
      <c r="AH711" s="15">
        <v>212.7</v>
      </c>
      <c r="AI711" s="15">
        <v>210.8</v>
      </c>
      <c r="AJ711" s="15">
        <v>210</v>
      </c>
      <c r="AK711" s="15">
        <v>209.4</v>
      </c>
      <c r="AL711" s="15">
        <v>204.4</v>
      </c>
      <c r="AM711" s="15">
        <v>172.3</v>
      </c>
      <c r="AN711" s="15">
        <v>151.69999999999999</v>
      </c>
      <c r="AO711" s="15">
        <v>133.6</v>
      </c>
      <c r="AP711" s="15">
        <v>122.3</v>
      </c>
      <c r="AQ711" s="15">
        <v>105.4</v>
      </c>
      <c r="AR711" s="15">
        <v>88</v>
      </c>
      <c r="AS711" s="15">
        <v>79.099999999999994</v>
      </c>
      <c r="AT711" s="15">
        <v>82.6</v>
      </c>
      <c r="AU711" s="15">
        <v>83.6</v>
      </c>
      <c r="AV711" s="15">
        <v>80.5</v>
      </c>
      <c r="AW711" s="15">
        <v>80.2</v>
      </c>
      <c r="AX711" s="15">
        <v>76.900000000000006</v>
      </c>
      <c r="AY711" s="15">
        <v>76</v>
      </c>
      <c r="AZ711" s="15">
        <v>76</v>
      </c>
    </row>
    <row r="712" spans="1:52" x14ac:dyDescent="0.2">
      <c r="A712" s="3">
        <v>40797</v>
      </c>
      <c r="B712" s="8">
        <f>SUM(Table1[[#This Row],[12:30 AM kWH]:[12:00 AM kWH]])</f>
        <v>5336.8999999999987</v>
      </c>
      <c r="C712" s="14">
        <f>AVERAGE(Table1[[#This Row],[12:30 AM kWH]:[12:00 AM kWH]])</f>
        <v>111.18541666666664</v>
      </c>
      <c r="D712" s="14">
        <f>Table1[[#This Row],[Sum]]/(48*MAX(Table1[[#This Row],[12:30 AM kWH]:[12:00 AM kWH]]))</f>
        <v>0.53660915379665375</v>
      </c>
      <c r="E712" s="14">
        <v>71.7</v>
      </c>
      <c r="F712" s="14">
        <v>70.8</v>
      </c>
      <c r="G712" s="14">
        <v>65.5</v>
      </c>
      <c r="H712" s="14">
        <v>62.4</v>
      </c>
      <c r="I712" s="14">
        <v>62.7</v>
      </c>
      <c r="J712" s="14">
        <v>62.2</v>
      </c>
      <c r="K712" s="14">
        <v>60</v>
      </c>
      <c r="L712" s="14">
        <v>57.9</v>
      </c>
      <c r="M712" s="14">
        <v>60.3</v>
      </c>
      <c r="N712" s="14">
        <v>57.7</v>
      </c>
      <c r="O712" s="14">
        <v>60</v>
      </c>
      <c r="P712" s="14">
        <v>57.9</v>
      </c>
      <c r="Q712" s="14">
        <v>54.8</v>
      </c>
      <c r="R712" s="14">
        <v>60</v>
      </c>
      <c r="S712" s="14">
        <v>58.8</v>
      </c>
      <c r="T712" s="14">
        <v>57.7</v>
      </c>
      <c r="U712" s="14">
        <v>57</v>
      </c>
      <c r="V712" s="14">
        <v>74.599999999999994</v>
      </c>
      <c r="W712" s="14">
        <v>96.8</v>
      </c>
      <c r="X712" s="14">
        <v>109.9</v>
      </c>
      <c r="Y712" s="14">
        <v>139.1</v>
      </c>
      <c r="Z712" s="14">
        <v>156.4</v>
      </c>
      <c r="AA712" s="14">
        <v>166.4</v>
      </c>
      <c r="AB712" s="14">
        <v>177.3</v>
      </c>
      <c r="AC712" s="14">
        <v>185.2</v>
      </c>
      <c r="AD712" s="14">
        <v>189.6</v>
      </c>
      <c r="AE712" s="14">
        <v>196.1</v>
      </c>
      <c r="AF712" s="14">
        <v>199.8</v>
      </c>
      <c r="AG712" s="16">
        <v>202.5</v>
      </c>
      <c r="AH712" s="16">
        <v>202.5</v>
      </c>
      <c r="AI712" s="16">
        <v>202</v>
      </c>
      <c r="AJ712" s="16">
        <v>207.2</v>
      </c>
      <c r="AK712" s="16">
        <v>206.5</v>
      </c>
      <c r="AL712" s="16">
        <v>200.6</v>
      </c>
      <c r="AM712" s="16">
        <v>190.8</v>
      </c>
      <c r="AN712" s="16">
        <v>175.9</v>
      </c>
      <c r="AO712" s="16">
        <v>137.4</v>
      </c>
      <c r="AP712" s="16">
        <v>121.3</v>
      </c>
      <c r="AQ712" s="16">
        <v>113</v>
      </c>
      <c r="AR712" s="16">
        <v>92.4</v>
      </c>
      <c r="AS712" s="16">
        <v>77.2</v>
      </c>
      <c r="AT712" s="16">
        <v>71.900000000000006</v>
      </c>
      <c r="AU712" s="16">
        <v>69.599999999999994</v>
      </c>
      <c r="AV712" s="16">
        <v>69.599999999999994</v>
      </c>
      <c r="AW712" s="16">
        <v>70.2</v>
      </c>
      <c r="AX712" s="16">
        <v>69.5</v>
      </c>
      <c r="AY712" s="16">
        <v>62.4</v>
      </c>
      <c r="AZ712" s="16">
        <v>65.8</v>
      </c>
    </row>
    <row r="713" spans="1:52" x14ac:dyDescent="0.2">
      <c r="A713" s="5">
        <v>40798</v>
      </c>
      <c r="B713" s="8">
        <f>SUM(Table1[[#This Row],[12:30 AM kWH]:[12:00 AM kWH]])</f>
        <v>5173.3</v>
      </c>
      <c r="C713" s="14">
        <f>AVERAGE(Table1[[#This Row],[12:30 AM kWH]:[12:00 AM kWH]])</f>
        <v>107.77708333333334</v>
      </c>
      <c r="D713" s="14">
        <f>Table1[[#This Row],[Sum]]/(48*MAX(Table1[[#This Row],[12:30 AM kWH]:[12:00 AM kWH]]))</f>
        <v>0.57419863256970349</v>
      </c>
      <c r="E713" s="14">
        <v>61.7</v>
      </c>
      <c r="F713" s="14">
        <v>62</v>
      </c>
      <c r="G713" s="14">
        <v>60</v>
      </c>
      <c r="H713" s="14">
        <v>60.8</v>
      </c>
      <c r="I713" s="14">
        <v>61.7</v>
      </c>
      <c r="J713" s="14">
        <v>60.7</v>
      </c>
      <c r="K713" s="14">
        <v>60</v>
      </c>
      <c r="L713" s="14">
        <v>59.8</v>
      </c>
      <c r="M713" s="14">
        <v>58.4</v>
      </c>
      <c r="N713" s="14">
        <v>58.6</v>
      </c>
      <c r="O713" s="14">
        <v>59.4</v>
      </c>
      <c r="P713" s="14">
        <v>62</v>
      </c>
      <c r="Q713" s="14">
        <v>59.4</v>
      </c>
      <c r="R713" s="14">
        <v>58.6</v>
      </c>
      <c r="S713" s="14">
        <v>60.3</v>
      </c>
      <c r="T713" s="14">
        <v>58.6</v>
      </c>
      <c r="U713" s="14">
        <v>62</v>
      </c>
      <c r="V713" s="14">
        <v>75.3</v>
      </c>
      <c r="W713" s="14">
        <v>92.4</v>
      </c>
      <c r="X713" s="14">
        <v>109.7</v>
      </c>
      <c r="Y713" s="14">
        <v>129.4</v>
      </c>
      <c r="Z713" s="14">
        <v>140.5</v>
      </c>
      <c r="AA713" s="14">
        <v>161.4</v>
      </c>
      <c r="AB713" s="14">
        <v>173.5</v>
      </c>
      <c r="AC713" s="14">
        <v>182.6</v>
      </c>
      <c r="AD713" s="14">
        <v>183.7</v>
      </c>
      <c r="AE713" s="14">
        <v>186.8</v>
      </c>
      <c r="AF713" s="14">
        <v>185.8</v>
      </c>
      <c r="AG713" s="15">
        <v>187.7</v>
      </c>
      <c r="AH713" s="15">
        <v>183.9</v>
      </c>
      <c r="AI713" s="15">
        <v>185.9</v>
      </c>
      <c r="AJ713" s="15">
        <v>183.2</v>
      </c>
      <c r="AK713" s="15">
        <v>178.8</v>
      </c>
      <c r="AL713" s="15">
        <v>184.2</v>
      </c>
      <c r="AM713" s="15">
        <v>177.1</v>
      </c>
      <c r="AN713" s="15">
        <v>172.6</v>
      </c>
      <c r="AO713" s="15">
        <v>139.80000000000001</v>
      </c>
      <c r="AP713" s="15">
        <v>116.1</v>
      </c>
      <c r="AQ713" s="15">
        <v>110.4</v>
      </c>
      <c r="AR713" s="15">
        <v>91.4</v>
      </c>
      <c r="AS713" s="15">
        <v>83.3</v>
      </c>
      <c r="AT713" s="15">
        <v>80.400000000000006</v>
      </c>
      <c r="AU713" s="15">
        <v>80.5</v>
      </c>
      <c r="AV713" s="15">
        <v>75.3</v>
      </c>
      <c r="AW713" s="15">
        <v>76</v>
      </c>
      <c r="AX713" s="15">
        <v>75.7</v>
      </c>
      <c r="AY713" s="15">
        <v>73.8</v>
      </c>
      <c r="AZ713" s="15">
        <v>72.099999999999994</v>
      </c>
    </row>
    <row r="714" spans="1:52" x14ac:dyDescent="0.2">
      <c r="A714" s="3">
        <v>40799</v>
      </c>
      <c r="B714" s="8">
        <f>SUM(Table1[[#This Row],[12:30 AM kWH]:[12:00 AM kWH]])</f>
        <v>5578.3</v>
      </c>
      <c r="C714" s="14">
        <f>AVERAGE(Table1[[#This Row],[12:30 AM kWH]:[12:00 AM kWH]])</f>
        <v>116.21458333333334</v>
      </c>
      <c r="D714" s="14">
        <f>Table1[[#This Row],[Sum]]/(48*MAX(Table1[[#This Row],[12:30 AM kWH]:[12:00 AM kWH]]))</f>
        <v>0.57248563218390802</v>
      </c>
      <c r="E714" s="14">
        <v>70.2</v>
      </c>
      <c r="F714" s="14">
        <v>69.8</v>
      </c>
      <c r="G714" s="14">
        <v>69.5</v>
      </c>
      <c r="H714" s="14">
        <v>64.3</v>
      </c>
      <c r="I714" s="14">
        <v>63.8</v>
      </c>
      <c r="J714" s="14">
        <v>64.8</v>
      </c>
      <c r="K714" s="14">
        <v>63.2</v>
      </c>
      <c r="L714" s="14">
        <v>64.5</v>
      </c>
      <c r="M714" s="14">
        <v>60.5</v>
      </c>
      <c r="N714" s="14">
        <v>59.8</v>
      </c>
      <c r="O714" s="14">
        <v>60.1</v>
      </c>
      <c r="P714" s="14">
        <v>60.8</v>
      </c>
      <c r="Q714" s="14">
        <v>61.9</v>
      </c>
      <c r="R714" s="14">
        <v>58.9</v>
      </c>
      <c r="S714" s="14">
        <v>59.4</v>
      </c>
      <c r="T714" s="14">
        <v>62</v>
      </c>
      <c r="U714" s="14">
        <v>75.900000000000006</v>
      </c>
      <c r="V714" s="14">
        <v>86.6</v>
      </c>
      <c r="W714" s="14">
        <v>100.1</v>
      </c>
      <c r="X714" s="14">
        <v>115.8</v>
      </c>
      <c r="Y714" s="14">
        <v>144.5</v>
      </c>
      <c r="Z714" s="14">
        <v>166.2</v>
      </c>
      <c r="AA714" s="14">
        <v>183.7</v>
      </c>
      <c r="AB714" s="14">
        <v>193.5</v>
      </c>
      <c r="AC714" s="14">
        <v>197.2</v>
      </c>
      <c r="AD714" s="14">
        <v>198.5</v>
      </c>
      <c r="AE714" s="14">
        <v>199.6</v>
      </c>
      <c r="AF714" s="14">
        <v>199.8</v>
      </c>
      <c r="AG714" s="16">
        <v>198.5</v>
      </c>
      <c r="AH714" s="16">
        <v>203</v>
      </c>
      <c r="AI714" s="16">
        <v>200.1</v>
      </c>
      <c r="AJ714" s="16">
        <v>202.2</v>
      </c>
      <c r="AK714" s="16">
        <v>199.6</v>
      </c>
      <c r="AL714" s="16">
        <v>198</v>
      </c>
      <c r="AM714" s="16">
        <v>189.6</v>
      </c>
      <c r="AN714" s="16">
        <v>184.4</v>
      </c>
      <c r="AO714" s="16">
        <v>148.1</v>
      </c>
      <c r="AP714" s="16">
        <v>133.69999999999999</v>
      </c>
      <c r="AQ714" s="16">
        <v>124.4</v>
      </c>
      <c r="AR714" s="16">
        <v>100.6</v>
      </c>
      <c r="AS714" s="16">
        <v>83.6</v>
      </c>
      <c r="AT714" s="16">
        <v>81.400000000000006</v>
      </c>
      <c r="AU714" s="16">
        <v>79.099999999999994</v>
      </c>
      <c r="AV714" s="16">
        <v>77.2</v>
      </c>
      <c r="AW714" s="16">
        <v>77.2</v>
      </c>
      <c r="AX714" s="16">
        <v>74.3</v>
      </c>
      <c r="AY714" s="16">
        <v>74.3</v>
      </c>
      <c r="AZ714" s="16">
        <v>74.099999999999994</v>
      </c>
    </row>
    <row r="715" spans="1:52" x14ac:dyDescent="0.2">
      <c r="A715" s="5">
        <v>40800</v>
      </c>
      <c r="B715" s="8">
        <f>SUM(Table1[[#This Row],[12:30 AM kWH]:[12:00 AM kWH]])</f>
        <v>5943.3</v>
      </c>
      <c r="C715" s="14">
        <f>AVERAGE(Table1[[#This Row],[12:30 AM kWH]:[12:00 AM kWH]])</f>
        <v>123.81875000000001</v>
      </c>
      <c r="D715" s="14">
        <f>Table1[[#This Row],[Sum]]/(48*MAX(Table1[[#This Row],[12:30 AM kWH]:[12:00 AM kWH]]))</f>
        <v>0.56875861276986683</v>
      </c>
      <c r="E715" s="14">
        <v>72.900000000000006</v>
      </c>
      <c r="F715" s="14">
        <v>73.599999999999994</v>
      </c>
      <c r="G715" s="14">
        <v>73.400000000000006</v>
      </c>
      <c r="H715" s="14">
        <v>71.5</v>
      </c>
      <c r="I715" s="14">
        <v>70.3</v>
      </c>
      <c r="J715" s="14">
        <v>67</v>
      </c>
      <c r="K715" s="14">
        <v>69.099999999999994</v>
      </c>
      <c r="L715" s="14">
        <v>70.5</v>
      </c>
      <c r="M715" s="14">
        <v>67</v>
      </c>
      <c r="N715" s="14">
        <v>67</v>
      </c>
      <c r="O715" s="14">
        <v>67.7</v>
      </c>
      <c r="P715" s="14">
        <v>64.3</v>
      </c>
      <c r="Q715" s="14">
        <v>63.2</v>
      </c>
      <c r="R715" s="14">
        <v>67.400000000000006</v>
      </c>
      <c r="S715" s="14">
        <v>66</v>
      </c>
      <c r="T715" s="14">
        <v>65.5</v>
      </c>
      <c r="U715" s="14">
        <v>80.2</v>
      </c>
      <c r="V715" s="14">
        <v>97.3</v>
      </c>
      <c r="W715" s="14">
        <v>113.9</v>
      </c>
      <c r="X715" s="14">
        <v>131.30000000000001</v>
      </c>
      <c r="Y715" s="14">
        <v>151.9</v>
      </c>
      <c r="Z715" s="14">
        <v>165.4</v>
      </c>
      <c r="AA715" s="14">
        <v>172.8</v>
      </c>
      <c r="AB715" s="14">
        <v>186.5</v>
      </c>
      <c r="AC715" s="14">
        <v>197.5</v>
      </c>
      <c r="AD715" s="14">
        <v>201.8</v>
      </c>
      <c r="AE715" s="14">
        <v>204.6</v>
      </c>
      <c r="AF715" s="14">
        <v>207</v>
      </c>
      <c r="AG715" s="15">
        <v>208.7</v>
      </c>
      <c r="AH715" s="15">
        <v>214.4</v>
      </c>
      <c r="AI715" s="15">
        <v>216.7</v>
      </c>
      <c r="AJ715" s="15">
        <v>217.7</v>
      </c>
      <c r="AK715" s="15">
        <v>214.3</v>
      </c>
      <c r="AL715" s="15">
        <v>213.4</v>
      </c>
      <c r="AM715" s="15">
        <v>208.7</v>
      </c>
      <c r="AN715" s="15">
        <v>201.1</v>
      </c>
      <c r="AO715" s="15">
        <v>161.4</v>
      </c>
      <c r="AP715" s="15">
        <v>143.6</v>
      </c>
      <c r="AQ715" s="15">
        <v>129.80000000000001</v>
      </c>
      <c r="AR715" s="15">
        <v>109.4</v>
      </c>
      <c r="AS715" s="15">
        <v>105.8</v>
      </c>
      <c r="AT715" s="15">
        <v>105.4</v>
      </c>
      <c r="AU715" s="15">
        <v>102.3</v>
      </c>
      <c r="AV715" s="15">
        <v>90.4</v>
      </c>
      <c r="AW715" s="15">
        <v>76.599999999999994</v>
      </c>
      <c r="AX715" s="15">
        <v>73.400000000000006</v>
      </c>
      <c r="AY715" s="15">
        <v>72.099999999999994</v>
      </c>
      <c r="AZ715" s="15">
        <v>71.5</v>
      </c>
    </row>
    <row r="716" spans="1:52" x14ac:dyDescent="0.2">
      <c r="A716" s="3">
        <v>40801</v>
      </c>
      <c r="B716" s="8">
        <f>SUM(Table1[[#This Row],[12:30 AM kWH]:[12:00 AM kWH]])</f>
        <v>5239</v>
      </c>
      <c r="C716" s="14">
        <f>AVERAGE(Table1[[#This Row],[12:30 AM kWH]:[12:00 AM kWH]])</f>
        <v>109.14583333333333</v>
      </c>
      <c r="D716" s="14">
        <f>Table1[[#This Row],[Sum]]/(48*MAX(Table1[[#This Row],[12:30 AM kWH]:[12:00 AM kWH]]))</f>
        <v>0.57536021788789327</v>
      </c>
      <c r="E716" s="14">
        <v>71.400000000000006</v>
      </c>
      <c r="F716" s="14">
        <v>70.2</v>
      </c>
      <c r="G716" s="14">
        <v>70.3</v>
      </c>
      <c r="H716" s="14">
        <v>66.2</v>
      </c>
      <c r="I716" s="14">
        <v>70.3</v>
      </c>
      <c r="J716" s="14">
        <v>64.599999999999994</v>
      </c>
      <c r="K716" s="14">
        <v>63.9</v>
      </c>
      <c r="L716" s="14">
        <v>68.900000000000006</v>
      </c>
      <c r="M716" s="14">
        <v>64.599999999999994</v>
      </c>
      <c r="N716" s="14">
        <v>65.099999999999994</v>
      </c>
      <c r="O716" s="14">
        <v>66.2</v>
      </c>
      <c r="P716" s="14">
        <v>62</v>
      </c>
      <c r="Q716" s="14">
        <v>66</v>
      </c>
      <c r="R716" s="14">
        <v>62.9</v>
      </c>
      <c r="S716" s="14">
        <v>61.2</v>
      </c>
      <c r="T716" s="14">
        <v>62.7</v>
      </c>
      <c r="U716" s="14">
        <v>74.099999999999994</v>
      </c>
      <c r="V716" s="14">
        <v>93</v>
      </c>
      <c r="W716" s="14">
        <v>96.6</v>
      </c>
      <c r="X716" s="14">
        <v>120.6</v>
      </c>
      <c r="Y716" s="14">
        <v>148.4</v>
      </c>
      <c r="Z716" s="14">
        <v>161.69999999999999</v>
      </c>
      <c r="AA716" s="14">
        <v>174.2</v>
      </c>
      <c r="AB716" s="14">
        <v>180.1</v>
      </c>
      <c r="AC716" s="14">
        <v>186.8</v>
      </c>
      <c r="AD716" s="14">
        <v>189.7</v>
      </c>
      <c r="AE716" s="14">
        <v>187.5</v>
      </c>
      <c r="AF716" s="14">
        <v>187.7</v>
      </c>
      <c r="AG716" s="16">
        <v>185.9</v>
      </c>
      <c r="AH716" s="16">
        <v>186.8</v>
      </c>
      <c r="AI716" s="16">
        <v>179.9</v>
      </c>
      <c r="AJ716" s="16">
        <v>175.2</v>
      </c>
      <c r="AK716" s="16">
        <v>167.4</v>
      </c>
      <c r="AL716" s="16">
        <v>163.5</v>
      </c>
      <c r="AM716" s="16">
        <v>158.80000000000001</v>
      </c>
      <c r="AN716" s="16">
        <v>148.1</v>
      </c>
      <c r="AO716" s="16">
        <v>136.9</v>
      </c>
      <c r="AP716" s="16">
        <v>123.6</v>
      </c>
      <c r="AQ716" s="16">
        <v>113.7</v>
      </c>
      <c r="AR716" s="16">
        <v>97.6</v>
      </c>
      <c r="AS716" s="16">
        <v>90.5</v>
      </c>
      <c r="AT716" s="16">
        <v>88.6</v>
      </c>
      <c r="AU716" s="16">
        <v>70.2</v>
      </c>
      <c r="AV716" s="16">
        <v>59.8</v>
      </c>
      <c r="AW716" s="16">
        <v>58.9</v>
      </c>
      <c r="AX716" s="16">
        <v>60.3</v>
      </c>
      <c r="AY716" s="16">
        <v>57</v>
      </c>
      <c r="AZ716" s="16">
        <v>59.4</v>
      </c>
    </row>
    <row r="717" spans="1:52" x14ac:dyDescent="0.2">
      <c r="A717" s="5">
        <v>40802</v>
      </c>
      <c r="B717" s="8">
        <f>SUM(Table1[[#This Row],[12:30 AM kWH]:[12:00 AM kWH]])</f>
        <v>4434.9999999999991</v>
      </c>
      <c r="C717" s="14">
        <f>AVERAGE(Table1[[#This Row],[12:30 AM kWH]:[12:00 AM kWH]])</f>
        <v>92.395833333333314</v>
      </c>
      <c r="D717" s="14">
        <f>Table1[[#This Row],[Sum]]/(48*MAX(Table1[[#This Row],[12:30 AM kWH]:[12:00 AM kWH]]))</f>
        <v>0.55862051592099948</v>
      </c>
      <c r="E717" s="14">
        <v>54.1</v>
      </c>
      <c r="F717" s="14">
        <v>54.8</v>
      </c>
      <c r="G717" s="14">
        <v>55.8</v>
      </c>
      <c r="H717" s="14">
        <v>58.4</v>
      </c>
      <c r="I717" s="14">
        <v>56.9</v>
      </c>
      <c r="J717" s="14">
        <v>56.5</v>
      </c>
      <c r="K717" s="14">
        <v>56.3</v>
      </c>
      <c r="L717" s="14">
        <v>56.9</v>
      </c>
      <c r="M717" s="14">
        <v>56.5</v>
      </c>
      <c r="N717" s="14">
        <v>56.3</v>
      </c>
      <c r="O717" s="14">
        <v>56.5</v>
      </c>
      <c r="P717" s="14">
        <v>55.3</v>
      </c>
      <c r="Q717" s="14">
        <v>56</v>
      </c>
      <c r="R717" s="14">
        <v>55.3</v>
      </c>
      <c r="S717" s="14">
        <v>55.3</v>
      </c>
      <c r="T717" s="14">
        <v>55.6</v>
      </c>
      <c r="U717" s="14">
        <v>60</v>
      </c>
      <c r="V717" s="14">
        <v>71.2</v>
      </c>
      <c r="W717" s="14">
        <v>78.099999999999994</v>
      </c>
      <c r="X717" s="14">
        <v>96.8</v>
      </c>
      <c r="Y717" s="14">
        <v>118.9</v>
      </c>
      <c r="Z717" s="14">
        <v>131.69999999999999</v>
      </c>
      <c r="AA717" s="14">
        <v>137</v>
      </c>
      <c r="AB717" s="14">
        <v>148.30000000000001</v>
      </c>
      <c r="AC717" s="14">
        <v>152.9</v>
      </c>
      <c r="AD717" s="14">
        <v>153.30000000000001</v>
      </c>
      <c r="AE717" s="14">
        <v>157.6</v>
      </c>
      <c r="AF717" s="14">
        <v>158.80000000000001</v>
      </c>
      <c r="AG717" s="15">
        <v>157.1</v>
      </c>
      <c r="AH717" s="15">
        <v>164.5</v>
      </c>
      <c r="AI717" s="15">
        <v>165.4</v>
      </c>
      <c r="AJ717" s="15">
        <v>164</v>
      </c>
      <c r="AK717" s="15">
        <v>162.4</v>
      </c>
      <c r="AL717" s="15">
        <v>154</v>
      </c>
      <c r="AM717" s="15">
        <v>148.4</v>
      </c>
      <c r="AN717" s="15">
        <v>137.19999999999999</v>
      </c>
      <c r="AO717" s="15">
        <v>108.2</v>
      </c>
      <c r="AP717" s="15">
        <v>93</v>
      </c>
      <c r="AQ717" s="15">
        <v>82.6</v>
      </c>
      <c r="AR717" s="15">
        <v>72.2</v>
      </c>
      <c r="AS717" s="15">
        <v>61</v>
      </c>
      <c r="AT717" s="15">
        <v>57.2</v>
      </c>
      <c r="AU717" s="15">
        <v>60.7</v>
      </c>
      <c r="AV717" s="15">
        <v>56.7</v>
      </c>
      <c r="AW717" s="15">
        <v>59.1</v>
      </c>
      <c r="AX717" s="15">
        <v>57.9</v>
      </c>
      <c r="AY717" s="15">
        <v>56.3</v>
      </c>
      <c r="AZ717" s="15">
        <v>56</v>
      </c>
    </row>
    <row r="718" spans="1:52" x14ac:dyDescent="0.2">
      <c r="A718" s="3">
        <v>40803</v>
      </c>
      <c r="B718" s="8">
        <f>SUM(Table1[[#This Row],[12:30 AM kWH]:[12:00 AM kWH]])</f>
        <v>4482.0000000000009</v>
      </c>
      <c r="C718" s="14">
        <f>AVERAGE(Table1[[#This Row],[12:30 AM kWH]:[12:00 AM kWH]])</f>
        <v>93.375000000000014</v>
      </c>
      <c r="D718" s="14">
        <f>Table1[[#This Row],[Sum]]/(48*MAX(Table1[[#This Row],[12:30 AM kWH]:[12:00 AM kWH]]))</f>
        <v>0.53880553952683208</v>
      </c>
      <c r="E718" s="14">
        <v>58.4</v>
      </c>
      <c r="F718" s="14">
        <v>55</v>
      </c>
      <c r="G718" s="14">
        <v>59.3</v>
      </c>
      <c r="H718" s="14">
        <v>56</v>
      </c>
      <c r="I718" s="14">
        <v>52.9</v>
      </c>
      <c r="J718" s="14">
        <v>53.6</v>
      </c>
      <c r="K718" s="14">
        <v>56.9</v>
      </c>
      <c r="L718" s="14">
        <v>53</v>
      </c>
      <c r="M718" s="14">
        <v>53.4</v>
      </c>
      <c r="N718" s="14">
        <v>55.8</v>
      </c>
      <c r="O718" s="14">
        <v>52.5</v>
      </c>
      <c r="P718" s="14">
        <v>51.5</v>
      </c>
      <c r="Q718" s="14">
        <v>52.2</v>
      </c>
      <c r="R718" s="14">
        <v>53.9</v>
      </c>
      <c r="S718" s="14">
        <v>52</v>
      </c>
      <c r="T718" s="14">
        <v>51.3</v>
      </c>
      <c r="U718" s="14">
        <v>52.4</v>
      </c>
      <c r="V718" s="14">
        <v>65.5</v>
      </c>
      <c r="W718" s="14">
        <v>76.7</v>
      </c>
      <c r="X718" s="14">
        <v>94.3</v>
      </c>
      <c r="Y718" s="14">
        <v>126</v>
      </c>
      <c r="Z718" s="14">
        <v>139.1</v>
      </c>
      <c r="AA718" s="14">
        <v>145.69999999999999</v>
      </c>
      <c r="AB718" s="14">
        <v>155.19999999999999</v>
      </c>
      <c r="AC718" s="14">
        <v>156.9</v>
      </c>
      <c r="AD718" s="14">
        <v>161.9</v>
      </c>
      <c r="AE718" s="14">
        <v>162.4</v>
      </c>
      <c r="AF718" s="14">
        <v>167.1</v>
      </c>
      <c r="AG718" s="16">
        <v>169.9</v>
      </c>
      <c r="AH718" s="16">
        <v>170.4</v>
      </c>
      <c r="AI718" s="16">
        <v>170.2</v>
      </c>
      <c r="AJ718" s="16">
        <v>170.7</v>
      </c>
      <c r="AK718" s="16">
        <v>173.3</v>
      </c>
      <c r="AL718" s="16">
        <v>167.8</v>
      </c>
      <c r="AM718" s="16">
        <v>135.80000000000001</v>
      </c>
      <c r="AN718" s="16">
        <v>112.8</v>
      </c>
      <c r="AO718" s="16">
        <v>94.2</v>
      </c>
      <c r="AP718" s="16">
        <v>84.5</v>
      </c>
      <c r="AQ718" s="16">
        <v>79.7</v>
      </c>
      <c r="AR718" s="16">
        <v>70.2</v>
      </c>
      <c r="AS718" s="16">
        <v>63.2</v>
      </c>
      <c r="AT718" s="16">
        <v>65.3</v>
      </c>
      <c r="AU718" s="16">
        <v>68.099999999999994</v>
      </c>
      <c r="AV718" s="16">
        <v>64.599999999999994</v>
      </c>
      <c r="AW718" s="16">
        <v>65.8</v>
      </c>
      <c r="AX718" s="16">
        <v>63.1</v>
      </c>
      <c r="AY718" s="16">
        <v>59.6</v>
      </c>
      <c r="AZ718" s="16">
        <v>61.9</v>
      </c>
    </row>
    <row r="719" spans="1:52" x14ac:dyDescent="0.2">
      <c r="A719" s="5">
        <v>40804</v>
      </c>
      <c r="B719" s="8">
        <f>SUM(Table1[[#This Row],[12:30 AM kWH]:[12:00 AM kWH]])</f>
        <v>4341.1000000000004</v>
      </c>
      <c r="C719" s="14">
        <f>AVERAGE(Table1[[#This Row],[12:30 AM kWH]:[12:00 AM kWH]])</f>
        <v>90.439583333333346</v>
      </c>
      <c r="D719" s="14">
        <f>Table1[[#This Row],[Sum]]/(48*MAX(Table1[[#This Row],[12:30 AM kWH]:[12:00 AM kWH]]))</f>
        <v>0.53673343224530168</v>
      </c>
      <c r="E719" s="14">
        <v>60</v>
      </c>
      <c r="F719" s="14">
        <v>55.1</v>
      </c>
      <c r="G719" s="14">
        <v>54.6</v>
      </c>
      <c r="H719" s="14">
        <v>53.4</v>
      </c>
      <c r="I719" s="14">
        <v>53</v>
      </c>
      <c r="J719" s="14">
        <v>53.2</v>
      </c>
      <c r="K719" s="14">
        <v>53.9</v>
      </c>
      <c r="L719" s="14">
        <v>52.9</v>
      </c>
      <c r="M719" s="14">
        <v>53</v>
      </c>
      <c r="N719" s="14">
        <v>52.9</v>
      </c>
      <c r="O719" s="14">
        <v>52.7</v>
      </c>
      <c r="P719" s="14">
        <v>52.7</v>
      </c>
      <c r="Q719" s="14">
        <v>51.8</v>
      </c>
      <c r="R719" s="14">
        <v>52</v>
      </c>
      <c r="S719" s="14">
        <v>51.8</v>
      </c>
      <c r="T719" s="14">
        <v>52.7</v>
      </c>
      <c r="U719" s="14">
        <v>53.9</v>
      </c>
      <c r="V719" s="14">
        <v>64.5</v>
      </c>
      <c r="W719" s="14">
        <v>75.900000000000006</v>
      </c>
      <c r="X719" s="14">
        <v>86.4</v>
      </c>
      <c r="Y719" s="14">
        <v>105.4</v>
      </c>
      <c r="Z719" s="14">
        <v>117.2</v>
      </c>
      <c r="AA719" s="14">
        <v>126.5</v>
      </c>
      <c r="AB719" s="14">
        <v>133.69999999999999</v>
      </c>
      <c r="AC719" s="14">
        <v>143.1</v>
      </c>
      <c r="AD719" s="14">
        <v>149.80000000000001</v>
      </c>
      <c r="AE719" s="14">
        <v>156.4</v>
      </c>
      <c r="AF719" s="14">
        <v>155.5</v>
      </c>
      <c r="AG719" s="15">
        <v>155.9</v>
      </c>
      <c r="AH719" s="15">
        <v>161.19999999999999</v>
      </c>
      <c r="AI719" s="15">
        <v>164.5</v>
      </c>
      <c r="AJ719" s="15">
        <v>168.5</v>
      </c>
      <c r="AK719" s="15">
        <v>166.9</v>
      </c>
      <c r="AL719" s="15">
        <v>160.5</v>
      </c>
      <c r="AM719" s="15">
        <v>150.19999999999999</v>
      </c>
      <c r="AN719" s="15">
        <v>139.6</v>
      </c>
      <c r="AO719" s="15">
        <v>102.8</v>
      </c>
      <c r="AP719" s="15">
        <v>89.3</v>
      </c>
      <c r="AQ719" s="15">
        <v>82.6</v>
      </c>
      <c r="AR719" s="15">
        <v>71.7</v>
      </c>
      <c r="AS719" s="15">
        <v>66</v>
      </c>
      <c r="AT719" s="15">
        <v>65.7</v>
      </c>
      <c r="AU719" s="15">
        <v>63.2</v>
      </c>
      <c r="AV719" s="15">
        <v>60.8</v>
      </c>
      <c r="AW719" s="15">
        <v>63.6</v>
      </c>
      <c r="AX719" s="15">
        <v>60</v>
      </c>
      <c r="AY719" s="15">
        <v>64.099999999999994</v>
      </c>
      <c r="AZ719" s="15">
        <v>60</v>
      </c>
    </row>
    <row r="720" spans="1:52" x14ac:dyDescent="0.2">
      <c r="A720" s="3">
        <v>40805</v>
      </c>
      <c r="B720" s="8">
        <f>SUM(Table1[[#This Row],[12:30 AM kWH]:[12:00 AM kWH]])</f>
        <v>4620.1000000000004</v>
      </c>
      <c r="C720" s="14">
        <f>AVERAGE(Table1[[#This Row],[12:30 AM kWH]:[12:00 AM kWH]])</f>
        <v>96.252083333333346</v>
      </c>
      <c r="D720" s="14">
        <f>Table1[[#This Row],[Sum]]/(48*MAX(Table1[[#This Row],[12:30 AM kWH]:[12:00 AM kWH]]))</f>
        <v>0.57021376382306477</v>
      </c>
      <c r="E720" s="14">
        <v>63.4</v>
      </c>
      <c r="F720" s="14">
        <v>59.4</v>
      </c>
      <c r="G720" s="14">
        <v>63.6</v>
      </c>
      <c r="H720" s="14">
        <v>60.1</v>
      </c>
      <c r="I720" s="14">
        <v>62.7</v>
      </c>
      <c r="J720" s="14">
        <v>58.9</v>
      </c>
      <c r="K720" s="14">
        <v>62.9</v>
      </c>
      <c r="L720" s="14">
        <v>59.4</v>
      </c>
      <c r="M720" s="14">
        <v>59.6</v>
      </c>
      <c r="N720" s="14">
        <v>61</v>
      </c>
      <c r="O720" s="14">
        <v>59.1</v>
      </c>
      <c r="P720" s="14">
        <v>61.2</v>
      </c>
      <c r="Q720" s="14">
        <v>55.3</v>
      </c>
      <c r="R720" s="14">
        <v>58.8</v>
      </c>
      <c r="S720" s="14">
        <v>60.5</v>
      </c>
      <c r="T720" s="14">
        <v>57.4</v>
      </c>
      <c r="U720" s="14">
        <v>62.4</v>
      </c>
      <c r="V720" s="14">
        <v>67.599999999999994</v>
      </c>
      <c r="W720" s="14">
        <v>83.6</v>
      </c>
      <c r="X720" s="14">
        <v>96.4</v>
      </c>
      <c r="Y720" s="14">
        <v>116.5</v>
      </c>
      <c r="Z720" s="14">
        <v>130.6</v>
      </c>
      <c r="AA720" s="14">
        <v>136.30000000000001</v>
      </c>
      <c r="AB720" s="14">
        <v>148.30000000000001</v>
      </c>
      <c r="AC720" s="14">
        <v>162.80000000000001</v>
      </c>
      <c r="AD720" s="14">
        <v>159.30000000000001</v>
      </c>
      <c r="AE720" s="14">
        <v>162.80000000000001</v>
      </c>
      <c r="AF720" s="14">
        <v>163.30000000000001</v>
      </c>
      <c r="AG720" s="16">
        <v>168.8</v>
      </c>
      <c r="AH720" s="16">
        <v>164.3</v>
      </c>
      <c r="AI720" s="16">
        <v>166.1</v>
      </c>
      <c r="AJ720" s="16">
        <v>166.8</v>
      </c>
      <c r="AK720" s="16">
        <v>158.80000000000001</v>
      </c>
      <c r="AL720" s="16">
        <v>158.80000000000001</v>
      </c>
      <c r="AM720" s="16">
        <v>155</v>
      </c>
      <c r="AN720" s="16">
        <v>143.4</v>
      </c>
      <c r="AO720" s="16">
        <v>112.5</v>
      </c>
      <c r="AP720" s="16">
        <v>95.9</v>
      </c>
      <c r="AQ720" s="16">
        <v>91.2</v>
      </c>
      <c r="AR720" s="16">
        <v>78.5</v>
      </c>
      <c r="AS720" s="16">
        <v>68.400000000000006</v>
      </c>
      <c r="AT720" s="16">
        <v>65.5</v>
      </c>
      <c r="AU720" s="16">
        <v>63.4</v>
      </c>
      <c r="AV720" s="16">
        <v>62.4</v>
      </c>
      <c r="AW720" s="16">
        <v>63.1</v>
      </c>
      <c r="AX720" s="16">
        <v>62</v>
      </c>
      <c r="AY720" s="16">
        <v>61.5</v>
      </c>
      <c r="AZ720" s="16">
        <v>60.5</v>
      </c>
    </row>
    <row r="721" spans="1:52" x14ac:dyDescent="0.2">
      <c r="A721" s="5">
        <v>40806</v>
      </c>
      <c r="B721" s="8">
        <f>SUM(Table1[[#This Row],[12:30 AM kWH]:[12:00 AM kWH]])</f>
        <v>4829.7</v>
      </c>
      <c r="C721" s="14">
        <f>AVERAGE(Table1[[#This Row],[12:30 AM kWH]:[12:00 AM kWH]])</f>
        <v>100.61874999999999</v>
      </c>
      <c r="D721" s="14">
        <f>Table1[[#This Row],[Sum]]/(48*MAX(Table1[[#This Row],[12:30 AM kWH]:[12:00 AM kWH]]))</f>
        <v>0.59467346335697402</v>
      </c>
      <c r="E721" s="14">
        <v>61.9</v>
      </c>
      <c r="F721" s="14">
        <v>63.9</v>
      </c>
      <c r="G721" s="14">
        <v>61</v>
      </c>
      <c r="H721" s="14">
        <v>61.2</v>
      </c>
      <c r="I721" s="14">
        <v>62.4</v>
      </c>
      <c r="J721" s="14">
        <v>63.2</v>
      </c>
      <c r="K721" s="14">
        <v>60.1</v>
      </c>
      <c r="L721" s="14">
        <v>60</v>
      </c>
      <c r="M721" s="14">
        <v>62.6</v>
      </c>
      <c r="N721" s="14">
        <v>60.1</v>
      </c>
      <c r="O721" s="14">
        <v>61.7</v>
      </c>
      <c r="P721" s="14">
        <v>56.9</v>
      </c>
      <c r="Q721" s="14">
        <v>60.7</v>
      </c>
      <c r="R721" s="14">
        <v>61</v>
      </c>
      <c r="S721" s="14">
        <v>61.3</v>
      </c>
      <c r="T721" s="14">
        <v>57.4</v>
      </c>
      <c r="U721" s="14">
        <v>65.7</v>
      </c>
      <c r="V721" s="14">
        <v>82.6</v>
      </c>
      <c r="W721" s="14">
        <v>89.7</v>
      </c>
      <c r="X721" s="14">
        <v>99.7</v>
      </c>
      <c r="Y721" s="14">
        <v>124.2</v>
      </c>
      <c r="Z721" s="14">
        <v>140.69999999999999</v>
      </c>
      <c r="AA721" s="14">
        <v>145.30000000000001</v>
      </c>
      <c r="AB721" s="14">
        <v>154.69999999999999</v>
      </c>
      <c r="AC721" s="14">
        <v>161.6</v>
      </c>
      <c r="AD721" s="14">
        <v>167.3</v>
      </c>
      <c r="AE721" s="14">
        <v>165.9</v>
      </c>
      <c r="AF721" s="14">
        <v>168.5</v>
      </c>
      <c r="AG721" s="15">
        <v>167.3</v>
      </c>
      <c r="AH721" s="15">
        <v>167.3</v>
      </c>
      <c r="AI721" s="15">
        <v>169.2</v>
      </c>
      <c r="AJ721" s="15">
        <v>169.2</v>
      </c>
      <c r="AK721" s="15">
        <v>168</v>
      </c>
      <c r="AL721" s="15">
        <v>165.7</v>
      </c>
      <c r="AM721" s="15">
        <v>158.80000000000001</v>
      </c>
      <c r="AN721" s="15">
        <v>151.19999999999999</v>
      </c>
      <c r="AO721" s="15">
        <v>123.7</v>
      </c>
      <c r="AP721" s="15">
        <v>115.1</v>
      </c>
      <c r="AQ721" s="15">
        <v>105.9</v>
      </c>
      <c r="AR721" s="15">
        <v>84.7</v>
      </c>
      <c r="AS721" s="15">
        <v>76</v>
      </c>
      <c r="AT721" s="15">
        <v>70.7</v>
      </c>
      <c r="AU721" s="15">
        <v>69.099999999999994</v>
      </c>
      <c r="AV721" s="15">
        <v>66.2</v>
      </c>
      <c r="AW721" s="15">
        <v>64.3</v>
      </c>
      <c r="AX721" s="15">
        <v>64.8</v>
      </c>
      <c r="AY721" s="15">
        <v>64.5</v>
      </c>
      <c r="AZ721" s="15">
        <v>66.7</v>
      </c>
    </row>
    <row r="722" spans="1:52" x14ac:dyDescent="0.2">
      <c r="A722" s="3">
        <v>40807</v>
      </c>
      <c r="B722" s="8">
        <f>SUM(Table1[[#This Row],[12:30 AM kWH]:[12:00 AM kWH]])</f>
        <v>5142.1999999999989</v>
      </c>
      <c r="C722" s="14">
        <f>AVERAGE(Table1[[#This Row],[12:30 AM kWH]:[12:00 AM kWH]])</f>
        <v>107.12916666666665</v>
      </c>
      <c r="D722" s="14">
        <f>Table1[[#This Row],[Sum]]/(48*MAX(Table1[[#This Row],[12:30 AM kWH]:[12:00 AM kWH]]))</f>
        <v>0.58604576951130538</v>
      </c>
      <c r="E722" s="14">
        <v>63.4</v>
      </c>
      <c r="F722" s="14">
        <v>62.4</v>
      </c>
      <c r="G722" s="14">
        <v>65</v>
      </c>
      <c r="H722" s="14">
        <v>61.7</v>
      </c>
      <c r="I722" s="14">
        <v>63.6</v>
      </c>
      <c r="J722" s="14">
        <v>60.1</v>
      </c>
      <c r="K722" s="14">
        <v>60.8</v>
      </c>
      <c r="L722" s="14">
        <v>61.2</v>
      </c>
      <c r="M722" s="14">
        <v>58.6</v>
      </c>
      <c r="N722" s="14">
        <v>60.7</v>
      </c>
      <c r="O722" s="14">
        <v>63.1</v>
      </c>
      <c r="P722" s="14">
        <v>62.9</v>
      </c>
      <c r="Q722" s="14">
        <v>60.7</v>
      </c>
      <c r="R722" s="14">
        <v>60.1</v>
      </c>
      <c r="S722" s="14">
        <v>60.3</v>
      </c>
      <c r="T722" s="14">
        <v>62.4</v>
      </c>
      <c r="U722" s="14">
        <v>66</v>
      </c>
      <c r="V722" s="14">
        <v>82.6</v>
      </c>
      <c r="W722" s="14">
        <v>89.9</v>
      </c>
      <c r="X722" s="14">
        <v>102.8</v>
      </c>
      <c r="Y722" s="14">
        <v>134.4</v>
      </c>
      <c r="Z722" s="14">
        <v>142.9</v>
      </c>
      <c r="AA722" s="14">
        <v>155.19999999999999</v>
      </c>
      <c r="AB722" s="14">
        <v>164.2</v>
      </c>
      <c r="AC722" s="14">
        <v>168.3</v>
      </c>
      <c r="AD722" s="14">
        <v>173.3</v>
      </c>
      <c r="AE722" s="14">
        <v>179.2</v>
      </c>
      <c r="AF722" s="14">
        <v>181.8</v>
      </c>
      <c r="AG722" s="16">
        <v>178.3</v>
      </c>
      <c r="AH722" s="16">
        <v>182.8</v>
      </c>
      <c r="AI722" s="16">
        <v>182.6</v>
      </c>
      <c r="AJ722" s="16">
        <v>178.7</v>
      </c>
      <c r="AK722" s="16">
        <v>178.2</v>
      </c>
      <c r="AL722" s="16">
        <v>172.3</v>
      </c>
      <c r="AM722" s="16">
        <v>167.8</v>
      </c>
      <c r="AN722" s="16">
        <v>157.6</v>
      </c>
      <c r="AO722" s="16">
        <v>131.69999999999999</v>
      </c>
      <c r="AP722" s="16">
        <v>121.5</v>
      </c>
      <c r="AQ722" s="16">
        <v>112.1</v>
      </c>
      <c r="AR722" s="16">
        <v>99</v>
      </c>
      <c r="AS722" s="16">
        <v>96.2</v>
      </c>
      <c r="AT722" s="16">
        <v>94.9</v>
      </c>
      <c r="AU722" s="16">
        <v>89.9</v>
      </c>
      <c r="AV722" s="16">
        <v>85.2</v>
      </c>
      <c r="AW722" s="16">
        <v>78.099999999999994</v>
      </c>
      <c r="AX722" s="16">
        <v>68.400000000000006</v>
      </c>
      <c r="AY722" s="16">
        <v>72.400000000000006</v>
      </c>
      <c r="AZ722" s="16">
        <v>66.900000000000006</v>
      </c>
    </row>
    <row r="723" spans="1:52" x14ac:dyDescent="0.2">
      <c r="A723" s="5">
        <v>40808</v>
      </c>
      <c r="B723" s="8">
        <f>SUM(Table1[[#This Row],[12:30 AM kWH]:[12:00 AM kWH]])</f>
        <v>5521.1999999999989</v>
      </c>
      <c r="C723" s="14">
        <f>AVERAGE(Table1[[#This Row],[12:30 AM kWH]:[12:00 AM kWH]])</f>
        <v>115.02499999999998</v>
      </c>
      <c r="D723" s="14">
        <f>Table1[[#This Row],[Sum]]/(48*MAX(Table1[[#This Row],[12:30 AM kWH]:[12:00 AM kWH]]))</f>
        <v>0.60892006352567474</v>
      </c>
      <c r="E723" s="14">
        <v>69.5</v>
      </c>
      <c r="F723" s="14">
        <v>69.3</v>
      </c>
      <c r="G723" s="14">
        <v>65.5</v>
      </c>
      <c r="H723" s="14">
        <v>70.8</v>
      </c>
      <c r="I723" s="14">
        <v>65.7</v>
      </c>
      <c r="J723" s="14">
        <v>64.5</v>
      </c>
      <c r="K723" s="14">
        <v>68.900000000000006</v>
      </c>
      <c r="L723" s="14">
        <v>67.599999999999994</v>
      </c>
      <c r="M723" s="14">
        <v>65.5</v>
      </c>
      <c r="N723" s="14">
        <v>67.599999999999994</v>
      </c>
      <c r="O723" s="14">
        <v>66.7</v>
      </c>
      <c r="P723" s="14">
        <v>64.5</v>
      </c>
      <c r="Q723" s="14">
        <v>65</v>
      </c>
      <c r="R723" s="14">
        <v>67</v>
      </c>
      <c r="S723" s="14">
        <v>63.9</v>
      </c>
      <c r="T723" s="14">
        <v>68.400000000000006</v>
      </c>
      <c r="U723" s="14">
        <v>72.400000000000006</v>
      </c>
      <c r="V723" s="14">
        <v>91.9</v>
      </c>
      <c r="W723" s="14">
        <v>94.5</v>
      </c>
      <c r="X723" s="14">
        <v>112.1</v>
      </c>
      <c r="Y723" s="14">
        <v>132.69999999999999</v>
      </c>
      <c r="Z723" s="14">
        <v>144.6</v>
      </c>
      <c r="AA723" s="14">
        <v>155.69999999999999</v>
      </c>
      <c r="AB723" s="14">
        <v>171.1</v>
      </c>
      <c r="AC723" s="14">
        <v>175</v>
      </c>
      <c r="AD723" s="14">
        <v>175</v>
      </c>
      <c r="AE723" s="14">
        <v>181.6</v>
      </c>
      <c r="AF723" s="14">
        <v>186.1</v>
      </c>
      <c r="AG723" s="15">
        <v>187.8</v>
      </c>
      <c r="AH723" s="15">
        <v>187</v>
      </c>
      <c r="AI723" s="15">
        <v>188.9</v>
      </c>
      <c r="AJ723" s="15">
        <v>186.1</v>
      </c>
      <c r="AK723" s="15">
        <v>181.1</v>
      </c>
      <c r="AL723" s="15">
        <v>176.6</v>
      </c>
      <c r="AM723" s="15">
        <v>172.6</v>
      </c>
      <c r="AN723" s="15">
        <v>169</v>
      </c>
      <c r="AO723" s="15">
        <v>156.69999999999999</v>
      </c>
      <c r="AP723" s="15">
        <v>155.5</v>
      </c>
      <c r="AQ723" s="15">
        <v>146.5</v>
      </c>
      <c r="AR723" s="15">
        <v>125.1</v>
      </c>
      <c r="AS723" s="15">
        <v>113.9</v>
      </c>
      <c r="AT723" s="15">
        <v>109.9</v>
      </c>
      <c r="AU723" s="15">
        <v>92.4</v>
      </c>
      <c r="AV723" s="15">
        <v>84.2</v>
      </c>
      <c r="AW723" s="15">
        <v>84</v>
      </c>
      <c r="AX723" s="15">
        <v>80.5</v>
      </c>
      <c r="AY723" s="15">
        <v>81.2</v>
      </c>
      <c r="AZ723" s="15">
        <v>79.099999999999994</v>
      </c>
    </row>
    <row r="724" spans="1:52" x14ac:dyDescent="0.2">
      <c r="A724" s="3">
        <v>40809</v>
      </c>
      <c r="B724" s="8">
        <f>SUM(Table1[[#This Row],[12:30 AM kWH]:[12:00 AM kWH]])</f>
        <v>5361.5</v>
      </c>
      <c r="C724" s="14">
        <f>AVERAGE(Table1[[#This Row],[12:30 AM kWH]:[12:00 AM kWH]])</f>
        <v>111.69791666666667</v>
      </c>
      <c r="D724" s="14">
        <f>Table1[[#This Row],[Sum]]/(48*MAX(Table1[[#This Row],[12:30 AM kWH]:[12:00 AM kWH]]))</f>
        <v>0.61916805247597928</v>
      </c>
      <c r="E724" s="14">
        <v>78.3</v>
      </c>
      <c r="F724" s="14">
        <v>76.599999999999994</v>
      </c>
      <c r="G724" s="14">
        <v>76.7</v>
      </c>
      <c r="H724" s="14">
        <v>76.400000000000006</v>
      </c>
      <c r="I724" s="14">
        <v>76.2</v>
      </c>
      <c r="J724" s="14">
        <v>76.400000000000006</v>
      </c>
      <c r="K724" s="14">
        <v>76.400000000000006</v>
      </c>
      <c r="L724" s="14">
        <v>76.7</v>
      </c>
      <c r="M724" s="14">
        <v>76.2</v>
      </c>
      <c r="N724" s="14">
        <v>76.7</v>
      </c>
      <c r="O724" s="14">
        <v>74.3</v>
      </c>
      <c r="P724" s="14">
        <v>73.3</v>
      </c>
      <c r="Q724" s="14">
        <v>75.900000000000006</v>
      </c>
      <c r="R724" s="14">
        <v>73.599999999999994</v>
      </c>
      <c r="S724" s="14">
        <v>73.3</v>
      </c>
      <c r="T724" s="14">
        <v>70.7</v>
      </c>
      <c r="U724" s="14">
        <v>82.3</v>
      </c>
      <c r="V724" s="14">
        <v>95.6</v>
      </c>
      <c r="W724" s="14">
        <v>105.6</v>
      </c>
      <c r="X724" s="14">
        <v>117.5</v>
      </c>
      <c r="Y724" s="14">
        <v>140.80000000000001</v>
      </c>
      <c r="Z724" s="14">
        <v>152.9</v>
      </c>
      <c r="AA724" s="14">
        <v>168.3</v>
      </c>
      <c r="AB724" s="14">
        <v>174.4</v>
      </c>
      <c r="AC724" s="14">
        <v>175.4</v>
      </c>
      <c r="AD724" s="14">
        <v>176.9</v>
      </c>
      <c r="AE724" s="14">
        <v>175.4</v>
      </c>
      <c r="AF724" s="14">
        <v>178</v>
      </c>
      <c r="AG724" s="16">
        <v>179</v>
      </c>
      <c r="AH724" s="16">
        <v>180.4</v>
      </c>
      <c r="AI724" s="16">
        <v>176.1</v>
      </c>
      <c r="AJ724" s="16">
        <v>175.4</v>
      </c>
      <c r="AK724" s="16">
        <v>174</v>
      </c>
      <c r="AL724" s="16">
        <v>171.6</v>
      </c>
      <c r="AM724" s="16">
        <v>164.7</v>
      </c>
      <c r="AN724" s="16">
        <v>156.4</v>
      </c>
      <c r="AO724" s="16">
        <v>123.6</v>
      </c>
      <c r="AP724" s="16">
        <v>112.5</v>
      </c>
      <c r="AQ724" s="16">
        <v>108</v>
      </c>
      <c r="AR724" s="16">
        <v>88.5</v>
      </c>
      <c r="AS724" s="16">
        <v>80.400000000000006</v>
      </c>
      <c r="AT724" s="16">
        <v>80.900000000000006</v>
      </c>
      <c r="AU724" s="16">
        <v>76</v>
      </c>
      <c r="AV724" s="16">
        <v>74.3</v>
      </c>
      <c r="AW724" s="16">
        <v>74.599999999999994</v>
      </c>
      <c r="AX724" s="16">
        <v>71</v>
      </c>
      <c r="AY724" s="16">
        <v>72.099999999999994</v>
      </c>
      <c r="AZ724" s="16">
        <v>71.2</v>
      </c>
    </row>
    <row r="725" spans="1:52" x14ac:dyDescent="0.2">
      <c r="A725" s="5">
        <v>40810</v>
      </c>
      <c r="B725" s="8">
        <f>SUM(Table1[[#This Row],[12:30 AM kWH]:[12:00 AM kWH]])</f>
        <v>5181.6000000000004</v>
      </c>
      <c r="C725" s="14">
        <f>AVERAGE(Table1[[#This Row],[12:30 AM kWH]:[12:00 AM kWH]])</f>
        <v>107.95</v>
      </c>
      <c r="D725" s="14">
        <f>Table1[[#This Row],[Sum]]/(48*MAX(Table1[[#This Row],[12:30 AM kWH]:[12:00 AM kWH]]))</f>
        <v>0.56429691583899633</v>
      </c>
      <c r="E725" s="14">
        <v>69.8</v>
      </c>
      <c r="F725" s="14">
        <v>72.400000000000006</v>
      </c>
      <c r="G725" s="14">
        <v>65.3</v>
      </c>
      <c r="H725" s="14">
        <v>67</v>
      </c>
      <c r="I725" s="14">
        <v>69.099999999999994</v>
      </c>
      <c r="J725" s="14">
        <v>65.3</v>
      </c>
      <c r="K725" s="14">
        <v>64.5</v>
      </c>
      <c r="L725" s="14">
        <v>67</v>
      </c>
      <c r="M725" s="14">
        <v>66</v>
      </c>
      <c r="N725" s="14">
        <v>64.5</v>
      </c>
      <c r="O725" s="14">
        <v>63.1</v>
      </c>
      <c r="P725" s="14">
        <v>61.2</v>
      </c>
      <c r="Q725" s="14">
        <v>64.099999999999994</v>
      </c>
      <c r="R725" s="14">
        <v>62.4</v>
      </c>
      <c r="S725" s="14">
        <v>60.3</v>
      </c>
      <c r="T725" s="14">
        <v>59.1</v>
      </c>
      <c r="U725" s="14">
        <v>59.8</v>
      </c>
      <c r="V725" s="14">
        <v>76.2</v>
      </c>
      <c r="W725" s="14">
        <v>91.9</v>
      </c>
      <c r="X725" s="14">
        <v>109.7</v>
      </c>
      <c r="Y725" s="14">
        <v>131.80000000000001</v>
      </c>
      <c r="Z725" s="14">
        <v>146.4</v>
      </c>
      <c r="AA725" s="14">
        <v>159.30000000000001</v>
      </c>
      <c r="AB725" s="14">
        <v>169.7</v>
      </c>
      <c r="AC725" s="14">
        <v>179.4</v>
      </c>
      <c r="AD725" s="14">
        <v>181.6</v>
      </c>
      <c r="AE725" s="14">
        <v>184.9</v>
      </c>
      <c r="AF725" s="14">
        <v>185.2</v>
      </c>
      <c r="AG725" s="15">
        <v>185.1</v>
      </c>
      <c r="AH725" s="15">
        <v>188.2</v>
      </c>
      <c r="AI725" s="15">
        <v>190.4</v>
      </c>
      <c r="AJ725" s="15">
        <v>191.3</v>
      </c>
      <c r="AK725" s="15">
        <v>189.2</v>
      </c>
      <c r="AL725" s="15">
        <v>183.2</v>
      </c>
      <c r="AM725" s="15">
        <v>158.1</v>
      </c>
      <c r="AN725" s="15">
        <v>137.9</v>
      </c>
      <c r="AO725" s="15">
        <v>119.4</v>
      </c>
      <c r="AP725" s="15">
        <v>106.8</v>
      </c>
      <c r="AQ725" s="15">
        <v>103</v>
      </c>
      <c r="AR725" s="15">
        <v>84.3</v>
      </c>
      <c r="AS725" s="15">
        <v>79.099999999999994</v>
      </c>
      <c r="AT725" s="15">
        <v>80.2</v>
      </c>
      <c r="AU725" s="15">
        <v>79.8</v>
      </c>
      <c r="AV725" s="15">
        <v>80.2</v>
      </c>
      <c r="AW725" s="15">
        <v>79.8</v>
      </c>
      <c r="AX725" s="15">
        <v>79.3</v>
      </c>
      <c r="AY725" s="15">
        <v>80.2</v>
      </c>
      <c r="AZ725" s="15">
        <v>69.099999999999994</v>
      </c>
    </row>
    <row r="726" spans="1:52" x14ac:dyDescent="0.2">
      <c r="A726" s="3">
        <v>40811</v>
      </c>
      <c r="B726" s="8">
        <f>SUM(Table1[[#This Row],[12:30 AM kWH]:[12:00 AM kWH]])</f>
        <v>4955.1000000000004</v>
      </c>
      <c r="C726" s="14">
        <f>AVERAGE(Table1[[#This Row],[12:30 AM kWH]:[12:00 AM kWH]])</f>
        <v>103.23125</v>
      </c>
      <c r="D726" s="14">
        <f>Table1[[#This Row],[Sum]]/(48*MAX(Table1[[#This Row],[12:30 AM kWH]:[12:00 AM kWH]]))</f>
        <v>0.56845401982378863</v>
      </c>
      <c r="E726" s="14">
        <v>70</v>
      </c>
      <c r="F726" s="14">
        <v>67.2</v>
      </c>
      <c r="G726" s="14">
        <v>58.4</v>
      </c>
      <c r="H726" s="14">
        <v>55.1</v>
      </c>
      <c r="I726" s="14">
        <v>56.9</v>
      </c>
      <c r="J726" s="14">
        <v>59.1</v>
      </c>
      <c r="K726" s="14">
        <v>57.5</v>
      </c>
      <c r="L726" s="14">
        <v>56.2</v>
      </c>
      <c r="M726" s="14">
        <v>55.8</v>
      </c>
      <c r="N726" s="14">
        <v>56.5</v>
      </c>
      <c r="O726" s="14">
        <v>60.7</v>
      </c>
      <c r="P726" s="14">
        <v>53.7</v>
      </c>
      <c r="Q726" s="14">
        <v>54.4</v>
      </c>
      <c r="R726" s="14">
        <v>58.1</v>
      </c>
      <c r="S726" s="14">
        <v>54.4</v>
      </c>
      <c r="T726" s="14">
        <v>56</v>
      </c>
      <c r="U726" s="14">
        <v>56.2</v>
      </c>
      <c r="V726" s="14">
        <v>68.3</v>
      </c>
      <c r="W726" s="14">
        <v>84.7</v>
      </c>
      <c r="X726" s="14">
        <v>97.8</v>
      </c>
      <c r="Y726" s="14">
        <v>128.9</v>
      </c>
      <c r="Z726" s="14">
        <v>141.5</v>
      </c>
      <c r="AA726" s="14">
        <v>151</v>
      </c>
      <c r="AB726" s="14">
        <v>161.4</v>
      </c>
      <c r="AC726" s="14">
        <v>170</v>
      </c>
      <c r="AD726" s="14">
        <v>173.3</v>
      </c>
      <c r="AE726" s="14">
        <v>175.2</v>
      </c>
      <c r="AF726" s="14">
        <v>178.3</v>
      </c>
      <c r="AG726" s="16">
        <v>180.7</v>
      </c>
      <c r="AH726" s="16">
        <v>180.9</v>
      </c>
      <c r="AI726" s="16">
        <v>181.6</v>
      </c>
      <c r="AJ726" s="16">
        <v>180.7</v>
      </c>
      <c r="AK726" s="16">
        <v>177.5</v>
      </c>
      <c r="AL726" s="16">
        <v>179</v>
      </c>
      <c r="AM726" s="16">
        <v>170.2</v>
      </c>
      <c r="AN726" s="16">
        <v>156.69999999999999</v>
      </c>
      <c r="AO726" s="16">
        <v>130.1</v>
      </c>
      <c r="AP726" s="16">
        <v>115.3</v>
      </c>
      <c r="AQ726" s="16">
        <v>104</v>
      </c>
      <c r="AR726" s="16">
        <v>88.3</v>
      </c>
      <c r="AS726" s="16">
        <v>75.3</v>
      </c>
      <c r="AT726" s="16">
        <v>74.099999999999994</v>
      </c>
      <c r="AU726" s="16">
        <v>74.599999999999994</v>
      </c>
      <c r="AV726" s="16">
        <v>73.8</v>
      </c>
      <c r="AW726" s="16">
        <v>75.2</v>
      </c>
      <c r="AX726" s="16">
        <v>74.3</v>
      </c>
      <c r="AY726" s="16">
        <v>74</v>
      </c>
      <c r="AZ726" s="16">
        <v>72.2</v>
      </c>
    </row>
    <row r="727" spans="1:52" x14ac:dyDescent="0.2">
      <c r="A727" s="5">
        <v>40812</v>
      </c>
      <c r="B727" s="8">
        <f>SUM(Table1[[#This Row],[12:30 AM kWH]:[12:00 AM kWH]])</f>
        <v>5370.8999999999987</v>
      </c>
      <c r="C727" s="14">
        <f>AVERAGE(Table1[[#This Row],[12:30 AM kWH]:[12:00 AM kWH]])</f>
        <v>111.89374999999997</v>
      </c>
      <c r="D727" s="14">
        <f>Table1[[#This Row],[Sum]]/(48*MAX(Table1[[#This Row],[12:30 AM kWH]:[12:00 AM kWH]]))</f>
        <v>0.5961307938199254</v>
      </c>
      <c r="E727" s="14">
        <v>72.099999999999994</v>
      </c>
      <c r="F727" s="14">
        <v>68.099999999999994</v>
      </c>
      <c r="G727" s="14">
        <v>72.2</v>
      </c>
      <c r="H727" s="14">
        <v>72.099999999999994</v>
      </c>
      <c r="I727" s="14">
        <v>67.400000000000006</v>
      </c>
      <c r="J727" s="14">
        <v>72.400000000000006</v>
      </c>
      <c r="K727" s="14">
        <v>68.400000000000006</v>
      </c>
      <c r="L727" s="14">
        <v>71</v>
      </c>
      <c r="M727" s="14">
        <v>70</v>
      </c>
      <c r="N727" s="14">
        <v>70.2</v>
      </c>
      <c r="O727" s="14">
        <v>69.8</v>
      </c>
      <c r="P727" s="14">
        <v>66.7</v>
      </c>
      <c r="Q727" s="14">
        <v>70</v>
      </c>
      <c r="R727" s="14">
        <v>66.400000000000006</v>
      </c>
      <c r="S727" s="14">
        <v>67.7</v>
      </c>
      <c r="T727" s="14">
        <v>69.099999999999994</v>
      </c>
      <c r="U727" s="14">
        <v>70.8</v>
      </c>
      <c r="V727" s="14">
        <v>79.099999999999994</v>
      </c>
      <c r="W727" s="14">
        <v>100.4</v>
      </c>
      <c r="X727" s="14">
        <v>108.5</v>
      </c>
      <c r="Y727" s="14">
        <v>135.6</v>
      </c>
      <c r="Z727" s="14">
        <v>151.5</v>
      </c>
      <c r="AA727" s="14">
        <v>163</v>
      </c>
      <c r="AB727" s="14">
        <v>174.9</v>
      </c>
      <c r="AC727" s="14">
        <v>179.5</v>
      </c>
      <c r="AD727" s="14">
        <v>184.2</v>
      </c>
      <c r="AE727" s="14">
        <v>187.1</v>
      </c>
      <c r="AF727" s="14">
        <v>183</v>
      </c>
      <c r="AG727" s="15">
        <v>187.7</v>
      </c>
      <c r="AH727" s="15">
        <v>186.1</v>
      </c>
      <c r="AI727" s="15">
        <v>187</v>
      </c>
      <c r="AJ727" s="15">
        <v>182.3</v>
      </c>
      <c r="AK727" s="15">
        <v>184.9</v>
      </c>
      <c r="AL727" s="15">
        <v>179.5</v>
      </c>
      <c r="AM727" s="15">
        <v>177.6</v>
      </c>
      <c r="AN727" s="15">
        <v>168.8</v>
      </c>
      <c r="AO727" s="15">
        <v>140</v>
      </c>
      <c r="AP727" s="15">
        <v>125.1</v>
      </c>
      <c r="AQ727" s="15">
        <v>118.7</v>
      </c>
      <c r="AR727" s="15">
        <v>95.2</v>
      </c>
      <c r="AS727" s="15">
        <v>84.5</v>
      </c>
      <c r="AT727" s="15">
        <v>82.8</v>
      </c>
      <c r="AU727" s="15">
        <v>75.2</v>
      </c>
      <c r="AV727" s="15">
        <v>74.8</v>
      </c>
      <c r="AW727" s="15">
        <v>73.8</v>
      </c>
      <c r="AX727" s="15">
        <v>71.900000000000006</v>
      </c>
      <c r="AY727" s="15">
        <v>71.900000000000006</v>
      </c>
      <c r="AZ727" s="15">
        <v>71.900000000000006</v>
      </c>
    </row>
    <row r="728" spans="1:52" x14ac:dyDescent="0.2">
      <c r="A728" s="3">
        <v>40813</v>
      </c>
      <c r="B728" s="8">
        <f>SUM(Table1[[#This Row],[12:30 AM kWH]:[12:00 AM kWH]])</f>
        <v>5320.8999999999987</v>
      </c>
      <c r="C728" s="14">
        <f>AVERAGE(Table1[[#This Row],[12:30 AM kWH]:[12:00 AM kWH]])</f>
        <v>110.85208333333331</v>
      </c>
      <c r="D728" s="14">
        <f>Table1[[#This Row],[Sum]]/(48*MAX(Table1[[#This Row],[12:30 AM kWH]:[12:00 AM kWH]]))</f>
        <v>0.58220632002801098</v>
      </c>
      <c r="E728" s="14">
        <v>71.2</v>
      </c>
      <c r="F728" s="14">
        <v>71</v>
      </c>
      <c r="G728" s="14">
        <v>70.8</v>
      </c>
      <c r="H728" s="14">
        <v>69.099999999999994</v>
      </c>
      <c r="I728" s="14">
        <v>68.900000000000006</v>
      </c>
      <c r="J728" s="14">
        <v>68.900000000000006</v>
      </c>
      <c r="K728" s="14">
        <v>68.099999999999994</v>
      </c>
      <c r="L728" s="14">
        <v>63.9</v>
      </c>
      <c r="M728" s="14">
        <v>69.3</v>
      </c>
      <c r="N728" s="14">
        <v>67.900000000000006</v>
      </c>
      <c r="O728" s="14">
        <v>64.5</v>
      </c>
      <c r="P728" s="14">
        <v>67.900000000000006</v>
      </c>
      <c r="Q728" s="14">
        <v>62.7</v>
      </c>
      <c r="R728" s="14">
        <v>67.2</v>
      </c>
      <c r="S728" s="14">
        <v>66.7</v>
      </c>
      <c r="T728" s="14">
        <v>65.7</v>
      </c>
      <c r="U728" s="14">
        <v>75</v>
      </c>
      <c r="V728" s="14">
        <v>91.9</v>
      </c>
      <c r="W728" s="14">
        <v>102.8</v>
      </c>
      <c r="X728" s="14">
        <v>115.1</v>
      </c>
      <c r="Y728" s="14">
        <v>137.5</v>
      </c>
      <c r="Z728" s="14">
        <v>152.4</v>
      </c>
      <c r="AA728" s="14">
        <v>166.2</v>
      </c>
      <c r="AB728" s="14">
        <v>177.5</v>
      </c>
      <c r="AC728" s="14">
        <v>185.4</v>
      </c>
      <c r="AD728" s="14">
        <v>185.2</v>
      </c>
      <c r="AE728" s="14">
        <v>185.9</v>
      </c>
      <c r="AF728" s="14">
        <v>185.2</v>
      </c>
      <c r="AG728" s="16">
        <v>189.9</v>
      </c>
      <c r="AH728" s="16">
        <v>190.4</v>
      </c>
      <c r="AI728" s="16">
        <v>185.4</v>
      </c>
      <c r="AJ728" s="16">
        <v>182.6</v>
      </c>
      <c r="AK728" s="16">
        <v>178.7</v>
      </c>
      <c r="AL728" s="16">
        <v>172.1</v>
      </c>
      <c r="AM728" s="16">
        <v>164.2</v>
      </c>
      <c r="AN728" s="16">
        <v>151.69999999999999</v>
      </c>
      <c r="AO728" s="16">
        <v>131</v>
      </c>
      <c r="AP728" s="16">
        <v>115.4</v>
      </c>
      <c r="AQ728" s="16">
        <v>113.5</v>
      </c>
      <c r="AR728" s="16">
        <v>92.3</v>
      </c>
      <c r="AS728" s="16">
        <v>81</v>
      </c>
      <c r="AT728" s="16">
        <v>77.900000000000006</v>
      </c>
      <c r="AU728" s="16">
        <v>79.5</v>
      </c>
      <c r="AV728" s="16">
        <v>78.8</v>
      </c>
      <c r="AW728" s="16">
        <v>77.8</v>
      </c>
      <c r="AX728" s="16">
        <v>74.5</v>
      </c>
      <c r="AY728" s="16">
        <v>72.400000000000006</v>
      </c>
      <c r="AZ728" s="16">
        <v>67.900000000000006</v>
      </c>
    </row>
    <row r="729" spans="1:52" x14ac:dyDescent="0.2">
      <c r="A729" s="5">
        <v>40814</v>
      </c>
      <c r="B729" s="8">
        <f>SUM(Table1[[#This Row],[12:30 AM kWH]:[12:00 AM kWH]])</f>
        <v>5477.2</v>
      </c>
      <c r="C729" s="14">
        <f>AVERAGE(Table1[[#This Row],[12:30 AM kWH]:[12:00 AM kWH]])</f>
        <v>114.10833333333333</v>
      </c>
      <c r="D729" s="14">
        <f>Table1[[#This Row],[Sum]]/(48*MAX(Table1[[#This Row],[12:30 AM kWH]:[12:00 AM kWH]]))</f>
        <v>0.60374779541446211</v>
      </c>
      <c r="E729" s="14">
        <v>70.3</v>
      </c>
      <c r="F729" s="14">
        <v>69.3</v>
      </c>
      <c r="G729" s="14">
        <v>67.900000000000006</v>
      </c>
      <c r="H729" s="14">
        <v>71</v>
      </c>
      <c r="I729" s="14">
        <v>67</v>
      </c>
      <c r="J729" s="14">
        <v>73.400000000000006</v>
      </c>
      <c r="K729" s="14">
        <v>66.400000000000006</v>
      </c>
      <c r="L729" s="14">
        <v>72.099999999999994</v>
      </c>
      <c r="M729" s="14">
        <v>68.099999999999994</v>
      </c>
      <c r="N729" s="14">
        <v>65.7</v>
      </c>
      <c r="O729" s="14">
        <v>72.900000000000006</v>
      </c>
      <c r="P729" s="14">
        <v>66.2</v>
      </c>
      <c r="Q729" s="14">
        <v>67</v>
      </c>
      <c r="R729" s="14">
        <v>70</v>
      </c>
      <c r="S729" s="14">
        <v>66.7</v>
      </c>
      <c r="T729" s="14">
        <v>68.599999999999994</v>
      </c>
      <c r="U729" s="14">
        <v>77.8</v>
      </c>
      <c r="V729" s="14">
        <v>85.9</v>
      </c>
      <c r="W729" s="14">
        <v>104.2</v>
      </c>
      <c r="X729" s="14">
        <v>113.4</v>
      </c>
      <c r="Y729" s="14">
        <v>138.19999999999999</v>
      </c>
      <c r="Z729" s="14">
        <v>149.80000000000001</v>
      </c>
      <c r="AA729" s="14">
        <v>161.4</v>
      </c>
      <c r="AB729" s="14">
        <v>169.9</v>
      </c>
      <c r="AC729" s="14">
        <v>178.2</v>
      </c>
      <c r="AD729" s="14">
        <v>181.8</v>
      </c>
      <c r="AE729" s="14">
        <v>183.7</v>
      </c>
      <c r="AF729" s="14">
        <v>185.2</v>
      </c>
      <c r="AG729" s="15">
        <v>188</v>
      </c>
      <c r="AH729" s="15">
        <v>187.7</v>
      </c>
      <c r="AI729" s="15">
        <v>189</v>
      </c>
      <c r="AJ729" s="15">
        <v>189</v>
      </c>
      <c r="AK729" s="15">
        <v>188</v>
      </c>
      <c r="AL729" s="15">
        <v>186.5</v>
      </c>
      <c r="AM729" s="15">
        <v>182.1</v>
      </c>
      <c r="AN729" s="15">
        <v>173.5</v>
      </c>
      <c r="AO729" s="15">
        <v>144.6</v>
      </c>
      <c r="AP729" s="15">
        <v>130.30000000000001</v>
      </c>
      <c r="AQ729" s="15">
        <v>120.4</v>
      </c>
      <c r="AR729" s="15">
        <v>108.7</v>
      </c>
      <c r="AS729" s="15">
        <v>102.1</v>
      </c>
      <c r="AT729" s="15">
        <v>95.4</v>
      </c>
      <c r="AU729" s="15">
        <v>91.1</v>
      </c>
      <c r="AV729" s="15">
        <v>83.5</v>
      </c>
      <c r="AW729" s="15">
        <v>75.3</v>
      </c>
      <c r="AX729" s="15">
        <v>71.900000000000006</v>
      </c>
      <c r="AY729" s="15">
        <v>70.3</v>
      </c>
      <c r="AZ729" s="15">
        <v>67.7</v>
      </c>
    </row>
    <row r="730" spans="1:52" x14ac:dyDescent="0.2">
      <c r="A730" s="3">
        <v>40815</v>
      </c>
      <c r="B730" s="8">
        <f>SUM(Table1[[#This Row],[12:30 AM kWH]:[12:00 AM kWH]])</f>
        <v>5352.0999999999995</v>
      </c>
      <c r="C730" s="14">
        <f>AVERAGE(Table1[[#This Row],[12:30 AM kWH]:[12:00 AM kWH]])</f>
        <v>111.50208333333332</v>
      </c>
      <c r="D730" s="14">
        <f>Table1[[#This Row],[Sum]]/(48*MAX(Table1[[#This Row],[12:30 AM kWH]:[12:00 AM kWH]]))</f>
        <v>0.61467521131936775</v>
      </c>
      <c r="E730" s="14">
        <v>71.7</v>
      </c>
      <c r="F730" s="14">
        <v>72.2</v>
      </c>
      <c r="G730" s="14">
        <v>63.6</v>
      </c>
      <c r="H730" s="14">
        <v>67</v>
      </c>
      <c r="I730" s="14">
        <v>62.6</v>
      </c>
      <c r="J730" s="14">
        <v>67.2</v>
      </c>
      <c r="K730" s="14">
        <v>61.3</v>
      </c>
      <c r="L730" s="14">
        <v>65.5</v>
      </c>
      <c r="M730" s="14">
        <v>64.099999999999994</v>
      </c>
      <c r="N730" s="14">
        <v>60.3</v>
      </c>
      <c r="O730" s="14">
        <v>64.8</v>
      </c>
      <c r="P730" s="14">
        <v>63.6</v>
      </c>
      <c r="Q730" s="14">
        <v>60.3</v>
      </c>
      <c r="R730" s="14">
        <v>60</v>
      </c>
      <c r="S730" s="14">
        <v>65.7</v>
      </c>
      <c r="T730" s="14">
        <v>61</v>
      </c>
      <c r="U730" s="14">
        <v>66.900000000000006</v>
      </c>
      <c r="V730" s="14">
        <v>87.6</v>
      </c>
      <c r="W730" s="14">
        <v>103.3</v>
      </c>
      <c r="X730" s="14">
        <v>119.2</v>
      </c>
      <c r="Y730" s="14">
        <v>140.5</v>
      </c>
      <c r="Z730" s="14">
        <v>153.4</v>
      </c>
      <c r="AA730" s="14">
        <v>157.1</v>
      </c>
      <c r="AB730" s="14">
        <v>164.3</v>
      </c>
      <c r="AC730" s="14">
        <v>173.3</v>
      </c>
      <c r="AD730" s="14">
        <v>172.3</v>
      </c>
      <c r="AE730" s="14">
        <v>176.6</v>
      </c>
      <c r="AF730" s="14">
        <v>180.2</v>
      </c>
      <c r="AG730" s="16">
        <v>178.8</v>
      </c>
      <c r="AH730" s="16">
        <v>181.4</v>
      </c>
      <c r="AI730" s="16">
        <v>180.1</v>
      </c>
      <c r="AJ730" s="16">
        <v>178.7</v>
      </c>
      <c r="AK730" s="16">
        <v>179.9</v>
      </c>
      <c r="AL730" s="16">
        <v>177.5</v>
      </c>
      <c r="AM730" s="16">
        <v>169.5</v>
      </c>
      <c r="AN730" s="16">
        <v>165.4</v>
      </c>
      <c r="AO730" s="16">
        <v>152.80000000000001</v>
      </c>
      <c r="AP730" s="16">
        <v>150.5</v>
      </c>
      <c r="AQ730" s="16">
        <v>141.4</v>
      </c>
      <c r="AR730" s="16">
        <v>119.2</v>
      </c>
      <c r="AS730" s="16">
        <v>103.9</v>
      </c>
      <c r="AT730" s="16">
        <v>99.4</v>
      </c>
      <c r="AU730" s="16">
        <v>84</v>
      </c>
      <c r="AV730" s="16">
        <v>77.8</v>
      </c>
      <c r="AW730" s="16">
        <v>75.3</v>
      </c>
      <c r="AX730" s="16">
        <v>71.5</v>
      </c>
      <c r="AY730" s="16">
        <v>69.8</v>
      </c>
      <c r="AZ730" s="16">
        <v>69.599999999999994</v>
      </c>
    </row>
    <row r="731" spans="1:52" x14ac:dyDescent="0.2">
      <c r="A731" s="5">
        <v>40816</v>
      </c>
      <c r="B731" s="8">
        <f>SUM(Table1[[#This Row],[12:30 AM kWH]:[12:00 AM kWH]])</f>
        <v>5049.9000000000005</v>
      </c>
      <c r="C731" s="14">
        <f>AVERAGE(Table1[[#This Row],[12:30 AM kWH]:[12:00 AM kWH]])</f>
        <v>105.20625000000001</v>
      </c>
      <c r="D731" s="14">
        <f>Table1[[#This Row],[Sum]]/(48*MAX(Table1[[#This Row],[12:30 AM kWH]:[12:00 AM kWH]]))</f>
        <v>0.56471417069243157</v>
      </c>
      <c r="E731" s="14">
        <v>71</v>
      </c>
      <c r="F731" s="14">
        <v>69.099999999999994</v>
      </c>
      <c r="G731" s="14">
        <v>66.400000000000006</v>
      </c>
      <c r="H731" s="14">
        <v>71</v>
      </c>
      <c r="I731" s="14">
        <v>67.400000000000006</v>
      </c>
      <c r="J731" s="14">
        <v>71</v>
      </c>
      <c r="K731" s="14">
        <v>66.5</v>
      </c>
      <c r="L731" s="14">
        <v>70</v>
      </c>
      <c r="M731" s="14">
        <v>70.5</v>
      </c>
      <c r="N731" s="14">
        <v>65.3</v>
      </c>
      <c r="O731" s="14">
        <v>68.900000000000006</v>
      </c>
      <c r="P731" s="14">
        <v>66.2</v>
      </c>
      <c r="Q731" s="14">
        <v>69.599999999999994</v>
      </c>
      <c r="R731" s="14">
        <v>65</v>
      </c>
      <c r="S731" s="14">
        <v>68.8</v>
      </c>
      <c r="T731" s="14">
        <v>64.599999999999994</v>
      </c>
      <c r="U731" s="14">
        <v>76.400000000000006</v>
      </c>
      <c r="V731" s="14">
        <v>86.4</v>
      </c>
      <c r="W731" s="14">
        <v>96.1</v>
      </c>
      <c r="X731" s="14">
        <v>111.5</v>
      </c>
      <c r="Y731" s="14">
        <v>141.69999999999999</v>
      </c>
      <c r="Z731" s="14">
        <v>152.4</v>
      </c>
      <c r="AA731" s="14">
        <v>166.4</v>
      </c>
      <c r="AB731" s="14">
        <v>176.9</v>
      </c>
      <c r="AC731" s="14">
        <v>179.4</v>
      </c>
      <c r="AD731" s="14">
        <v>186.1</v>
      </c>
      <c r="AE731" s="14">
        <v>186.1</v>
      </c>
      <c r="AF731" s="14">
        <v>186.3</v>
      </c>
      <c r="AG731" s="15">
        <v>183</v>
      </c>
      <c r="AH731" s="15">
        <v>180.6</v>
      </c>
      <c r="AI731" s="15">
        <v>179</v>
      </c>
      <c r="AJ731" s="15">
        <v>177.5</v>
      </c>
      <c r="AK731" s="15">
        <v>171.6</v>
      </c>
      <c r="AL731" s="15">
        <v>165.2</v>
      </c>
      <c r="AM731" s="15">
        <v>161.4</v>
      </c>
      <c r="AN731" s="15">
        <v>149.1</v>
      </c>
      <c r="AO731" s="15">
        <v>118</v>
      </c>
      <c r="AP731" s="15">
        <v>102.8</v>
      </c>
      <c r="AQ731" s="15">
        <v>94.5</v>
      </c>
      <c r="AR731" s="15">
        <v>74.3</v>
      </c>
      <c r="AS731" s="15">
        <v>60.5</v>
      </c>
      <c r="AT731" s="15">
        <v>57.7</v>
      </c>
      <c r="AU731" s="15">
        <v>58.2</v>
      </c>
      <c r="AV731" s="15">
        <v>58.9</v>
      </c>
      <c r="AW731" s="15">
        <v>58.6</v>
      </c>
      <c r="AX731" s="15">
        <v>54.8</v>
      </c>
      <c r="AY731" s="15">
        <v>54.8</v>
      </c>
      <c r="AZ731" s="15">
        <v>52.4</v>
      </c>
    </row>
    <row r="732" spans="1:52" x14ac:dyDescent="0.2">
      <c r="A732" s="3">
        <v>40817</v>
      </c>
      <c r="B732" s="8">
        <f>SUM(Table1[[#This Row],[12:30 AM kWH]:[12:00 AM kWH]])</f>
        <v>4062.3</v>
      </c>
      <c r="C732" s="14">
        <f>AVERAGE(Table1[[#This Row],[12:30 AM kWH]:[12:00 AM kWH]])</f>
        <v>84.631250000000009</v>
      </c>
      <c r="D732" s="14">
        <f>Table1[[#This Row],[Sum]]/(48*MAX(Table1[[#This Row],[12:30 AM kWH]:[12:00 AM kWH]]))</f>
        <v>0.57221940500338064</v>
      </c>
      <c r="E732" s="14">
        <v>55</v>
      </c>
      <c r="F732" s="14">
        <v>51.3</v>
      </c>
      <c r="G732" s="14">
        <v>53.7</v>
      </c>
      <c r="H732" s="14">
        <v>50.5</v>
      </c>
      <c r="I732" s="14">
        <v>52.7</v>
      </c>
      <c r="J732" s="14">
        <v>49.8</v>
      </c>
      <c r="K732" s="14">
        <v>50.6</v>
      </c>
      <c r="L732" s="14">
        <v>50.8</v>
      </c>
      <c r="M732" s="14">
        <v>48.9</v>
      </c>
      <c r="N732" s="14">
        <v>52</v>
      </c>
      <c r="O732" s="14">
        <v>52</v>
      </c>
      <c r="P732" s="14">
        <v>47.9</v>
      </c>
      <c r="Q732" s="14">
        <v>47.7</v>
      </c>
      <c r="R732" s="14">
        <v>47.5</v>
      </c>
      <c r="S732" s="14">
        <v>46.8</v>
      </c>
      <c r="T732" s="14">
        <v>47.7</v>
      </c>
      <c r="U732" s="14">
        <v>47.9</v>
      </c>
      <c r="V732" s="14">
        <v>58.6</v>
      </c>
      <c r="W732" s="14">
        <v>73.599999999999994</v>
      </c>
      <c r="X732" s="14">
        <v>90.5</v>
      </c>
      <c r="Y732" s="14">
        <v>116.1</v>
      </c>
      <c r="Z732" s="14">
        <v>125.1</v>
      </c>
      <c r="AA732" s="14">
        <v>134.4</v>
      </c>
      <c r="AB732" s="14">
        <v>137.19999999999999</v>
      </c>
      <c r="AC732" s="14">
        <v>145.30000000000001</v>
      </c>
      <c r="AD732" s="14">
        <v>145.69999999999999</v>
      </c>
      <c r="AE732" s="14">
        <v>142.69999999999999</v>
      </c>
      <c r="AF732" s="14">
        <v>145</v>
      </c>
      <c r="AG732" s="16">
        <v>145.80000000000001</v>
      </c>
      <c r="AH732" s="16">
        <v>147.9</v>
      </c>
      <c r="AI732" s="16">
        <v>144.6</v>
      </c>
      <c r="AJ732" s="16">
        <v>144.1</v>
      </c>
      <c r="AK732" s="16">
        <v>146.5</v>
      </c>
      <c r="AL732" s="16">
        <v>142.69999999999999</v>
      </c>
      <c r="AM732" s="16">
        <v>122</v>
      </c>
      <c r="AN732" s="16">
        <v>108.3</v>
      </c>
      <c r="AO732" s="16">
        <v>88</v>
      </c>
      <c r="AP732" s="16">
        <v>83.3</v>
      </c>
      <c r="AQ732" s="16">
        <v>81.599999999999994</v>
      </c>
      <c r="AR732" s="16">
        <v>70.3</v>
      </c>
      <c r="AS732" s="16">
        <v>66.2</v>
      </c>
      <c r="AT732" s="16">
        <v>63.4</v>
      </c>
      <c r="AU732" s="16">
        <v>64.599999999999994</v>
      </c>
      <c r="AV732" s="16">
        <v>63.4</v>
      </c>
      <c r="AW732" s="16">
        <v>52</v>
      </c>
      <c r="AX732" s="16">
        <v>51.8</v>
      </c>
      <c r="AY732" s="16">
        <v>53.7</v>
      </c>
      <c r="AZ732" s="16">
        <v>55.1</v>
      </c>
    </row>
    <row r="733" spans="1:52" x14ac:dyDescent="0.2">
      <c r="A733" s="5">
        <v>40818</v>
      </c>
      <c r="B733" s="8">
        <f>SUM(Table1[[#This Row],[12:30 AM kWH]:[12:00 AM kWH]])</f>
        <v>3680.4999999999986</v>
      </c>
      <c r="C733" s="14">
        <f>AVERAGE(Table1[[#This Row],[12:30 AM kWH]:[12:00 AM kWH]])</f>
        <v>76.6770833333333</v>
      </c>
      <c r="D733" s="14">
        <f>Table1[[#This Row],[Sum]]/(48*MAX(Table1[[#This Row],[12:30 AM kWH]:[12:00 AM kWH]]))</f>
        <v>0.51773857753769958</v>
      </c>
      <c r="E733" s="14">
        <v>52.5</v>
      </c>
      <c r="F733" s="14">
        <v>48.2</v>
      </c>
      <c r="G733" s="14">
        <v>43.5</v>
      </c>
      <c r="H733" s="14">
        <v>44.1</v>
      </c>
      <c r="I733" s="14">
        <v>43.9</v>
      </c>
      <c r="J733" s="14">
        <v>43.4</v>
      </c>
      <c r="K733" s="14">
        <v>43.4</v>
      </c>
      <c r="L733" s="14">
        <v>43.7</v>
      </c>
      <c r="M733" s="14">
        <v>43</v>
      </c>
      <c r="N733" s="14">
        <v>43.2</v>
      </c>
      <c r="O733" s="14">
        <v>43</v>
      </c>
      <c r="P733" s="14">
        <v>42.5</v>
      </c>
      <c r="Q733" s="14">
        <v>42</v>
      </c>
      <c r="R733" s="14">
        <v>41.6</v>
      </c>
      <c r="S733" s="14">
        <v>42.2</v>
      </c>
      <c r="T733" s="14">
        <v>41.8</v>
      </c>
      <c r="U733" s="14">
        <v>42.3</v>
      </c>
      <c r="V733" s="14">
        <v>51.7</v>
      </c>
      <c r="W733" s="14">
        <v>62.9</v>
      </c>
      <c r="X733" s="14">
        <v>80.400000000000006</v>
      </c>
      <c r="Y733" s="14">
        <v>99.2</v>
      </c>
      <c r="Z733" s="14">
        <v>108.7</v>
      </c>
      <c r="AA733" s="14">
        <v>117.2</v>
      </c>
      <c r="AB733" s="14">
        <v>121.1</v>
      </c>
      <c r="AC733" s="14">
        <v>129.1</v>
      </c>
      <c r="AD733" s="14">
        <v>139.4</v>
      </c>
      <c r="AE733" s="14">
        <v>140.80000000000001</v>
      </c>
      <c r="AF733" s="14">
        <v>141.9</v>
      </c>
      <c r="AG733" s="15">
        <v>144.1</v>
      </c>
      <c r="AH733" s="15">
        <v>142.19999999999999</v>
      </c>
      <c r="AI733" s="15">
        <v>144.1</v>
      </c>
      <c r="AJ733" s="15">
        <v>140.5</v>
      </c>
      <c r="AK733" s="15">
        <v>148.1</v>
      </c>
      <c r="AL733" s="15">
        <v>136.19999999999999</v>
      </c>
      <c r="AM733" s="15">
        <v>131.69999999999999</v>
      </c>
      <c r="AN733" s="15">
        <v>123.7</v>
      </c>
      <c r="AO733" s="15">
        <v>87.3</v>
      </c>
      <c r="AP733" s="15">
        <v>78.099999999999994</v>
      </c>
      <c r="AQ733" s="15">
        <v>74</v>
      </c>
      <c r="AR733" s="15">
        <v>58.8</v>
      </c>
      <c r="AS733" s="15">
        <v>49.9</v>
      </c>
      <c r="AT733" s="15">
        <v>47.2</v>
      </c>
      <c r="AU733" s="15">
        <v>39.200000000000003</v>
      </c>
      <c r="AV733" s="15">
        <v>39.6</v>
      </c>
      <c r="AW733" s="15">
        <v>39.9</v>
      </c>
      <c r="AX733" s="15">
        <v>39.9</v>
      </c>
      <c r="AY733" s="15">
        <v>39.6</v>
      </c>
      <c r="AZ733" s="15">
        <v>39.700000000000003</v>
      </c>
    </row>
    <row r="734" spans="1:52" x14ac:dyDescent="0.2">
      <c r="A734" s="3">
        <v>40819</v>
      </c>
      <c r="B734" s="8">
        <f>SUM(Table1[[#This Row],[12:30 AM kWH]:[12:00 AM kWH]])</f>
        <v>3599.5999999999995</v>
      </c>
      <c r="C734" s="14">
        <f>AVERAGE(Table1[[#This Row],[12:30 AM kWH]:[12:00 AM kWH]])</f>
        <v>74.99166666666666</v>
      </c>
      <c r="D734" s="14">
        <f>Table1[[#This Row],[Sum]]/(48*MAX(Table1[[#This Row],[12:30 AM kWH]:[12:00 AM kWH]]))</f>
        <v>0.55797371031746013</v>
      </c>
      <c r="E734" s="14">
        <v>39.700000000000003</v>
      </c>
      <c r="F734" s="14">
        <v>39.4</v>
      </c>
      <c r="G734" s="14">
        <v>39.6</v>
      </c>
      <c r="H734" s="14">
        <v>39.9</v>
      </c>
      <c r="I734" s="14">
        <v>39.1</v>
      </c>
      <c r="J734" s="14">
        <v>39.6</v>
      </c>
      <c r="K734" s="14">
        <v>39.6</v>
      </c>
      <c r="L734" s="14">
        <v>39.6</v>
      </c>
      <c r="M734" s="14">
        <v>39.6</v>
      </c>
      <c r="N734" s="14">
        <v>39.200000000000003</v>
      </c>
      <c r="O734" s="14">
        <v>39.4</v>
      </c>
      <c r="P734" s="14">
        <v>37.799999999999997</v>
      </c>
      <c r="Q734" s="14">
        <v>38.4</v>
      </c>
      <c r="R734" s="14">
        <v>37.799999999999997</v>
      </c>
      <c r="S734" s="14">
        <v>40.799999999999997</v>
      </c>
      <c r="T734" s="14">
        <v>39.9</v>
      </c>
      <c r="U734" s="14">
        <v>41.8</v>
      </c>
      <c r="V734" s="14">
        <v>54.8</v>
      </c>
      <c r="W734" s="14">
        <v>66.400000000000006</v>
      </c>
      <c r="X734" s="14">
        <v>74.599999999999994</v>
      </c>
      <c r="Y734" s="14">
        <v>96.4</v>
      </c>
      <c r="Z734" s="14">
        <v>102.5</v>
      </c>
      <c r="AA734" s="14">
        <v>111.3</v>
      </c>
      <c r="AB734" s="14">
        <v>116.3</v>
      </c>
      <c r="AC734" s="14">
        <v>121.7</v>
      </c>
      <c r="AD734" s="14">
        <v>123.9</v>
      </c>
      <c r="AE734" s="14">
        <v>124.8</v>
      </c>
      <c r="AF734" s="14">
        <v>132</v>
      </c>
      <c r="AG734" s="16">
        <v>134.4</v>
      </c>
      <c r="AH734" s="16">
        <v>133.1</v>
      </c>
      <c r="AI734" s="16">
        <v>130.80000000000001</v>
      </c>
      <c r="AJ734" s="16">
        <v>133.69999999999999</v>
      </c>
      <c r="AK734" s="16">
        <v>127.7</v>
      </c>
      <c r="AL734" s="16">
        <v>123.4</v>
      </c>
      <c r="AM734" s="16">
        <v>118.9</v>
      </c>
      <c r="AN734" s="16">
        <v>117.7</v>
      </c>
      <c r="AO734" s="16">
        <v>93</v>
      </c>
      <c r="AP734" s="16">
        <v>87.4</v>
      </c>
      <c r="AQ734" s="16">
        <v>83.6</v>
      </c>
      <c r="AR734" s="16">
        <v>71</v>
      </c>
      <c r="AS734" s="16">
        <v>68.099999999999994</v>
      </c>
      <c r="AT734" s="16">
        <v>63.4</v>
      </c>
      <c r="AU734" s="16">
        <v>57.2</v>
      </c>
      <c r="AV734" s="16">
        <v>57</v>
      </c>
      <c r="AW734" s="16">
        <v>53.9</v>
      </c>
      <c r="AX734" s="16">
        <v>53</v>
      </c>
      <c r="AY734" s="16">
        <v>53.4</v>
      </c>
      <c r="AZ734" s="16">
        <v>43</v>
      </c>
    </row>
    <row r="735" spans="1:52" x14ac:dyDescent="0.2">
      <c r="A735" s="5">
        <v>40820</v>
      </c>
      <c r="B735" s="8">
        <f>SUM(Table1[[#This Row],[12:30 AM kWH]:[12:00 AM kWH]])</f>
        <v>4057.7000000000003</v>
      </c>
      <c r="C735" s="14">
        <f>AVERAGE(Table1[[#This Row],[12:30 AM kWH]:[12:00 AM kWH]])</f>
        <v>84.535416666666677</v>
      </c>
      <c r="D735" s="14">
        <f>Table1[[#This Row],[Sum]]/(48*MAX(Table1[[#This Row],[12:30 AM kWH]:[12:00 AM kWH]]))</f>
        <v>0.54644742512389577</v>
      </c>
      <c r="E735" s="14">
        <v>43.4</v>
      </c>
      <c r="F735" s="14">
        <v>42.9</v>
      </c>
      <c r="G735" s="14">
        <v>43.2</v>
      </c>
      <c r="H735" s="14">
        <v>43</v>
      </c>
      <c r="I735" s="14">
        <v>42.5</v>
      </c>
      <c r="J735" s="14">
        <v>43</v>
      </c>
      <c r="K735" s="14">
        <v>41.6</v>
      </c>
      <c r="L735" s="14">
        <v>42.3</v>
      </c>
      <c r="M735" s="14">
        <v>42</v>
      </c>
      <c r="N735" s="14">
        <v>42.2</v>
      </c>
      <c r="O735" s="14">
        <v>41.8</v>
      </c>
      <c r="P735" s="14">
        <v>40.6</v>
      </c>
      <c r="Q735" s="14">
        <v>40.799999999999997</v>
      </c>
      <c r="R735" s="14">
        <v>40.799999999999997</v>
      </c>
      <c r="S735" s="14">
        <v>40.6</v>
      </c>
      <c r="T735" s="14">
        <v>40.6</v>
      </c>
      <c r="U735" s="14">
        <v>45.6</v>
      </c>
      <c r="V735" s="14">
        <v>58.1</v>
      </c>
      <c r="W735" s="14">
        <v>65.5</v>
      </c>
      <c r="X735" s="14">
        <v>78.5</v>
      </c>
      <c r="Y735" s="14">
        <v>100.1</v>
      </c>
      <c r="Z735" s="14">
        <v>112.1</v>
      </c>
      <c r="AA735" s="14">
        <v>127.7</v>
      </c>
      <c r="AB735" s="14">
        <v>134.30000000000001</v>
      </c>
      <c r="AC735" s="14">
        <v>137.69999999999999</v>
      </c>
      <c r="AD735" s="14">
        <v>140.80000000000001</v>
      </c>
      <c r="AE735" s="14">
        <v>143.30000000000001</v>
      </c>
      <c r="AF735" s="14">
        <v>151.9</v>
      </c>
      <c r="AG735" s="15">
        <v>151.69999999999999</v>
      </c>
      <c r="AH735" s="15">
        <v>152.4</v>
      </c>
      <c r="AI735" s="15">
        <v>154.69999999999999</v>
      </c>
      <c r="AJ735" s="15">
        <v>151.5</v>
      </c>
      <c r="AK735" s="15">
        <v>149.30000000000001</v>
      </c>
      <c r="AL735" s="15">
        <v>142.69999999999999</v>
      </c>
      <c r="AM735" s="15">
        <v>131.30000000000001</v>
      </c>
      <c r="AN735" s="15">
        <v>124.8</v>
      </c>
      <c r="AO735" s="15">
        <v>112.5</v>
      </c>
      <c r="AP735" s="15">
        <v>98.5</v>
      </c>
      <c r="AQ735" s="15">
        <v>99</v>
      </c>
      <c r="AR735" s="15">
        <v>76.7</v>
      </c>
      <c r="AS735" s="15">
        <v>72.400000000000006</v>
      </c>
      <c r="AT735" s="15">
        <v>69.599999999999994</v>
      </c>
      <c r="AU735" s="15">
        <v>71.7</v>
      </c>
      <c r="AV735" s="15">
        <v>70.3</v>
      </c>
      <c r="AW735" s="15">
        <v>67.900000000000006</v>
      </c>
      <c r="AX735" s="15">
        <v>68.8</v>
      </c>
      <c r="AY735" s="15">
        <v>64.3</v>
      </c>
      <c r="AZ735" s="15">
        <v>60.7</v>
      </c>
    </row>
    <row r="736" spans="1:52" x14ac:dyDescent="0.2">
      <c r="A736" s="3">
        <v>40821</v>
      </c>
      <c r="B736" s="8">
        <f>SUM(Table1[[#This Row],[12:30 AM kWH]:[12:00 AM kWH]])</f>
        <v>4373.7000000000007</v>
      </c>
      <c r="C736" s="14">
        <f>AVERAGE(Table1[[#This Row],[12:30 AM kWH]:[12:00 AM kWH]])</f>
        <v>91.11875000000002</v>
      </c>
      <c r="D736" s="14">
        <f>Table1[[#This Row],[Sum]]/(48*MAX(Table1[[#This Row],[12:30 AM kWH]:[12:00 AM kWH]]))</f>
        <v>0.55458764455264764</v>
      </c>
      <c r="E736" s="14">
        <v>54.1</v>
      </c>
      <c r="F736" s="14">
        <v>49.1</v>
      </c>
      <c r="G736" s="14">
        <v>48.4</v>
      </c>
      <c r="H736" s="14">
        <v>48.7</v>
      </c>
      <c r="I736" s="14">
        <v>48.7</v>
      </c>
      <c r="J736" s="14">
        <v>49.2</v>
      </c>
      <c r="K736" s="14">
        <v>50.8</v>
      </c>
      <c r="L736" s="14">
        <v>51.3</v>
      </c>
      <c r="M736" s="14">
        <v>51.1</v>
      </c>
      <c r="N736" s="14">
        <v>51.3</v>
      </c>
      <c r="O736" s="14">
        <v>50.1</v>
      </c>
      <c r="P736" s="14">
        <v>48.2</v>
      </c>
      <c r="Q736" s="14">
        <v>47.2</v>
      </c>
      <c r="R736" s="14">
        <v>48.2</v>
      </c>
      <c r="S736" s="14">
        <v>47.9</v>
      </c>
      <c r="T736" s="14">
        <v>48</v>
      </c>
      <c r="U736" s="14">
        <v>55.6</v>
      </c>
      <c r="V736" s="14">
        <v>65.099999999999994</v>
      </c>
      <c r="W736" s="14">
        <v>80.2</v>
      </c>
      <c r="X736" s="14">
        <v>93.7</v>
      </c>
      <c r="Y736" s="14">
        <v>114.7</v>
      </c>
      <c r="Z736" s="14">
        <v>126.8</v>
      </c>
      <c r="AA736" s="14">
        <v>133.9</v>
      </c>
      <c r="AB736" s="14">
        <v>141.69999999999999</v>
      </c>
      <c r="AC736" s="14">
        <v>149.6</v>
      </c>
      <c r="AD736" s="14">
        <v>148.80000000000001</v>
      </c>
      <c r="AE736" s="14">
        <v>153.80000000000001</v>
      </c>
      <c r="AF736" s="14">
        <v>158.1</v>
      </c>
      <c r="AG736" s="16">
        <v>158.6</v>
      </c>
      <c r="AH736" s="16">
        <v>162.30000000000001</v>
      </c>
      <c r="AI736" s="16">
        <v>164.3</v>
      </c>
      <c r="AJ736" s="16">
        <v>161.9</v>
      </c>
      <c r="AK736" s="16">
        <v>162.1</v>
      </c>
      <c r="AL736" s="16">
        <v>160.4</v>
      </c>
      <c r="AM736" s="16">
        <v>150.9</v>
      </c>
      <c r="AN736" s="16">
        <v>139.80000000000001</v>
      </c>
      <c r="AO736" s="16">
        <v>112</v>
      </c>
      <c r="AP736" s="16">
        <v>99.9</v>
      </c>
      <c r="AQ736" s="16">
        <v>93.8</v>
      </c>
      <c r="AR736" s="16">
        <v>82.3</v>
      </c>
      <c r="AS736" s="16">
        <v>77.099999999999994</v>
      </c>
      <c r="AT736" s="16">
        <v>72.400000000000006</v>
      </c>
      <c r="AU736" s="16">
        <v>68.099999999999994</v>
      </c>
      <c r="AV736" s="16">
        <v>64.3</v>
      </c>
      <c r="AW736" s="16">
        <v>57.9</v>
      </c>
      <c r="AX736" s="16">
        <v>58.1</v>
      </c>
      <c r="AY736" s="16">
        <v>54.4</v>
      </c>
      <c r="AZ736" s="16">
        <v>58.8</v>
      </c>
    </row>
    <row r="737" spans="1:52" x14ac:dyDescent="0.2">
      <c r="A737" s="5">
        <v>40822</v>
      </c>
      <c r="B737" s="8">
        <f>SUM(Table1[[#This Row],[12:30 AM kWH]:[12:00 AM kWH]])</f>
        <v>4610.9000000000005</v>
      </c>
      <c r="C737" s="14">
        <f>AVERAGE(Table1[[#This Row],[12:30 AM kWH]:[12:00 AM kWH]])</f>
        <v>96.060416666666683</v>
      </c>
      <c r="D737" s="14">
        <f>Table1[[#This Row],[Sum]]/(48*MAX(Table1[[#This Row],[12:30 AM kWH]:[12:00 AM kWH]]))</f>
        <v>0.56373483959311421</v>
      </c>
      <c r="E737" s="14">
        <v>54.3</v>
      </c>
      <c r="F737" s="14">
        <v>55.3</v>
      </c>
      <c r="G737" s="14">
        <v>55.8</v>
      </c>
      <c r="H737" s="14">
        <v>54.8</v>
      </c>
      <c r="I737" s="14">
        <v>54.4</v>
      </c>
      <c r="J737" s="14">
        <v>52.5</v>
      </c>
      <c r="K737" s="14">
        <v>52.5</v>
      </c>
      <c r="L737" s="14">
        <v>53.6</v>
      </c>
      <c r="M737" s="14">
        <v>54.3</v>
      </c>
      <c r="N737" s="14">
        <v>53.6</v>
      </c>
      <c r="O737" s="14">
        <v>52.9</v>
      </c>
      <c r="P737" s="14">
        <v>50.8</v>
      </c>
      <c r="Q737" s="14">
        <v>51.1</v>
      </c>
      <c r="R737" s="14">
        <v>51.5</v>
      </c>
      <c r="S737" s="14">
        <v>52.2</v>
      </c>
      <c r="T737" s="14">
        <v>51.8</v>
      </c>
      <c r="U737" s="14">
        <v>56.2</v>
      </c>
      <c r="V737" s="14">
        <v>65.7</v>
      </c>
      <c r="W737" s="14">
        <v>73.8</v>
      </c>
      <c r="X737" s="14">
        <v>91.8</v>
      </c>
      <c r="Y737" s="14">
        <v>109.2</v>
      </c>
      <c r="Z737" s="14">
        <v>120.4</v>
      </c>
      <c r="AA737" s="14">
        <v>130.6</v>
      </c>
      <c r="AB737" s="14">
        <v>142.9</v>
      </c>
      <c r="AC737" s="14">
        <v>142.9</v>
      </c>
      <c r="AD737" s="14">
        <v>150.5</v>
      </c>
      <c r="AE737" s="14">
        <v>153.6</v>
      </c>
      <c r="AF737" s="14">
        <v>158.30000000000001</v>
      </c>
      <c r="AG737" s="15">
        <v>158.1</v>
      </c>
      <c r="AH737" s="15">
        <v>166.6</v>
      </c>
      <c r="AI737" s="15">
        <v>170.4</v>
      </c>
      <c r="AJ737" s="15">
        <v>161.4</v>
      </c>
      <c r="AK737" s="15">
        <v>160</v>
      </c>
      <c r="AL737" s="15">
        <v>159.30000000000001</v>
      </c>
      <c r="AM737" s="15">
        <v>156.19999999999999</v>
      </c>
      <c r="AN737" s="15">
        <v>150.9</v>
      </c>
      <c r="AO737" s="15">
        <v>142.9</v>
      </c>
      <c r="AP737" s="15">
        <v>136.30000000000001</v>
      </c>
      <c r="AQ737" s="15">
        <v>127.7</v>
      </c>
      <c r="AR737" s="15">
        <v>109</v>
      </c>
      <c r="AS737" s="15">
        <v>97.6</v>
      </c>
      <c r="AT737" s="15">
        <v>93.8</v>
      </c>
      <c r="AU737" s="15">
        <v>79.3</v>
      </c>
      <c r="AV737" s="15">
        <v>64.5</v>
      </c>
      <c r="AW737" s="15">
        <v>63.2</v>
      </c>
      <c r="AX737" s="15">
        <v>55.8</v>
      </c>
      <c r="AY737" s="15">
        <v>53.9</v>
      </c>
      <c r="AZ737" s="15">
        <v>56.7</v>
      </c>
    </row>
    <row r="738" spans="1:52" x14ac:dyDescent="0.2">
      <c r="A738" s="3">
        <v>40823</v>
      </c>
      <c r="B738" s="8">
        <f>SUM(Table1[[#This Row],[12:30 AM kWH]:[12:00 AM kWH]])</f>
        <v>4283.3</v>
      </c>
      <c r="C738" s="14">
        <f>AVERAGE(Table1[[#This Row],[12:30 AM kWH]:[12:00 AM kWH]])</f>
        <v>89.235416666666666</v>
      </c>
      <c r="D738" s="14">
        <f>Table1[[#This Row],[Sum]]/(48*MAX(Table1[[#This Row],[12:30 AM kWH]:[12:00 AM kWH]]))</f>
        <v>0.51640866126543206</v>
      </c>
      <c r="E738" s="14">
        <v>52.7</v>
      </c>
      <c r="F738" s="14">
        <v>48.6</v>
      </c>
      <c r="G738" s="14">
        <v>49.6</v>
      </c>
      <c r="H738" s="14">
        <v>48.9</v>
      </c>
      <c r="I738" s="14">
        <v>49.2</v>
      </c>
      <c r="J738" s="14">
        <v>48.4</v>
      </c>
      <c r="K738" s="14">
        <v>48.2</v>
      </c>
      <c r="L738" s="14">
        <v>48.2</v>
      </c>
      <c r="M738" s="14">
        <v>47.3</v>
      </c>
      <c r="N738" s="14">
        <v>48</v>
      </c>
      <c r="O738" s="14">
        <v>47.5</v>
      </c>
      <c r="P738" s="14">
        <v>46.3</v>
      </c>
      <c r="Q738" s="14">
        <v>46.1</v>
      </c>
      <c r="R738" s="14">
        <v>41</v>
      </c>
      <c r="S738" s="14">
        <v>34.6</v>
      </c>
      <c r="T738" s="14">
        <v>35.799999999999997</v>
      </c>
      <c r="U738" s="14">
        <v>39.6</v>
      </c>
      <c r="V738" s="14">
        <v>49.4</v>
      </c>
      <c r="W738" s="14">
        <v>58.2</v>
      </c>
      <c r="X738" s="14">
        <v>82.3</v>
      </c>
      <c r="Y738" s="14">
        <v>109.4</v>
      </c>
      <c r="Z738" s="14">
        <v>120.3</v>
      </c>
      <c r="AA738" s="14">
        <v>132.19999999999999</v>
      </c>
      <c r="AB738" s="14">
        <v>143.1</v>
      </c>
      <c r="AC738" s="14">
        <v>151</v>
      </c>
      <c r="AD738" s="14">
        <v>155.30000000000001</v>
      </c>
      <c r="AE738" s="14">
        <v>163.30000000000001</v>
      </c>
      <c r="AF738" s="14">
        <v>169.3</v>
      </c>
      <c r="AG738" s="16">
        <v>170</v>
      </c>
      <c r="AH738" s="16">
        <v>169.3</v>
      </c>
      <c r="AI738" s="16">
        <v>172.8</v>
      </c>
      <c r="AJ738" s="16">
        <v>165.4</v>
      </c>
      <c r="AK738" s="16">
        <v>171.2</v>
      </c>
      <c r="AL738" s="16">
        <v>165.5</v>
      </c>
      <c r="AM738" s="16">
        <v>155.69999999999999</v>
      </c>
      <c r="AN738" s="16">
        <v>150.5</v>
      </c>
      <c r="AO738" s="16">
        <v>117.7</v>
      </c>
      <c r="AP738" s="16">
        <v>99.5</v>
      </c>
      <c r="AQ738" s="16">
        <v>93.5</v>
      </c>
      <c r="AR738" s="16">
        <v>79</v>
      </c>
      <c r="AS738" s="16">
        <v>63.8</v>
      </c>
      <c r="AT738" s="16">
        <v>60.3</v>
      </c>
      <c r="AU738" s="16">
        <v>60.8</v>
      </c>
      <c r="AV738" s="16">
        <v>54.8</v>
      </c>
      <c r="AW738" s="16">
        <v>57.2</v>
      </c>
      <c r="AX738" s="16">
        <v>52.9</v>
      </c>
      <c r="AY738" s="16">
        <v>55.3</v>
      </c>
      <c r="AZ738" s="16">
        <v>54.3</v>
      </c>
    </row>
    <row r="739" spans="1:52" x14ac:dyDescent="0.2">
      <c r="A739" s="5">
        <v>40824</v>
      </c>
      <c r="B739" s="8">
        <f>SUM(Table1[[#This Row],[12:30 AM kWH]:[12:00 AM kWH]])</f>
        <v>4238.3</v>
      </c>
      <c r="C739" s="14">
        <f>AVERAGE(Table1[[#This Row],[12:30 AM kWH]:[12:00 AM kWH]])</f>
        <v>88.297916666666666</v>
      </c>
      <c r="D739" s="14">
        <f>Table1[[#This Row],[Sum]]/(48*MAX(Table1[[#This Row],[12:30 AM kWH]:[12:00 AM kWH]]))</f>
        <v>0.4518828897987035</v>
      </c>
      <c r="E739" s="14">
        <v>54.3</v>
      </c>
      <c r="F739" s="14">
        <v>58.6</v>
      </c>
      <c r="G739" s="14">
        <v>56.7</v>
      </c>
      <c r="H739" s="14">
        <v>55</v>
      </c>
      <c r="I739" s="14">
        <v>57.4</v>
      </c>
      <c r="J739" s="14">
        <v>55.1</v>
      </c>
      <c r="K739" s="14">
        <v>54.6</v>
      </c>
      <c r="L739" s="14">
        <v>53.9</v>
      </c>
      <c r="M739" s="14">
        <v>52.5</v>
      </c>
      <c r="N739" s="14">
        <v>52.9</v>
      </c>
      <c r="O739" s="14">
        <v>52.7</v>
      </c>
      <c r="P739" s="14">
        <v>51.5</v>
      </c>
      <c r="Q739" s="14">
        <v>52.5</v>
      </c>
      <c r="R739" s="14">
        <v>51.7</v>
      </c>
      <c r="S739" s="14">
        <v>50.8</v>
      </c>
      <c r="T739" s="14">
        <v>52</v>
      </c>
      <c r="U739" s="14">
        <v>51.8</v>
      </c>
      <c r="V739" s="14">
        <v>63.2</v>
      </c>
      <c r="W739" s="14">
        <v>77.900000000000006</v>
      </c>
      <c r="X739" s="14">
        <v>91.8</v>
      </c>
      <c r="Y739" s="14">
        <v>118.2</v>
      </c>
      <c r="Z739" s="14">
        <v>124.9</v>
      </c>
      <c r="AA739" s="14">
        <v>141.9</v>
      </c>
      <c r="AB739" s="14">
        <v>155</v>
      </c>
      <c r="AC739" s="14">
        <v>162.4</v>
      </c>
      <c r="AD739" s="14">
        <v>169.3</v>
      </c>
      <c r="AE739" s="14">
        <v>179.5</v>
      </c>
      <c r="AF739" s="14">
        <v>185.4</v>
      </c>
      <c r="AG739" s="15">
        <v>185.9</v>
      </c>
      <c r="AH739" s="15">
        <v>194.2</v>
      </c>
      <c r="AI739" s="15">
        <v>195.4</v>
      </c>
      <c r="AJ739" s="15">
        <v>193.5</v>
      </c>
      <c r="AK739" s="15">
        <v>189.9</v>
      </c>
      <c r="AL739" s="15">
        <v>175.4</v>
      </c>
      <c r="AM739" s="15">
        <v>141</v>
      </c>
      <c r="AN739" s="15">
        <v>117.3</v>
      </c>
      <c r="AO739" s="15">
        <v>100.9</v>
      </c>
      <c r="AP739" s="15">
        <v>83.6</v>
      </c>
      <c r="AQ739" s="15">
        <v>50.8</v>
      </c>
      <c r="AR739" s="15">
        <v>27.6</v>
      </c>
      <c r="AS739" s="15">
        <v>27.1</v>
      </c>
      <c r="AT739" s="15">
        <v>24.5</v>
      </c>
      <c r="AU739" s="15">
        <v>24.5</v>
      </c>
      <c r="AV739" s="15">
        <v>24</v>
      </c>
      <c r="AW739" s="15">
        <v>25.1</v>
      </c>
      <c r="AX739" s="15">
        <v>24.7</v>
      </c>
      <c r="AY739" s="15">
        <v>24.9</v>
      </c>
      <c r="AZ739" s="15">
        <v>24.5</v>
      </c>
    </row>
    <row r="740" spans="1:52" x14ac:dyDescent="0.2">
      <c r="A740" s="3">
        <v>40825</v>
      </c>
      <c r="B740" s="8">
        <f>SUM(Table1[[#This Row],[12:30 AM kWH]:[12:00 AM kWH]])</f>
        <v>3961</v>
      </c>
      <c r="C740" s="14">
        <f>AVERAGE(Table1[[#This Row],[12:30 AM kWH]:[12:00 AM kWH]])</f>
        <v>82.520833333333329</v>
      </c>
      <c r="D740" s="14">
        <f>Table1[[#This Row],[Sum]]/(48*MAX(Table1[[#This Row],[12:30 AM kWH]:[12:00 AM kWH]]))</f>
        <v>0.46966894327452102</v>
      </c>
      <c r="E740" s="14">
        <v>26.8</v>
      </c>
      <c r="F740" s="14">
        <v>25.9</v>
      </c>
      <c r="G740" s="14">
        <v>22.8</v>
      </c>
      <c r="H740" s="14">
        <v>23.5</v>
      </c>
      <c r="I740" s="14">
        <v>21.9</v>
      </c>
      <c r="J740" s="14">
        <v>22.6</v>
      </c>
      <c r="K740" s="14">
        <v>21.9</v>
      </c>
      <c r="L740" s="14">
        <v>21.4</v>
      </c>
      <c r="M740" s="14">
        <v>21.8</v>
      </c>
      <c r="N740" s="14">
        <v>21.9</v>
      </c>
      <c r="O740" s="14">
        <v>21.9</v>
      </c>
      <c r="P740" s="14">
        <v>20.7</v>
      </c>
      <c r="Q740" s="14">
        <v>21.3</v>
      </c>
      <c r="R740" s="14">
        <v>21.8</v>
      </c>
      <c r="S740" s="14">
        <v>23</v>
      </c>
      <c r="T740" s="14">
        <v>22.1</v>
      </c>
      <c r="U740" s="14">
        <v>22.8</v>
      </c>
      <c r="V740" s="14">
        <v>25.2</v>
      </c>
      <c r="W740" s="14">
        <v>28.3</v>
      </c>
      <c r="X740" s="14">
        <v>62.2</v>
      </c>
      <c r="Y740" s="14">
        <v>99.9</v>
      </c>
      <c r="Z740" s="14">
        <v>115.3</v>
      </c>
      <c r="AA740" s="14">
        <v>135.30000000000001</v>
      </c>
      <c r="AB740" s="14">
        <v>146.19999999999999</v>
      </c>
      <c r="AC740" s="14">
        <v>154.80000000000001</v>
      </c>
      <c r="AD740" s="14">
        <v>163.5</v>
      </c>
      <c r="AE740" s="14">
        <v>170.2</v>
      </c>
      <c r="AF740" s="14">
        <v>170.9</v>
      </c>
      <c r="AG740" s="16">
        <v>171.4</v>
      </c>
      <c r="AH740" s="16">
        <v>173</v>
      </c>
      <c r="AI740" s="16">
        <v>173.8</v>
      </c>
      <c r="AJ740" s="16">
        <v>175.7</v>
      </c>
      <c r="AK740" s="16">
        <v>174.4</v>
      </c>
      <c r="AL740" s="16">
        <v>173.8</v>
      </c>
      <c r="AM740" s="16">
        <v>167.6</v>
      </c>
      <c r="AN740" s="16">
        <v>158.6</v>
      </c>
      <c r="AO740" s="16">
        <v>123</v>
      </c>
      <c r="AP740" s="16">
        <v>101.1</v>
      </c>
      <c r="AQ740" s="16">
        <v>94</v>
      </c>
      <c r="AR740" s="16">
        <v>77.599999999999994</v>
      </c>
      <c r="AS740" s="16">
        <v>69.8</v>
      </c>
      <c r="AT740" s="16">
        <v>70.2</v>
      </c>
      <c r="AU740" s="16">
        <v>69.8</v>
      </c>
      <c r="AV740" s="16">
        <v>67.599999999999994</v>
      </c>
      <c r="AW740" s="16">
        <v>67.2</v>
      </c>
      <c r="AX740" s="16">
        <v>66.2</v>
      </c>
      <c r="AY740" s="16">
        <v>65.8</v>
      </c>
      <c r="AZ740" s="16">
        <v>64.5</v>
      </c>
    </row>
    <row r="741" spans="1:52" x14ac:dyDescent="0.2">
      <c r="A741" s="5">
        <v>40826</v>
      </c>
      <c r="B741" s="8">
        <f>SUM(Table1[[#This Row],[12:30 AM kWH]:[12:00 AM kWH]])</f>
        <v>4759.5999999999995</v>
      </c>
      <c r="C741" s="14">
        <f>AVERAGE(Table1[[#This Row],[12:30 AM kWH]:[12:00 AM kWH]])</f>
        <v>99.158333333333317</v>
      </c>
      <c r="D741" s="14">
        <f>Table1[[#This Row],[Sum]]/(48*MAX(Table1[[#This Row],[12:30 AM kWH]:[12:00 AM kWH]]))</f>
        <v>0.56371991661929111</v>
      </c>
      <c r="E741" s="14">
        <v>64.8</v>
      </c>
      <c r="F741" s="14">
        <v>61.7</v>
      </c>
      <c r="G741" s="14">
        <v>65.8</v>
      </c>
      <c r="H741" s="14">
        <v>61.5</v>
      </c>
      <c r="I741" s="14">
        <v>63.2</v>
      </c>
      <c r="J741" s="14">
        <v>62</v>
      </c>
      <c r="K741" s="14">
        <v>62.7</v>
      </c>
      <c r="L741" s="14">
        <v>62.9</v>
      </c>
      <c r="M741" s="14">
        <v>61.7</v>
      </c>
      <c r="N741" s="14">
        <v>62.7</v>
      </c>
      <c r="O741" s="14">
        <v>62.6</v>
      </c>
      <c r="P741" s="14">
        <v>60.3</v>
      </c>
      <c r="Q741" s="14">
        <v>63.4</v>
      </c>
      <c r="R741" s="14">
        <v>60.3</v>
      </c>
      <c r="S741" s="14">
        <v>60.5</v>
      </c>
      <c r="T741" s="14">
        <v>64.099999999999994</v>
      </c>
      <c r="U741" s="14">
        <v>60</v>
      </c>
      <c r="V741" s="14">
        <v>72.7</v>
      </c>
      <c r="W741" s="14">
        <v>76.900000000000006</v>
      </c>
      <c r="X741" s="14">
        <v>95</v>
      </c>
      <c r="Y741" s="14">
        <v>118.5</v>
      </c>
      <c r="Z741" s="14">
        <v>133.6</v>
      </c>
      <c r="AA741" s="14">
        <v>144.1</v>
      </c>
      <c r="AB741" s="14">
        <v>157.9</v>
      </c>
      <c r="AC741" s="14">
        <v>163.6</v>
      </c>
      <c r="AD741" s="14">
        <v>173.1</v>
      </c>
      <c r="AE741" s="14">
        <v>173.1</v>
      </c>
      <c r="AF741" s="14">
        <v>171.9</v>
      </c>
      <c r="AG741" s="15">
        <v>175.9</v>
      </c>
      <c r="AH741" s="15">
        <v>175.4</v>
      </c>
      <c r="AI741" s="15">
        <v>175.4</v>
      </c>
      <c r="AJ741" s="15">
        <v>174.7</v>
      </c>
      <c r="AK741" s="15">
        <v>173.1</v>
      </c>
      <c r="AL741" s="15">
        <v>168.7</v>
      </c>
      <c r="AM741" s="15">
        <v>161.6</v>
      </c>
      <c r="AN741" s="15">
        <v>149.1</v>
      </c>
      <c r="AO741" s="15">
        <v>113.7</v>
      </c>
      <c r="AP741" s="15">
        <v>102.8</v>
      </c>
      <c r="AQ741" s="15">
        <v>92.4</v>
      </c>
      <c r="AR741" s="15">
        <v>74.3</v>
      </c>
      <c r="AS741" s="15">
        <v>63.1</v>
      </c>
      <c r="AT741" s="15">
        <v>63.9</v>
      </c>
      <c r="AU741" s="15">
        <v>61.3</v>
      </c>
      <c r="AV741" s="15">
        <v>59.3</v>
      </c>
      <c r="AW741" s="15">
        <v>59.3</v>
      </c>
      <c r="AX741" s="15">
        <v>59.1</v>
      </c>
      <c r="AY741" s="15">
        <v>57.7</v>
      </c>
      <c r="AZ741" s="15">
        <v>58.2</v>
      </c>
    </row>
    <row r="742" spans="1:52" x14ac:dyDescent="0.2">
      <c r="A742" s="3">
        <v>40827</v>
      </c>
      <c r="B742" s="8">
        <f>SUM(Table1[[#This Row],[12:30 AM kWH]:[12:00 AM kWH]])</f>
        <v>4555.3999999999996</v>
      </c>
      <c r="C742" s="14">
        <f>AVERAGE(Table1[[#This Row],[12:30 AM kWH]:[12:00 AM kWH]])</f>
        <v>94.904166666666654</v>
      </c>
      <c r="D742" s="14">
        <f>Table1[[#This Row],[Sum]]/(48*MAX(Table1[[#This Row],[12:30 AM kWH]:[12:00 AM kWH]]))</f>
        <v>0.54045652999240701</v>
      </c>
      <c r="E742" s="14">
        <v>54.1</v>
      </c>
      <c r="F742" s="14">
        <v>59.3</v>
      </c>
      <c r="G742" s="14">
        <v>56.7</v>
      </c>
      <c r="H742" s="14">
        <v>57.7</v>
      </c>
      <c r="I742" s="14">
        <v>57.2</v>
      </c>
      <c r="J742" s="14">
        <v>55.5</v>
      </c>
      <c r="K742" s="14">
        <v>59.4</v>
      </c>
      <c r="L742" s="14">
        <v>53.6</v>
      </c>
      <c r="M742" s="14">
        <v>58.2</v>
      </c>
      <c r="N742" s="14">
        <v>54.8</v>
      </c>
      <c r="O742" s="14">
        <v>56.5</v>
      </c>
      <c r="P742" s="14">
        <v>55.5</v>
      </c>
      <c r="Q742" s="14">
        <v>54.3</v>
      </c>
      <c r="R742" s="14">
        <v>54.3</v>
      </c>
      <c r="S742" s="14">
        <v>56.3</v>
      </c>
      <c r="T742" s="14">
        <v>57.9</v>
      </c>
      <c r="U742" s="14">
        <v>56.5</v>
      </c>
      <c r="V742" s="14">
        <v>73.400000000000006</v>
      </c>
      <c r="W742" s="14">
        <v>82.1</v>
      </c>
      <c r="X742" s="14">
        <v>93.1</v>
      </c>
      <c r="Y742" s="14">
        <v>124.1</v>
      </c>
      <c r="Z742" s="14">
        <v>138.80000000000001</v>
      </c>
      <c r="AA742" s="14">
        <v>152.80000000000001</v>
      </c>
      <c r="AB742" s="14">
        <v>157.4</v>
      </c>
      <c r="AC742" s="14">
        <v>163.80000000000001</v>
      </c>
      <c r="AD742" s="14">
        <v>168.5</v>
      </c>
      <c r="AE742" s="14">
        <v>168.7</v>
      </c>
      <c r="AF742" s="14">
        <v>173.5</v>
      </c>
      <c r="AG742" s="16">
        <v>174.7</v>
      </c>
      <c r="AH742" s="16">
        <v>174.2</v>
      </c>
      <c r="AI742" s="16">
        <v>175.6</v>
      </c>
      <c r="AJ742" s="16">
        <v>169</v>
      </c>
      <c r="AK742" s="16">
        <v>164.7</v>
      </c>
      <c r="AL742" s="16">
        <v>158.80000000000001</v>
      </c>
      <c r="AM742" s="16">
        <v>151.69999999999999</v>
      </c>
      <c r="AN742" s="16">
        <v>144.80000000000001</v>
      </c>
      <c r="AO742" s="16">
        <v>96.9</v>
      </c>
      <c r="AP742" s="16">
        <v>89.5</v>
      </c>
      <c r="AQ742" s="16">
        <v>88.3</v>
      </c>
      <c r="AR742" s="16">
        <v>66.2</v>
      </c>
      <c r="AS742" s="16">
        <v>60.1</v>
      </c>
      <c r="AT742" s="16">
        <v>59.6</v>
      </c>
      <c r="AU742" s="16">
        <v>57.5</v>
      </c>
      <c r="AV742" s="16">
        <v>59.1</v>
      </c>
      <c r="AW742" s="16">
        <v>55.5</v>
      </c>
      <c r="AX742" s="16">
        <v>52.4</v>
      </c>
      <c r="AY742" s="16">
        <v>51.8</v>
      </c>
      <c r="AZ742" s="16">
        <v>51</v>
      </c>
    </row>
    <row r="743" spans="1:52" x14ac:dyDescent="0.2">
      <c r="A743" s="5">
        <v>40828</v>
      </c>
      <c r="B743" s="8">
        <f>SUM(Table1[[#This Row],[12:30 AM kWH]:[12:00 AM kWH]])</f>
        <v>4041.4999999999991</v>
      </c>
      <c r="C743" s="14">
        <f>AVERAGE(Table1[[#This Row],[12:30 AM kWH]:[12:00 AM kWH]])</f>
        <v>84.197916666666643</v>
      </c>
      <c r="D743" s="14">
        <f>Table1[[#This Row],[Sum]]/(48*MAX(Table1[[#This Row],[12:30 AM kWH]:[12:00 AM kWH]]))</f>
        <v>0.56470769058797221</v>
      </c>
      <c r="E743" s="14">
        <v>51.7</v>
      </c>
      <c r="F743" s="14">
        <v>48.7</v>
      </c>
      <c r="G743" s="14">
        <v>49.6</v>
      </c>
      <c r="H743" s="14">
        <v>48.9</v>
      </c>
      <c r="I743" s="14">
        <v>49.1</v>
      </c>
      <c r="J743" s="14">
        <v>46.3</v>
      </c>
      <c r="K743" s="14">
        <v>48.6</v>
      </c>
      <c r="L743" s="14">
        <v>47.5</v>
      </c>
      <c r="M743" s="14">
        <v>47.5</v>
      </c>
      <c r="N743" s="14">
        <v>47.7</v>
      </c>
      <c r="O743" s="14">
        <v>47.3</v>
      </c>
      <c r="P743" s="14">
        <v>45.6</v>
      </c>
      <c r="Q743" s="14">
        <v>45.6</v>
      </c>
      <c r="R743" s="14">
        <v>45.3</v>
      </c>
      <c r="S743" s="14">
        <v>45.6</v>
      </c>
      <c r="T743" s="14">
        <v>46.3</v>
      </c>
      <c r="U743" s="14">
        <v>53.9</v>
      </c>
      <c r="V743" s="14">
        <v>64.099999999999994</v>
      </c>
      <c r="W743" s="14">
        <v>76</v>
      </c>
      <c r="X743" s="14">
        <v>89.9</v>
      </c>
      <c r="Y743" s="14">
        <v>107.1</v>
      </c>
      <c r="Z743" s="14">
        <v>124.2</v>
      </c>
      <c r="AA743" s="14">
        <v>131.80000000000001</v>
      </c>
      <c r="AB743" s="14">
        <v>140.30000000000001</v>
      </c>
      <c r="AC743" s="14">
        <v>140.5</v>
      </c>
      <c r="AD743" s="14">
        <v>146.19999999999999</v>
      </c>
      <c r="AE743" s="14">
        <v>147.69999999999999</v>
      </c>
      <c r="AF743" s="14">
        <v>146.69999999999999</v>
      </c>
      <c r="AG743" s="15">
        <v>149</v>
      </c>
      <c r="AH743" s="15">
        <v>147.6</v>
      </c>
      <c r="AI743" s="15">
        <v>149.1</v>
      </c>
      <c r="AJ743" s="15">
        <v>145.19999999999999</v>
      </c>
      <c r="AK743" s="15">
        <v>143.30000000000001</v>
      </c>
      <c r="AL743" s="15">
        <v>136.5</v>
      </c>
      <c r="AM743" s="15">
        <v>130.80000000000001</v>
      </c>
      <c r="AN743" s="15">
        <v>121</v>
      </c>
      <c r="AO743" s="15">
        <v>92.3</v>
      </c>
      <c r="AP743" s="15">
        <v>84.7</v>
      </c>
      <c r="AQ743" s="15">
        <v>81</v>
      </c>
      <c r="AR743" s="15">
        <v>67.599999999999994</v>
      </c>
      <c r="AS743" s="15">
        <v>67.2</v>
      </c>
      <c r="AT743" s="15">
        <v>66.2</v>
      </c>
      <c r="AU743" s="15">
        <v>66.7</v>
      </c>
      <c r="AV743" s="15">
        <v>61.3</v>
      </c>
      <c r="AW743" s="15">
        <v>52.4</v>
      </c>
      <c r="AX743" s="15">
        <v>51.1</v>
      </c>
      <c r="AY743" s="15">
        <v>50.1</v>
      </c>
      <c r="AZ743" s="15">
        <v>48.7</v>
      </c>
    </row>
    <row r="744" spans="1:52" x14ac:dyDescent="0.2">
      <c r="A744" s="3">
        <v>40829</v>
      </c>
      <c r="B744" s="8">
        <f>SUM(Table1[[#This Row],[12:30 AM kWH]:[12:00 AM kWH]])</f>
        <v>4801.3999999999996</v>
      </c>
      <c r="C744" s="14">
        <f>AVERAGE(Table1[[#This Row],[12:30 AM kWH]:[12:00 AM kWH]])</f>
        <v>100.02916666666665</v>
      </c>
      <c r="D744" s="14">
        <f>Table1[[#This Row],[Sum]]/(48*MAX(Table1[[#This Row],[12:30 AM kWH]:[12:00 AM kWH]]))</f>
        <v>0.54810502283105023</v>
      </c>
      <c r="E744" s="14">
        <v>48.6</v>
      </c>
      <c r="F744" s="14">
        <v>46.1</v>
      </c>
      <c r="G744" s="14">
        <v>46.1</v>
      </c>
      <c r="H744" s="14">
        <v>46.1</v>
      </c>
      <c r="I744" s="14">
        <v>46.3</v>
      </c>
      <c r="J744" s="14">
        <v>46.1</v>
      </c>
      <c r="K744" s="14">
        <v>46.3</v>
      </c>
      <c r="L744" s="14">
        <v>46.5</v>
      </c>
      <c r="M744" s="14">
        <v>47.2</v>
      </c>
      <c r="N744" s="14">
        <v>46.8</v>
      </c>
      <c r="O744" s="14">
        <v>47.7</v>
      </c>
      <c r="P744" s="14">
        <v>45.3</v>
      </c>
      <c r="Q744" s="14">
        <v>46.7</v>
      </c>
      <c r="R744" s="14">
        <v>46.7</v>
      </c>
      <c r="S744" s="14">
        <v>46.7</v>
      </c>
      <c r="T744" s="14">
        <v>45.4</v>
      </c>
      <c r="U744" s="14">
        <v>53</v>
      </c>
      <c r="V744" s="14">
        <v>65.8</v>
      </c>
      <c r="W744" s="14">
        <v>72.2</v>
      </c>
      <c r="X744" s="14">
        <v>82.3</v>
      </c>
      <c r="Y744" s="14">
        <v>99.7</v>
      </c>
      <c r="Z744" s="14">
        <v>118.2</v>
      </c>
      <c r="AA744" s="14">
        <v>132.4</v>
      </c>
      <c r="AB744" s="14">
        <v>140.1</v>
      </c>
      <c r="AC744" s="14">
        <v>148.4</v>
      </c>
      <c r="AD744" s="14">
        <v>149.30000000000001</v>
      </c>
      <c r="AE744" s="14">
        <v>152.19999999999999</v>
      </c>
      <c r="AF744" s="14">
        <v>159</v>
      </c>
      <c r="AG744" s="16">
        <v>169.7</v>
      </c>
      <c r="AH744" s="16">
        <v>171.8</v>
      </c>
      <c r="AI744" s="16">
        <v>171.9</v>
      </c>
      <c r="AJ744" s="16">
        <v>182.1</v>
      </c>
      <c r="AK744" s="16">
        <v>182.5</v>
      </c>
      <c r="AL744" s="16">
        <v>181.3</v>
      </c>
      <c r="AM744" s="16">
        <v>176.1</v>
      </c>
      <c r="AN744" s="16">
        <v>171.9</v>
      </c>
      <c r="AO744" s="16">
        <v>161.69999999999999</v>
      </c>
      <c r="AP744" s="16">
        <v>151.5</v>
      </c>
      <c r="AQ744" s="16">
        <v>149</v>
      </c>
      <c r="AR744" s="16">
        <v>120.8</v>
      </c>
      <c r="AS744" s="16">
        <v>116.1</v>
      </c>
      <c r="AT744" s="16">
        <v>103.7</v>
      </c>
      <c r="AU744" s="16">
        <v>94.9</v>
      </c>
      <c r="AV744" s="16">
        <v>78.3</v>
      </c>
      <c r="AW744" s="16">
        <v>80.400000000000006</v>
      </c>
      <c r="AX744" s="16">
        <v>74.5</v>
      </c>
      <c r="AY744" s="16">
        <v>71</v>
      </c>
      <c r="AZ744" s="16">
        <v>75</v>
      </c>
    </row>
    <row r="745" spans="1:52" x14ac:dyDescent="0.2">
      <c r="A745" s="5">
        <v>40830</v>
      </c>
      <c r="B745" s="8">
        <f>SUM(Table1[[#This Row],[12:30 AM kWH]:[12:00 AM kWH]])</f>
        <v>4546.5</v>
      </c>
      <c r="C745" s="14">
        <f>AVERAGE(Table1[[#This Row],[12:30 AM kWH]:[12:00 AM kWH]])</f>
        <v>94.71875</v>
      </c>
      <c r="D745" s="14">
        <f>Table1[[#This Row],[Sum]]/(48*MAX(Table1[[#This Row],[12:30 AM kWH]:[12:00 AM kWH]]))</f>
        <v>0.55326372663551415</v>
      </c>
      <c r="E745" s="14">
        <v>59.1</v>
      </c>
      <c r="F745" s="14">
        <v>59.8</v>
      </c>
      <c r="G745" s="14">
        <v>54.4</v>
      </c>
      <c r="H745" s="14">
        <v>55.3</v>
      </c>
      <c r="I745" s="14">
        <v>56.9</v>
      </c>
      <c r="J745" s="14">
        <v>52.7</v>
      </c>
      <c r="K745" s="14">
        <v>56.7</v>
      </c>
      <c r="L745" s="14">
        <v>52.4</v>
      </c>
      <c r="M745" s="14">
        <v>54.3</v>
      </c>
      <c r="N745" s="14">
        <v>56.2</v>
      </c>
      <c r="O745" s="14">
        <v>52</v>
      </c>
      <c r="P745" s="14">
        <v>51.1</v>
      </c>
      <c r="Q745" s="14">
        <v>51.3</v>
      </c>
      <c r="R745" s="14">
        <v>54.3</v>
      </c>
      <c r="S745" s="14">
        <v>50.3</v>
      </c>
      <c r="T745" s="14">
        <v>51.8</v>
      </c>
      <c r="U745" s="14">
        <v>62.4</v>
      </c>
      <c r="V745" s="14">
        <v>68.3</v>
      </c>
      <c r="W745" s="14">
        <v>80</v>
      </c>
      <c r="X745" s="14">
        <v>96.2</v>
      </c>
      <c r="Y745" s="14">
        <v>128.4</v>
      </c>
      <c r="Z745" s="14">
        <v>139.80000000000001</v>
      </c>
      <c r="AA745" s="14">
        <v>151</v>
      </c>
      <c r="AB745" s="14">
        <v>158.5</v>
      </c>
      <c r="AC745" s="14">
        <v>164.2</v>
      </c>
      <c r="AD745" s="14">
        <v>164.9</v>
      </c>
      <c r="AE745" s="14">
        <v>165.5</v>
      </c>
      <c r="AF745" s="14">
        <v>167.4</v>
      </c>
      <c r="AG745" s="15">
        <v>167.8</v>
      </c>
      <c r="AH745" s="15">
        <v>169</v>
      </c>
      <c r="AI745" s="15">
        <v>171.2</v>
      </c>
      <c r="AJ745" s="15">
        <v>168.7</v>
      </c>
      <c r="AK745" s="15">
        <v>168.5</v>
      </c>
      <c r="AL745" s="15">
        <v>164.5</v>
      </c>
      <c r="AM745" s="15">
        <v>140.30000000000001</v>
      </c>
      <c r="AN745" s="15">
        <v>130.5</v>
      </c>
      <c r="AO745" s="15">
        <v>108.9</v>
      </c>
      <c r="AP745" s="15">
        <v>102.3</v>
      </c>
      <c r="AQ745" s="15">
        <v>89.5</v>
      </c>
      <c r="AR745" s="15">
        <v>72.599999999999994</v>
      </c>
      <c r="AS745" s="15">
        <v>70</v>
      </c>
      <c r="AT745" s="15">
        <v>65.8</v>
      </c>
      <c r="AU745" s="15">
        <v>70.2</v>
      </c>
      <c r="AV745" s="15">
        <v>59.1</v>
      </c>
      <c r="AW745" s="15">
        <v>56.9</v>
      </c>
      <c r="AX745" s="15">
        <v>55.8</v>
      </c>
      <c r="AY745" s="15">
        <v>51.8</v>
      </c>
      <c r="AZ745" s="15">
        <v>47.9</v>
      </c>
    </row>
    <row r="746" spans="1:52" x14ac:dyDescent="0.2">
      <c r="A746" s="3">
        <v>40831</v>
      </c>
      <c r="B746" s="8">
        <f>SUM(Table1[[#This Row],[12:30 AM kWH]:[12:00 AM kWH]])</f>
        <v>4184.4000000000005</v>
      </c>
      <c r="C746" s="14">
        <f>AVERAGE(Table1[[#This Row],[12:30 AM kWH]:[12:00 AM kWH]])</f>
        <v>87.175000000000011</v>
      </c>
      <c r="D746" s="14">
        <f>Table1[[#This Row],[Sum]]/(48*MAX(Table1[[#This Row],[12:30 AM kWH]:[12:00 AM kWH]]))</f>
        <v>0.49842767295597484</v>
      </c>
      <c r="E746" s="14">
        <v>47.7</v>
      </c>
      <c r="F746" s="14">
        <v>48</v>
      </c>
      <c r="G746" s="14">
        <v>47.9</v>
      </c>
      <c r="H746" s="14">
        <v>48</v>
      </c>
      <c r="I746" s="14">
        <v>47.7</v>
      </c>
      <c r="J746" s="14">
        <v>47.5</v>
      </c>
      <c r="K746" s="14">
        <v>47.5</v>
      </c>
      <c r="L746" s="14">
        <v>46.3</v>
      </c>
      <c r="M746" s="14">
        <v>46</v>
      </c>
      <c r="N746" s="14">
        <v>45.8</v>
      </c>
      <c r="O746" s="14">
        <v>45.8</v>
      </c>
      <c r="P746" s="14">
        <v>45.1</v>
      </c>
      <c r="Q746" s="14">
        <v>46.8</v>
      </c>
      <c r="R746" s="14">
        <v>47</v>
      </c>
      <c r="S746" s="14">
        <v>38.5</v>
      </c>
      <c r="T746" s="14">
        <v>34.9</v>
      </c>
      <c r="U746" s="14">
        <v>37.799999999999997</v>
      </c>
      <c r="V746" s="14">
        <v>47.2</v>
      </c>
      <c r="W746" s="14">
        <v>62.4</v>
      </c>
      <c r="X746" s="14">
        <v>78.3</v>
      </c>
      <c r="Y746" s="14">
        <v>105.1</v>
      </c>
      <c r="Z746" s="14">
        <v>126.8</v>
      </c>
      <c r="AA746" s="14">
        <v>138.6</v>
      </c>
      <c r="AB746" s="14">
        <v>148.80000000000001</v>
      </c>
      <c r="AC746" s="14">
        <v>152.9</v>
      </c>
      <c r="AD746" s="14">
        <v>156.19999999999999</v>
      </c>
      <c r="AE746" s="14">
        <v>161.69999999999999</v>
      </c>
      <c r="AF746" s="14">
        <v>163.6</v>
      </c>
      <c r="AG746" s="16">
        <v>168.1</v>
      </c>
      <c r="AH746" s="16">
        <v>170.6</v>
      </c>
      <c r="AI746" s="16">
        <v>174.9</v>
      </c>
      <c r="AJ746" s="16">
        <v>173.8</v>
      </c>
      <c r="AK746" s="16">
        <v>174.4</v>
      </c>
      <c r="AL746" s="16">
        <v>169.2</v>
      </c>
      <c r="AM746" s="16">
        <v>133.4</v>
      </c>
      <c r="AN746" s="16">
        <v>117.2</v>
      </c>
      <c r="AO746" s="16">
        <v>96.4</v>
      </c>
      <c r="AP746" s="16">
        <v>89.3</v>
      </c>
      <c r="AQ746" s="16">
        <v>85</v>
      </c>
      <c r="AR746" s="16">
        <v>71</v>
      </c>
      <c r="AS746" s="16">
        <v>57.2</v>
      </c>
      <c r="AT746" s="16">
        <v>55.3</v>
      </c>
      <c r="AU746" s="16">
        <v>56.7</v>
      </c>
      <c r="AV746" s="16">
        <v>58.4</v>
      </c>
      <c r="AW746" s="16">
        <v>57</v>
      </c>
      <c r="AX746" s="16">
        <v>55.3</v>
      </c>
      <c r="AY746" s="16">
        <v>56.5</v>
      </c>
      <c r="AZ746" s="16">
        <v>54.8</v>
      </c>
    </row>
    <row r="747" spans="1:52" x14ac:dyDescent="0.2">
      <c r="A747" s="5">
        <v>40832</v>
      </c>
      <c r="B747" s="8">
        <f>SUM(Table1[[#This Row],[12:30 AM kWH]:[12:00 AM kWH]])</f>
        <v>4110.3</v>
      </c>
      <c r="C747" s="14">
        <f>AVERAGE(Table1[[#This Row],[12:30 AM kWH]:[12:00 AM kWH]])</f>
        <v>85.631250000000009</v>
      </c>
      <c r="D747" s="14">
        <f>Table1[[#This Row],[Sum]]/(48*MAX(Table1[[#This Row],[12:30 AM kWH]:[12:00 AM kWH]]))</f>
        <v>0.51897727272727279</v>
      </c>
      <c r="E747" s="14">
        <v>53.7</v>
      </c>
      <c r="F747" s="14">
        <v>54.8</v>
      </c>
      <c r="G747" s="14">
        <v>55.5</v>
      </c>
      <c r="H747" s="14">
        <v>55</v>
      </c>
      <c r="I747" s="14">
        <v>50.8</v>
      </c>
      <c r="J747" s="14">
        <v>49.6</v>
      </c>
      <c r="K747" s="14">
        <v>48.4</v>
      </c>
      <c r="L747" s="14">
        <v>47.5</v>
      </c>
      <c r="M747" s="14">
        <v>38</v>
      </c>
      <c r="N747" s="14">
        <v>37.799999999999997</v>
      </c>
      <c r="O747" s="14">
        <v>37.700000000000003</v>
      </c>
      <c r="P747" s="14">
        <v>37</v>
      </c>
      <c r="Q747" s="14">
        <v>36.5</v>
      </c>
      <c r="R747" s="14">
        <v>36.5</v>
      </c>
      <c r="S747" s="14">
        <v>36.5</v>
      </c>
      <c r="T747" s="14">
        <v>37.700000000000003</v>
      </c>
      <c r="U747" s="14">
        <v>37.299999999999997</v>
      </c>
      <c r="V747" s="14">
        <v>47.3</v>
      </c>
      <c r="W747" s="14">
        <v>59.3</v>
      </c>
      <c r="X747" s="14">
        <v>72.900000000000006</v>
      </c>
      <c r="Y747" s="14">
        <v>96.1</v>
      </c>
      <c r="Z747" s="14">
        <v>106.1</v>
      </c>
      <c r="AA747" s="14">
        <v>121.3</v>
      </c>
      <c r="AB747" s="14">
        <v>136.69999999999999</v>
      </c>
      <c r="AC747" s="14">
        <v>147.4</v>
      </c>
      <c r="AD747" s="14">
        <v>154</v>
      </c>
      <c r="AE747" s="14">
        <v>161.6</v>
      </c>
      <c r="AF747" s="14">
        <v>161.9</v>
      </c>
      <c r="AG747" s="15">
        <v>159.69999999999999</v>
      </c>
      <c r="AH747" s="15">
        <v>164.9</v>
      </c>
      <c r="AI747" s="15">
        <v>164.5</v>
      </c>
      <c r="AJ747" s="15">
        <v>165</v>
      </c>
      <c r="AK747" s="15">
        <v>163.30000000000001</v>
      </c>
      <c r="AL747" s="15">
        <v>162.4</v>
      </c>
      <c r="AM747" s="15">
        <v>149.80000000000001</v>
      </c>
      <c r="AN747" s="15">
        <v>140.80000000000001</v>
      </c>
      <c r="AO747" s="15">
        <v>109</v>
      </c>
      <c r="AP747" s="15">
        <v>90.5</v>
      </c>
      <c r="AQ747" s="15">
        <v>86.6</v>
      </c>
      <c r="AR747" s="15">
        <v>72.7</v>
      </c>
      <c r="AS747" s="15">
        <v>62.6</v>
      </c>
      <c r="AT747" s="15">
        <v>57.7</v>
      </c>
      <c r="AU747" s="15">
        <v>61.3</v>
      </c>
      <c r="AV747" s="15">
        <v>57.5</v>
      </c>
      <c r="AW747" s="15">
        <v>59.4</v>
      </c>
      <c r="AX747" s="15">
        <v>53.7</v>
      </c>
      <c r="AY747" s="15">
        <v>59.6</v>
      </c>
      <c r="AZ747" s="15">
        <v>54.4</v>
      </c>
    </row>
    <row r="748" spans="1:52" x14ac:dyDescent="0.2">
      <c r="A748" s="3">
        <v>40833</v>
      </c>
      <c r="B748" s="8">
        <f>SUM(Table1[[#This Row],[12:30 AM kWH]:[12:00 AM kWH]])</f>
        <v>4417.7000000000007</v>
      </c>
      <c r="C748" s="14">
        <f>AVERAGE(Table1[[#This Row],[12:30 AM kWH]:[12:00 AM kWH]])</f>
        <v>92.035416666666677</v>
      </c>
      <c r="D748" s="14">
        <f>Table1[[#This Row],[Sum]]/(48*MAX(Table1[[#This Row],[12:30 AM kWH]:[12:00 AM kWH]]))</f>
        <v>0.57200383260824528</v>
      </c>
      <c r="E748" s="14">
        <v>58.1</v>
      </c>
      <c r="F748" s="14">
        <v>56.2</v>
      </c>
      <c r="G748" s="14">
        <v>55.8</v>
      </c>
      <c r="H748" s="14">
        <v>58.2</v>
      </c>
      <c r="I748" s="14">
        <v>55</v>
      </c>
      <c r="J748" s="14">
        <v>58.8</v>
      </c>
      <c r="K748" s="14">
        <v>55.1</v>
      </c>
      <c r="L748" s="14">
        <v>57.5</v>
      </c>
      <c r="M748" s="14">
        <v>55.8</v>
      </c>
      <c r="N748" s="14">
        <v>54.1</v>
      </c>
      <c r="O748" s="14">
        <v>57</v>
      </c>
      <c r="P748" s="14">
        <v>53.7</v>
      </c>
      <c r="Q748" s="14">
        <v>54.8</v>
      </c>
      <c r="R748" s="14">
        <v>55.3</v>
      </c>
      <c r="S748" s="14">
        <v>54.3</v>
      </c>
      <c r="T748" s="14">
        <v>55.5</v>
      </c>
      <c r="U748" s="14">
        <v>55.6</v>
      </c>
      <c r="V748" s="14">
        <v>68.900000000000006</v>
      </c>
      <c r="W748" s="14">
        <v>84.2</v>
      </c>
      <c r="X748" s="14">
        <v>92.1</v>
      </c>
      <c r="Y748" s="14">
        <v>113.7</v>
      </c>
      <c r="Z748" s="14">
        <v>124.6</v>
      </c>
      <c r="AA748" s="14">
        <v>136</v>
      </c>
      <c r="AB748" s="14">
        <v>143.4</v>
      </c>
      <c r="AC748" s="14">
        <v>146.9</v>
      </c>
      <c r="AD748" s="14">
        <v>151</v>
      </c>
      <c r="AE748" s="14">
        <v>150</v>
      </c>
      <c r="AF748" s="14">
        <v>152.4</v>
      </c>
      <c r="AG748" s="16">
        <v>154</v>
      </c>
      <c r="AH748" s="16">
        <v>158.80000000000001</v>
      </c>
      <c r="AI748" s="16">
        <v>160.4</v>
      </c>
      <c r="AJ748" s="16">
        <v>160.9</v>
      </c>
      <c r="AK748" s="16">
        <v>158.1</v>
      </c>
      <c r="AL748" s="16">
        <v>154.5</v>
      </c>
      <c r="AM748" s="16">
        <v>147.69999999999999</v>
      </c>
      <c r="AN748" s="16">
        <v>138.80000000000001</v>
      </c>
      <c r="AO748" s="16">
        <v>111.8</v>
      </c>
      <c r="AP748" s="16">
        <v>97.6</v>
      </c>
      <c r="AQ748" s="16">
        <v>92.6</v>
      </c>
      <c r="AR748" s="16">
        <v>77.400000000000006</v>
      </c>
      <c r="AS748" s="16">
        <v>69.5</v>
      </c>
      <c r="AT748" s="16">
        <v>65.099999999999994</v>
      </c>
      <c r="AU748" s="16">
        <v>62</v>
      </c>
      <c r="AV748" s="16">
        <v>64.099999999999994</v>
      </c>
      <c r="AW748" s="16">
        <v>56.9</v>
      </c>
      <c r="AX748" s="16">
        <v>60.7</v>
      </c>
      <c r="AY748" s="16">
        <v>57.7</v>
      </c>
      <c r="AZ748" s="16">
        <v>55.1</v>
      </c>
    </row>
    <row r="749" spans="1:52" x14ac:dyDescent="0.2">
      <c r="A749" s="5">
        <v>40834</v>
      </c>
      <c r="B749" s="8">
        <f>SUM(Table1[[#This Row],[12:30 AM kWH]:[12:00 AM kWH]])</f>
        <v>4432.1999999999989</v>
      </c>
      <c r="C749" s="14">
        <f>AVERAGE(Table1[[#This Row],[12:30 AM kWH]:[12:00 AM kWH]])</f>
        <v>92.337499999999977</v>
      </c>
      <c r="D749" s="14">
        <f>Table1[[#This Row],[Sum]]/(48*MAX(Table1[[#This Row],[12:30 AM kWH]:[12:00 AM kWH]]))</f>
        <v>0.55325044937088053</v>
      </c>
      <c r="E749" s="14">
        <v>60</v>
      </c>
      <c r="F749" s="14">
        <v>56.5</v>
      </c>
      <c r="G749" s="14">
        <v>55.8</v>
      </c>
      <c r="H749" s="14">
        <v>55</v>
      </c>
      <c r="I749" s="14">
        <v>54.4</v>
      </c>
      <c r="J749" s="14">
        <v>56.3</v>
      </c>
      <c r="K749" s="14">
        <v>55.8</v>
      </c>
      <c r="L749" s="14">
        <v>55.5</v>
      </c>
      <c r="M749" s="14">
        <v>55.8</v>
      </c>
      <c r="N749" s="14">
        <v>55.8</v>
      </c>
      <c r="O749" s="14">
        <v>54.6</v>
      </c>
      <c r="P749" s="14">
        <v>53.4</v>
      </c>
      <c r="Q749" s="14">
        <v>54.3</v>
      </c>
      <c r="R749" s="14">
        <v>53.7</v>
      </c>
      <c r="S749" s="14">
        <v>54.4</v>
      </c>
      <c r="T749" s="14">
        <v>51.3</v>
      </c>
      <c r="U749" s="14">
        <v>46.7</v>
      </c>
      <c r="V749" s="14">
        <v>59.6</v>
      </c>
      <c r="W749" s="14">
        <v>65.3</v>
      </c>
      <c r="X749" s="14">
        <v>78.5</v>
      </c>
      <c r="Y749" s="14">
        <v>101.1</v>
      </c>
      <c r="Z749" s="14">
        <v>121.8</v>
      </c>
      <c r="AA749" s="14">
        <v>139.4</v>
      </c>
      <c r="AB749" s="14">
        <v>149.80000000000001</v>
      </c>
      <c r="AC749" s="14">
        <v>156.9</v>
      </c>
      <c r="AD749" s="14">
        <v>157.19999999999999</v>
      </c>
      <c r="AE749" s="14">
        <v>160.9</v>
      </c>
      <c r="AF749" s="14">
        <v>164.2</v>
      </c>
      <c r="AG749" s="15">
        <v>164.7</v>
      </c>
      <c r="AH749" s="15">
        <v>166.9</v>
      </c>
      <c r="AI749" s="15">
        <v>165.5</v>
      </c>
      <c r="AJ749" s="15">
        <v>164.7</v>
      </c>
      <c r="AK749" s="15">
        <v>164.3</v>
      </c>
      <c r="AL749" s="15">
        <v>155.5</v>
      </c>
      <c r="AM749" s="15">
        <v>145.19999999999999</v>
      </c>
      <c r="AN749" s="15">
        <v>137.69999999999999</v>
      </c>
      <c r="AO749" s="15">
        <v>109.4</v>
      </c>
      <c r="AP749" s="15">
        <v>97.8</v>
      </c>
      <c r="AQ749" s="15">
        <v>92.6</v>
      </c>
      <c r="AR749" s="15">
        <v>76</v>
      </c>
      <c r="AS749" s="15">
        <v>65.7</v>
      </c>
      <c r="AT749" s="15">
        <v>65.3</v>
      </c>
      <c r="AU749" s="15">
        <v>66</v>
      </c>
      <c r="AV749" s="15">
        <v>61.9</v>
      </c>
      <c r="AW749" s="15">
        <v>64.599999999999994</v>
      </c>
      <c r="AX749" s="15">
        <v>62.9</v>
      </c>
      <c r="AY749" s="15">
        <v>58.9</v>
      </c>
      <c r="AZ749" s="15">
        <v>62.6</v>
      </c>
    </row>
    <row r="750" spans="1:52" x14ac:dyDescent="0.2">
      <c r="A750" s="3">
        <v>40835</v>
      </c>
      <c r="B750" s="8">
        <f>SUM(Table1[[#This Row],[12:30 AM kWH]:[12:00 AM kWH]])</f>
        <v>4648.8999999999996</v>
      </c>
      <c r="C750" s="14">
        <f>AVERAGE(Table1[[#This Row],[12:30 AM kWH]:[12:00 AM kWH]])</f>
        <v>96.852083333333326</v>
      </c>
      <c r="D750" s="14">
        <f>Table1[[#This Row],[Sum]]/(48*MAX(Table1[[#This Row],[12:30 AM kWH]:[12:00 AM kWH]]))</f>
        <v>0.60193961052413492</v>
      </c>
      <c r="E750" s="14">
        <v>59.1</v>
      </c>
      <c r="F750" s="14">
        <v>63.8</v>
      </c>
      <c r="G750" s="14">
        <v>58.9</v>
      </c>
      <c r="H750" s="14">
        <v>59.4</v>
      </c>
      <c r="I750" s="14">
        <v>61.3</v>
      </c>
      <c r="J750" s="14">
        <v>57.5</v>
      </c>
      <c r="K750" s="14">
        <v>61.9</v>
      </c>
      <c r="L750" s="14">
        <v>58.9</v>
      </c>
      <c r="M750" s="14">
        <v>58.4</v>
      </c>
      <c r="N750" s="14">
        <v>64.3</v>
      </c>
      <c r="O750" s="14">
        <v>57</v>
      </c>
      <c r="P750" s="14">
        <v>58.8</v>
      </c>
      <c r="Q750" s="14">
        <v>56.3</v>
      </c>
      <c r="R750" s="14">
        <v>58.1</v>
      </c>
      <c r="S750" s="14">
        <v>55.3</v>
      </c>
      <c r="T750" s="14">
        <v>54.3</v>
      </c>
      <c r="U750" s="14">
        <v>63.8</v>
      </c>
      <c r="V750" s="14">
        <v>74.599999999999994</v>
      </c>
      <c r="W750" s="14">
        <v>87.6</v>
      </c>
      <c r="X750" s="14">
        <v>99.9</v>
      </c>
      <c r="Y750" s="14">
        <v>121.7</v>
      </c>
      <c r="Z750" s="14">
        <v>131.69999999999999</v>
      </c>
      <c r="AA750" s="14">
        <v>139.6</v>
      </c>
      <c r="AB750" s="14">
        <v>143.30000000000001</v>
      </c>
      <c r="AC750" s="14">
        <v>142.9</v>
      </c>
      <c r="AD750" s="14">
        <v>151.5</v>
      </c>
      <c r="AE750" s="14">
        <v>156.69999999999999</v>
      </c>
      <c r="AF750" s="14">
        <v>155.9</v>
      </c>
      <c r="AG750" s="16">
        <v>156.6</v>
      </c>
      <c r="AH750" s="16">
        <v>159</v>
      </c>
      <c r="AI750" s="16">
        <v>159.69999999999999</v>
      </c>
      <c r="AJ750" s="16">
        <v>158.5</v>
      </c>
      <c r="AK750" s="16">
        <v>160.9</v>
      </c>
      <c r="AL750" s="16">
        <v>154.80000000000001</v>
      </c>
      <c r="AM750" s="16">
        <v>148.80000000000001</v>
      </c>
      <c r="AN750" s="16">
        <v>141.69999999999999</v>
      </c>
      <c r="AO750" s="16">
        <v>110.8</v>
      </c>
      <c r="AP750" s="16">
        <v>101.8</v>
      </c>
      <c r="AQ750" s="16">
        <v>96.9</v>
      </c>
      <c r="AR750" s="16">
        <v>87.8</v>
      </c>
      <c r="AS750" s="16">
        <v>86.2</v>
      </c>
      <c r="AT750" s="16">
        <v>83.8</v>
      </c>
      <c r="AU750" s="16">
        <v>82.4</v>
      </c>
      <c r="AV750" s="16">
        <v>77.2</v>
      </c>
      <c r="AW750" s="16">
        <v>69.3</v>
      </c>
      <c r="AX750" s="16">
        <v>67.7</v>
      </c>
      <c r="AY750" s="16">
        <v>66.5</v>
      </c>
      <c r="AZ750" s="16">
        <v>66</v>
      </c>
    </row>
    <row r="751" spans="1:52" x14ac:dyDescent="0.2">
      <c r="A751" s="5">
        <v>40836</v>
      </c>
      <c r="B751" s="8">
        <f>SUM(Table1[[#This Row],[12:30 AM kWH]:[12:00 AM kWH]])</f>
        <v>4332.6000000000004</v>
      </c>
      <c r="C751" s="14">
        <f>AVERAGE(Table1[[#This Row],[12:30 AM kWH]:[12:00 AM kWH]])</f>
        <v>90.262500000000003</v>
      </c>
      <c r="D751" s="14">
        <f>Table1[[#This Row],[Sum]]/(48*MAX(Table1[[#This Row],[12:30 AM kWH]:[12:00 AM kWH]]))</f>
        <v>0.61361318830727407</v>
      </c>
      <c r="E751" s="14">
        <v>66.2</v>
      </c>
      <c r="F751" s="14">
        <v>66.2</v>
      </c>
      <c r="G751" s="14">
        <v>63.6</v>
      </c>
      <c r="H751" s="14">
        <v>59.8</v>
      </c>
      <c r="I751" s="14">
        <v>61.9</v>
      </c>
      <c r="J751" s="14">
        <v>63.2</v>
      </c>
      <c r="K751" s="14">
        <v>57.9</v>
      </c>
      <c r="L751" s="14">
        <v>60.3</v>
      </c>
      <c r="M751" s="14">
        <v>61.7</v>
      </c>
      <c r="N751" s="14">
        <v>59.4</v>
      </c>
      <c r="O751" s="14">
        <v>58.8</v>
      </c>
      <c r="P751" s="14">
        <v>57.5</v>
      </c>
      <c r="Q751" s="14">
        <v>56.7</v>
      </c>
      <c r="R751" s="14">
        <v>57.4</v>
      </c>
      <c r="S751" s="14">
        <v>56.5</v>
      </c>
      <c r="T751" s="14">
        <v>55.1</v>
      </c>
      <c r="U751" s="14">
        <v>59.6</v>
      </c>
      <c r="V751" s="14">
        <v>70.8</v>
      </c>
      <c r="W751" s="14">
        <v>78.5</v>
      </c>
      <c r="X751" s="14">
        <v>92.8</v>
      </c>
      <c r="Y751" s="14">
        <v>108.5</v>
      </c>
      <c r="Z751" s="14">
        <v>120.3</v>
      </c>
      <c r="AA751" s="14">
        <v>130.6</v>
      </c>
      <c r="AB751" s="14">
        <v>138.80000000000001</v>
      </c>
      <c r="AC751" s="14">
        <v>147.1</v>
      </c>
      <c r="AD751" s="14">
        <v>143.9</v>
      </c>
      <c r="AE751" s="14">
        <v>134.6</v>
      </c>
      <c r="AF751" s="14">
        <v>134.4</v>
      </c>
      <c r="AG751" s="15">
        <v>137.69999999999999</v>
      </c>
      <c r="AH751" s="15">
        <v>138.80000000000001</v>
      </c>
      <c r="AI751" s="15">
        <v>137.69999999999999</v>
      </c>
      <c r="AJ751" s="15">
        <v>135</v>
      </c>
      <c r="AK751" s="15">
        <v>134.4</v>
      </c>
      <c r="AL751" s="15">
        <v>129.4</v>
      </c>
      <c r="AM751" s="15">
        <v>134.30000000000001</v>
      </c>
      <c r="AN751" s="15">
        <v>128.6</v>
      </c>
      <c r="AO751" s="15">
        <v>120.3</v>
      </c>
      <c r="AP751" s="15">
        <v>114.2</v>
      </c>
      <c r="AQ751" s="15">
        <v>114.7</v>
      </c>
      <c r="AR751" s="15">
        <v>99</v>
      </c>
      <c r="AS751" s="15">
        <v>87.1</v>
      </c>
      <c r="AT751" s="15">
        <v>84.3</v>
      </c>
      <c r="AU751" s="15">
        <v>63.8</v>
      </c>
      <c r="AV751" s="15">
        <v>49.6</v>
      </c>
      <c r="AW751" s="15">
        <v>47.9</v>
      </c>
      <c r="AX751" s="15">
        <v>50.1</v>
      </c>
      <c r="AY751" s="15">
        <v>55</v>
      </c>
      <c r="AZ751" s="15">
        <v>48.6</v>
      </c>
    </row>
    <row r="752" spans="1:52" x14ac:dyDescent="0.2">
      <c r="A752" s="3">
        <v>40837</v>
      </c>
      <c r="B752" s="8">
        <f>SUM(Table1[[#This Row],[12:30 AM kWH]:[12:00 AM kWH]])</f>
        <v>3744.2000000000012</v>
      </c>
      <c r="C752" s="14">
        <f>AVERAGE(Table1[[#This Row],[12:30 AM kWH]:[12:00 AM kWH]])</f>
        <v>78.004166666666691</v>
      </c>
      <c r="D752" s="14">
        <f>Table1[[#This Row],[Sum]]/(48*MAX(Table1[[#This Row],[12:30 AM kWH]:[12:00 AM kWH]]))</f>
        <v>0.57271781693587887</v>
      </c>
      <c r="E752" s="14">
        <v>47.9</v>
      </c>
      <c r="F752" s="14">
        <v>48.2</v>
      </c>
      <c r="G752" s="14">
        <v>47</v>
      </c>
      <c r="H752" s="14">
        <v>46.7</v>
      </c>
      <c r="I752" s="14">
        <v>46.1</v>
      </c>
      <c r="J752" s="14">
        <v>45.6</v>
      </c>
      <c r="K752" s="14">
        <v>46.3</v>
      </c>
      <c r="L752" s="14">
        <v>45.1</v>
      </c>
      <c r="M752" s="14">
        <v>45.8</v>
      </c>
      <c r="N752" s="14">
        <v>45.1</v>
      </c>
      <c r="O752" s="14">
        <v>45.6</v>
      </c>
      <c r="P752" s="14">
        <v>43.7</v>
      </c>
      <c r="Q752" s="14">
        <v>43.9</v>
      </c>
      <c r="R752" s="14">
        <v>44.1</v>
      </c>
      <c r="S752" s="14">
        <v>43.7</v>
      </c>
      <c r="T752" s="14">
        <v>43.9</v>
      </c>
      <c r="U752" s="14">
        <v>46.5</v>
      </c>
      <c r="V752" s="14">
        <v>61.2</v>
      </c>
      <c r="W752" s="14">
        <v>70</v>
      </c>
      <c r="X752" s="14">
        <v>83.8</v>
      </c>
      <c r="Y752" s="14">
        <v>101.1</v>
      </c>
      <c r="Z752" s="14">
        <v>111.5</v>
      </c>
      <c r="AA752" s="14">
        <v>122.5</v>
      </c>
      <c r="AB752" s="14">
        <v>122.9</v>
      </c>
      <c r="AC752" s="14">
        <v>124.2</v>
      </c>
      <c r="AD752" s="14">
        <v>123.2</v>
      </c>
      <c r="AE752" s="14">
        <v>126.7</v>
      </c>
      <c r="AF752" s="14">
        <v>126.7</v>
      </c>
      <c r="AG752" s="16">
        <v>136.19999999999999</v>
      </c>
      <c r="AH752" s="16">
        <v>133.1</v>
      </c>
      <c r="AI752" s="16">
        <v>134.30000000000001</v>
      </c>
      <c r="AJ752" s="16">
        <v>132.69999999999999</v>
      </c>
      <c r="AK752" s="16">
        <v>132.9</v>
      </c>
      <c r="AL752" s="16">
        <v>126.5</v>
      </c>
      <c r="AM752" s="16">
        <v>110.1</v>
      </c>
      <c r="AN752" s="16">
        <v>100.1</v>
      </c>
      <c r="AO752" s="16">
        <v>85.4</v>
      </c>
      <c r="AP752" s="16">
        <v>78.3</v>
      </c>
      <c r="AQ752" s="16">
        <v>79.3</v>
      </c>
      <c r="AR752" s="16">
        <v>68.3</v>
      </c>
      <c r="AS752" s="16">
        <v>62.9</v>
      </c>
      <c r="AT752" s="16">
        <v>63.2</v>
      </c>
      <c r="AU752" s="16">
        <v>63.8</v>
      </c>
      <c r="AV752" s="16">
        <v>64.8</v>
      </c>
      <c r="AW752" s="16">
        <v>60.3</v>
      </c>
      <c r="AX752" s="16">
        <v>58.1</v>
      </c>
      <c r="AY752" s="16">
        <v>50.8</v>
      </c>
      <c r="AZ752" s="16">
        <v>54.1</v>
      </c>
    </row>
    <row r="753" spans="1:52" x14ac:dyDescent="0.2">
      <c r="A753" s="5">
        <v>40838</v>
      </c>
      <c r="B753" s="8">
        <f>SUM(Table1[[#This Row],[12:30 AM kWH]:[12:00 AM kWH]])</f>
        <v>3733.0999999999995</v>
      </c>
      <c r="C753" s="14">
        <f>AVERAGE(Table1[[#This Row],[12:30 AM kWH]:[12:00 AM kWH]])</f>
        <v>77.77291666666666</v>
      </c>
      <c r="D753" s="14">
        <f>Table1[[#This Row],[Sum]]/(48*MAX(Table1[[#This Row],[12:30 AM kWH]:[12:00 AM kWH]]))</f>
        <v>0.53378803477465109</v>
      </c>
      <c r="E753" s="14">
        <v>54.3</v>
      </c>
      <c r="F753" s="14">
        <v>51.1</v>
      </c>
      <c r="G753" s="14">
        <v>49.9</v>
      </c>
      <c r="H753" s="14">
        <v>46.5</v>
      </c>
      <c r="I753" s="14">
        <v>46.3</v>
      </c>
      <c r="J753" s="14">
        <v>46.5</v>
      </c>
      <c r="K753" s="14">
        <v>46.7</v>
      </c>
      <c r="L753" s="14">
        <v>46.3</v>
      </c>
      <c r="M753" s="14">
        <v>45.8</v>
      </c>
      <c r="N753" s="14">
        <v>47</v>
      </c>
      <c r="O753" s="14">
        <v>46.3</v>
      </c>
      <c r="P753" s="14">
        <v>45.6</v>
      </c>
      <c r="Q753" s="14">
        <v>44.6</v>
      </c>
      <c r="R753" s="14">
        <v>45.8</v>
      </c>
      <c r="S753" s="14">
        <v>44.6</v>
      </c>
      <c r="T753" s="14">
        <v>45.3</v>
      </c>
      <c r="U753" s="14">
        <v>44.2</v>
      </c>
      <c r="V753" s="14">
        <v>56</v>
      </c>
      <c r="W753" s="14">
        <v>72.2</v>
      </c>
      <c r="X753" s="14">
        <v>88.6</v>
      </c>
      <c r="Y753" s="14">
        <v>110.8</v>
      </c>
      <c r="Z753" s="14">
        <v>122.3</v>
      </c>
      <c r="AA753" s="14">
        <v>128.19999999999999</v>
      </c>
      <c r="AB753" s="14">
        <v>126.5</v>
      </c>
      <c r="AC753" s="14">
        <v>130.1</v>
      </c>
      <c r="AD753" s="14">
        <v>134.6</v>
      </c>
      <c r="AE753" s="14">
        <v>140.80000000000001</v>
      </c>
      <c r="AF753" s="14">
        <v>144.30000000000001</v>
      </c>
      <c r="AG753" s="15">
        <v>144.1</v>
      </c>
      <c r="AH753" s="15">
        <v>145.69999999999999</v>
      </c>
      <c r="AI753" s="15">
        <v>142.9</v>
      </c>
      <c r="AJ753" s="15">
        <v>141.69999999999999</v>
      </c>
      <c r="AK753" s="15">
        <v>137.19999999999999</v>
      </c>
      <c r="AL753" s="15">
        <v>133.69999999999999</v>
      </c>
      <c r="AM753" s="15">
        <v>108.5</v>
      </c>
      <c r="AN753" s="15">
        <v>93.5</v>
      </c>
      <c r="AO753" s="15">
        <v>76.900000000000006</v>
      </c>
      <c r="AP753" s="15">
        <v>69.099999999999994</v>
      </c>
      <c r="AQ753" s="15">
        <v>61.3</v>
      </c>
      <c r="AR753" s="15">
        <v>54.4</v>
      </c>
      <c r="AS753" s="15">
        <v>49.1</v>
      </c>
      <c r="AT753" s="15">
        <v>47.2</v>
      </c>
      <c r="AU753" s="15">
        <v>46.3</v>
      </c>
      <c r="AV753" s="15">
        <v>46</v>
      </c>
      <c r="AW753" s="15">
        <v>46.3</v>
      </c>
      <c r="AX753" s="15">
        <v>46.5</v>
      </c>
      <c r="AY753" s="15">
        <v>46.7</v>
      </c>
      <c r="AZ753" s="15">
        <v>44.8</v>
      </c>
    </row>
    <row r="754" spans="1:52" x14ac:dyDescent="0.2">
      <c r="A754" s="3">
        <v>40839</v>
      </c>
      <c r="B754" s="8">
        <f>SUM(Table1[[#This Row],[12:30 AM kWH]:[12:00 AM kWH]])</f>
        <v>3713.1</v>
      </c>
      <c r="C754" s="14">
        <f>AVERAGE(Table1[[#This Row],[12:30 AM kWH]:[12:00 AM kWH]])</f>
        <v>77.356250000000003</v>
      </c>
      <c r="D754" s="14">
        <f>Table1[[#This Row],[Sum]]/(48*MAX(Table1[[#This Row],[12:30 AM kWH]:[12:00 AM kWH]]))</f>
        <v>0.50925773535220531</v>
      </c>
      <c r="E754" s="14">
        <v>51.7</v>
      </c>
      <c r="F754" s="14">
        <v>49.9</v>
      </c>
      <c r="G754" s="14">
        <v>44.9</v>
      </c>
      <c r="H754" s="14">
        <v>44.4</v>
      </c>
      <c r="I754" s="14">
        <v>44.8</v>
      </c>
      <c r="J754" s="14">
        <v>43.9</v>
      </c>
      <c r="K754" s="14">
        <v>45.1</v>
      </c>
      <c r="L754" s="14">
        <v>43.9</v>
      </c>
      <c r="M754" s="14">
        <v>44.4</v>
      </c>
      <c r="N754" s="14">
        <v>44.9</v>
      </c>
      <c r="O754" s="14">
        <v>44.4</v>
      </c>
      <c r="P754" s="14">
        <v>43.9</v>
      </c>
      <c r="Q754" s="14">
        <v>45.6</v>
      </c>
      <c r="R754" s="14">
        <v>44.4</v>
      </c>
      <c r="S754" s="14">
        <v>44.6</v>
      </c>
      <c r="T754" s="14">
        <v>46</v>
      </c>
      <c r="U754" s="14">
        <v>45.1</v>
      </c>
      <c r="V754" s="14">
        <v>56.5</v>
      </c>
      <c r="W754" s="14">
        <v>67.900000000000006</v>
      </c>
      <c r="X754" s="14">
        <v>75.7</v>
      </c>
      <c r="Y754" s="14">
        <v>93.1</v>
      </c>
      <c r="Z754" s="14">
        <v>106.6</v>
      </c>
      <c r="AA754" s="14">
        <v>111.8</v>
      </c>
      <c r="AB754" s="14">
        <v>119.4</v>
      </c>
      <c r="AC754" s="14">
        <v>126</v>
      </c>
      <c r="AD754" s="14">
        <v>137.4</v>
      </c>
      <c r="AE754" s="14">
        <v>142.4</v>
      </c>
      <c r="AF754" s="14">
        <v>143.6</v>
      </c>
      <c r="AG754" s="16">
        <v>145</v>
      </c>
      <c r="AH754" s="16">
        <v>150.19999999999999</v>
      </c>
      <c r="AI754" s="16">
        <v>151.9</v>
      </c>
      <c r="AJ754" s="16">
        <v>150.19999999999999</v>
      </c>
      <c r="AK754" s="16">
        <v>148.6</v>
      </c>
      <c r="AL754" s="16">
        <v>144.1</v>
      </c>
      <c r="AM754" s="16">
        <v>113.5</v>
      </c>
      <c r="AN754" s="16">
        <v>96.4</v>
      </c>
      <c r="AO754" s="16">
        <v>84.8</v>
      </c>
      <c r="AP754" s="16">
        <v>72.900000000000006</v>
      </c>
      <c r="AQ754" s="16">
        <v>64.5</v>
      </c>
      <c r="AR754" s="16">
        <v>55</v>
      </c>
      <c r="AS754" s="16">
        <v>48.2</v>
      </c>
      <c r="AT754" s="16">
        <v>49.1</v>
      </c>
      <c r="AU754" s="16">
        <v>48.9</v>
      </c>
      <c r="AV754" s="16">
        <v>48.6</v>
      </c>
      <c r="AW754" s="16">
        <v>48.9</v>
      </c>
      <c r="AX754" s="16">
        <v>46.7</v>
      </c>
      <c r="AY754" s="16">
        <v>47</v>
      </c>
      <c r="AZ754" s="16">
        <v>46.3</v>
      </c>
    </row>
    <row r="755" spans="1:52" x14ac:dyDescent="0.2">
      <c r="A755" s="5">
        <v>40840</v>
      </c>
      <c r="B755" s="8">
        <f>SUM(Table1[[#This Row],[12:30 AM kWH]:[12:00 AM kWH]])</f>
        <v>3740.9999999999991</v>
      </c>
      <c r="C755" s="14">
        <f>AVERAGE(Table1[[#This Row],[12:30 AM kWH]:[12:00 AM kWH]])</f>
        <v>77.937499999999986</v>
      </c>
      <c r="D755" s="14">
        <f>Table1[[#This Row],[Sum]]/(48*MAX(Table1[[#This Row],[12:30 AM kWH]:[12:00 AM kWH]]))</f>
        <v>0.53675964187327818</v>
      </c>
      <c r="E755" s="14">
        <v>45.6</v>
      </c>
      <c r="F755" s="14">
        <v>42.2</v>
      </c>
      <c r="G755" s="14">
        <v>42.2</v>
      </c>
      <c r="H755" s="14">
        <v>42.3</v>
      </c>
      <c r="I755" s="14">
        <v>42.3</v>
      </c>
      <c r="J755" s="14">
        <v>41.8</v>
      </c>
      <c r="K755" s="14">
        <v>42.3</v>
      </c>
      <c r="L755" s="14">
        <v>41.8</v>
      </c>
      <c r="M755" s="14">
        <v>41.8</v>
      </c>
      <c r="N755" s="14">
        <v>41.6</v>
      </c>
      <c r="O755" s="14">
        <v>41.1</v>
      </c>
      <c r="P755" s="14">
        <v>39.9</v>
      </c>
      <c r="Q755" s="14">
        <v>40.799999999999997</v>
      </c>
      <c r="R755" s="14">
        <v>39.9</v>
      </c>
      <c r="S755" s="14">
        <v>41.5</v>
      </c>
      <c r="T755" s="14">
        <v>42</v>
      </c>
      <c r="U755" s="14">
        <v>41.8</v>
      </c>
      <c r="V755" s="14">
        <v>53.6</v>
      </c>
      <c r="W755" s="14">
        <v>66</v>
      </c>
      <c r="X755" s="14">
        <v>81.400000000000006</v>
      </c>
      <c r="Y755" s="14">
        <v>95.9</v>
      </c>
      <c r="Z755" s="14">
        <v>107.1</v>
      </c>
      <c r="AA755" s="14">
        <v>116.8</v>
      </c>
      <c r="AB755" s="14">
        <v>128.6</v>
      </c>
      <c r="AC755" s="14">
        <v>127.4</v>
      </c>
      <c r="AD755" s="14">
        <v>131.5</v>
      </c>
      <c r="AE755" s="14">
        <v>134.6</v>
      </c>
      <c r="AF755" s="14">
        <v>135</v>
      </c>
      <c r="AG755" s="15">
        <v>142.69999999999999</v>
      </c>
      <c r="AH755" s="15">
        <v>144.30000000000001</v>
      </c>
      <c r="AI755" s="15">
        <v>142.9</v>
      </c>
      <c r="AJ755" s="15">
        <v>145.19999999999999</v>
      </c>
      <c r="AK755" s="15">
        <v>138.9</v>
      </c>
      <c r="AL755" s="15">
        <v>133.9</v>
      </c>
      <c r="AM755" s="15">
        <v>132</v>
      </c>
      <c r="AN755" s="15">
        <v>117.8</v>
      </c>
      <c r="AO755" s="15">
        <v>96.1</v>
      </c>
      <c r="AP755" s="15">
        <v>84.7</v>
      </c>
      <c r="AQ755" s="15">
        <v>76.400000000000006</v>
      </c>
      <c r="AR755" s="15">
        <v>64.099999999999994</v>
      </c>
      <c r="AS755" s="15">
        <v>56.5</v>
      </c>
      <c r="AT755" s="15">
        <v>55.5</v>
      </c>
      <c r="AU755" s="15">
        <v>56.7</v>
      </c>
      <c r="AV755" s="15">
        <v>55.6</v>
      </c>
      <c r="AW755" s="15">
        <v>53.2</v>
      </c>
      <c r="AX755" s="15">
        <v>52</v>
      </c>
      <c r="AY755" s="15">
        <v>51.7</v>
      </c>
      <c r="AZ755" s="15">
        <v>52</v>
      </c>
    </row>
    <row r="756" spans="1:52" x14ac:dyDescent="0.2">
      <c r="A756" s="3">
        <v>40841</v>
      </c>
      <c r="B756" s="8">
        <f>SUM(Table1[[#This Row],[12:30 AM kWH]:[12:00 AM kWH]])</f>
        <v>3936.900000000001</v>
      </c>
      <c r="C756" s="14">
        <f>AVERAGE(Table1[[#This Row],[12:30 AM kWH]:[12:00 AM kWH]])</f>
        <v>82.018750000000026</v>
      </c>
      <c r="D756" s="14">
        <f>Table1[[#This Row],[Sum]]/(48*MAX(Table1[[#This Row],[12:30 AM kWH]:[12:00 AM kWH]]))</f>
        <v>0.54752169559412556</v>
      </c>
      <c r="E756" s="14">
        <v>51.8</v>
      </c>
      <c r="F756" s="14">
        <v>52.2</v>
      </c>
      <c r="G756" s="14">
        <v>50.5</v>
      </c>
      <c r="H756" s="14">
        <v>50.1</v>
      </c>
      <c r="I756" s="14">
        <v>50.5</v>
      </c>
      <c r="J756" s="14">
        <v>49.9</v>
      </c>
      <c r="K756" s="14">
        <v>50.5</v>
      </c>
      <c r="L756" s="14">
        <v>50.5</v>
      </c>
      <c r="M756" s="14">
        <v>49.9</v>
      </c>
      <c r="N756" s="14">
        <v>50.3</v>
      </c>
      <c r="O756" s="14">
        <v>49.4</v>
      </c>
      <c r="P756" s="14">
        <v>48.6</v>
      </c>
      <c r="Q756" s="14">
        <v>47.2</v>
      </c>
      <c r="R756" s="14">
        <v>47.2</v>
      </c>
      <c r="S756" s="14">
        <v>42.3</v>
      </c>
      <c r="T756" s="14">
        <v>42.3</v>
      </c>
      <c r="U756" s="14">
        <v>49.1</v>
      </c>
      <c r="V756" s="14">
        <v>63.8</v>
      </c>
      <c r="W756" s="14">
        <v>70.7</v>
      </c>
      <c r="X756" s="14">
        <v>83.3</v>
      </c>
      <c r="Y756" s="14">
        <v>100.4</v>
      </c>
      <c r="Z756" s="14">
        <v>110.1</v>
      </c>
      <c r="AA756" s="14">
        <v>122.3</v>
      </c>
      <c r="AB756" s="14">
        <v>132</v>
      </c>
      <c r="AC756" s="14">
        <v>135.80000000000001</v>
      </c>
      <c r="AD756" s="14">
        <v>140.5</v>
      </c>
      <c r="AE756" s="14">
        <v>141.5</v>
      </c>
      <c r="AF756" s="14">
        <v>142</v>
      </c>
      <c r="AG756" s="16">
        <v>148.4</v>
      </c>
      <c r="AH756" s="16">
        <v>149.80000000000001</v>
      </c>
      <c r="AI756" s="16">
        <v>146.4</v>
      </c>
      <c r="AJ756" s="16">
        <v>148.4</v>
      </c>
      <c r="AK756" s="16">
        <v>142</v>
      </c>
      <c r="AL756" s="16">
        <v>135</v>
      </c>
      <c r="AM756" s="16">
        <v>129.9</v>
      </c>
      <c r="AN756" s="16">
        <v>124.9</v>
      </c>
      <c r="AO756" s="16">
        <v>103.3</v>
      </c>
      <c r="AP756" s="16">
        <v>86.7</v>
      </c>
      <c r="AQ756" s="16">
        <v>79</v>
      </c>
      <c r="AR756" s="16">
        <v>61</v>
      </c>
      <c r="AS756" s="16">
        <v>51.8</v>
      </c>
      <c r="AT756" s="16">
        <v>51</v>
      </c>
      <c r="AU756" s="16">
        <v>51.3</v>
      </c>
      <c r="AV756" s="16">
        <v>51.7</v>
      </c>
      <c r="AW756" s="16">
        <v>52</v>
      </c>
      <c r="AX756" s="16">
        <v>49.8</v>
      </c>
      <c r="AY756" s="16">
        <v>49.9</v>
      </c>
      <c r="AZ756" s="16">
        <v>49.9</v>
      </c>
    </row>
    <row r="757" spans="1:52" x14ac:dyDescent="0.2">
      <c r="A757" s="5">
        <v>40842</v>
      </c>
      <c r="B757" s="8">
        <f>SUM(Table1[[#This Row],[12:30 AM kWH]:[12:00 AM kWH]])</f>
        <v>4210.8999999999996</v>
      </c>
      <c r="C757" s="14">
        <f>AVERAGE(Table1[[#This Row],[12:30 AM kWH]:[12:00 AM kWH]])</f>
        <v>87.727083333333326</v>
      </c>
      <c r="D757" s="14">
        <f>Table1[[#This Row],[Sum]]/(48*MAX(Table1[[#This Row],[12:30 AM kWH]:[12:00 AM kWH]]))</f>
        <v>0.57753181917928453</v>
      </c>
      <c r="E757" s="14">
        <v>49.8</v>
      </c>
      <c r="F757" s="14">
        <v>49.8</v>
      </c>
      <c r="G757" s="14">
        <v>49.8</v>
      </c>
      <c r="H757" s="14">
        <v>49.2</v>
      </c>
      <c r="I757" s="14">
        <v>49.6</v>
      </c>
      <c r="J757" s="14">
        <v>49.4</v>
      </c>
      <c r="K757" s="14">
        <v>49.2</v>
      </c>
      <c r="L757" s="14">
        <v>49.2</v>
      </c>
      <c r="M757" s="14">
        <v>49.2</v>
      </c>
      <c r="N757" s="14">
        <v>48.9</v>
      </c>
      <c r="O757" s="14">
        <v>48.9</v>
      </c>
      <c r="P757" s="14">
        <v>48</v>
      </c>
      <c r="Q757" s="14">
        <v>46.7</v>
      </c>
      <c r="R757" s="14">
        <v>46.8</v>
      </c>
      <c r="S757" s="14">
        <v>47.5</v>
      </c>
      <c r="T757" s="14">
        <v>47</v>
      </c>
      <c r="U757" s="14">
        <v>55.3</v>
      </c>
      <c r="V757" s="14">
        <v>67.400000000000006</v>
      </c>
      <c r="W757" s="14">
        <v>81</v>
      </c>
      <c r="X757" s="14">
        <v>88.8</v>
      </c>
      <c r="Y757" s="14">
        <v>104.4</v>
      </c>
      <c r="Z757" s="14">
        <v>112.1</v>
      </c>
      <c r="AA757" s="14">
        <v>120.4</v>
      </c>
      <c r="AB757" s="14">
        <v>124.9</v>
      </c>
      <c r="AC757" s="14">
        <v>133.6</v>
      </c>
      <c r="AD757" s="14">
        <v>138.1</v>
      </c>
      <c r="AE757" s="14">
        <v>145.5</v>
      </c>
      <c r="AF757" s="14">
        <v>149</v>
      </c>
      <c r="AG757" s="15">
        <v>149.6</v>
      </c>
      <c r="AH757" s="15">
        <v>150.30000000000001</v>
      </c>
      <c r="AI757" s="15">
        <v>151.9</v>
      </c>
      <c r="AJ757" s="15">
        <v>148.6</v>
      </c>
      <c r="AK757" s="15">
        <v>144.1</v>
      </c>
      <c r="AL757" s="15">
        <v>143.30000000000001</v>
      </c>
      <c r="AM757" s="15">
        <v>132.9</v>
      </c>
      <c r="AN757" s="15">
        <v>127</v>
      </c>
      <c r="AO757" s="15">
        <v>107.5</v>
      </c>
      <c r="AP757" s="15">
        <v>101.6</v>
      </c>
      <c r="AQ757" s="15">
        <v>107.5</v>
      </c>
      <c r="AR757" s="15">
        <v>97.8</v>
      </c>
      <c r="AS757" s="15">
        <v>94</v>
      </c>
      <c r="AT757" s="15">
        <v>87.1</v>
      </c>
      <c r="AU757" s="15">
        <v>86.9</v>
      </c>
      <c r="AV757" s="15">
        <v>70.8</v>
      </c>
      <c r="AW757" s="15">
        <v>60</v>
      </c>
      <c r="AX757" s="15">
        <v>52.2</v>
      </c>
      <c r="AY757" s="15">
        <v>49.4</v>
      </c>
      <c r="AZ757" s="15">
        <v>48.9</v>
      </c>
    </row>
    <row r="758" spans="1:52" x14ac:dyDescent="0.2">
      <c r="A758" s="3">
        <v>40843</v>
      </c>
      <c r="B758" s="8">
        <f>SUM(Table1[[#This Row],[12:30 AM kWH]:[12:00 AM kWH]])</f>
        <v>4042.7999999999993</v>
      </c>
      <c r="C758" s="14">
        <f>AVERAGE(Table1[[#This Row],[12:30 AM kWH]:[12:00 AM kWH]])</f>
        <v>84.22499999999998</v>
      </c>
      <c r="D758" s="14">
        <f>Table1[[#This Row],[Sum]]/(48*MAX(Table1[[#This Row],[12:30 AM kWH]:[12:00 AM kWH]]))</f>
        <v>0.567553908355795</v>
      </c>
      <c r="E758" s="14">
        <v>47.3</v>
      </c>
      <c r="F758" s="14">
        <v>48.4</v>
      </c>
      <c r="G758" s="14">
        <v>46.8</v>
      </c>
      <c r="H758" s="14">
        <v>48</v>
      </c>
      <c r="I758" s="14">
        <v>45.3</v>
      </c>
      <c r="J758" s="14">
        <v>44.9</v>
      </c>
      <c r="K758" s="14">
        <v>44.9</v>
      </c>
      <c r="L758" s="14">
        <v>45.3</v>
      </c>
      <c r="M758" s="14">
        <v>44.8</v>
      </c>
      <c r="N758" s="14">
        <v>44.8</v>
      </c>
      <c r="O758" s="14">
        <v>44.4</v>
      </c>
      <c r="P758" s="14">
        <v>43.9</v>
      </c>
      <c r="Q758" s="14">
        <v>42.9</v>
      </c>
      <c r="R758" s="14">
        <v>42.2</v>
      </c>
      <c r="S758" s="14">
        <v>40.1</v>
      </c>
      <c r="T758" s="14">
        <v>40.1</v>
      </c>
      <c r="U758" s="14">
        <v>47.3</v>
      </c>
      <c r="V758" s="14">
        <v>57</v>
      </c>
      <c r="W758" s="14">
        <v>67.900000000000006</v>
      </c>
      <c r="X758" s="14">
        <v>81.400000000000006</v>
      </c>
      <c r="Y758" s="14">
        <v>100.9</v>
      </c>
      <c r="Z758" s="14">
        <v>111.1</v>
      </c>
      <c r="AA758" s="14">
        <v>122</v>
      </c>
      <c r="AB758" s="14">
        <v>127.7</v>
      </c>
      <c r="AC758" s="14">
        <v>135</v>
      </c>
      <c r="AD758" s="14">
        <v>135.5</v>
      </c>
      <c r="AE758" s="14">
        <v>138.6</v>
      </c>
      <c r="AF758" s="14">
        <v>141.5</v>
      </c>
      <c r="AG758" s="16">
        <v>141.69999999999999</v>
      </c>
      <c r="AH758" s="16">
        <v>143.9</v>
      </c>
      <c r="AI758" s="16">
        <v>147.9</v>
      </c>
      <c r="AJ758" s="16">
        <v>148.4</v>
      </c>
      <c r="AK758" s="16">
        <v>147.4</v>
      </c>
      <c r="AL758" s="16">
        <v>146.9</v>
      </c>
      <c r="AM758" s="16">
        <v>140.1</v>
      </c>
      <c r="AN758" s="16">
        <v>137.4</v>
      </c>
      <c r="AO758" s="16">
        <v>128</v>
      </c>
      <c r="AP758" s="16">
        <v>117.2</v>
      </c>
      <c r="AQ758" s="16">
        <v>110.2</v>
      </c>
      <c r="AR758" s="16">
        <v>90.7</v>
      </c>
      <c r="AS758" s="16">
        <v>79.7</v>
      </c>
      <c r="AT758" s="16">
        <v>76.599999999999994</v>
      </c>
      <c r="AU758" s="16">
        <v>57.2</v>
      </c>
      <c r="AV758" s="16">
        <v>53.6</v>
      </c>
      <c r="AW758" s="16">
        <v>51.5</v>
      </c>
      <c r="AX758" s="16">
        <v>48.2</v>
      </c>
      <c r="AY758" s="16">
        <v>47.3</v>
      </c>
      <c r="AZ758" s="16">
        <v>48.9</v>
      </c>
    </row>
    <row r="759" spans="1:52" x14ac:dyDescent="0.2">
      <c r="A759" s="5">
        <v>40844</v>
      </c>
      <c r="B759" s="8">
        <f>SUM(Table1[[#This Row],[12:30 AM kWH]:[12:00 AM kWH]])</f>
        <v>3631.7000000000007</v>
      </c>
      <c r="C759" s="14">
        <f>AVERAGE(Table1[[#This Row],[12:30 AM kWH]:[12:00 AM kWH]])</f>
        <v>75.660416666666677</v>
      </c>
      <c r="D759" s="14">
        <f>Table1[[#This Row],[Sum]]/(48*MAX(Table1[[#This Row],[12:30 AM kWH]:[12:00 AM kWH]]))</f>
        <v>0.56716954022988508</v>
      </c>
      <c r="E759" s="14">
        <v>48.6</v>
      </c>
      <c r="F759" s="14">
        <v>47.2</v>
      </c>
      <c r="G759" s="14">
        <v>47</v>
      </c>
      <c r="H759" s="14">
        <v>46.7</v>
      </c>
      <c r="I759" s="14">
        <v>47.7</v>
      </c>
      <c r="J759" s="14">
        <v>46.5</v>
      </c>
      <c r="K759" s="14">
        <v>46.7</v>
      </c>
      <c r="L759" s="14">
        <v>46.1</v>
      </c>
      <c r="M759" s="14">
        <v>46.5</v>
      </c>
      <c r="N759" s="14">
        <v>46.3</v>
      </c>
      <c r="O759" s="14">
        <v>46.5</v>
      </c>
      <c r="P759" s="14">
        <v>45.1</v>
      </c>
      <c r="Q759" s="14">
        <v>44.2</v>
      </c>
      <c r="R759" s="14">
        <v>43.9</v>
      </c>
      <c r="S759" s="14">
        <v>43.9</v>
      </c>
      <c r="T759" s="14">
        <v>44.1</v>
      </c>
      <c r="U759" s="14">
        <v>48.4</v>
      </c>
      <c r="V759" s="14">
        <v>61</v>
      </c>
      <c r="W759" s="14">
        <v>68.099999999999994</v>
      </c>
      <c r="X759" s="14">
        <v>81</v>
      </c>
      <c r="Y759" s="14">
        <v>96.4</v>
      </c>
      <c r="Z759" s="14">
        <v>104.5</v>
      </c>
      <c r="AA759" s="14">
        <v>114.6</v>
      </c>
      <c r="AB759" s="14">
        <v>121.7</v>
      </c>
      <c r="AC759" s="14">
        <v>127.9</v>
      </c>
      <c r="AD759" s="14">
        <v>126.7</v>
      </c>
      <c r="AE759" s="14">
        <v>128.19999999999999</v>
      </c>
      <c r="AF759" s="14">
        <v>130.5</v>
      </c>
      <c r="AG759" s="15">
        <v>133.4</v>
      </c>
      <c r="AH759" s="15">
        <v>129.9</v>
      </c>
      <c r="AI759" s="15">
        <v>128.4</v>
      </c>
      <c r="AJ759" s="15">
        <v>128.9</v>
      </c>
      <c r="AK759" s="15">
        <v>126.7</v>
      </c>
      <c r="AL759" s="15">
        <v>123</v>
      </c>
      <c r="AM759" s="15">
        <v>118.9</v>
      </c>
      <c r="AN759" s="15">
        <v>112.8</v>
      </c>
      <c r="AO759" s="15">
        <v>86.9</v>
      </c>
      <c r="AP759" s="15">
        <v>77.099999999999994</v>
      </c>
      <c r="AQ759" s="15">
        <v>72.2</v>
      </c>
      <c r="AR759" s="15">
        <v>59.3</v>
      </c>
      <c r="AS759" s="15">
        <v>51.3</v>
      </c>
      <c r="AT759" s="15">
        <v>51.5</v>
      </c>
      <c r="AU759" s="15">
        <v>49.1</v>
      </c>
      <c r="AV759" s="15">
        <v>48.4</v>
      </c>
      <c r="AW759" s="15">
        <v>46.5</v>
      </c>
      <c r="AX759" s="15">
        <v>46.3</v>
      </c>
      <c r="AY759" s="15">
        <v>47.9</v>
      </c>
      <c r="AZ759" s="15">
        <v>47.2</v>
      </c>
    </row>
    <row r="760" spans="1:52" x14ac:dyDescent="0.2">
      <c r="A760" s="3">
        <v>40845</v>
      </c>
      <c r="B760" s="8">
        <f>SUM(Table1[[#This Row],[12:30 AM kWH]:[12:00 AM kWH]])</f>
        <v>3863.099999999999</v>
      </c>
      <c r="C760" s="14">
        <f>AVERAGE(Table1[[#This Row],[12:30 AM kWH]:[12:00 AM kWH]])</f>
        <v>80.481249999999974</v>
      </c>
      <c r="D760" s="14">
        <f>Table1[[#This Row],[Sum]]/(48*MAX(Table1[[#This Row],[12:30 AM kWH]:[12:00 AM kWH]]))</f>
        <v>0.55237645847632111</v>
      </c>
      <c r="E760" s="14">
        <v>46.7</v>
      </c>
      <c r="F760" s="14">
        <v>46.5</v>
      </c>
      <c r="G760" s="14">
        <v>47.3</v>
      </c>
      <c r="H760" s="14">
        <v>46.1</v>
      </c>
      <c r="I760" s="14">
        <v>46.3</v>
      </c>
      <c r="J760" s="14">
        <v>46</v>
      </c>
      <c r="K760" s="14">
        <v>45.6</v>
      </c>
      <c r="L760" s="14">
        <v>46.5</v>
      </c>
      <c r="M760" s="14">
        <v>45.3</v>
      </c>
      <c r="N760" s="14">
        <v>46.1</v>
      </c>
      <c r="O760" s="14">
        <v>45.4</v>
      </c>
      <c r="P760" s="14">
        <v>44.8</v>
      </c>
      <c r="Q760" s="14">
        <v>45.1</v>
      </c>
      <c r="R760" s="14">
        <v>44.8</v>
      </c>
      <c r="S760" s="14">
        <v>43.9</v>
      </c>
      <c r="T760" s="14">
        <v>45.1</v>
      </c>
      <c r="U760" s="14">
        <v>46.3</v>
      </c>
      <c r="V760" s="14">
        <v>55.5</v>
      </c>
      <c r="W760" s="14">
        <v>70.2</v>
      </c>
      <c r="X760" s="14">
        <v>83.1</v>
      </c>
      <c r="Y760" s="14">
        <v>106.3</v>
      </c>
      <c r="Z760" s="14">
        <v>116.3</v>
      </c>
      <c r="AA760" s="14">
        <v>128</v>
      </c>
      <c r="AB760" s="14">
        <v>131.80000000000001</v>
      </c>
      <c r="AC760" s="14">
        <v>131.80000000000001</v>
      </c>
      <c r="AD760" s="14">
        <v>139.80000000000001</v>
      </c>
      <c r="AE760" s="14">
        <v>142.4</v>
      </c>
      <c r="AF760" s="14">
        <v>144.5</v>
      </c>
      <c r="AG760" s="16">
        <v>142.9</v>
      </c>
      <c r="AH760" s="16">
        <v>145.69999999999999</v>
      </c>
      <c r="AI760" s="16">
        <v>140.1</v>
      </c>
      <c r="AJ760" s="16">
        <v>140.5</v>
      </c>
      <c r="AK760" s="16">
        <v>141.4</v>
      </c>
      <c r="AL760" s="16">
        <v>140.80000000000001</v>
      </c>
      <c r="AM760" s="16">
        <v>128.6</v>
      </c>
      <c r="AN760" s="16">
        <v>114.7</v>
      </c>
      <c r="AO760" s="16">
        <v>91.2</v>
      </c>
      <c r="AP760" s="16">
        <v>83.5</v>
      </c>
      <c r="AQ760" s="16">
        <v>77.599999999999994</v>
      </c>
      <c r="AR760" s="16">
        <v>60.5</v>
      </c>
      <c r="AS760" s="16">
        <v>55</v>
      </c>
      <c r="AT760" s="16">
        <v>54.6</v>
      </c>
      <c r="AU760" s="16">
        <v>54.8</v>
      </c>
      <c r="AV760" s="16">
        <v>53.2</v>
      </c>
      <c r="AW760" s="16">
        <v>53.6</v>
      </c>
      <c r="AX760" s="16">
        <v>52</v>
      </c>
      <c r="AY760" s="16">
        <v>53.2</v>
      </c>
      <c r="AZ760" s="16">
        <v>51.7</v>
      </c>
    </row>
    <row r="761" spans="1:52" x14ac:dyDescent="0.2">
      <c r="A761" s="5">
        <v>40846</v>
      </c>
      <c r="B761" s="8">
        <f>SUM(Table1[[#This Row],[12:30 AM kWH]:[12:00 AM kWH]])</f>
        <v>3506.1</v>
      </c>
      <c r="C761" s="14">
        <f>AVERAGE(Table1[[#This Row],[12:30 AM kWH]:[12:00 AM kWH]])</f>
        <v>73.043750000000003</v>
      </c>
      <c r="D761" s="14">
        <f>Table1[[#This Row],[Sum]]/(48*MAX(Table1[[#This Row],[12:30 AM kWH]:[12:00 AM kWH]]))</f>
        <v>0.55673589939024393</v>
      </c>
      <c r="E761" s="14">
        <v>50.5</v>
      </c>
      <c r="F761" s="14">
        <v>46.1</v>
      </c>
      <c r="G761" s="14">
        <v>46.7</v>
      </c>
      <c r="H761" s="14">
        <v>45.8</v>
      </c>
      <c r="I761" s="14">
        <v>48.2</v>
      </c>
      <c r="J761" s="14">
        <v>45.1</v>
      </c>
      <c r="K761" s="14">
        <v>45.4</v>
      </c>
      <c r="L761" s="14">
        <v>45.1</v>
      </c>
      <c r="M761" s="14">
        <v>45.8</v>
      </c>
      <c r="N761" s="14">
        <v>45.1</v>
      </c>
      <c r="O761" s="14">
        <v>46</v>
      </c>
      <c r="P761" s="14">
        <v>46.3</v>
      </c>
      <c r="Q761" s="14">
        <v>43.7</v>
      </c>
      <c r="R761" s="14">
        <v>44.4</v>
      </c>
      <c r="S761" s="14">
        <v>51.8</v>
      </c>
      <c r="T761" s="14">
        <v>54.4</v>
      </c>
      <c r="U761" s="14">
        <v>59.1</v>
      </c>
      <c r="V761" s="14">
        <v>62</v>
      </c>
      <c r="W761" s="14">
        <v>65.7</v>
      </c>
      <c r="X761" s="14">
        <v>76.400000000000006</v>
      </c>
      <c r="Y761" s="14">
        <v>88.6</v>
      </c>
      <c r="Z761" s="14">
        <v>101.8</v>
      </c>
      <c r="AA761" s="14">
        <v>110.1</v>
      </c>
      <c r="AB761" s="14">
        <v>112.3</v>
      </c>
      <c r="AC761" s="14">
        <v>121.8</v>
      </c>
      <c r="AD761" s="14">
        <v>126.3</v>
      </c>
      <c r="AE761" s="14">
        <v>131.19999999999999</v>
      </c>
      <c r="AF761" s="14">
        <v>128.4</v>
      </c>
      <c r="AG761" s="15">
        <v>128</v>
      </c>
      <c r="AH761" s="15">
        <v>126.3</v>
      </c>
      <c r="AI761" s="15">
        <v>127.9</v>
      </c>
      <c r="AJ761" s="15">
        <v>127.9</v>
      </c>
      <c r="AK761" s="15">
        <v>127.4</v>
      </c>
      <c r="AL761" s="15">
        <v>127.9</v>
      </c>
      <c r="AM761" s="15">
        <v>120.3</v>
      </c>
      <c r="AN761" s="15">
        <v>109.4</v>
      </c>
      <c r="AO761" s="15">
        <v>78.3</v>
      </c>
      <c r="AP761" s="15">
        <v>68.099999999999994</v>
      </c>
      <c r="AQ761" s="15">
        <v>63.9</v>
      </c>
      <c r="AR761" s="15">
        <v>47.7</v>
      </c>
      <c r="AS761" s="15">
        <v>42.7</v>
      </c>
      <c r="AT761" s="15">
        <v>41.5</v>
      </c>
      <c r="AU761" s="15">
        <v>39.1</v>
      </c>
      <c r="AV761" s="15">
        <v>38.9</v>
      </c>
      <c r="AW761" s="15">
        <v>39.700000000000003</v>
      </c>
      <c r="AX761" s="15">
        <v>39.200000000000003</v>
      </c>
      <c r="AY761" s="15">
        <v>39.1</v>
      </c>
      <c r="AZ761" s="15">
        <v>38.700000000000003</v>
      </c>
    </row>
    <row r="762" spans="1:52" x14ac:dyDescent="0.2">
      <c r="A762" s="3">
        <v>40847</v>
      </c>
      <c r="B762" s="8">
        <f>SUM(Table1[[#This Row],[12:30 AM kWH]:[12:00 AM kWH]])</f>
        <v>3346.1000000000008</v>
      </c>
      <c r="C762" s="14">
        <f>AVERAGE(Table1[[#This Row],[12:30 AM kWH]:[12:00 AM kWH]])</f>
        <v>69.710416666666688</v>
      </c>
      <c r="D762" s="14">
        <f>Table1[[#This Row],[Sum]]/(48*MAX(Table1[[#This Row],[12:30 AM kWH]:[12:00 AM kWH]]))</f>
        <v>0.55194312483504904</v>
      </c>
      <c r="E762" s="14">
        <v>38.5</v>
      </c>
      <c r="F762" s="14">
        <v>38.9</v>
      </c>
      <c r="G762" s="14">
        <v>39.1</v>
      </c>
      <c r="H762" s="14">
        <v>39.6</v>
      </c>
      <c r="I762" s="14">
        <v>39.4</v>
      </c>
      <c r="J762" s="14">
        <v>40.4</v>
      </c>
      <c r="K762" s="14">
        <v>40.6</v>
      </c>
      <c r="L762" s="14">
        <v>39.9</v>
      </c>
      <c r="M762" s="14">
        <v>40.4</v>
      </c>
      <c r="N762" s="14">
        <v>40.4</v>
      </c>
      <c r="O762" s="14">
        <v>39.4</v>
      </c>
      <c r="P762" s="14">
        <v>37.799999999999997</v>
      </c>
      <c r="Q762" s="14">
        <v>39.6</v>
      </c>
      <c r="R762" s="14">
        <v>40.1</v>
      </c>
      <c r="S762" s="14">
        <v>38.700000000000003</v>
      </c>
      <c r="T762" s="14">
        <v>39.1</v>
      </c>
      <c r="U762" s="14">
        <v>40.1</v>
      </c>
      <c r="V762" s="14">
        <v>51</v>
      </c>
      <c r="W762" s="14">
        <v>63.8</v>
      </c>
      <c r="X762" s="14">
        <v>75.900000000000006</v>
      </c>
      <c r="Y762" s="14">
        <v>94.3</v>
      </c>
      <c r="Z762" s="14">
        <v>110.6</v>
      </c>
      <c r="AA762" s="14">
        <v>116.3</v>
      </c>
      <c r="AB762" s="14">
        <v>119.2</v>
      </c>
      <c r="AC762" s="14">
        <v>124.2</v>
      </c>
      <c r="AD762" s="14">
        <v>125.3</v>
      </c>
      <c r="AE762" s="14">
        <v>126.3</v>
      </c>
      <c r="AF762" s="14">
        <v>124.2</v>
      </c>
      <c r="AG762" s="16">
        <v>124.9</v>
      </c>
      <c r="AH762" s="16">
        <v>126.3</v>
      </c>
      <c r="AI762" s="16">
        <v>124.9</v>
      </c>
      <c r="AJ762" s="16">
        <v>123</v>
      </c>
      <c r="AK762" s="16">
        <v>121.1</v>
      </c>
      <c r="AL762" s="16">
        <v>117.8</v>
      </c>
      <c r="AM762" s="16">
        <v>112.7</v>
      </c>
      <c r="AN762" s="16">
        <v>106.4</v>
      </c>
      <c r="AO762" s="16">
        <v>77.900000000000006</v>
      </c>
      <c r="AP762" s="16">
        <v>69.5</v>
      </c>
      <c r="AQ762" s="16">
        <v>67.599999999999994</v>
      </c>
      <c r="AR762" s="16">
        <v>51.8</v>
      </c>
      <c r="AS762" s="16">
        <v>44.9</v>
      </c>
      <c r="AT762" s="16">
        <v>42.5</v>
      </c>
      <c r="AU762" s="16">
        <v>41.5</v>
      </c>
      <c r="AV762" s="16">
        <v>38.9</v>
      </c>
      <c r="AW762" s="16">
        <v>38.200000000000003</v>
      </c>
      <c r="AX762" s="16">
        <v>37.799999999999997</v>
      </c>
      <c r="AY762" s="16">
        <v>37.299999999999997</v>
      </c>
      <c r="AZ762" s="16">
        <v>38</v>
      </c>
    </row>
    <row r="763" spans="1:52" x14ac:dyDescent="0.2">
      <c r="A763" s="5">
        <v>40848</v>
      </c>
      <c r="B763" s="8">
        <f>SUM(Table1[[#This Row],[12:30 AM kWH]:[12:00 AM kWH]])</f>
        <v>3472.7999999999997</v>
      </c>
      <c r="C763" s="14">
        <f>AVERAGE(Table1[[#This Row],[12:30 AM kWH]:[12:00 AM kWH]])</f>
        <v>72.349999999999994</v>
      </c>
      <c r="D763" s="14">
        <f>Table1[[#This Row],[Sum]]/(48*MAX(Table1[[#This Row],[12:30 AM kWH]:[12:00 AM kWH]]))</f>
        <v>0.5481060606060606</v>
      </c>
      <c r="E763" s="14">
        <v>37.299999999999997</v>
      </c>
      <c r="F763" s="14">
        <v>37</v>
      </c>
      <c r="G763" s="14">
        <v>36.799999999999997</v>
      </c>
      <c r="H763" s="14">
        <v>37.299999999999997</v>
      </c>
      <c r="I763" s="14">
        <v>37.799999999999997</v>
      </c>
      <c r="J763" s="14">
        <v>37.200000000000003</v>
      </c>
      <c r="K763" s="14">
        <v>37.299999999999997</v>
      </c>
      <c r="L763" s="14">
        <v>37.200000000000003</v>
      </c>
      <c r="M763" s="14">
        <v>36.799999999999997</v>
      </c>
      <c r="N763" s="14">
        <v>36.6</v>
      </c>
      <c r="O763" s="14">
        <v>37.5</v>
      </c>
      <c r="P763" s="14">
        <v>36.299999999999997</v>
      </c>
      <c r="Q763" s="14">
        <v>37.200000000000003</v>
      </c>
      <c r="R763" s="14">
        <v>35.799999999999997</v>
      </c>
      <c r="S763" s="14">
        <v>35.4</v>
      </c>
      <c r="T763" s="14">
        <v>36.6</v>
      </c>
      <c r="U763" s="14">
        <v>41</v>
      </c>
      <c r="V763" s="14">
        <v>54.6</v>
      </c>
      <c r="W763" s="14">
        <v>63.4</v>
      </c>
      <c r="X763" s="14">
        <v>78.5</v>
      </c>
      <c r="Y763" s="14">
        <v>98.5</v>
      </c>
      <c r="Z763" s="14">
        <v>112.5</v>
      </c>
      <c r="AA763" s="14">
        <v>120.4</v>
      </c>
      <c r="AB763" s="14">
        <v>124.2</v>
      </c>
      <c r="AC763" s="14">
        <v>126.3</v>
      </c>
      <c r="AD763" s="14">
        <v>127.2</v>
      </c>
      <c r="AE763" s="14">
        <v>127.4</v>
      </c>
      <c r="AF763" s="14">
        <v>131.5</v>
      </c>
      <c r="AG763" s="15">
        <v>130.6</v>
      </c>
      <c r="AH763" s="15">
        <v>131</v>
      </c>
      <c r="AI763" s="15">
        <v>130.5</v>
      </c>
      <c r="AJ763" s="15">
        <v>132</v>
      </c>
      <c r="AK763" s="15">
        <v>126.8</v>
      </c>
      <c r="AL763" s="15">
        <v>126.5</v>
      </c>
      <c r="AM763" s="15">
        <v>118.4</v>
      </c>
      <c r="AN763" s="15">
        <v>111.6</v>
      </c>
      <c r="AO763" s="15">
        <v>87.4</v>
      </c>
      <c r="AP763" s="15">
        <v>75.2</v>
      </c>
      <c r="AQ763" s="15">
        <v>68.900000000000006</v>
      </c>
      <c r="AR763" s="15">
        <v>55.1</v>
      </c>
      <c r="AS763" s="15">
        <v>48.9</v>
      </c>
      <c r="AT763" s="15">
        <v>49.1</v>
      </c>
      <c r="AU763" s="15">
        <v>48.9</v>
      </c>
      <c r="AV763" s="15">
        <v>49.6</v>
      </c>
      <c r="AW763" s="15">
        <v>49.1</v>
      </c>
      <c r="AX763" s="15">
        <v>46.8</v>
      </c>
      <c r="AY763" s="15">
        <v>46.7</v>
      </c>
      <c r="AZ763" s="15">
        <v>44.1</v>
      </c>
    </row>
    <row r="764" spans="1:52" x14ac:dyDescent="0.2">
      <c r="A764" s="3">
        <v>40849</v>
      </c>
      <c r="B764" s="8">
        <f>SUM(Table1[[#This Row],[12:30 AM kWH]:[12:00 AM kWH]])</f>
        <v>3484.0000000000005</v>
      </c>
      <c r="C764" s="14">
        <f>AVERAGE(Table1[[#This Row],[12:30 AM kWH]:[12:00 AM kWH]])</f>
        <v>72.583333333333343</v>
      </c>
      <c r="D764" s="14">
        <f>Table1[[#This Row],[Sum]]/(48*MAX(Table1[[#This Row],[12:30 AM kWH]:[12:00 AM kWH]]))</f>
        <v>0.54207119741100329</v>
      </c>
      <c r="E764" s="14">
        <v>43.9</v>
      </c>
      <c r="F764" s="14">
        <v>43.9</v>
      </c>
      <c r="G764" s="14">
        <v>43.4</v>
      </c>
      <c r="H764" s="14">
        <v>44.1</v>
      </c>
      <c r="I764" s="14">
        <v>43.5</v>
      </c>
      <c r="J764" s="14">
        <v>43.7</v>
      </c>
      <c r="K764" s="14">
        <v>43.7</v>
      </c>
      <c r="L764" s="14">
        <v>39.9</v>
      </c>
      <c r="M764" s="14">
        <v>36.6</v>
      </c>
      <c r="N764" s="14">
        <v>37</v>
      </c>
      <c r="O764" s="14">
        <v>36.5</v>
      </c>
      <c r="P764" s="14">
        <v>35.9</v>
      </c>
      <c r="Q764" s="14">
        <v>35.9</v>
      </c>
      <c r="R764" s="14">
        <v>36.1</v>
      </c>
      <c r="S764" s="14">
        <v>35.9</v>
      </c>
      <c r="T764" s="14">
        <v>36.1</v>
      </c>
      <c r="U764" s="14">
        <v>40.299999999999997</v>
      </c>
      <c r="V764" s="14">
        <v>52.9</v>
      </c>
      <c r="W764" s="14">
        <v>65.099999999999994</v>
      </c>
      <c r="X764" s="14">
        <v>77.599999999999994</v>
      </c>
      <c r="Y764" s="14">
        <v>95.7</v>
      </c>
      <c r="Z764" s="14">
        <v>108.5</v>
      </c>
      <c r="AA764" s="14">
        <v>117.7</v>
      </c>
      <c r="AB764" s="14">
        <v>122.9</v>
      </c>
      <c r="AC764" s="14">
        <v>123.9</v>
      </c>
      <c r="AD764" s="14">
        <v>124.6</v>
      </c>
      <c r="AE764" s="14">
        <v>125.3</v>
      </c>
      <c r="AF764" s="14">
        <v>126.3</v>
      </c>
      <c r="AG764" s="16">
        <v>130.6</v>
      </c>
      <c r="AH764" s="16">
        <v>129.9</v>
      </c>
      <c r="AI764" s="16">
        <v>133.9</v>
      </c>
      <c r="AJ764" s="16">
        <v>131.69999999999999</v>
      </c>
      <c r="AK764" s="16">
        <v>132.4</v>
      </c>
      <c r="AL764" s="16">
        <v>128.9</v>
      </c>
      <c r="AM764" s="16">
        <v>126</v>
      </c>
      <c r="AN764" s="16">
        <v>113.9</v>
      </c>
      <c r="AO764" s="16">
        <v>90</v>
      </c>
      <c r="AP764" s="16">
        <v>75.5</v>
      </c>
      <c r="AQ764" s="16">
        <v>66.5</v>
      </c>
      <c r="AR764" s="16">
        <v>56.2</v>
      </c>
      <c r="AS764" s="16">
        <v>55.3</v>
      </c>
      <c r="AT764" s="16">
        <v>51.5</v>
      </c>
      <c r="AU764" s="16">
        <v>51</v>
      </c>
      <c r="AV764" s="16">
        <v>50.1</v>
      </c>
      <c r="AW764" s="16">
        <v>41.5</v>
      </c>
      <c r="AX764" s="16">
        <v>35.799999999999997</v>
      </c>
      <c r="AY764" s="16">
        <v>33</v>
      </c>
      <c r="AZ764" s="16">
        <v>33.4</v>
      </c>
    </row>
    <row r="765" spans="1:52" x14ac:dyDescent="0.2">
      <c r="A765" s="5">
        <v>40850</v>
      </c>
      <c r="B765" s="8">
        <f>SUM(Table1[[#This Row],[12:30 AM kWH]:[12:00 AM kWH]])</f>
        <v>3559.2000000000016</v>
      </c>
      <c r="C765" s="14">
        <f>AVERAGE(Table1[[#This Row],[12:30 AM kWH]:[12:00 AM kWH]])</f>
        <v>74.150000000000034</v>
      </c>
      <c r="D765" s="14">
        <f>Table1[[#This Row],[Sum]]/(48*MAX(Table1[[#This Row],[12:30 AM kWH]:[12:00 AM kWH]]))</f>
        <v>0.53192252510760418</v>
      </c>
      <c r="E765" s="14">
        <v>32.700000000000003</v>
      </c>
      <c r="F765" s="14">
        <v>33</v>
      </c>
      <c r="G765" s="14">
        <v>32.1</v>
      </c>
      <c r="H765" s="14">
        <v>32.5</v>
      </c>
      <c r="I765" s="14">
        <v>32</v>
      </c>
      <c r="J765" s="14">
        <v>31.8</v>
      </c>
      <c r="K765" s="14">
        <v>32</v>
      </c>
      <c r="L765" s="14">
        <v>31.6</v>
      </c>
      <c r="M765" s="14">
        <v>31.8</v>
      </c>
      <c r="N765" s="14">
        <v>31.6</v>
      </c>
      <c r="O765" s="14">
        <v>31.4</v>
      </c>
      <c r="P765" s="14">
        <v>31.1</v>
      </c>
      <c r="Q765" s="14">
        <v>30.2</v>
      </c>
      <c r="R765" s="14">
        <v>30.9</v>
      </c>
      <c r="S765" s="14">
        <v>30.2</v>
      </c>
      <c r="T765" s="14">
        <v>31.4</v>
      </c>
      <c r="U765" s="14">
        <v>35.299999999999997</v>
      </c>
      <c r="V765" s="14">
        <v>46.5</v>
      </c>
      <c r="W765" s="14">
        <v>57.4</v>
      </c>
      <c r="X765" s="14">
        <v>79.7</v>
      </c>
      <c r="Y765" s="14">
        <v>100.7</v>
      </c>
      <c r="Z765" s="14">
        <v>106.6</v>
      </c>
      <c r="AA765" s="14">
        <v>112.3</v>
      </c>
      <c r="AB765" s="14">
        <v>118.7</v>
      </c>
      <c r="AC765" s="14">
        <v>119.4</v>
      </c>
      <c r="AD765" s="14">
        <v>122.2</v>
      </c>
      <c r="AE765" s="14">
        <v>126.3</v>
      </c>
      <c r="AF765" s="14">
        <v>139.4</v>
      </c>
      <c r="AG765" s="15">
        <v>137.19999999999999</v>
      </c>
      <c r="AH765" s="15">
        <v>135.30000000000001</v>
      </c>
      <c r="AI765" s="15">
        <v>133.6</v>
      </c>
      <c r="AJ765" s="15">
        <v>133.4</v>
      </c>
      <c r="AK765" s="15">
        <v>129.9</v>
      </c>
      <c r="AL765" s="15">
        <v>127.9</v>
      </c>
      <c r="AM765" s="15">
        <v>124.8</v>
      </c>
      <c r="AN765" s="15">
        <v>121.7</v>
      </c>
      <c r="AO765" s="15">
        <v>112.8</v>
      </c>
      <c r="AP765" s="15">
        <v>111.6</v>
      </c>
      <c r="AQ765" s="15">
        <v>106.3</v>
      </c>
      <c r="AR765" s="15">
        <v>90.4</v>
      </c>
      <c r="AS765" s="15">
        <v>81</v>
      </c>
      <c r="AT765" s="15">
        <v>77.8</v>
      </c>
      <c r="AU765" s="15">
        <v>56</v>
      </c>
      <c r="AV765" s="15">
        <v>48.6</v>
      </c>
      <c r="AW765" s="15">
        <v>45.6</v>
      </c>
      <c r="AX765" s="15">
        <v>40.4</v>
      </c>
      <c r="AY765" s="15">
        <v>37.799999999999997</v>
      </c>
      <c r="AZ765" s="15">
        <v>36.299999999999997</v>
      </c>
    </row>
    <row r="766" spans="1:52" x14ac:dyDescent="0.2">
      <c r="A766" s="3">
        <v>40851</v>
      </c>
      <c r="B766" s="8">
        <f>SUM(Table1[[#This Row],[12:30 AM kWH]:[12:00 AM kWH]])</f>
        <v>3233.5</v>
      </c>
      <c r="C766" s="14">
        <f>AVERAGE(Table1[[#This Row],[12:30 AM kWH]:[12:00 AM kWH]])</f>
        <v>67.364583333333329</v>
      </c>
      <c r="D766" s="14">
        <f>Table1[[#This Row],[Sum]]/(48*MAX(Table1[[#This Row],[12:30 AM kWH]:[12:00 AM kWH]]))</f>
        <v>0.52546476859074365</v>
      </c>
      <c r="E766" s="14">
        <v>36.299999999999997</v>
      </c>
      <c r="F766" s="14">
        <v>36.6</v>
      </c>
      <c r="G766" s="14">
        <v>37</v>
      </c>
      <c r="H766" s="14">
        <v>37.200000000000003</v>
      </c>
      <c r="I766" s="14">
        <v>36.1</v>
      </c>
      <c r="J766" s="14">
        <v>36.299999999999997</v>
      </c>
      <c r="K766" s="14">
        <v>34.6</v>
      </c>
      <c r="L766" s="14">
        <v>35.799999999999997</v>
      </c>
      <c r="M766" s="14">
        <v>33.9</v>
      </c>
      <c r="N766" s="14">
        <v>33.5</v>
      </c>
      <c r="O766" s="14">
        <v>33.5</v>
      </c>
      <c r="P766" s="14">
        <v>32.700000000000003</v>
      </c>
      <c r="Q766" s="14">
        <v>32.1</v>
      </c>
      <c r="R766" s="14">
        <v>32.700000000000003</v>
      </c>
      <c r="S766" s="14">
        <v>32.700000000000003</v>
      </c>
      <c r="T766" s="14">
        <v>33.200000000000003</v>
      </c>
      <c r="U766" s="14">
        <v>37.299999999999997</v>
      </c>
      <c r="V766" s="14">
        <v>53.4</v>
      </c>
      <c r="W766" s="14">
        <v>61.5</v>
      </c>
      <c r="X766" s="14">
        <v>74.5</v>
      </c>
      <c r="Y766" s="14">
        <v>94.5</v>
      </c>
      <c r="Z766" s="14">
        <v>104.5</v>
      </c>
      <c r="AA766" s="14">
        <v>113.7</v>
      </c>
      <c r="AB766" s="14">
        <v>120.8</v>
      </c>
      <c r="AC766" s="14">
        <v>123.9</v>
      </c>
      <c r="AD766" s="14">
        <v>124.2</v>
      </c>
      <c r="AE766" s="14">
        <v>126.8</v>
      </c>
      <c r="AF766" s="14">
        <v>128.19999999999999</v>
      </c>
      <c r="AG766" s="16">
        <v>128</v>
      </c>
      <c r="AH766" s="16">
        <v>127.2</v>
      </c>
      <c r="AI766" s="16">
        <v>124.9</v>
      </c>
      <c r="AJ766" s="16">
        <v>127.2</v>
      </c>
      <c r="AK766" s="16">
        <v>123.6</v>
      </c>
      <c r="AL766" s="16">
        <v>118.9</v>
      </c>
      <c r="AM766" s="16">
        <v>102.5</v>
      </c>
      <c r="AN766" s="16">
        <v>87.3</v>
      </c>
      <c r="AO766" s="16">
        <v>73.099999999999994</v>
      </c>
      <c r="AP766" s="16">
        <v>65.5</v>
      </c>
      <c r="AQ766" s="16">
        <v>62</v>
      </c>
      <c r="AR766" s="16">
        <v>49.1</v>
      </c>
      <c r="AS766" s="16">
        <v>41.1</v>
      </c>
      <c r="AT766" s="16">
        <v>41.8</v>
      </c>
      <c r="AU766" s="16">
        <v>40.6</v>
      </c>
      <c r="AV766" s="16">
        <v>40.6</v>
      </c>
      <c r="AW766" s="16">
        <v>40.4</v>
      </c>
      <c r="AX766" s="16">
        <v>40.799999999999997</v>
      </c>
      <c r="AY766" s="16">
        <v>40.1</v>
      </c>
      <c r="AZ766" s="16">
        <v>41.3</v>
      </c>
    </row>
    <row r="767" spans="1:52" x14ac:dyDescent="0.2">
      <c r="A767" s="5">
        <v>40852</v>
      </c>
      <c r="B767" s="8">
        <f>SUM(Table1[[#This Row],[12:30 AM kWH]:[12:00 AM kWH]])</f>
        <v>3192.0000000000005</v>
      </c>
      <c r="C767" s="14">
        <f>AVERAGE(Table1[[#This Row],[12:30 AM kWH]:[12:00 AM kWH]])</f>
        <v>66.500000000000014</v>
      </c>
      <c r="D767" s="14">
        <f>Table1[[#This Row],[Sum]]/(48*MAX(Table1[[#This Row],[12:30 AM kWH]:[12:00 AM kWH]]))</f>
        <v>0.48223350253807107</v>
      </c>
      <c r="E767" s="14">
        <v>41.5</v>
      </c>
      <c r="F767" s="14">
        <v>44.1</v>
      </c>
      <c r="G767" s="14">
        <v>35.9</v>
      </c>
      <c r="H767" s="14">
        <v>29</v>
      </c>
      <c r="I767" s="14">
        <v>28.9</v>
      </c>
      <c r="J767" s="14">
        <v>29.5</v>
      </c>
      <c r="K767" s="14">
        <v>29.2</v>
      </c>
      <c r="L767" s="14">
        <v>28.7</v>
      </c>
      <c r="M767" s="14">
        <v>29.9</v>
      </c>
      <c r="N767" s="14">
        <v>28.5</v>
      </c>
      <c r="O767" s="14">
        <v>29.4</v>
      </c>
      <c r="P767" s="14">
        <v>27.8</v>
      </c>
      <c r="Q767" s="14">
        <v>28.3</v>
      </c>
      <c r="R767" s="14">
        <v>28.2</v>
      </c>
      <c r="S767" s="14">
        <v>29</v>
      </c>
      <c r="T767" s="14">
        <v>28.7</v>
      </c>
      <c r="U767" s="14">
        <v>28.9</v>
      </c>
      <c r="V767" s="14">
        <v>39.1</v>
      </c>
      <c r="W767" s="14">
        <v>55.5</v>
      </c>
      <c r="X767" s="14">
        <v>72.599999999999994</v>
      </c>
      <c r="Y767" s="14">
        <v>97.1</v>
      </c>
      <c r="Z767" s="14">
        <v>105.8</v>
      </c>
      <c r="AA767" s="14">
        <v>113.4</v>
      </c>
      <c r="AB767" s="14">
        <v>121</v>
      </c>
      <c r="AC767" s="14">
        <v>125.3</v>
      </c>
      <c r="AD767" s="14">
        <v>130.30000000000001</v>
      </c>
      <c r="AE767" s="14">
        <v>131.69999999999999</v>
      </c>
      <c r="AF767" s="14">
        <v>128.19999999999999</v>
      </c>
      <c r="AG767" s="15">
        <v>132.4</v>
      </c>
      <c r="AH767" s="15">
        <v>133.9</v>
      </c>
      <c r="AI767" s="15">
        <v>137.9</v>
      </c>
      <c r="AJ767" s="15">
        <v>136.30000000000001</v>
      </c>
      <c r="AK767" s="15">
        <v>135.30000000000001</v>
      </c>
      <c r="AL767" s="15">
        <v>129.30000000000001</v>
      </c>
      <c r="AM767" s="15">
        <v>108.5</v>
      </c>
      <c r="AN767" s="15">
        <v>90</v>
      </c>
      <c r="AO767" s="15">
        <v>66.400000000000006</v>
      </c>
      <c r="AP767" s="15">
        <v>58.1</v>
      </c>
      <c r="AQ767" s="15">
        <v>54.6</v>
      </c>
      <c r="AR767" s="15">
        <v>42.9</v>
      </c>
      <c r="AS767" s="15">
        <v>37.700000000000003</v>
      </c>
      <c r="AT767" s="15">
        <v>38.9</v>
      </c>
      <c r="AU767" s="15">
        <v>39.9</v>
      </c>
      <c r="AV767" s="15">
        <v>42.9</v>
      </c>
      <c r="AW767" s="15">
        <v>42.7</v>
      </c>
      <c r="AX767" s="15">
        <v>39.9</v>
      </c>
      <c r="AY767" s="15">
        <v>39.200000000000003</v>
      </c>
      <c r="AZ767" s="15">
        <v>39.700000000000003</v>
      </c>
    </row>
    <row r="768" spans="1:52" x14ac:dyDescent="0.2">
      <c r="A768" s="3">
        <v>40853</v>
      </c>
      <c r="B768" s="8">
        <f>SUM(Table1[[#This Row],[12:30 AM kWH]:[12:00 AM kWH]])</f>
        <v>3256.6999999999989</v>
      </c>
      <c r="C768" s="14">
        <f>AVERAGE(Table1[[#This Row],[12:30 AM kWH]:[12:00 AM kWH]])</f>
        <v>67.847916666666649</v>
      </c>
      <c r="D768" s="14">
        <f>Table1[[#This Row],[Sum]]/(48*MAX(Table1[[#This Row],[12:30 AM kWH]:[12:00 AM kWH]]))</f>
        <v>0.48050932483474962</v>
      </c>
      <c r="E768" s="14">
        <v>38.9</v>
      </c>
      <c r="F768" s="14">
        <v>35.9</v>
      </c>
      <c r="G768" s="14">
        <v>34.4</v>
      </c>
      <c r="H768" s="14">
        <v>34.700000000000003</v>
      </c>
      <c r="I768" s="14">
        <v>34</v>
      </c>
      <c r="J768" s="14">
        <v>34.700000000000003</v>
      </c>
      <c r="K768" s="14">
        <v>34.700000000000003</v>
      </c>
      <c r="L768" s="14">
        <v>34.700000000000003</v>
      </c>
      <c r="M768" s="14">
        <v>36.299999999999997</v>
      </c>
      <c r="N768" s="14">
        <v>36.6</v>
      </c>
      <c r="O768" s="14">
        <v>35.4</v>
      </c>
      <c r="P768" s="14">
        <v>35.799999999999997</v>
      </c>
      <c r="Q768" s="14">
        <v>34.4</v>
      </c>
      <c r="R768" s="14">
        <v>34.9</v>
      </c>
      <c r="S768" s="14">
        <v>34.9</v>
      </c>
      <c r="T768" s="14">
        <v>34.700000000000003</v>
      </c>
      <c r="U768" s="14">
        <v>34.4</v>
      </c>
      <c r="V768" s="14">
        <v>44.4</v>
      </c>
      <c r="W768" s="14">
        <v>58.1</v>
      </c>
      <c r="X768" s="14">
        <v>65.7</v>
      </c>
      <c r="Y768" s="14">
        <v>83.8</v>
      </c>
      <c r="Z768" s="14">
        <v>91.8</v>
      </c>
      <c r="AA768" s="14">
        <v>105.6</v>
      </c>
      <c r="AB768" s="14">
        <v>112.1</v>
      </c>
      <c r="AC768" s="14">
        <v>117.5</v>
      </c>
      <c r="AD768" s="14">
        <v>119.1</v>
      </c>
      <c r="AE768" s="14">
        <v>124.6</v>
      </c>
      <c r="AF768" s="14">
        <v>139.6</v>
      </c>
      <c r="AG768" s="16">
        <v>140</v>
      </c>
      <c r="AH768" s="16">
        <v>137.19999999999999</v>
      </c>
      <c r="AI768" s="16">
        <v>141.19999999999999</v>
      </c>
      <c r="AJ768" s="16">
        <v>138.4</v>
      </c>
      <c r="AK768" s="16">
        <v>132.4</v>
      </c>
      <c r="AL768" s="16">
        <v>126.3</v>
      </c>
      <c r="AM768" s="16">
        <v>109.7</v>
      </c>
      <c r="AN768" s="16">
        <v>104.2</v>
      </c>
      <c r="AO768" s="16">
        <v>82.1</v>
      </c>
      <c r="AP768" s="16">
        <v>57.9</v>
      </c>
      <c r="AQ768" s="16">
        <v>46.7</v>
      </c>
      <c r="AR768" s="16">
        <v>46.7</v>
      </c>
      <c r="AS768" s="16">
        <v>44.6</v>
      </c>
      <c r="AT768" s="16">
        <v>43.7</v>
      </c>
      <c r="AU768" s="16">
        <v>41.8</v>
      </c>
      <c r="AV768" s="16">
        <v>40.6</v>
      </c>
      <c r="AW768" s="16">
        <v>40.1</v>
      </c>
      <c r="AX768" s="16">
        <v>40.6</v>
      </c>
      <c r="AY768" s="16">
        <v>40.4</v>
      </c>
      <c r="AZ768" s="16">
        <v>40.4</v>
      </c>
    </row>
    <row r="769" spans="1:52" x14ac:dyDescent="0.2">
      <c r="A769" s="5">
        <v>40854</v>
      </c>
      <c r="B769" s="8">
        <f>SUM(Table1[[#This Row],[12:30 AM kWH]:[12:00 AM kWH]])</f>
        <v>3440.2</v>
      </c>
      <c r="C769" s="14">
        <f>AVERAGE(Table1[[#This Row],[12:30 AM kWH]:[12:00 AM kWH]])</f>
        <v>71.670833333333334</v>
      </c>
      <c r="D769" s="14">
        <f>Table1[[#This Row],[Sum]]/(48*MAX(Table1[[#This Row],[12:30 AM kWH]:[12:00 AM kWH]]))</f>
        <v>0.53726261869065461</v>
      </c>
      <c r="E769" s="14">
        <v>40.1</v>
      </c>
      <c r="F769" s="14">
        <v>40.299999999999997</v>
      </c>
      <c r="G769" s="14">
        <v>41.1</v>
      </c>
      <c r="H769" s="14">
        <v>40.1</v>
      </c>
      <c r="I769" s="14">
        <v>40.299999999999997</v>
      </c>
      <c r="J769" s="14">
        <v>40.1</v>
      </c>
      <c r="K769" s="14">
        <v>39.9</v>
      </c>
      <c r="L769" s="14">
        <v>40.299999999999997</v>
      </c>
      <c r="M769" s="14">
        <v>40.299999999999997</v>
      </c>
      <c r="N769" s="14">
        <v>38.5</v>
      </c>
      <c r="O769" s="14">
        <v>38.9</v>
      </c>
      <c r="P769" s="14">
        <v>39.9</v>
      </c>
      <c r="Q769" s="14">
        <v>38.700000000000003</v>
      </c>
      <c r="R769" s="14">
        <v>39.700000000000003</v>
      </c>
      <c r="S769" s="14">
        <v>39.700000000000003</v>
      </c>
      <c r="T769" s="14">
        <v>48.4</v>
      </c>
      <c r="U769" s="14">
        <v>58.1</v>
      </c>
      <c r="V769" s="14">
        <v>63.4</v>
      </c>
      <c r="W769" s="14">
        <v>68.099999999999994</v>
      </c>
      <c r="X769" s="14">
        <v>81.7</v>
      </c>
      <c r="Y769" s="14">
        <v>99</v>
      </c>
      <c r="Z769" s="14">
        <v>110.8</v>
      </c>
      <c r="AA769" s="14">
        <v>115.9</v>
      </c>
      <c r="AB769" s="14">
        <v>119.2</v>
      </c>
      <c r="AC769" s="14">
        <v>122.9</v>
      </c>
      <c r="AD769" s="14">
        <v>121.8</v>
      </c>
      <c r="AE769" s="14">
        <v>128.19999999999999</v>
      </c>
      <c r="AF769" s="14">
        <v>130.1</v>
      </c>
      <c r="AG769" s="15">
        <v>129.80000000000001</v>
      </c>
      <c r="AH769" s="15">
        <v>133.4</v>
      </c>
      <c r="AI769" s="15">
        <v>133.4</v>
      </c>
      <c r="AJ769" s="15">
        <v>128.69999999999999</v>
      </c>
      <c r="AK769" s="15">
        <v>127.4</v>
      </c>
      <c r="AL769" s="15">
        <v>120.8</v>
      </c>
      <c r="AM769" s="15">
        <v>109.6</v>
      </c>
      <c r="AN769" s="15">
        <v>100.7</v>
      </c>
      <c r="AO769" s="15">
        <v>84.5</v>
      </c>
      <c r="AP769" s="15">
        <v>64.5</v>
      </c>
      <c r="AQ769" s="15">
        <v>53.7</v>
      </c>
      <c r="AR769" s="15">
        <v>51.8</v>
      </c>
      <c r="AS769" s="15">
        <v>53</v>
      </c>
      <c r="AT769" s="15">
        <v>47</v>
      </c>
      <c r="AU769" s="15">
        <v>42.9</v>
      </c>
      <c r="AV769" s="15">
        <v>39.9</v>
      </c>
      <c r="AW769" s="15">
        <v>39.200000000000003</v>
      </c>
      <c r="AX769" s="15">
        <v>37.700000000000003</v>
      </c>
      <c r="AY769" s="15">
        <v>38</v>
      </c>
      <c r="AZ769" s="15">
        <v>38.700000000000003</v>
      </c>
    </row>
    <row r="770" spans="1:52" x14ac:dyDescent="0.2">
      <c r="A770" s="3">
        <v>40855</v>
      </c>
      <c r="B770" s="8">
        <f>SUM(Table1[[#This Row],[12:30 AM kWH]:[12:00 AM kWH]])</f>
        <v>3445.8</v>
      </c>
      <c r="C770" s="14">
        <f>AVERAGE(Table1[[#This Row],[12:30 AM kWH]:[12:00 AM kWH]])</f>
        <v>71.787500000000009</v>
      </c>
      <c r="D770" s="14">
        <f>Table1[[#This Row],[Sum]]/(48*MAX(Table1[[#This Row],[12:30 AM kWH]:[12:00 AM kWH]]))</f>
        <v>0.52784926470588234</v>
      </c>
      <c r="E770" s="14">
        <v>38.4</v>
      </c>
      <c r="F770" s="14">
        <v>39.4</v>
      </c>
      <c r="G770" s="14">
        <v>39.1</v>
      </c>
      <c r="H770" s="14">
        <v>38.700000000000003</v>
      </c>
      <c r="I770" s="14">
        <v>38.700000000000003</v>
      </c>
      <c r="J770" s="14">
        <v>38.9</v>
      </c>
      <c r="K770" s="14">
        <v>38.5</v>
      </c>
      <c r="L770" s="14">
        <v>39.1</v>
      </c>
      <c r="M770" s="14">
        <v>38</v>
      </c>
      <c r="N770" s="14">
        <v>38</v>
      </c>
      <c r="O770" s="14">
        <v>38.5</v>
      </c>
      <c r="P770" s="14">
        <v>38</v>
      </c>
      <c r="Q770" s="14">
        <v>37.200000000000003</v>
      </c>
      <c r="R770" s="14">
        <v>37.799999999999997</v>
      </c>
      <c r="S770" s="14">
        <v>42.2</v>
      </c>
      <c r="T770" s="14">
        <v>51.8</v>
      </c>
      <c r="U770" s="14">
        <v>56.9</v>
      </c>
      <c r="V770" s="14">
        <v>59.4</v>
      </c>
      <c r="W770" s="14">
        <v>70.8</v>
      </c>
      <c r="X770" s="14">
        <v>82.6</v>
      </c>
      <c r="Y770" s="14">
        <v>97.6</v>
      </c>
      <c r="Z770" s="14">
        <v>107</v>
      </c>
      <c r="AA770" s="14">
        <v>116.8</v>
      </c>
      <c r="AB770" s="14">
        <v>125.8</v>
      </c>
      <c r="AC770" s="14">
        <v>129.4</v>
      </c>
      <c r="AD770" s="14">
        <v>131</v>
      </c>
      <c r="AE770" s="14">
        <v>136</v>
      </c>
      <c r="AF770" s="14">
        <v>134.6</v>
      </c>
      <c r="AG770" s="16">
        <v>133.4</v>
      </c>
      <c r="AH770" s="16">
        <v>134.6</v>
      </c>
      <c r="AI770" s="16">
        <v>135.30000000000001</v>
      </c>
      <c r="AJ770" s="16">
        <v>135.30000000000001</v>
      </c>
      <c r="AK770" s="16">
        <v>131.69999999999999</v>
      </c>
      <c r="AL770" s="16">
        <v>125.3</v>
      </c>
      <c r="AM770" s="16">
        <v>118.9</v>
      </c>
      <c r="AN770" s="16">
        <v>103.9</v>
      </c>
      <c r="AO770" s="16">
        <v>81.599999999999994</v>
      </c>
      <c r="AP770" s="16">
        <v>62.7</v>
      </c>
      <c r="AQ770" s="16">
        <v>50.6</v>
      </c>
      <c r="AR770" s="16">
        <v>43.9</v>
      </c>
      <c r="AS770" s="16">
        <v>39.4</v>
      </c>
      <c r="AT770" s="16">
        <v>39.9</v>
      </c>
      <c r="AU770" s="16">
        <v>40.1</v>
      </c>
      <c r="AV770" s="16">
        <v>39.6</v>
      </c>
      <c r="AW770" s="16">
        <v>39.200000000000003</v>
      </c>
      <c r="AX770" s="16">
        <v>38</v>
      </c>
      <c r="AY770" s="16">
        <v>35.9</v>
      </c>
      <c r="AZ770" s="16">
        <v>36.299999999999997</v>
      </c>
    </row>
    <row r="771" spans="1:52" x14ac:dyDescent="0.2">
      <c r="A771" s="5">
        <v>40856</v>
      </c>
      <c r="B771" s="8">
        <f>SUM(Table1[[#This Row],[12:30 AM kWH]:[12:00 AM kWH]])</f>
        <v>3410.3000000000006</v>
      </c>
      <c r="C771" s="14">
        <f>AVERAGE(Table1[[#This Row],[12:30 AM kWH]:[12:00 AM kWH]])</f>
        <v>71.04791666666668</v>
      </c>
      <c r="D771" s="14">
        <f>Table1[[#This Row],[Sum]]/(48*MAX(Table1[[#This Row],[12:30 AM kWH]:[12:00 AM kWH]]))</f>
        <v>0.52589131507525311</v>
      </c>
      <c r="E771" s="14">
        <v>35.299999999999997</v>
      </c>
      <c r="F771" s="14">
        <v>35.4</v>
      </c>
      <c r="G771" s="14">
        <v>36.6</v>
      </c>
      <c r="H771" s="14">
        <v>35.299999999999997</v>
      </c>
      <c r="I771" s="14">
        <v>35.9</v>
      </c>
      <c r="J771" s="14">
        <v>35.9</v>
      </c>
      <c r="K771" s="14">
        <v>35.4</v>
      </c>
      <c r="L771" s="14">
        <v>35.4</v>
      </c>
      <c r="M771" s="14">
        <v>35.299999999999997</v>
      </c>
      <c r="N771" s="14">
        <v>34.4</v>
      </c>
      <c r="O771" s="14">
        <v>34.700000000000003</v>
      </c>
      <c r="P771" s="14">
        <v>35.6</v>
      </c>
      <c r="Q771" s="14">
        <v>34.200000000000003</v>
      </c>
      <c r="R771" s="14">
        <v>35.1</v>
      </c>
      <c r="S771" s="14">
        <v>38</v>
      </c>
      <c r="T771" s="14">
        <v>49.4</v>
      </c>
      <c r="U771" s="14">
        <v>54.1</v>
      </c>
      <c r="V771" s="14">
        <v>57.4</v>
      </c>
      <c r="W771" s="14">
        <v>68.099999999999994</v>
      </c>
      <c r="X771" s="14">
        <v>80.5</v>
      </c>
      <c r="Y771" s="14">
        <v>95.2</v>
      </c>
      <c r="Z771" s="14">
        <v>106.3</v>
      </c>
      <c r="AA771" s="14">
        <v>114</v>
      </c>
      <c r="AB771" s="14">
        <v>120.8</v>
      </c>
      <c r="AC771" s="14">
        <v>123.6</v>
      </c>
      <c r="AD771" s="14">
        <v>131</v>
      </c>
      <c r="AE771" s="14">
        <v>129.9</v>
      </c>
      <c r="AF771" s="14">
        <v>132.4</v>
      </c>
      <c r="AG771" s="15">
        <v>132.69999999999999</v>
      </c>
      <c r="AH771" s="15">
        <v>132.4</v>
      </c>
      <c r="AI771" s="15">
        <v>135.1</v>
      </c>
      <c r="AJ771" s="15">
        <v>131.69999999999999</v>
      </c>
      <c r="AK771" s="15">
        <v>128.4</v>
      </c>
      <c r="AL771" s="15">
        <v>128.69999999999999</v>
      </c>
      <c r="AM771" s="15">
        <v>117.8</v>
      </c>
      <c r="AN771" s="15">
        <v>109.2</v>
      </c>
      <c r="AO771" s="15">
        <v>85</v>
      </c>
      <c r="AP771" s="15">
        <v>65.099999999999994</v>
      </c>
      <c r="AQ771" s="15">
        <v>57.2</v>
      </c>
      <c r="AR771" s="15">
        <v>56.9</v>
      </c>
      <c r="AS771" s="15">
        <v>54.8</v>
      </c>
      <c r="AT771" s="15">
        <v>51.8</v>
      </c>
      <c r="AU771" s="15">
        <v>45.3</v>
      </c>
      <c r="AV771" s="15">
        <v>40.4</v>
      </c>
      <c r="AW771" s="15">
        <v>38.9</v>
      </c>
      <c r="AX771" s="15">
        <v>34.4</v>
      </c>
      <c r="AY771" s="15">
        <v>34.9</v>
      </c>
      <c r="AZ771" s="15">
        <v>34.4</v>
      </c>
    </row>
    <row r="772" spans="1:52" x14ac:dyDescent="0.2">
      <c r="A772" s="3">
        <v>40857</v>
      </c>
      <c r="B772" s="8">
        <f>SUM(Table1[[#This Row],[12:30 AM kWH]:[12:00 AM kWH]])</f>
        <v>3561.8999999999992</v>
      </c>
      <c r="C772" s="14">
        <f>AVERAGE(Table1[[#This Row],[12:30 AM kWH]:[12:00 AM kWH]])</f>
        <v>74.206249999999983</v>
      </c>
      <c r="D772" s="14">
        <f>Table1[[#This Row],[Sum]]/(48*MAX(Table1[[#This Row],[12:30 AM kWH]:[12:00 AM kWH]]))</f>
        <v>0.56302162367223052</v>
      </c>
      <c r="E772" s="14">
        <v>34.4</v>
      </c>
      <c r="F772" s="14">
        <v>35.1</v>
      </c>
      <c r="G772" s="14">
        <v>34.4</v>
      </c>
      <c r="H772" s="14">
        <v>34.6</v>
      </c>
      <c r="I772" s="14">
        <v>34.9</v>
      </c>
      <c r="J772" s="14">
        <v>34.9</v>
      </c>
      <c r="K772" s="14">
        <v>34.4</v>
      </c>
      <c r="L772" s="14">
        <v>34.4</v>
      </c>
      <c r="M772" s="14">
        <v>34.200000000000003</v>
      </c>
      <c r="N772" s="14">
        <v>35.1</v>
      </c>
      <c r="O772" s="14">
        <v>33.700000000000003</v>
      </c>
      <c r="P772" s="14">
        <v>33.5</v>
      </c>
      <c r="Q772" s="14">
        <v>33.4</v>
      </c>
      <c r="R772" s="14">
        <v>33.700000000000003</v>
      </c>
      <c r="S772" s="14">
        <v>35.9</v>
      </c>
      <c r="T772" s="14">
        <v>48.4</v>
      </c>
      <c r="U772" s="14">
        <v>52.4</v>
      </c>
      <c r="V772" s="14">
        <v>53.4</v>
      </c>
      <c r="W772" s="14">
        <v>65</v>
      </c>
      <c r="X772" s="14">
        <v>77.900000000000006</v>
      </c>
      <c r="Y772" s="14">
        <v>100.7</v>
      </c>
      <c r="Z772" s="14">
        <v>109.9</v>
      </c>
      <c r="AA772" s="14">
        <v>114.9</v>
      </c>
      <c r="AB772" s="14">
        <v>119.2</v>
      </c>
      <c r="AC772" s="14">
        <v>120.6</v>
      </c>
      <c r="AD772" s="14">
        <v>120.8</v>
      </c>
      <c r="AE772" s="14">
        <v>124.8</v>
      </c>
      <c r="AF772" s="14">
        <v>128.6</v>
      </c>
      <c r="AG772" s="16">
        <v>129.80000000000001</v>
      </c>
      <c r="AH772" s="16">
        <v>131.80000000000001</v>
      </c>
      <c r="AI772" s="16">
        <v>128.69999999999999</v>
      </c>
      <c r="AJ772" s="16">
        <v>127.7</v>
      </c>
      <c r="AK772" s="16">
        <v>124.2</v>
      </c>
      <c r="AL772" s="16">
        <v>120.8</v>
      </c>
      <c r="AM772" s="16">
        <v>119.4</v>
      </c>
      <c r="AN772" s="16">
        <v>116.3</v>
      </c>
      <c r="AO772" s="16">
        <v>109</v>
      </c>
      <c r="AP772" s="16">
        <v>95.9</v>
      </c>
      <c r="AQ772" s="16">
        <v>90</v>
      </c>
      <c r="AR772" s="16">
        <v>86.6</v>
      </c>
      <c r="AS772" s="16">
        <v>80.2</v>
      </c>
      <c r="AT772" s="16">
        <v>77.400000000000006</v>
      </c>
      <c r="AU772" s="16">
        <v>60.5</v>
      </c>
      <c r="AV772" s="16">
        <v>49.2</v>
      </c>
      <c r="AW772" s="16">
        <v>46.8</v>
      </c>
      <c r="AX772" s="16">
        <v>40.6</v>
      </c>
      <c r="AY772" s="16">
        <v>36.6</v>
      </c>
      <c r="AZ772" s="16">
        <v>37.200000000000003</v>
      </c>
    </row>
    <row r="773" spans="1:52" x14ac:dyDescent="0.2">
      <c r="A773" s="5">
        <v>40858</v>
      </c>
      <c r="B773" s="8">
        <f>SUM(Table1[[#This Row],[12:30 AM kWH]:[12:00 AM kWH]])</f>
        <v>3623.400000000001</v>
      </c>
      <c r="C773" s="14">
        <f>AVERAGE(Table1[[#This Row],[12:30 AM kWH]:[12:00 AM kWH]])</f>
        <v>75.487500000000026</v>
      </c>
      <c r="D773" s="14">
        <f>Table1[[#This Row],[Sum]]/(48*MAX(Table1[[#This Row],[12:30 AM kWH]:[12:00 AM kWH]]))</f>
        <v>0.52060344827586225</v>
      </c>
      <c r="E773" s="14">
        <v>35.6</v>
      </c>
      <c r="F773" s="14">
        <v>35.799999999999997</v>
      </c>
      <c r="G773" s="14">
        <v>35.6</v>
      </c>
      <c r="H773" s="14">
        <v>35.9</v>
      </c>
      <c r="I773" s="14">
        <v>35.4</v>
      </c>
      <c r="J773" s="14">
        <v>35.4</v>
      </c>
      <c r="K773" s="14">
        <v>36.6</v>
      </c>
      <c r="L773" s="14">
        <v>35.9</v>
      </c>
      <c r="M773" s="14">
        <v>36.1</v>
      </c>
      <c r="N773" s="14">
        <v>35.6</v>
      </c>
      <c r="O773" s="14">
        <v>35.9</v>
      </c>
      <c r="P773" s="14">
        <v>35.6</v>
      </c>
      <c r="Q773" s="14">
        <v>35.4</v>
      </c>
      <c r="R773" s="14">
        <v>35.299999999999997</v>
      </c>
      <c r="S773" s="14">
        <v>38.5</v>
      </c>
      <c r="T773" s="14">
        <v>49.8</v>
      </c>
      <c r="U773" s="14">
        <v>54.8</v>
      </c>
      <c r="V773" s="14">
        <v>60.8</v>
      </c>
      <c r="W773" s="14">
        <v>77.2</v>
      </c>
      <c r="X773" s="14">
        <v>88.6</v>
      </c>
      <c r="Y773" s="14">
        <v>100.2</v>
      </c>
      <c r="Z773" s="14">
        <v>104.5</v>
      </c>
      <c r="AA773" s="14">
        <v>128.19999999999999</v>
      </c>
      <c r="AB773" s="14">
        <v>137.69999999999999</v>
      </c>
      <c r="AC773" s="14">
        <v>140.80000000000001</v>
      </c>
      <c r="AD773" s="14">
        <v>140.69999999999999</v>
      </c>
      <c r="AE773" s="14">
        <v>140</v>
      </c>
      <c r="AF773" s="14">
        <v>144.5</v>
      </c>
      <c r="AG773" s="15">
        <v>145</v>
      </c>
      <c r="AH773" s="15">
        <v>140.5</v>
      </c>
      <c r="AI773" s="15">
        <v>139.30000000000001</v>
      </c>
      <c r="AJ773" s="15">
        <v>138.1</v>
      </c>
      <c r="AK773" s="15">
        <v>132.9</v>
      </c>
      <c r="AL773" s="15">
        <v>130.30000000000001</v>
      </c>
      <c r="AM773" s="15">
        <v>123.9</v>
      </c>
      <c r="AN773" s="15">
        <v>117.3</v>
      </c>
      <c r="AO773" s="15">
        <v>87.3</v>
      </c>
      <c r="AP773" s="15">
        <v>66.400000000000006</v>
      </c>
      <c r="AQ773" s="15">
        <v>59.8</v>
      </c>
      <c r="AR773" s="15">
        <v>58.2</v>
      </c>
      <c r="AS773" s="15">
        <v>57.4</v>
      </c>
      <c r="AT773" s="15">
        <v>50.6</v>
      </c>
      <c r="AU773" s="15">
        <v>47.5</v>
      </c>
      <c r="AV773" s="15">
        <v>44.2</v>
      </c>
      <c r="AW773" s="15">
        <v>43.5</v>
      </c>
      <c r="AX773" s="15">
        <v>44.8</v>
      </c>
      <c r="AY773" s="15">
        <v>45.1</v>
      </c>
      <c r="AZ773" s="15">
        <v>44.9</v>
      </c>
    </row>
    <row r="774" spans="1:52" x14ac:dyDescent="0.2">
      <c r="A774" s="3">
        <v>40859</v>
      </c>
      <c r="B774" s="8">
        <f>SUM(Table1[[#This Row],[12:30 AM kWH]:[12:00 AM kWH]])</f>
        <v>3747.3999999999996</v>
      </c>
      <c r="C774" s="14">
        <f>AVERAGE(Table1[[#This Row],[12:30 AM kWH]:[12:00 AM kWH]])</f>
        <v>78.070833333333326</v>
      </c>
      <c r="D774" s="14">
        <f>Table1[[#This Row],[Sum]]/(48*MAX(Table1[[#This Row],[12:30 AM kWH]:[12:00 AM kWH]]))</f>
        <v>0.54103141603141591</v>
      </c>
      <c r="E774" s="14">
        <v>44.9</v>
      </c>
      <c r="F774" s="14">
        <v>44.6</v>
      </c>
      <c r="G774" s="14">
        <v>44.9</v>
      </c>
      <c r="H774" s="14">
        <v>44.8</v>
      </c>
      <c r="I774" s="14">
        <v>44.1</v>
      </c>
      <c r="J774" s="14">
        <v>44.9</v>
      </c>
      <c r="K774" s="14">
        <v>44.8</v>
      </c>
      <c r="L774" s="14">
        <v>44.4</v>
      </c>
      <c r="M774" s="14">
        <v>44.4</v>
      </c>
      <c r="N774" s="14">
        <v>44.2</v>
      </c>
      <c r="O774" s="14">
        <v>45.3</v>
      </c>
      <c r="P774" s="14">
        <v>43.5</v>
      </c>
      <c r="Q774" s="14">
        <v>43.7</v>
      </c>
      <c r="R774" s="14">
        <v>44.2</v>
      </c>
      <c r="S774" s="14">
        <v>43.7</v>
      </c>
      <c r="T774" s="14">
        <v>52.5</v>
      </c>
      <c r="U774" s="14">
        <v>61.2</v>
      </c>
      <c r="V774" s="14">
        <v>64.3</v>
      </c>
      <c r="W774" s="14">
        <v>71.2</v>
      </c>
      <c r="X774" s="14">
        <v>88.1</v>
      </c>
      <c r="Y774" s="14">
        <v>110.9</v>
      </c>
      <c r="Z774" s="14">
        <v>117.7</v>
      </c>
      <c r="AA774" s="14">
        <v>124.6</v>
      </c>
      <c r="AB774" s="14">
        <v>132</v>
      </c>
      <c r="AC774" s="14">
        <v>134.30000000000001</v>
      </c>
      <c r="AD774" s="14">
        <v>137.5</v>
      </c>
      <c r="AE774" s="14">
        <v>140</v>
      </c>
      <c r="AF774" s="14">
        <v>143.6</v>
      </c>
      <c r="AG774" s="16">
        <v>144.30000000000001</v>
      </c>
      <c r="AH774" s="16">
        <v>141.5</v>
      </c>
      <c r="AI774" s="16">
        <v>143.9</v>
      </c>
      <c r="AJ774" s="16">
        <v>143.4</v>
      </c>
      <c r="AK774" s="16">
        <v>142.69999999999999</v>
      </c>
      <c r="AL774" s="16">
        <v>136.5</v>
      </c>
      <c r="AM774" s="16">
        <v>113.4</v>
      </c>
      <c r="AN774" s="16">
        <v>95.4</v>
      </c>
      <c r="AO774" s="16">
        <v>75.2</v>
      </c>
      <c r="AP774" s="16">
        <v>59.1</v>
      </c>
      <c r="AQ774" s="16">
        <v>53.6</v>
      </c>
      <c r="AR774" s="16">
        <v>56.7</v>
      </c>
      <c r="AS774" s="16">
        <v>53.2</v>
      </c>
      <c r="AT774" s="16">
        <v>54.1</v>
      </c>
      <c r="AU774" s="16">
        <v>51.8</v>
      </c>
      <c r="AV774" s="16">
        <v>50.3</v>
      </c>
      <c r="AW774" s="16">
        <v>51.3</v>
      </c>
      <c r="AX774" s="16">
        <v>50.5</v>
      </c>
      <c r="AY774" s="16">
        <v>43.7</v>
      </c>
      <c r="AZ774" s="16">
        <v>42.5</v>
      </c>
    </row>
    <row r="775" spans="1:52" x14ac:dyDescent="0.2">
      <c r="A775" s="5">
        <v>40860</v>
      </c>
      <c r="B775" s="8">
        <f>SUM(Table1[[#This Row],[12:30 AM kWH]:[12:00 AM kWH]])</f>
        <v>3605.8</v>
      </c>
      <c r="C775" s="14">
        <f>AVERAGE(Table1[[#This Row],[12:30 AM kWH]:[12:00 AM kWH]])</f>
        <v>75.120833333333337</v>
      </c>
      <c r="D775" s="14">
        <f>Table1[[#This Row],[Sum]]/(48*MAX(Table1[[#This Row],[12:30 AM kWH]:[12:00 AM kWH]]))</f>
        <v>0.55114331132306182</v>
      </c>
      <c r="E775" s="14">
        <v>42.3</v>
      </c>
      <c r="F775" s="14">
        <v>42.2</v>
      </c>
      <c r="G775" s="14">
        <v>42.7</v>
      </c>
      <c r="H775" s="14">
        <v>42</v>
      </c>
      <c r="I775" s="14">
        <v>41.6</v>
      </c>
      <c r="J775" s="14">
        <v>42</v>
      </c>
      <c r="K775" s="14">
        <v>42.5</v>
      </c>
      <c r="L775" s="14">
        <v>42</v>
      </c>
      <c r="M775" s="14">
        <v>42.3</v>
      </c>
      <c r="N775" s="14">
        <v>42.2</v>
      </c>
      <c r="O775" s="14">
        <v>41.6</v>
      </c>
      <c r="P775" s="14">
        <v>42.9</v>
      </c>
      <c r="Q775" s="14">
        <v>44.2</v>
      </c>
      <c r="R775" s="14">
        <v>40.799999999999997</v>
      </c>
      <c r="S775" s="14">
        <v>41.5</v>
      </c>
      <c r="T775" s="14">
        <v>50.1</v>
      </c>
      <c r="U775" s="14">
        <v>59.8</v>
      </c>
      <c r="V775" s="14">
        <v>62.7</v>
      </c>
      <c r="W775" s="14">
        <v>65.3</v>
      </c>
      <c r="X775" s="14">
        <v>74.599999999999994</v>
      </c>
      <c r="Y775" s="14">
        <v>98.2</v>
      </c>
      <c r="Z775" s="14">
        <v>112</v>
      </c>
      <c r="AA775" s="14">
        <v>118</v>
      </c>
      <c r="AB775" s="14">
        <v>124.2</v>
      </c>
      <c r="AC775" s="14">
        <v>128.9</v>
      </c>
      <c r="AD775" s="14">
        <v>130.1</v>
      </c>
      <c r="AE775" s="14">
        <v>133.6</v>
      </c>
      <c r="AF775" s="14">
        <v>134.6</v>
      </c>
      <c r="AG775" s="15">
        <v>133.1</v>
      </c>
      <c r="AH775" s="15">
        <v>134.80000000000001</v>
      </c>
      <c r="AI775" s="15">
        <v>135.80000000000001</v>
      </c>
      <c r="AJ775" s="15">
        <v>133.9</v>
      </c>
      <c r="AK775" s="15">
        <v>136.30000000000001</v>
      </c>
      <c r="AL775" s="15">
        <v>134.1</v>
      </c>
      <c r="AM775" s="15">
        <v>126.7</v>
      </c>
      <c r="AN775" s="15">
        <v>113.5</v>
      </c>
      <c r="AO775" s="15">
        <v>87.1</v>
      </c>
      <c r="AP775" s="15">
        <v>65.5</v>
      </c>
      <c r="AQ775" s="15">
        <v>55.1</v>
      </c>
      <c r="AR775" s="15">
        <v>54.4</v>
      </c>
      <c r="AS775" s="15">
        <v>49.4</v>
      </c>
      <c r="AT775" s="15">
        <v>48.6</v>
      </c>
      <c r="AU775" s="15">
        <v>46.8</v>
      </c>
      <c r="AV775" s="15">
        <v>46.7</v>
      </c>
      <c r="AW775" s="15">
        <v>45.1</v>
      </c>
      <c r="AX775" s="15">
        <v>45.3</v>
      </c>
      <c r="AY775" s="15">
        <v>44.6</v>
      </c>
      <c r="AZ775" s="15">
        <v>44.1</v>
      </c>
    </row>
    <row r="776" spans="1:52" x14ac:dyDescent="0.2">
      <c r="A776" s="3">
        <v>40861</v>
      </c>
      <c r="B776" s="8">
        <f>SUM(Table1[[#This Row],[12:30 AM kWH]:[12:00 AM kWH]])</f>
        <v>3685.1999999999989</v>
      </c>
      <c r="C776" s="14">
        <f>AVERAGE(Table1[[#This Row],[12:30 AM kWH]:[12:00 AM kWH]])</f>
        <v>76.774999999999977</v>
      </c>
      <c r="D776" s="14">
        <f>Table1[[#This Row],[Sum]]/(48*MAX(Table1[[#This Row],[12:30 AM kWH]:[12:00 AM kWH]]))</f>
        <v>0.55593772628530036</v>
      </c>
      <c r="E776" s="14">
        <v>45.1</v>
      </c>
      <c r="F776" s="14">
        <v>44.8</v>
      </c>
      <c r="G776" s="14">
        <v>44.8</v>
      </c>
      <c r="H776" s="14">
        <v>44.6</v>
      </c>
      <c r="I776" s="14">
        <v>45.4</v>
      </c>
      <c r="J776" s="14">
        <v>45.3</v>
      </c>
      <c r="K776" s="14">
        <v>45.6</v>
      </c>
      <c r="L776" s="14">
        <v>44.9</v>
      </c>
      <c r="M776" s="14">
        <v>44.2</v>
      </c>
      <c r="N776" s="14">
        <v>43.9</v>
      </c>
      <c r="O776" s="14">
        <v>43.5</v>
      </c>
      <c r="P776" s="14">
        <v>43.4</v>
      </c>
      <c r="Q776" s="14">
        <v>43.9</v>
      </c>
      <c r="R776" s="14">
        <v>43.9</v>
      </c>
      <c r="S776" s="14">
        <v>43.5</v>
      </c>
      <c r="T776" s="14">
        <v>53</v>
      </c>
      <c r="U776" s="14">
        <v>63.4</v>
      </c>
      <c r="V776" s="14">
        <v>64.3</v>
      </c>
      <c r="W776" s="14">
        <v>70.3</v>
      </c>
      <c r="X776" s="14">
        <v>77.2</v>
      </c>
      <c r="Y776" s="14">
        <v>98.7</v>
      </c>
      <c r="Z776" s="14">
        <v>109.9</v>
      </c>
      <c r="AA776" s="14">
        <v>118.5</v>
      </c>
      <c r="AB776" s="14">
        <v>124.2</v>
      </c>
      <c r="AC776" s="14">
        <v>128.69999999999999</v>
      </c>
      <c r="AD776" s="14">
        <v>130.1</v>
      </c>
      <c r="AE776" s="14">
        <v>133.9</v>
      </c>
      <c r="AF776" s="14">
        <v>132</v>
      </c>
      <c r="AG776" s="16">
        <v>138.1</v>
      </c>
      <c r="AH776" s="16">
        <v>137.69999999999999</v>
      </c>
      <c r="AI776" s="16">
        <v>136.5</v>
      </c>
      <c r="AJ776" s="16">
        <v>136.69999999999999</v>
      </c>
      <c r="AK776" s="16">
        <v>130.1</v>
      </c>
      <c r="AL776" s="16">
        <v>126.8</v>
      </c>
      <c r="AM776" s="16">
        <v>122.7</v>
      </c>
      <c r="AN776" s="16">
        <v>118</v>
      </c>
      <c r="AO776" s="16">
        <v>91.6</v>
      </c>
      <c r="AP776" s="16">
        <v>68.599999999999994</v>
      </c>
      <c r="AQ776" s="16">
        <v>58.1</v>
      </c>
      <c r="AR776" s="16">
        <v>53</v>
      </c>
      <c r="AS776" s="16">
        <v>53.4</v>
      </c>
      <c r="AT776" s="16">
        <v>51.7</v>
      </c>
      <c r="AU776" s="16">
        <v>50.6</v>
      </c>
      <c r="AV776" s="16">
        <v>50.5</v>
      </c>
      <c r="AW776" s="16">
        <v>48.7</v>
      </c>
      <c r="AX776" s="16">
        <v>49.8</v>
      </c>
      <c r="AY776" s="16">
        <v>45.6</v>
      </c>
      <c r="AZ776" s="16">
        <v>46</v>
      </c>
    </row>
    <row r="777" spans="1:52" x14ac:dyDescent="0.2">
      <c r="A777" s="5">
        <v>40862</v>
      </c>
      <c r="B777" s="8">
        <f>SUM(Table1[[#This Row],[12:30 AM kWH]:[12:00 AM kWH]])</f>
        <v>3949.5</v>
      </c>
      <c r="C777" s="14">
        <f>AVERAGE(Table1[[#This Row],[12:30 AM kWH]:[12:00 AM kWH]])</f>
        <v>82.28125</v>
      </c>
      <c r="D777" s="14">
        <f>Table1[[#This Row],[Sum]]/(48*MAX(Table1[[#This Row],[12:30 AM kWH]:[12:00 AM kWH]]))</f>
        <v>0.52676856594110122</v>
      </c>
      <c r="E777" s="14">
        <v>44.8</v>
      </c>
      <c r="F777" s="14">
        <v>45.3</v>
      </c>
      <c r="G777" s="14">
        <v>44.6</v>
      </c>
      <c r="H777" s="14">
        <v>44.6</v>
      </c>
      <c r="I777" s="14">
        <v>44.9</v>
      </c>
      <c r="J777" s="14">
        <v>44.6</v>
      </c>
      <c r="K777" s="14">
        <v>44.6</v>
      </c>
      <c r="L777" s="14">
        <v>44.6</v>
      </c>
      <c r="M777" s="14">
        <v>44.4</v>
      </c>
      <c r="N777" s="14">
        <v>44.9</v>
      </c>
      <c r="O777" s="14">
        <v>43.9</v>
      </c>
      <c r="P777" s="14">
        <v>43</v>
      </c>
      <c r="Q777" s="14">
        <v>43.4</v>
      </c>
      <c r="R777" s="14">
        <v>43.7</v>
      </c>
      <c r="S777" s="14">
        <v>48.9</v>
      </c>
      <c r="T777" s="14">
        <v>57.7</v>
      </c>
      <c r="U777" s="14">
        <v>63.9</v>
      </c>
      <c r="V777" s="14">
        <v>63.9</v>
      </c>
      <c r="W777" s="14">
        <v>71.2</v>
      </c>
      <c r="X777" s="14">
        <v>85.5</v>
      </c>
      <c r="Y777" s="14">
        <v>104.4</v>
      </c>
      <c r="Z777" s="14">
        <v>115.8</v>
      </c>
      <c r="AA777" s="14">
        <v>129.80000000000001</v>
      </c>
      <c r="AB777" s="14">
        <v>145.80000000000001</v>
      </c>
      <c r="AC777" s="14">
        <v>156.19999999999999</v>
      </c>
      <c r="AD777" s="14">
        <v>152.6</v>
      </c>
      <c r="AE777" s="14">
        <v>151.9</v>
      </c>
      <c r="AF777" s="14">
        <v>151.5</v>
      </c>
      <c r="AG777" s="15">
        <v>149.6</v>
      </c>
      <c r="AH777" s="15">
        <v>147.6</v>
      </c>
      <c r="AI777" s="15">
        <v>146.19999999999999</v>
      </c>
      <c r="AJ777" s="15">
        <v>146.5</v>
      </c>
      <c r="AK777" s="15">
        <v>139.6</v>
      </c>
      <c r="AL777" s="15">
        <v>138.80000000000001</v>
      </c>
      <c r="AM777" s="15">
        <v>132.5</v>
      </c>
      <c r="AN777" s="15">
        <v>121.5</v>
      </c>
      <c r="AO777" s="15">
        <v>94</v>
      </c>
      <c r="AP777" s="15">
        <v>69.099999999999994</v>
      </c>
      <c r="AQ777" s="15">
        <v>55.3</v>
      </c>
      <c r="AR777" s="15">
        <v>55.1</v>
      </c>
      <c r="AS777" s="15">
        <v>53.7</v>
      </c>
      <c r="AT777" s="15">
        <v>52.9</v>
      </c>
      <c r="AU777" s="15">
        <v>55.5</v>
      </c>
      <c r="AV777" s="15">
        <v>52.9</v>
      </c>
      <c r="AW777" s="15">
        <v>55</v>
      </c>
      <c r="AX777" s="15">
        <v>55.1</v>
      </c>
      <c r="AY777" s="15">
        <v>52.4</v>
      </c>
      <c r="AZ777" s="15">
        <v>55.8</v>
      </c>
    </row>
    <row r="778" spans="1:52" x14ac:dyDescent="0.2">
      <c r="A778" s="3">
        <v>40863</v>
      </c>
      <c r="B778" s="8">
        <f>SUM(Table1[[#This Row],[12:30 AM kWH]:[12:00 AM kWH]])</f>
        <v>4075.4999999999986</v>
      </c>
      <c r="C778" s="14">
        <f>AVERAGE(Table1[[#This Row],[12:30 AM kWH]:[12:00 AM kWH]])</f>
        <v>84.906249999999972</v>
      </c>
      <c r="D778" s="14">
        <f>Table1[[#This Row],[Sum]]/(48*MAX(Table1[[#This Row],[12:30 AM kWH]:[12:00 AM kWH]]))</f>
        <v>0.59003648366921446</v>
      </c>
      <c r="E778" s="14">
        <v>52.2</v>
      </c>
      <c r="F778" s="14">
        <v>54.4</v>
      </c>
      <c r="G778" s="14">
        <v>53.7</v>
      </c>
      <c r="H778" s="14">
        <v>51.7</v>
      </c>
      <c r="I778" s="14">
        <v>56.7</v>
      </c>
      <c r="J778" s="14">
        <v>51.7</v>
      </c>
      <c r="K778" s="14">
        <v>52</v>
      </c>
      <c r="L778" s="14">
        <v>52.5</v>
      </c>
      <c r="M778" s="14">
        <v>55.1</v>
      </c>
      <c r="N778" s="14">
        <v>52</v>
      </c>
      <c r="O778" s="14">
        <v>51.7</v>
      </c>
      <c r="P778" s="14">
        <v>53.7</v>
      </c>
      <c r="Q778" s="14">
        <v>50.5</v>
      </c>
      <c r="R778" s="14">
        <v>50.6</v>
      </c>
      <c r="S778" s="14">
        <v>56.5</v>
      </c>
      <c r="T778" s="14">
        <v>63.4</v>
      </c>
      <c r="U778" s="14">
        <v>69.8</v>
      </c>
      <c r="V778" s="14">
        <v>69.599999999999994</v>
      </c>
      <c r="W778" s="14">
        <v>76.2</v>
      </c>
      <c r="X778" s="14">
        <v>90.5</v>
      </c>
      <c r="Y778" s="14">
        <v>105.2</v>
      </c>
      <c r="Z778" s="14">
        <v>119.9</v>
      </c>
      <c r="AA778" s="14">
        <v>133.1</v>
      </c>
      <c r="AB778" s="14">
        <v>138.1</v>
      </c>
      <c r="AC778" s="14">
        <v>139.1</v>
      </c>
      <c r="AD778" s="14">
        <v>142.19999999999999</v>
      </c>
      <c r="AE778" s="14">
        <v>142.69999999999999</v>
      </c>
      <c r="AF778" s="14">
        <v>143.1</v>
      </c>
      <c r="AG778" s="16">
        <v>143.4</v>
      </c>
      <c r="AH778" s="16">
        <v>143.9</v>
      </c>
      <c r="AI778" s="16">
        <v>140.69999999999999</v>
      </c>
      <c r="AJ778" s="16">
        <v>141.19999999999999</v>
      </c>
      <c r="AK778" s="16">
        <v>140.69999999999999</v>
      </c>
      <c r="AL778" s="16">
        <v>141.5</v>
      </c>
      <c r="AM778" s="16">
        <v>132</v>
      </c>
      <c r="AN778" s="16">
        <v>122</v>
      </c>
      <c r="AO778" s="16">
        <v>96.4</v>
      </c>
      <c r="AP778" s="16">
        <v>81</v>
      </c>
      <c r="AQ778" s="16">
        <v>70.7</v>
      </c>
      <c r="AR778" s="16">
        <v>66.7</v>
      </c>
      <c r="AS778" s="16">
        <v>66</v>
      </c>
      <c r="AT778" s="16">
        <v>61.5</v>
      </c>
      <c r="AU778" s="16">
        <v>56</v>
      </c>
      <c r="AV778" s="16">
        <v>57.4</v>
      </c>
      <c r="AW778" s="16">
        <v>53.6</v>
      </c>
      <c r="AX778" s="16">
        <v>48.2</v>
      </c>
      <c r="AY778" s="16">
        <v>42.7</v>
      </c>
      <c r="AZ778" s="16">
        <v>42</v>
      </c>
    </row>
    <row r="779" spans="1:52" x14ac:dyDescent="0.2">
      <c r="A779" s="5">
        <v>40864</v>
      </c>
      <c r="B779" s="8">
        <f>SUM(Table1[[#This Row],[12:30 AM kWH]:[12:00 AM kWH]])</f>
        <v>3966.9</v>
      </c>
      <c r="C779" s="14">
        <f>AVERAGE(Table1[[#This Row],[12:30 AM kWH]:[12:00 AM kWH]])</f>
        <v>82.643749999999997</v>
      </c>
      <c r="D779" s="14">
        <f>Table1[[#This Row],[Sum]]/(48*MAX(Table1[[#This Row],[12:30 AM kWH]:[12:00 AM kWH]]))</f>
        <v>0.5832304163726183</v>
      </c>
      <c r="E779" s="14">
        <v>42.7</v>
      </c>
      <c r="F779" s="14">
        <v>42.3</v>
      </c>
      <c r="G779" s="14">
        <v>42.3</v>
      </c>
      <c r="H779" s="14">
        <v>43</v>
      </c>
      <c r="I779" s="14">
        <v>43</v>
      </c>
      <c r="J779" s="14">
        <v>43.2</v>
      </c>
      <c r="K779" s="14">
        <v>43</v>
      </c>
      <c r="L779" s="14">
        <v>42.7</v>
      </c>
      <c r="M779" s="14">
        <v>43</v>
      </c>
      <c r="N779" s="14">
        <v>42.7</v>
      </c>
      <c r="O779" s="14">
        <v>42.9</v>
      </c>
      <c r="P779" s="14">
        <v>41.5</v>
      </c>
      <c r="Q779" s="14">
        <v>41.8</v>
      </c>
      <c r="R779" s="14">
        <v>41.8</v>
      </c>
      <c r="S779" s="14">
        <v>45.4</v>
      </c>
      <c r="T779" s="14">
        <v>56.3</v>
      </c>
      <c r="U779" s="14">
        <v>60</v>
      </c>
      <c r="V779" s="14">
        <v>61.2</v>
      </c>
      <c r="W779" s="14">
        <v>69.8</v>
      </c>
      <c r="X779" s="14">
        <v>85.7</v>
      </c>
      <c r="Y779" s="14">
        <v>105.8</v>
      </c>
      <c r="Z779" s="14">
        <v>115.4</v>
      </c>
      <c r="AA779" s="14">
        <v>123.6</v>
      </c>
      <c r="AB779" s="14">
        <v>128.9</v>
      </c>
      <c r="AC779" s="14">
        <v>132.5</v>
      </c>
      <c r="AD779" s="14">
        <v>137.69999999999999</v>
      </c>
      <c r="AE779" s="14">
        <v>140.30000000000001</v>
      </c>
      <c r="AF779" s="14">
        <v>138.80000000000001</v>
      </c>
      <c r="AG779" s="15">
        <v>140.80000000000001</v>
      </c>
      <c r="AH779" s="15">
        <v>141.69999999999999</v>
      </c>
      <c r="AI779" s="15">
        <v>140.69999999999999</v>
      </c>
      <c r="AJ779" s="15">
        <v>137.5</v>
      </c>
      <c r="AK779" s="15">
        <v>135.30000000000001</v>
      </c>
      <c r="AL779" s="15">
        <v>131.19999999999999</v>
      </c>
      <c r="AM779" s="15">
        <v>128.4</v>
      </c>
      <c r="AN779" s="15">
        <v>120.4</v>
      </c>
      <c r="AO779" s="15">
        <v>114.9</v>
      </c>
      <c r="AP779" s="15">
        <v>98</v>
      </c>
      <c r="AQ779" s="15">
        <v>90</v>
      </c>
      <c r="AR779" s="15">
        <v>87.4</v>
      </c>
      <c r="AS779" s="15">
        <v>85.5</v>
      </c>
      <c r="AT779" s="15">
        <v>82.9</v>
      </c>
      <c r="AU779" s="15">
        <v>63.1</v>
      </c>
      <c r="AV779" s="15">
        <v>60.3</v>
      </c>
      <c r="AW779" s="15">
        <v>56.5</v>
      </c>
      <c r="AX779" s="15">
        <v>54.3</v>
      </c>
      <c r="AY779" s="15">
        <v>53</v>
      </c>
      <c r="AZ779" s="15">
        <v>47.7</v>
      </c>
    </row>
    <row r="780" spans="1:52" x14ac:dyDescent="0.2">
      <c r="A780" s="3">
        <v>40865</v>
      </c>
      <c r="B780" s="8">
        <f>SUM(Table1[[#This Row],[12:30 AM kWH]:[12:00 AM kWH]])</f>
        <v>3804.0999999999995</v>
      </c>
      <c r="C780" s="14">
        <f>AVERAGE(Table1[[#This Row],[12:30 AM kWH]:[12:00 AM kWH]])</f>
        <v>79.252083333333317</v>
      </c>
      <c r="D780" s="14">
        <f>Table1[[#This Row],[Sum]]/(48*MAX(Table1[[#This Row],[12:30 AM kWH]:[12:00 AM kWH]]))</f>
        <v>0.57180435305435307</v>
      </c>
      <c r="E780" s="14">
        <v>47.2</v>
      </c>
      <c r="F780" s="14">
        <v>46.1</v>
      </c>
      <c r="G780" s="14">
        <v>46.7</v>
      </c>
      <c r="H780" s="14">
        <v>46.7</v>
      </c>
      <c r="I780" s="14">
        <v>46.8</v>
      </c>
      <c r="J780" s="14">
        <v>47</v>
      </c>
      <c r="K780" s="14">
        <v>46.7</v>
      </c>
      <c r="L780" s="14">
        <v>47</v>
      </c>
      <c r="M780" s="14">
        <v>47.2</v>
      </c>
      <c r="N780" s="14">
        <v>47</v>
      </c>
      <c r="O780" s="14">
        <v>47.3</v>
      </c>
      <c r="P780" s="14">
        <v>46</v>
      </c>
      <c r="Q780" s="14">
        <v>46.8</v>
      </c>
      <c r="R780" s="14">
        <v>46.1</v>
      </c>
      <c r="S780" s="14">
        <v>49.8</v>
      </c>
      <c r="T780" s="14">
        <v>61</v>
      </c>
      <c r="U780" s="14">
        <v>65.8</v>
      </c>
      <c r="V780" s="14">
        <v>66.7</v>
      </c>
      <c r="W780" s="14">
        <v>72.099999999999994</v>
      </c>
      <c r="X780" s="14">
        <v>86.1</v>
      </c>
      <c r="Y780" s="14">
        <v>109.6</v>
      </c>
      <c r="Z780" s="14">
        <v>120.8</v>
      </c>
      <c r="AA780" s="14">
        <v>127.4</v>
      </c>
      <c r="AB780" s="14">
        <v>133.4</v>
      </c>
      <c r="AC780" s="14">
        <v>135.6</v>
      </c>
      <c r="AD780" s="14">
        <v>136.9</v>
      </c>
      <c r="AE780" s="14">
        <v>137.5</v>
      </c>
      <c r="AF780" s="14">
        <v>137.69999999999999</v>
      </c>
      <c r="AG780" s="16">
        <v>138.6</v>
      </c>
      <c r="AH780" s="16">
        <v>138.4</v>
      </c>
      <c r="AI780" s="16">
        <v>138.4</v>
      </c>
      <c r="AJ780" s="16">
        <v>134.80000000000001</v>
      </c>
      <c r="AK780" s="16">
        <v>132.69999999999999</v>
      </c>
      <c r="AL780" s="16">
        <v>128.69999999999999</v>
      </c>
      <c r="AM780" s="16">
        <v>124.6</v>
      </c>
      <c r="AN780" s="16">
        <v>115.3</v>
      </c>
      <c r="AO780" s="16">
        <v>88.3</v>
      </c>
      <c r="AP780" s="16">
        <v>68.599999999999994</v>
      </c>
      <c r="AQ780" s="16">
        <v>58.2</v>
      </c>
      <c r="AR780" s="16">
        <v>57.5</v>
      </c>
      <c r="AS780" s="16">
        <v>50.6</v>
      </c>
      <c r="AT780" s="16">
        <v>47.7</v>
      </c>
      <c r="AU780" s="16">
        <v>48.4</v>
      </c>
      <c r="AV780" s="16">
        <v>48.2</v>
      </c>
      <c r="AW780" s="16">
        <v>47.3</v>
      </c>
      <c r="AX780" s="16">
        <v>47.2</v>
      </c>
      <c r="AY780" s="16">
        <v>47.7</v>
      </c>
      <c r="AZ780" s="16">
        <v>47.9</v>
      </c>
    </row>
    <row r="781" spans="1:52" x14ac:dyDescent="0.2">
      <c r="A781" s="5">
        <v>40866</v>
      </c>
      <c r="B781" s="8">
        <f>SUM(Table1[[#This Row],[12:30 AM kWH]:[12:00 AM kWH]])</f>
        <v>3975</v>
      </c>
      <c r="C781" s="14">
        <f>AVERAGE(Table1[[#This Row],[12:30 AM kWH]:[12:00 AM kWH]])</f>
        <v>82.8125</v>
      </c>
      <c r="D781" s="14">
        <f>Table1[[#This Row],[Sum]]/(48*MAX(Table1[[#This Row],[12:30 AM kWH]:[12:00 AM kWH]]))</f>
        <v>0.55841200269723534</v>
      </c>
      <c r="E781" s="14">
        <v>47.9</v>
      </c>
      <c r="F781" s="14">
        <v>47.5</v>
      </c>
      <c r="G781" s="14">
        <v>47.5</v>
      </c>
      <c r="H781" s="14">
        <v>48</v>
      </c>
      <c r="I781" s="14">
        <v>47.2</v>
      </c>
      <c r="J781" s="14">
        <v>47.3</v>
      </c>
      <c r="K781" s="14">
        <v>47</v>
      </c>
      <c r="L781" s="14">
        <v>47</v>
      </c>
      <c r="M781" s="14">
        <v>47.2</v>
      </c>
      <c r="N781" s="14">
        <v>47.3</v>
      </c>
      <c r="O781" s="14">
        <v>47.3</v>
      </c>
      <c r="P781" s="14">
        <v>46.5</v>
      </c>
      <c r="Q781" s="14">
        <v>46.8</v>
      </c>
      <c r="R781" s="14">
        <v>46.8</v>
      </c>
      <c r="S781" s="14">
        <v>46.8</v>
      </c>
      <c r="T781" s="14">
        <v>56.2</v>
      </c>
      <c r="U781" s="14">
        <v>64.3</v>
      </c>
      <c r="V781" s="14">
        <v>66.400000000000006</v>
      </c>
      <c r="W781" s="14">
        <v>73.599999999999994</v>
      </c>
      <c r="X781" s="14">
        <v>87.1</v>
      </c>
      <c r="Y781" s="14">
        <v>109</v>
      </c>
      <c r="Z781" s="14">
        <v>123</v>
      </c>
      <c r="AA781" s="14">
        <v>128.69999999999999</v>
      </c>
      <c r="AB781" s="14">
        <v>135.6</v>
      </c>
      <c r="AC781" s="14">
        <v>140.1</v>
      </c>
      <c r="AD781" s="14">
        <v>140</v>
      </c>
      <c r="AE781" s="14">
        <v>144.1</v>
      </c>
      <c r="AF781" s="14">
        <v>143.30000000000001</v>
      </c>
      <c r="AG781" s="15">
        <v>148.30000000000001</v>
      </c>
      <c r="AH781" s="15">
        <v>146.9</v>
      </c>
      <c r="AI781" s="15">
        <v>143.9</v>
      </c>
      <c r="AJ781" s="15">
        <v>144.30000000000001</v>
      </c>
      <c r="AK781" s="15">
        <v>141.69999999999999</v>
      </c>
      <c r="AL781" s="15">
        <v>137.69999999999999</v>
      </c>
      <c r="AM781" s="15">
        <v>111.3</v>
      </c>
      <c r="AN781" s="15">
        <v>97.6</v>
      </c>
      <c r="AO781" s="15">
        <v>90.7</v>
      </c>
      <c r="AP781" s="15">
        <v>73.400000000000006</v>
      </c>
      <c r="AQ781" s="15">
        <v>66</v>
      </c>
      <c r="AR781" s="15">
        <v>65.5</v>
      </c>
      <c r="AS781" s="15">
        <v>62.9</v>
      </c>
      <c r="AT781" s="15">
        <v>61.5</v>
      </c>
      <c r="AU781" s="15">
        <v>59.4</v>
      </c>
      <c r="AV781" s="15">
        <v>59.4</v>
      </c>
      <c r="AW781" s="15">
        <v>62.9</v>
      </c>
      <c r="AX781" s="15">
        <v>62</v>
      </c>
      <c r="AY781" s="15">
        <v>60.7</v>
      </c>
      <c r="AZ781" s="15">
        <v>59.4</v>
      </c>
    </row>
    <row r="782" spans="1:52" x14ac:dyDescent="0.2">
      <c r="A782" s="3">
        <v>40867</v>
      </c>
      <c r="B782" s="8">
        <f>SUM(Table1[[#This Row],[12:30 AM kWH]:[12:00 AM kWH]])</f>
        <v>3785.400000000001</v>
      </c>
      <c r="C782" s="14">
        <f>AVERAGE(Table1[[#This Row],[12:30 AM kWH]:[12:00 AM kWH]])</f>
        <v>78.862500000000026</v>
      </c>
      <c r="D782" s="14">
        <f>Table1[[#This Row],[Sum]]/(48*MAX(Table1[[#This Row],[12:30 AM kWH]:[12:00 AM kWH]]))</f>
        <v>0.54089506172839519</v>
      </c>
      <c r="E782" s="14">
        <v>53</v>
      </c>
      <c r="F782" s="14">
        <v>55</v>
      </c>
      <c r="G782" s="14">
        <v>50.5</v>
      </c>
      <c r="H782" s="14">
        <v>46.1</v>
      </c>
      <c r="I782" s="14">
        <v>46</v>
      </c>
      <c r="J782" s="14">
        <v>45.8</v>
      </c>
      <c r="K782" s="14">
        <v>45.4</v>
      </c>
      <c r="L782" s="14">
        <v>45.1</v>
      </c>
      <c r="M782" s="14">
        <v>44.4</v>
      </c>
      <c r="N782" s="14">
        <v>45.4</v>
      </c>
      <c r="O782" s="14">
        <v>44.4</v>
      </c>
      <c r="P782" s="14">
        <v>44.1</v>
      </c>
      <c r="Q782" s="14">
        <v>43.2</v>
      </c>
      <c r="R782" s="14">
        <v>44.2</v>
      </c>
      <c r="S782" s="14">
        <v>43.5</v>
      </c>
      <c r="T782" s="14">
        <v>53.4</v>
      </c>
      <c r="U782" s="14">
        <v>64.099999999999994</v>
      </c>
      <c r="V782" s="14">
        <v>67.2</v>
      </c>
      <c r="W782" s="14">
        <v>71.400000000000006</v>
      </c>
      <c r="X782" s="14">
        <v>82.1</v>
      </c>
      <c r="Y782" s="14">
        <v>103.5</v>
      </c>
      <c r="Z782" s="14">
        <v>116.8</v>
      </c>
      <c r="AA782" s="14">
        <v>121</v>
      </c>
      <c r="AB782" s="14">
        <v>123</v>
      </c>
      <c r="AC782" s="14">
        <v>132.9</v>
      </c>
      <c r="AD782" s="14">
        <v>136.30000000000001</v>
      </c>
      <c r="AE782" s="14">
        <v>137.4</v>
      </c>
      <c r="AF782" s="14">
        <v>137</v>
      </c>
      <c r="AG782" s="16">
        <v>136</v>
      </c>
      <c r="AH782" s="16">
        <v>141</v>
      </c>
      <c r="AI782" s="16">
        <v>143.6</v>
      </c>
      <c r="AJ782" s="16">
        <v>144.80000000000001</v>
      </c>
      <c r="AK782" s="16">
        <v>141.9</v>
      </c>
      <c r="AL782" s="16">
        <v>145.80000000000001</v>
      </c>
      <c r="AM782" s="16">
        <v>137.9</v>
      </c>
      <c r="AN782" s="16">
        <v>120.8</v>
      </c>
      <c r="AO782" s="16">
        <v>89.2</v>
      </c>
      <c r="AP782" s="16">
        <v>67</v>
      </c>
      <c r="AQ782" s="16">
        <v>55</v>
      </c>
      <c r="AR782" s="16">
        <v>52</v>
      </c>
      <c r="AS782" s="16">
        <v>48.9</v>
      </c>
      <c r="AT782" s="16">
        <v>48.9</v>
      </c>
      <c r="AU782" s="16">
        <v>45.8</v>
      </c>
      <c r="AV782" s="16">
        <v>44.6</v>
      </c>
      <c r="AW782" s="16">
        <v>44.8</v>
      </c>
      <c r="AX782" s="16">
        <v>45.4</v>
      </c>
      <c r="AY782" s="16">
        <v>44.9</v>
      </c>
      <c r="AZ782" s="16">
        <v>44.9</v>
      </c>
    </row>
    <row r="783" spans="1:52" x14ac:dyDescent="0.2">
      <c r="A783" s="5">
        <v>40868</v>
      </c>
      <c r="B783" s="8">
        <f>SUM(Table1[[#This Row],[12:30 AM kWH]:[12:00 AM kWH]])</f>
        <v>3637.1999999999994</v>
      </c>
      <c r="C783" s="14">
        <f>AVERAGE(Table1[[#This Row],[12:30 AM kWH]:[12:00 AM kWH]])</f>
        <v>75.774999999999991</v>
      </c>
      <c r="D783" s="14">
        <f>Table1[[#This Row],[Sum]]/(48*MAX(Table1[[#This Row],[12:30 AM kWH]:[12:00 AM kWH]]))</f>
        <v>0.55029048656499635</v>
      </c>
      <c r="E783" s="14">
        <v>45.4</v>
      </c>
      <c r="F783" s="14">
        <v>44.8</v>
      </c>
      <c r="G783" s="14">
        <v>45.6</v>
      </c>
      <c r="H783" s="14">
        <v>44.9</v>
      </c>
      <c r="I783" s="14">
        <v>45.1</v>
      </c>
      <c r="J783" s="14">
        <v>44.8</v>
      </c>
      <c r="K783" s="14">
        <v>47.3</v>
      </c>
      <c r="L783" s="14">
        <v>47.5</v>
      </c>
      <c r="M783" s="14">
        <v>46.8</v>
      </c>
      <c r="N783" s="14">
        <v>47</v>
      </c>
      <c r="O783" s="14">
        <v>45.8</v>
      </c>
      <c r="P783" s="14">
        <v>45.4</v>
      </c>
      <c r="Q783" s="14">
        <v>45.1</v>
      </c>
      <c r="R783" s="14">
        <v>46</v>
      </c>
      <c r="S783" s="14">
        <v>46</v>
      </c>
      <c r="T783" s="14">
        <v>54.1</v>
      </c>
      <c r="U783" s="14">
        <v>62.9</v>
      </c>
      <c r="V783" s="14">
        <v>63.4</v>
      </c>
      <c r="W783" s="14">
        <v>67.599999999999994</v>
      </c>
      <c r="X783" s="14">
        <v>82.8</v>
      </c>
      <c r="Y783" s="14">
        <v>105.1</v>
      </c>
      <c r="Z783" s="14">
        <v>114.2</v>
      </c>
      <c r="AA783" s="14">
        <v>120.4</v>
      </c>
      <c r="AB783" s="14">
        <v>121.8</v>
      </c>
      <c r="AC783" s="14">
        <v>124.9</v>
      </c>
      <c r="AD783" s="14">
        <v>131.5</v>
      </c>
      <c r="AE783" s="14">
        <v>133.9</v>
      </c>
      <c r="AF783" s="14">
        <v>129.6</v>
      </c>
      <c r="AG783" s="15">
        <v>133.4</v>
      </c>
      <c r="AH783" s="15">
        <v>137.69999999999999</v>
      </c>
      <c r="AI783" s="15">
        <v>135.6</v>
      </c>
      <c r="AJ783" s="15">
        <v>133.6</v>
      </c>
      <c r="AK783" s="15">
        <v>133.1</v>
      </c>
      <c r="AL783" s="15">
        <v>130.30000000000001</v>
      </c>
      <c r="AM783" s="15">
        <v>124.2</v>
      </c>
      <c r="AN783" s="15">
        <v>113</v>
      </c>
      <c r="AO783" s="15">
        <v>86.1</v>
      </c>
      <c r="AP783" s="15">
        <v>60.1</v>
      </c>
      <c r="AQ783" s="15">
        <v>52.4</v>
      </c>
      <c r="AR783" s="15">
        <v>47</v>
      </c>
      <c r="AS783" s="15">
        <v>46.1</v>
      </c>
      <c r="AT783" s="15">
        <v>46</v>
      </c>
      <c r="AU783" s="15">
        <v>45.6</v>
      </c>
      <c r="AV783" s="15">
        <v>44.8</v>
      </c>
      <c r="AW783" s="15">
        <v>42.7</v>
      </c>
      <c r="AX783" s="15">
        <v>42.3</v>
      </c>
      <c r="AY783" s="15">
        <v>41.3</v>
      </c>
      <c r="AZ783" s="15">
        <v>42.2</v>
      </c>
    </row>
    <row r="784" spans="1:52" x14ac:dyDescent="0.2">
      <c r="A784" s="3">
        <v>40869</v>
      </c>
      <c r="B784" s="8">
        <f>SUM(Table1[[#This Row],[12:30 AM kWH]:[12:00 AM kWH]])</f>
        <v>3809.2000000000003</v>
      </c>
      <c r="C784" s="14">
        <f>AVERAGE(Table1[[#This Row],[12:30 AM kWH]:[12:00 AM kWH]])</f>
        <v>79.358333333333334</v>
      </c>
      <c r="D784" s="14">
        <f>Table1[[#This Row],[Sum]]/(48*MAX(Table1[[#This Row],[12:30 AM kWH]:[12:00 AM kWH]]))</f>
        <v>0.56644063763978125</v>
      </c>
      <c r="E784" s="14">
        <v>41.5</v>
      </c>
      <c r="F784" s="14">
        <v>41.6</v>
      </c>
      <c r="G784" s="14">
        <v>41.6</v>
      </c>
      <c r="H784" s="14">
        <v>41.8</v>
      </c>
      <c r="I784" s="14">
        <v>41.5</v>
      </c>
      <c r="J784" s="14">
        <v>42</v>
      </c>
      <c r="K784" s="14">
        <v>41.3</v>
      </c>
      <c r="L784" s="14">
        <v>41.6</v>
      </c>
      <c r="M784" s="14">
        <v>41.5</v>
      </c>
      <c r="N784" s="14">
        <v>41.3</v>
      </c>
      <c r="O784" s="14">
        <v>41</v>
      </c>
      <c r="P784" s="14">
        <v>40.6</v>
      </c>
      <c r="Q784" s="14">
        <v>40.299999999999997</v>
      </c>
      <c r="R784" s="14">
        <v>40.4</v>
      </c>
      <c r="S784" s="14">
        <v>44.4</v>
      </c>
      <c r="T784" s="14">
        <v>55.3</v>
      </c>
      <c r="U784" s="14">
        <v>59.6</v>
      </c>
      <c r="V784" s="14">
        <v>60.3</v>
      </c>
      <c r="W784" s="14">
        <v>65.7</v>
      </c>
      <c r="X784" s="14">
        <v>81</v>
      </c>
      <c r="Y784" s="14">
        <v>105.8</v>
      </c>
      <c r="Z784" s="14">
        <v>119.9</v>
      </c>
      <c r="AA784" s="14">
        <v>127.7</v>
      </c>
      <c r="AB784" s="14">
        <v>132.19999999999999</v>
      </c>
      <c r="AC784" s="14">
        <v>132.9</v>
      </c>
      <c r="AD784" s="14">
        <v>134.4</v>
      </c>
      <c r="AE784" s="14">
        <v>140</v>
      </c>
      <c r="AF784" s="14">
        <v>139.6</v>
      </c>
      <c r="AG784" s="16">
        <v>139.6</v>
      </c>
      <c r="AH784" s="16">
        <v>139.30000000000001</v>
      </c>
      <c r="AI784" s="16">
        <v>138.9</v>
      </c>
      <c r="AJ784" s="16">
        <v>140.1</v>
      </c>
      <c r="AK784" s="16">
        <v>131.5</v>
      </c>
      <c r="AL784" s="16">
        <v>131.80000000000001</v>
      </c>
      <c r="AM784" s="16">
        <v>129.4</v>
      </c>
      <c r="AN784" s="16">
        <v>121.5</v>
      </c>
      <c r="AO784" s="16">
        <v>88.6</v>
      </c>
      <c r="AP784" s="16">
        <v>75.7</v>
      </c>
      <c r="AQ784" s="16">
        <v>69.3</v>
      </c>
      <c r="AR784" s="16">
        <v>66.7</v>
      </c>
      <c r="AS784" s="16">
        <v>60.8</v>
      </c>
      <c r="AT784" s="16">
        <v>57.9</v>
      </c>
      <c r="AU784" s="16">
        <v>58.2</v>
      </c>
      <c r="AV784" s="16">
        <v>57.2</v>
      </c>
      <c r="AW784" s="16">
        <v>57.4</v>
      </c>
      <c r="AX784" s="16">
        <v>56.9</v>
      </c>
      <c r="AY784" s="16">
        <v>56.5</v>
      </c>
      <c r="AZ784" s="16">
        <v>55.1</v>
      </c>
    </row>
    <row r="785" spans="1:52" x14ac:dyDescent="0.2">
      <c r="A785" s="5">
        <v>40870</v>
      </c>
      <c r="B785" s="8">
        <f>SUM(Table1[[#This Row],[12:30 AM kWH]:[12:00 AM kWH]])</f>
        <v>3996.4</v>
      </c>
      <c r="C785" s="14">
        <f>AVERAGE(Table1[[#This Row],[12:30 AM kWH]:[12:00 AM kWH]])</f>
        <v>83.25833333333334</v>
      </c>
      <c r="D785" s="14">
        <f>Table1[[#This Row],[Sum]]/(48*MAX(Table1[[#This Row],[12:30 AM kWH]:[12:00 AM kWH]]))</f>
        <v>0.6112946647087617</v>
      </c>
      <c r="E785" s="14">
        <v>55.3</v>
      </c>
      <c r="F785" s="14">
        <v>55.1</v>
      </c>
      <c r="G785" s="14">
        <v>56</v>
      </c>
      <c r="H785" s="14">
        <v>55.6</v>
      </c>
      <c r="I785" s="14">
        <v>55.6</v>
      </c>
      <c r="J785" s="14">
        <v>55.8</v>
      </c>
      <c r="K785" s="14">
        <v>57.2</v>
      </c>
      <c r="L785" s="14">
        <v>57.2</v>
      </c>
      <c r="M785" s="14">
        <v>56</v>
      </c>
      <c r="N785" s="14">
        <v>55.6</v>
      </c>
      <c r="O785" s="14">
        <v>54.1</v>
      </c>
      <c r="P785" s="14">
        <v>52.7</v>
      </c>
      <c r="Q785" s="14">
        <v>53.7</v>
      </c>
      <c r="R785" s="14">
        <v>53.6</v>
      </c>
      <c r="S785" s="14">
        <v>57.7</v>
      </c>
      <c r="T785" s="14">
        <v>62.7</v>
      </c>
      <c r="U785" s="14">
        <v>63.4</v>
      </c>
      <c r="V785" s="14">
        <v>69.3</v>
      </c>
      <c r="W785" s="14">
        <v>76</v>
      </c>
      <c r="X785" s="14">
        <v>91.2</v>
      </c>
      <c r="Y785" s="14">
        <v>111.1</v>
      </c>
      <c r="Z785" s="14">
        <v>123.7</v>
      </c>
      <c r="AA785" s="14">
        <v>127</v>
      </c>
      <c r="AB785" s="14">
        <v>131.5</v>
      </c>
      <c r="AC785" s="14">
        <v>136.19999999999999</v>
      </c>
      <c r="AD785" s="14">
        <v>135.5</v>
      </c>
      <c r="AE785" s="14">
        <v>134.1</v>
      </c>
      <c r="AF785" s="14">
        <v>134.6</v>
      </c>
      <c r="AG785" s="15">
        <v>133.6</v>
      </c>
      <c r="AH785" s="15">
        <v>134.30000000000001</v>
      </c>
      <c r="AI785" s="15">
        <v>131.30000000000001</v>
      </c>
      <c r="AJ785" s="15">
        <v>128.19999999999999</v>
      </c>
      <c r="AK785" s="15">
        <v>130.1</v>
      </c>
      <c r="AL785" s="15">
        <v>122.3</v>
      </c>
      <c r="AM785" s="15">
        <v>114.4</v>
      </c>
      <c r="AN785" s="15">
        <v>106.4</v>
      </c>
      <c r="AO785" s="15">
        <v>81.599999999999994</v>
      </c>
      <c r="AP785" s="15">
        <v>77.099999999999994</v>
      </c>
      <c r="AQ785" s="15">
        <v>70.8</v>
      </c>
      <c r="AR785" s="15">
        <v>67.7</v>
      </c>
      <c r="AS785" s="15">
        <v>66.7</v>
      </c>
      <c r="AT785" s="15">
        <v>62.9</v>
      </c>
      <c r="AU785" s="15">
        <v>57.7</v>
      </c>
      <c r="AV785" s="15">
        <v>58.8</v>
      </c>
      <c r="AW785" s="15">
        <v>57.5</v>
      </c>
      <c r="AX785" s="15">
        <v>57.4</v>
      </c>
      <c r="AY785" s="15">
        <v>56.2</v>
      </c>
      <c r="AZ785" s="15">
        <v>53.9</v>
      </c>
    </row>
    <row r="786" spans="1:52" x14ac:dyDescent="0.2">
      <c r="A786" s="3">
        <v>40871</v>
      </c>
      <c r="B786" s="8">
        <f>SUM(Table1[[#This Row],[12:30 AM kWH]:[12:00 AM kWH]])</f>
        <v>3042.6</v>
      </c>
      <c r="C786" s="14">
        <f>AVERAGE(Table1[[#This Row],[12:30 AM kWH]:[12:00 AM kWH]])</f>
        <v>63.387499999999996</v>
      </c>
      <c r="D786" s="14">
        <f>Table1[[#This Row],[Sum]]/(48*MAX(Table1[[#This Row],[12:30 AM kWH]:[12:00 AM kWH]]))</f>
        <v>0.78547087980173469</v>
      </c>
      <c r="E786" s="14">
        <v>52</v>
      </c>
      <c r="F786" s="14">
        <v>52.4</v>
      </c>
      <c r="G786" s="14">
        <v>51.8</v>
      </c>
      <c r="H786" s="14">
        <v>51.8</v>
      </c>
      <c r="I786" s="14">
        <v>52</v>
      </c>
      <c r="J786" s="14">
        <v>51.5</v>
      </c>
      <c r="K786" s="14">
        <v>51.8</v>
      </c>
      <c r="L786" s="14">
        <v>51.7</v>
      </c>
      <c r="M786" s="14">
        <v>51.8</v>
      </c>
      <c r="N786" s="14">
        <v>51.7</v>
      </c>
      <c r="O786" s="14">
        <v>52</v>
      </c>
      <c r="P786" s="14">
        <v>51.1</v>
      </c>
      <c r="Q786" s="14">
        <v>51</v>
      </c>
      <c r="R786" s="14">
        <v>51.1</v>
      </c>
      <c r="S786" s="14">
        <v>54.8</v>
      </c>
      <c r="T786" s="14">
        <v>60</v>
      </c>
      <c r="U786" s="14">
        <v>60.3</v>
      </c>
      <c r="V786" s="14">
        <v>60.7</v>
      </c>
      <c r="W786" s="14">
        <v>64.3</v>
      </c>
      <c r="X786" s="14">
        <v>71</v>
      </c>
      <c r="Y786" s="14">
        <v>77.099999999999994</v>
      </c>
      <c r="Z786" s="14">
        <v>79</v>
      </c>
      <c r="AA786" s="14">
        <v>79.099999999999994</v>
      </c>
      <c r="AB786" s="14">
        <v>80.2</v>
      </c>
      <c r="AC786" s="14">
        <v>80.7</v>
      </c>
      <c r="AD786" s="14">
        <v>79.8</v>
      </c>
      <c r="AE786" s="14">
        <v>79.099999999999994</v>
      </c>
      <c r="AF786" s="14">
        <v>79.099999999999994</v>
      </c>
      <c r="AG786" s="16">
        <v>79.3</v>
      </c>
      <c r="AH786" s="16">
        <v>79.7</v>
      </c>
      <c r="AI786" s="16">
        <v>79</v>
      </c>
      <c r="AJ786" s="16">
        <v>80</v>
      </c>
      <c r="AK786" s="16">
        <v>80</v>
      </c>
      <c r="AL786" s="16">
        <v>80.5</v>
      </c>
      <c r="AM786" s="16">
        <v>79.3</v>
      </c>
      <c r="AN786" s="16">
        <v>77.2</v>
      </c>
      <c r="AO786" s="16">
        <v>69.599999999999994</v>
      </c>
      <c r="AP786" s="16">
        <v>63.8</v>
      </c>
      <c r="AQ786" s="16">
        <v>57</v>
      </c>
      <c r="AR786" s="16">
        <v>57.7</v>
      </c>
      <c r="AS786" s="16">
        <v>56.5</v>
      </c>
      <c r="AT786" s="16">
        <v>56.3</v>
      </c>
      <c r="AU786" s="16">
        <v>53.4</v>
      </c>
      <c r="AV786" s="16">
        <v>52.9</v>
      </c>
      <c r="AW786" s="16">
        <v>52.9</v>
      </c>
      <c r="AX786" s="16">
        <v>52.7</v>
      </c>
      <c r="AY786" s="16">
        <v>52.9</v>
      </c>
      <c r="AZ786" s="16">
        <v>53</v>
      </c>
    </row>
    <row r="787" spans="1:52" x14ac:dyDescent="0.2">
      <c r="A787" s="5">
        <v>40872</v>
      </c>
      <c r="B787" s="8">
        <f>SUM(Table1[[#This Row],[12:30 AM kWH]:[12:00 AM kWH]])</f>
        <v>4084.2000000000003</v>
      </c>
      <c r="C787" s="14">
        <f>AVERAGE(Table1[[#This Row],[12:30 AM kWH]:[12:00 AM kWH]])</f>
        <v>85.087500000000006</v>
      </c>
      <c r="D787" s="14">
        <f>Table1[[#This Row],[Sum]]/(48*MAX(Table1[[#This Row],[12:30 AM kWH]:[12:00 AM kWH]]))</f>
        <v>0.58359053497942381</v>
      </c>
      <c r="E787" s="14">
        <v>52.7</v>
      </c>
      <c r="F787" s="14">
        <v>52.2</v>
      </c>
      <c r="G787" s="14">
        <v>52.7</v>
      </c>
      <c r="H787" s="14">
        <v>52.4</v>
      </c>
      <c r="I787" s="14">
        <v>52.4</v>
      </c>
      <c r="J787" s="14">
        <v>52.2</v>
      </c>
      <c r="K787" s="14">
        <v>52</v>
      </c>
      <c r="L787" s="14">
        <v>52.4</v>
      </c>
      <c r="M787" s="14">
        <v>52</v>
      </c>
      <c r="N787" s="14">
        <v>52.7</v>
      </c>
      <c r="O787" s="14">
        <v>52.5</v>
      </c>
      <c r="P787" s="14">
        <v>51.3</v>
      </c>
      <c r="Q787" s="14">
        <v>51.3</v>
      </c>
      <c r="R787" s="14">
        <v>52</v>
      </c>
      <c r="S787" s="14">
        <v>55.5</v>
      </c>
      <c r="T787" s="14">
        <v>60.5</v>
      </c>
      <c r="U787" s="14">
        <v>61.3</v>
      </c>
      <c r="V787" s="14">
        <v>62.4</v>
      </c>
      <c r="W787" s="14">
        <v>68.8</v>
      </c>
      <c r="X787" s="14">
        <v>94.5</v>
      </c>
      <c r="Y787" s="14">
        <v>111.8</v>
      </c>
      <c r="Z787" s="14">
        <v>121.3</v>
      </c>
      <c r="AA787" s="14">
        <v>126.7</v>
      </c>
      <c r="AB787" s="14">
        <v>129.9</v>
      </c>
      <c r="AC787" s="14">
        <v>134.1</v>
      </c>
      <c r="AD787" s="14">
        <v>138.1</v>
      </c>
      <c r="AE787" s="14">
        <v>137.4</v>
      </c>
      <c r="AF787" s="14">
        <v>138.1</v>
      </c>
      <c r="AG787" s="15">
        <v>138.9</v>
      </c>
      <c r="AH787" s="15">
        <v>138.6</v>
      </c>
      <c r="AI787" s="15">
        <v>141.5</v>
      </c>
      <c r="AJ787" s="15">
        <v>145.80000000000001</v>
      </c>
      <c r="AK787" s="15">
        <v>143.80000000000001</v>
      </c>
      <c r="AL787" s="15">
        <v>141.9</v>
      </c>
      <c r="AM787" s="15">
        <v>137.19999999999999</v>
      </c>
      <c r="AN787" s="15">
        <v>133.19999999999999</v>
      </c>
      <c r="AO787" s="15">
        <v>95.4</v>
      </c>
      <c r="AP787" s="15">
        <v>76.599999999999994</v>
      </c>
      <c r="AQ787" s="15">
        <v>68.599999999999994</v>
      </c>
      <c r="AR787" s="15">
        <v>66.2</v>
      </c>
      <c r="AS787" s="15">
        <v>66</v>
      </c>
      <c r="AT787" s="15">
        <v>63.8</v>
      </c>
      <c r="AU787" s="15">
        <v>60.3</v>
      </c>
      <c r="AV787" s="15">
        <v>59.6</v>
      </c>
      <c r="AW787" s="15">
        <v>59.3</v>
      </c>
      <c r="AX787" s="15">
        <v>58.6</v>
      </c>
      <c r="AY787" s="15">
        <v>58.8</v>
      </c>
      <c r="AZ787" s="15">
        <v>58.9</v>
      </c>
    </row>
    <row r="788" spans="1:52" x14ac:dyDescent="0.2">
      <c r="A788" s="3">
        <v>40873</v>
      </c>
      <c r="B788" s="8">
        <f>SUM(Table1[[#This Row],[12:30 AM kWH]:[12:00 AM kWH]])</f>
        <v>4149.5000000000009</v>
      </c>
      <c r="C788" s="14">
        <f>AVERAGE(Table1[[#This Row],[12:30 AM kWH]:[12:00 AM kWH]])</f>
        <v>86.447916666666686</v>
      </c>
      <c r="D788" s="14">
        <f>Table1[[#This Row],[Sum]]/(48*MAX(Table1[[#This Row],[12:30 AM kWH]:[12:00 AM kWH]]))</f>
        <v>0.57364244636142458</v>
      </c>
      <c r="E788" s="14">
        <v>58.1</v>
      </c>
      <c r="F788" s="14">
        <v>59.3</v>
      </c>
      <c r="G788" s="14">
        <v>58.9</v>
      </c>
      <c r="H788" s="14">
        <v>58.6</v>
      </c>
      <c r="I788" s="14">
        <v>56.3</v>
      </c>
      <c r="J788" s="14">
        <v>55.6</v>
      </c>
      <c r="K788" s="14">
        <v>56</v>
      </c>
      <c r="L788" s="14">
        <v>56.3</v>
      </c>
      <c r="M788" s="14">
        <v>56</v>
      </c>
      <c r="N788" s="14">
        <v>55.6</v>
      </c>
      <c r="O788" s="14">
        <v>56</v>
      </c>
      <c r="P788" s="14">
        <v>55</v>
      </c>
      <c r="Q788" s="14">
        <v>55.1</v>
      </c>
      <c r="R788" s="14">
        <v>55.3</v>
      </c>
      <c r="S788" s="14">
        <v>55.3</v>
      </c>
      <c r="T788" s="14">
        <v>58.6</v>
      </c>
      <c r="U788" s="14">
        <v>66.7</v>
      </c>
      <c r="V788" s="14">
        <v>66.900000000000006</v>
      </c>
      <c r="W788" s="14">
        <v>72.599999999999994</v>
      </c>
      <c r="X788" s="14">
        <v>86.7</v>
      </c>
      <c r="Y788" s="14">
        <v>113.4</v>
      </c>
      <c r="Z788" s="14">
        <v>126.3</v>
      </c>
      <c r="AA788" s="14">
        <v>134.30000000000001</v>
      </c>
      <c r="AB788" s="14">
        <v>139.1</v>
      </c>
      <c r="AC788" s="14">
        <v>143.4</v>
      </c>
      <c r="AD788" s="14">
        <v>147.69999999999999</v>
      </c>
      <c r="AE788" s="14">
        <v>147.6</v>
      </c>
      <c r="AF788" s="14">
        <v>143.30000000000001</v>
      </c>
      <c r="AG788" s="16">
        <v>143.9</v>
      </c>
      <c r="AH788" s="16">
        <v>144.6</v>
      </c>
      <c r="AI788" s="16">
        <v>144.6</v>
      </c>
      <c r="AJ788" s="16">
        <v>150.69999999999999</v>
      </c>
      <c r="AK788" s="16">
        <v>146.19999999999999</v>
      </c>
      <c r="AL788" s="16">
        <v>142.4</v>
      </c>
      <c r="AM788" s="16">
        <v>134.80000000000001</v>
      </c>
      <c r="AN788" s="16">
        <v>126</v>
      </c>
      <c r="AO788" s="16">
        <v>93</v>
      </c>
      <c r="AP788" s="16">
        <v>76.900000000000006</v>
      </c>
      <c r="AQ788" s="16">
        <v>65.8</v>
      </c>
      <c r="AR788" s="16">
        <v>60</v>
      </c>
      <c r="AS788" s="16">
        <v>56.3</v>
      </c>
      <c r="AT788" s="16">
        <v>55.8</v>
      </c>
      <c r="AU788" s="16">
        <v>55.5</v>
      </c>
      <c r="AV788" s="16">
        <v>52.9</v>
      </c>
      <c r="AW788" s="16">
        <v>51.5</v>
      </c>
      <c r="AX788" s="16">
        <v>51.7</v>
      </c>
      <c r="AY788" s="16">
        <v>51.1</v>
      </c>
      <c r="AZ788" s="16">
        <v>51.8</v>
      </c>
    </row>
    <row r="789" spans="1:52" x14ac:dyDescent="0.2">
      <c r="A789" s="5">
        <v>40874</v>
      </c>
      <c r="B789" s="8">
        <f>SUM(Table1[[#This Row],[12:30 AM kWH]:[12:00 AM kWH]])</f>
        <v>3976.900000000001</v>
      </c>
      <c r="C789" s="14">
        <f>AVERAGE(Table1[[#This Row],[12:30 AM kWH]:[12:00 AM kWH]])</f>
        <v>82.852083333333354</v>
      </c>
      <c r="D789" s="14">
        <f>Table1[[#This Row],[Sum]]/(48*MAX(Table1[[#This Row],[12:30 AM kWH]:[12:00 AM kWH]]))</f>
        <v>0.53556614953673798</v>
      </c>
      <c r="E789" s="14">
        <v>51.3</v>
      </c>
      <c r="F789" s="14">
        <v>51.5</v>
      </c>
      <c r="G789" s="14">
        <v>51.1</v>
      </c>
      <c r="H789" s="14">
        <v>51.7</v>
      </c>
      <c r="I789" s="14">
        <v>51.1</v>
      </c>
      <c r="J789" s="14">
        <v>51.8</v>
      </c>
      <c r="K789" s="14">
        <v>51.5</v>
      </c>
      <c r="L789" s="14">
        <v>51.5</v>
      </c>
      <c r="M789" s="14">
        <v>51.3</v>
      </c>
      <c r="N789" s="14">
        <v>51.7</v>
      </c>
      <c r="O789" s="14">
        <v>51.1</v>
      </c>
      <c r="P789" s="14">
        <v>50.5</v>
      </c>
      <c r="Q789" s="14">
        <v>50.3</v>
      </c>
      <c r="R789" s="14">
        <v>50.6</v>
      </c>
      <c r="S789" s="14">
        <v>50.6</v>
      </c>
      <c r="T789" s="14">
        <v>54.1</v>
      </c>
      <c r="U789" s="14">
        <v>60.8</v>
      </c>
      <c r="V789" s="14">
        <v>60.7</v>
      </c>
      <c r="W789" s="14">
        <v>65.8</v>
      </c>
      <c r="X789" s="14">
        <v>74.599999999999994</v>
      </c>
      <c r="Y789" s="14">
        <v>102.1</v>
      </c>
      <c r="Z789" s="14">
        <v>108.7</v>
      </c>
      <c r="AA789" s="14">
        <v>117.2</v>
      </c>
      <c r="AB789" s="14">
        <v>124.1</v>
      </c>
      <c r="AC789" s="14">
        <v>127.2</v>
      </c>
      <c r="AD789" s="14">
        <v>132.69999999999999</v>
      </c>
      <c r="AE789" s="14">
        <v>135.1</v>
      </c>
      <c r="AF789" s="14">
        <v>140.1</v>
      </c>
      <c r="AG789" s="15">
        <v>148.80000000000001</v>
      </c>
      <c r="AH789" s="15">
        <v>150.5</v>
      </c>
      <c r="AI789" s="15">
        <v>154</v>
      </c>
      <c r="AJ789" s="15">
        <v>154.69999999999999</v>
      </c>
      <c r="AK789" s="15">
        <v>152.1</v>
      </c>
      <c r="AL789" s="15">
        <v>146</v>
      </c>
      <c r="AM789" s="15">
        <v>138.19999999999999</v>
      </c>
      <c r="AN789" s="15">
        <v>129.30000000000001</v>
      </c>
      <c r="AO789" s="15">
        <v>89.9</v>
      </c>
      <c r="AP789" s="15">
        <v>73.599999999999994</v>
      </c>
      <c r="AQ789" s="15">
        <v>63.8</v>
      </c>
      <c r="AR789" s="15">
        <v>60.3</v>
      </c>
      <c r="AS789" s="15">
        <v>56.9</v>
      </c>
      <c r="AT789" s="15">
        <v>56.5</v>
      </c>
      <c r="AU789" s="15">
        <v>56.2</v>
      </c>
      <c r="AV789" s="15">
        <v>56.3</v>
      </c>
      <c r="AW789" s="15">
        <v>55.8</v>
      </c>
      <c r="AX789" s="15">
        <v>55.5</v>
      </c>
      <c r="AY789" s="15">
        <v>55.3</v>
      </c>
      <c r="AZ789" s="15">
        <v>52.4</v>
      </c>
    </row>
    <row r="790" spans="1:52" x14ac:dyDescent="0.2">
      <c r="A790" s="3">
        <v>40875</v>
      </c>
      <c r="B790" s="8">
        <f>SUM(Table1[[#This Row],[12:30 AM kWH]:[12:00 AM kWH]])</f>
        <v>4176.8999999999996</v>
      </c>
      <c r="C790" s="14">
        <f>AVERAGE(Table1[[#This Row],[12:30 AM kWH]:[12:00 AM kWH]])</f>
        <v>87.018749999999997</v>
      </c>
      <c r="D790" s="14">
        <f>Table1[[#This Row],[Sum]]/(48*MAX(Table1[[#This Row],[12:30 AM kWH]:[12:00 AM kWH]]))</f>
        <v>0.55781249999999993</v>
      </c>
      <c r="E790" s="14">
        <v>53.2</v>
      </c>
      <c r="F790" s="14">
        <v>52.5</v>
      </c>
      <c r="G790" s="14">
        <v>52.4</v>
      </c>
      <c r="H790" s="14">
        <v>52.7</v>
      </c>
      <c r="I790" s="14">
        <v>52.7</v>
      </c>
      <c r="J790" s="14">
        <v>52.5</v>
      </c>
      <c r="K790" s="14">
        <v>52.9</v>
      </c>
      <c r="L790" s="14">
        <v>52.4</v>
      </c>
      <c r="M790" s="14">
        <v>52.9</v>
      </c>
      <c r="N790" s="14">
        <v>52</v>
      </c>
      <c r="O790" s="14">
        <v>52.4</v>
      </c>
      <c r="P790" s="14">
        <v>51.1</v>
      </c>
      <c r="Q790" s="14">
        <v>51</v>
      </c>
      <c r="R790" s="14">
        <v>51.8</v>
      </c>
      <c r="S790" s="14">
        <v>53.9</v>
      </c>
      <c r="T790" s="14">
        <v>57.5</v>
      </c>
      <c r="U790" s="14">
        <v>63.1</v>
      </c>
      <c r="V790" s="14">
        <v>65</v>
      </c>
      <c r="W790" s="14">
        <v>68.3</v>
      </c>
      <c r="X790" s="14">
        <v>80.2</v>
      </c>
      <c r="Y790" s="14">
        <v>97.8</v>
      </c>
      <c r="Z790" s="14">
        <v>109.2</v>
      </c>
      <c r="AA790" s="14">
        <v>116.1</v>
      </c>
      <c r="AB790" s="14">
        <v>123.9</v>
      </c>
      <c r="AC790" s="14">
        <v>134.30000000000001</v>
      </c>
      <c r="AD790" s="14">
        <v>136.30000000000001</v>
      </c>
      <c r="AE790" s="14">
        <v>142.6</v>
      </c>
      <c r="AF790" s="14">
        <v>147.1</v>
      </c>
      <c r="AG790" s="16">
        <v>153.4</v>
      </c>
      <c r="AH790" s="16">
        <v>156</v>
      </c>
      <c r="AI790" s="16">
        <v>155.9</v>
      </c>
      <c r="AJ790" s="16">
        <v>155</v>
      </c>
      <c r="AK790" s="16">
        <v>149</v>
      </c>
      <c r="AL790" s="16">
        <v>147.1</v>
      </c>
      <c r="AM790" s="16">
        <v>144.30000000000001</v>
      </c>
      <c r="AN790" s="16">
        <v>137.19999999999999</v>
      </c>
      <c r="AO790" s="16">
        <v>104.5</v>
      </c>
      <c r="AP790" s="16">
        <v>89.5</v>
      </c>
      <c r="AQ790" s="16">
        <v>75.2</v>
      </c>
      <c r="AR790" s="16">
        <v>70.7</v>
      </c>
      <c r="AS790" s="16">
        <v>70.3</v>
      </c>
      <c r="AT790" s="16">
        <v>70.2</v>
      </c>
      <c r="AU790" s="16">
        <v>69.599999999999994</v>
      </c>
      <c r="AV790" s="16">
        <v>64.3</v>
      </c>
      <c r="AW790" s="16">
        <v>62.9</v>
      </c>
      <c r="AX790" s="16">
        <v>60.5</v>
      </c>
      <c r="AY790" s="16">
        <v>57.2</v>
      </c>
      <c r="AZ790" s="16">
        <v>56.3</v>
      </c>
    </row>
    <row r="791" spans="1:52" x14ac:dyDescent="0.2">
      <c r="A791" s="5">
        <v>40876</v>
      </c>
      <c r="B791" s="8">
        <f>SUM(Table1[[#This Row],[12:30 AM kWH]:[12:00 AM kWH]])</f>
        <v>4201.6999999999989</v>
      </c>
      <c r="C791" s="14">
        <f>AVERAGE(Table1[[#This Row],[12:30 AM kWH]:[12:00 AM kWH]])</f>
        <v>87.535416666666649</v>
      </c>
      <c r="D791" s="14">
        <f>Table1[[#This Row],[Sum]]/(48*MAX(Table1[[#This Row],[12:30 AM kWH]:[12:00 AM kWH]]))</f>
        <v>0.5950742125538182</v>
      </c>
      <c r="E791" s="14">
        <v>58.1</v>
      </c>
      <c r="F791" s="14">
        <v>60.5</v>
      </c>
      <c r="G791" s="14">
        <v>60.5</v>
      </c>
      <c r="H791" s="14">
        <v>59.8</v>
      </c>
      <c r="I791" s="14">
        <v>59.6</v>
      </c>
      <c r="J791" s="14">
        <v>59.1</v>
      </c>
      <c r="K791" s="14">
        <v>58.8</v>
      </c>
      <c r="L791" s="14">
        <v>58.4</v>
      </c>
      <c r="M791" s="14">
        <v>58.6</v>
      </c>
      <c r="N791" s="14">
        <v>55</v>
      </c>
      <c r="O791" s="14">
        <v>54.8</v>
      </c>
      <c r="P791" s="14">
        <v>54.3</v>
      </c>
      <c r="Q791" s="14">
        <v>54.1</v>
      </c>
      <c r="R791" s="14">
        <v>53.9</v>
      </c>
      <c r="S791" s="14">
        <v>58.8</v>
      </c>
      <c r="T791" s="14">
        <v>63.2</v>
      </c>
      <c r="U791" s="14">
        <v>64.8</v>
      </c>
      <c r="V791" s="14">
        <v>63.1</v>
      </c>
      <c r="W791" s="14">
        <v>71.400000000000006</v>
      </c>
      <c r="X791" s="14">
        <v>87.8</v>
      </c>
      <c r="Y791" s="14">
        <v>115.8</v>
      </c>
      <c r="Z791" s="14">
        <v>127</v>
      </c>
      <c r="AA791" s="14">
        <v>135.80000000000001</v>
      </c>
      <c r="AB791" s="14">
        <v>138.80000000000001</v>
      </c>
      <c r="AC791" s="14">
        <v>140.69999999999999</v>
      </c>
      <c r="AD791" s="14">
        <v>141</v>
      </c>
      <c r="AE791" s="14">
        <v>145.19999999999999</v>
      </c>
      <c r="AF791" s="14">
        <v>145.5</v>
      </c>
      <c r="AG791" s="15">
        <v>147.1</v>
      </c>
      <c r="AH791" s="15">
        <v>146.69999999999999</v>
      </c>
      <c r="AI791" s="15">
        <v>142.69999999999999</v>
      </c>
      <c r="AJ791" s="15">
        <v>136.30000000000001</v>
      </c>
      <c r="AK791" s="15">
        <v>134.6</v>
      </c>
      <c r="AL791" s="15">
        <v>131.5</v>
      </c>
      <c r="AM791" s="15">
        <v>132.69999999999999</v>
      </c>
      <c r="AN791" s="15">
        <v>113</v>
      </c>
      <c r="AO791" s="15">
        <v>92.3</v>
      </c>
      <c r="AP791" s="15">
        <v>82.8</v>
      </c>
      <c r="AQ791" s="15">
        <v>72.599999999999994</v>
      </c>
      <c r="AR791" s="15">
        <v>70.5</v>
      </c>
      <c r="AS791" s="15">
        <v>67.900000000000006</v>
      </c>
      <c r="AT791" s="15">
        <v>66.2</v>
      </c>
      <c r="AU791" s="15">
        <v>65.7</v>
      </c>
      <c r="AV791" s="15">
        <v>65.7</v>
      </c>
      <c r="AW791" s="15">
        <v>62.2</v>
      </c>
      <c r="AX791" s="15">
        <v>57.4</v>
      </c>
      <c r="AY791" s="15">
        <v>54.8</v>
      </c>
      <c r="AZ791" s="15">
        <v>54.6</v>
      </c>
    </row>
    <row r="792" spans="1:52" x14ac:dyDescent="0.2">
      <c r="A792" s="3">
        <v>40877</v>
      </c>
      <c r="B792" s="8">
        <f>SUM(Table1[[#This Row],[12:30 AM kWH]:[12:00 AM kWH]])</f>
        <v>4111.6000000000013</v>
      </c>
      <c r="C792" s="14">
        <f>AVERAGE(Table1[[#This Row],[12:30 AM kWH]:[12:00 AM kWH]])</f>
        <v>85.65833333333336</v>
      </c>
      <c r="D792" s="14">
        <f>Table1[[#This Row],[Sum]]/(48*MAX(Table1[[#This Row],[12:30 AM kWH]:[12:00 AM kWH]]))</f>
        <v>0.60578736445073089</v>
      </c>
      <c r="E792" s="14">
        <v>53.4</v>
      </c>
      <c r="F792" s="14">
        <v>53.2</v>
      </c>
      <c r="G792" s="14">
        <v>53.2</v>
      </c>
      <c r="H792" s="14">
        <v>53.2</v>
      </c>
      <c r="I792" s="14">
        <v>52.9</v>
      </c>
      <c r="J792" s="14">
        <v>52.5</v>
      </c>
      <c r="K792" s="14">
        <v>52.9</v>
      </c>
      <c r="L792" s="14">
        <v>52.9</v>
      </c>
      <c r="M792" s="14">
        <v>52.7</v>
      </c>
      <c r="N792" s="14">
        <v>52.7</v>
      </c>
      <c r="O792" s="14">
        <v>52.7</v>
      </c>
      <c r="P792" s="14">
        <v>51.7</v>
      </c>
      <c r="Q792" s="14">
        <v>52.4</v>
      </c>
      <c r="R792" s="14">
        <v>51.5</v>
      </c>
      <c r="S792" s="14">
        <v>54.8</v>
      </c>
      <c r="T792" s="14">
        <v>59.4</v>
      </c>
      <c r="U792" s="14">
        <v>60</v>
      </c>
      <c r="V792" s="14">
        <v>61.2</v>
      </c>
      <c r="W792" s="14">
        <v>71.5</v>
      </c>
      <c r="X792" s="14">
        <v>92.3</v>
      </c>
      <c r="Y792" s="14">
        <v>113</v>
      </c>
      <c r="Z792" s="14">
        <v>117.8</v>
      </c>
      <c r="AA792" s="14">
        <v>127.7</v>
      </c>
      <c r="AB792" s="14">
        <v>131.80000000000001</v>
      </c>
      <c r="AC792" s="14">
        <v>137</v>
      </c>
      <c r="AD792" s="14">
        <v>138.19999999999999</v>
      </c>
      <c r="AE792" s="14">
        <v>134.80000000000001</v>
      </c>
      <c r="AF792" s="14">
        <v>136.30000000000001</v>
      </c>
      <c r="AG792" s="16">
        <v>135.80000000000001</v>
      </c>
      <c r="AH792" s="16">
        <v>139.80000000000001</v>
      </c>
      <c r="AI792" s="16">
        <v>141.4</v>
      </c>
      <c r="AJ792" s="16">
        <v>139.30000000000001</v>
      </c>
      <c r="AK792" s="16">
        <v>134.6</v>
      </c>
      <c r="AL792" s="16">
        <v>133.4</v>
      </c>
      <c r="AM792" s="16">
        <v>128.19999999999999</v>
      </c>
      <c r="AN792" s="16">
        <v>120.8</v>
      </c>
      <c r="AO792" s="16">
        <v>97.3</v>
      </c>
      <c r="AP792" s="16">
        <v>86.6</v>
      </c>
      <c r="AQ792" s="16">
        <v>84.8</v>
      </c>
      <c r="AR792" s="16">
        <v>80.400000000000006</v>
      </c>
      <c r="AS792" s="16">
        <v>79</v>
      </c>
      <c r="AT792" s="16">
        <v>74.3</v>
      </c>
      <c r="AU792" s="16">
        <v>66.900000000000006</v>
      </c>
      <c r="AV792" s="16">
        <v>65</v>
      </c>
      <c r="AW792" s="16">
        <v>61.7</v>
      </c>
      <c r="AX792" s="16">
        <v>56.3</v>
      </c>
      <c r="AY792" s="16">
        <v>56.3</v>
      </c>
      <c r="AZ792" s="16">
        <v>56</v>
      </c>
    </row>
    <row r="793" spans="1:52" x14ac:dyDescent="0.2">
      <c r="A793" s="5">
        <v>40878</v>
      </c>
      <c r="B793" s="8">
        <f>SUM(Table1[[#This Row],[12:30 AM kWH]:[12:00 AM kWH]])</f>
        <v>4592.6000000000013</v>
      </c>
      <c r="C793" s="14">
        <f>AVERAGE(Table1[[#This Row],[12:30 AM kWH]:[12:00 AM kWH]])</f>
        <v>95.679166666666688</v>
      </c>
      <c r="D793" s="14">
        <f>Table1[[#This Row],[Sum]]/(48*MAX(Table1[[#This Row],[12:30 AM kWH]:[12:00 AM kWH]]))</f>
        <v>0.65758877434135188</v>
      </c>
      <c r="E793" s="14">
        <v>55.8</v>
      </c>
      <c r="F793" s="14">
        <v>55.6</v>
      </c>
      <c r="G793" s="14">
        <v>56.3</v>
      </c>
      <c r="H793" s="14">
        <v>56.3</v>
      </c>
      <c r="I793" s="14">
        <v>55.6</v>
      </c>
      <c r="J793" s="14">
        <v>55.8</v>
      </c>
      <c r="K793" s="14">
        <v>55.3</v>
      </c>
      <c r="L793" s="14">
        <v>55.6</v>
      </c>
      <c r="M793" s="14">
        <v>56.3</v>
      </c>
      <c r="N793" s="14">
        <v>56</v>
      </c>
      <c r="O793" s="14">
        <v>56</v>
      </c>
      <c r="P793" s="14">
        <v>55.5</v>
      </c>
      <c r="Q793" s="14">
        <v>55.1</v>
      </c>
      <c r="R793" s="14">
        <v>55.3</v>
      </c>
      <c r="S793" s="14">
        <v>58.9</v>
      </c>
      <c r="T793" s="14">
        <v>64.599999999999994</v>
      </c>
      <c r="U793" s="14">
        <v>64.099999999999994</v>
      </c>
      <c r="V793" s="14">
        <v>66</v>
      </c>
      <c r="W793" s="14">
        <v>71.900000000000006</v>
      </c>
      <c r="X793" s="14">
        <v>88.8</v>
      </c>
      <c r="Y793" s="14">
        <v>115.1</v>
      </c>
      <c r="Z793" s="14">
        <v>122.3</v>
      </c>
      <c r="AA793" s="14">
        <v>125.6</v>
      </c>
      <c r="AB793" s="14">
        <v>130.1</v>
      </c>
      <c r="AC793" s="14">
        <v>132.19999999999999</v>
      </c>
      <c r="AD793" s="14">
        <v>133.19999999999999</v>
      </c>
      <c r="AE793" s="14">
        <v>137.5</v>
      </c>
      <c r="AF793" s="14">
        <v>139.6</v>
      </c>
      <c r="AG793" s="15">
        <v>140.30000000000001</v>
      </c>
      <c r="AH793" s="15">
        <v>140.5</v>
      </c>
      <c r="AI793" s="15">
        <v>142.9</v>
      </c>
      <c r="AJ793" s="15">
        <v>144.1</v>
      </c>
      <c r="AK793" s="15">
        <v>143.30000000000001</v>
      </c>
      <c r="AL793" s="15">
        <v>144.1</v>
      </c>
      <c r="AM793" s="15">
        <v>145.5</v>
      </c>
      <c r="AN793" s="15">
        <v>141</v>
      </c>
      <c r="AO793" s="15">
        <v>141</v>
      </c>
      <c r="AP793" s="15">
        <v>136</v>
      </c>
      <c r="AQ793" s="15">
        <v>129.9</v>
      </c>
      <c r="AR793" s="15">
        <v>130.5</v>
      </c>
      <c r="AS793" s="15">
        <v>130.6</v>
      </c>
      <c r="AT793" s="15">
        <v>125.6</v>
      </c>
      <c r="AU793" s="15">
        <v>94.3</v>
      </c>
      <c r="AV793" s="15">
        <v>75.900000000000006</v>
      </c>
      <c r="AW793" s="15">
        <v>69.099999999999994</v>
      </c>
      <c r="AX793" s="15">
        <v>64.8</v>
      </c>
      <c r="AY793" s="15">
        <v>61.5</v>
      </c>
      <c r="AZ793" s="15">
        <v>61.3</v>
      </c>
    </row>
    <row r="794" spans="1:52" x14ac:dyDescent="0.2">
      <c r="A794" s="3">
        <v>40879</v>
      </c>
      <c r="B794" s="8">
        <f>SUM(Table1[[#This Row],[12:30 AM kWH]:[12:00 AM kWH]])</f>
        <v>4281.5999999999995</v>
      </c>
      <c r="C794" s="14">
        <f>AVERAGE(Table1[[#This Row],[12:30 AM kWH]:[12:00 AM kWH]])</f>
        <v>89.199999999999989</v>
      </c>
      <c r="D794" s="14">
        <f>Table1[[#This Row],[Sum]]/(48*MAX(Table1[[#This Row],[12:30 AM kWH]:[12:00 AM kWH]]))</f>
        <v>0.62116991643454034</v>
      </c>
      <c r="E794" s="14">
        <v>61.2</v>
      </c>
      <c r="F794" s="14">
        <v>60.8</v>
      </c>
      <c r="G794" s="14">
        <v>61</v>
      </c>
      <c r="H794" s="14">
        <v>61</v>
      </c>
      <c r="I794" s="14">
        <v>61.3</v>
      </c>
      <c r="J794" s="14">
        <v>60.1</v>
      </c>
      <c r="K794" s="14">
        <v>60.1</v>
      </c>
      <c r="L794" s="14">
        <v>60.5</v>
      </c>
      <c r="M794" s="14">
        <v>60.3</v>
      </c>
      <c r="N794" s="14">
        <v>60.7</v>
      </c>
      <c r="O794" s="14">
        <v>60.3</v>
      </c>
      <c r="P794" s="14">
        <v>59.8</v>
      </c>
      <c r="Q794" s="14">
        <v>59.8</v>
      </c>
      <c r="R794" s="14">
        <v>59.4</v>
      </c>
      <c r="S794" s="14">
        <v>63.2</v>
      </c>
      <c r="T794" s="14">
        <v>68.400000000000006</v>
      </c>
      <c r="U794" s="14">
        <v>68.3</v>
      </c>
      <c r="V794" s="14">
        <v>69.8</v>
      </c>
      <c r="W794" s="14">
        <v>76.400000000000006</v>
      </c>
      <c r="X794" s="14">
        <v>95.6</v>
      </c>
      <c r="Y794" s="14">
        <v>116.8</v>
      </c>
      <c r="Z794" s="14">
        <v>123.6</v>
      </c>
      <c r="AA794" s="14">
        <v>131.19999999999999</v>
      </c>
      <c r="AB794" s="14">
        <v>136</v>
      </c>
      <c r="AC794" s="14">
        <v>137.9</v>
      </c>
      <c r="AD794" s="14">
        <v>141.5</v>
      </c>
      <c r="AE794" s="14">
        <v>143.6</v>
      </c>
      <c r="AF794" s="14">
        <v>141.4</v>
      </c>
      <c r="AG794" s="16">
        <v>141.9</v>
      </c>
      <c r="AH794" s="16">
        <v>142.19999999999999</v>
      </c>
      <c r="AI794" s="16">
        <v>141.19999999999999</v>
      </c>
      <c r="AJ794" s="16">
        <v>140.80000000000001</v>
      </c>
      <c r="AK794" s="16">
        <v>138.19999999999999</v>
      </c>
      <c r="AL794" s="16">
        <v>136.5</v>
      </c>
      <c r="AM794" s="16">
        <v>130.1</v>
      </c>
      <c r="AN794" s="16">
        <v>121.5</v>
      </c>
      <c r="AO794" s="16">
        <v>94</v>
      </c>
      <c r="AP794" s="16">
        <v>82.1</v>
      </c>
      <c r="AQ794" s="16">
        <v>71.400000000000006</v>
      </c>
      <c r="AR794" s="16">
        <v>70.5</v>
      </c>
      <c r="AS794" s="16">
        <v>69.599999999999994</v>
      </c>
      <c r="AT794" s="16">
        <v>70</v>
      </c>
      <c r="AU794" s="16">
        <v>70.5</v>
      </c>
      <c r="AV794" s="16">
        <v>65.099999999999994</v>
      </c>
      <c r="AW794" s="16">
        <v>58.6</v>
      </c>
      <c r="AX794" s="16">
        <v>59.6</v>
      </c>
      <c r="AY794" s="16">
        <v>58.9</v>
      </c>
      <c r="AZ794" s="16">
        <v>58.9</v>
      </c>
    </row>
    <row r="795" spans="1:52" x14ac:dyDescent="0.2">
      <c r="A795" s="5">
        <v>40880</v>
      </c>
      <c r="B795" s="8">
        <f>SUM(Table1[[#This Row],[12:30 AM kWH]:[12:00 AM kWH]])</f>
        <v>4216</v>
      </c>
      <c r="C795" s="14">
        <f>AVERAGE(Table1[[#This Row],[12:30 AM kWH]:[12:00 AM kWH]])</f>
        <v>87.833333333333329</v>
      </c>
      <c r="D795" s="14">
        <f>Table1[[#This Row],[Sum]]/(48*MAX(Table1[[#This Row],[12:30 AM kWH]:[12:00 AM kWH]]))</f>
        <v>0.58361018826135103</v>
      </c>
      <c r="E795" s="14">
        <v>59.3</v>
      </c>
      <c r="F795" s="14">
        <v>58.4</v>
      </c>
      <c r="G795" s="14">
        <v>57.5</v>
      </c>
      <c r="H795" s="14">
        <v>57.4</v>
      </c>
      <c r="I795" s="14">
        <v>57.4</v>
      </c>
      <c r="J795" s="14">
        <v>56.9</v>
      </c>
      <c r="K795" s="14">
        <v>56.7</v>
      </c>
      <c r="L795" s="14">
        <v>56</v>
      </c>
      <c r="M795" s="14">
        <v>56.7</v>
      </c>
      <c r="N795" s="14">
        <v>56.9</v>
      </c>
      <c r="O795" s="14">
        <v>56.7</v>
      </c>
      <c r="P795" s="14">
        <v>55.6</v>
      </c>
      <c r="Q795" s="14">
        <v>55.6</v>
      </c>
      <c r="R795" s="14">
        <v>57.2</v>
      </c>
      <c r="S795" s="14">
        <v>55.5</v>
      </c>
      <c r="T795" s="14">
        <v>60.1</v>
      </c>
      <c r="U795" s="14">
        <v>65.099999999999994</v>
      </c>
      <c r="V795" s="14">
        <v>67.400000000000006</v>
      </c>
      <c r="W795" s="14">
        <v>72.7</v>
      </c>
      <c r="X795" s="14">
        <v>94.5</v>
      </c>
      <c r="Y795" s="14">
        <v>117</v>
      </c>
      <c r="Z795" s="14">
        <v>127.5</v>
      </c>
      <c r="AA795" s="14">
        <v>135.80000000000001</v>
      </c>
      <c r="AB795" s="14">
        <v>140.5</v>
      </c>
      <c r="AC795" s="14">
        <v>146.19999999999999</v>
      </c>
      <c r="AD795" s="14">
        <v>148.30000000000001</v>
      </c>
      <c r="AE795" s="14">
        <v>148.6</v>
      </c>
      <c r="AF795" s="14">
        <v>148.1</v>
      </c>
      <c r="AG795" s="15">
        <v>147.6</v>
      </c>
      <c r="AH795" s="15">
        <v>150.5</v>
      </c>
      <c r="AI795" s="15">
        <v>148.30000000000001</v>
      </c>
      <c r="AJ795" s="15">
        <v>147.9</v>
      </c>
      <c r="AK795" s="15">
        <v>145.5</v>
      </c>
      <c r="AL795" s="15">
        <v>142.6</v>
      </c>
      <c r="AM795" s="15">
        <v>115.4</v>
      </c>
      <c r="AN795" s="15">
        <v>99.7</v>
      </c>
      <c r="AO795" s="15">
        <v>83.1</v>
      </c>
      <c r="AP795" s="15">
        <v>70.8</v>
      </c>
      <c r="AQ795" s="15">
        <v>65</v>
      </c>
      <c r="AR795" s="15">
        <v>65.099999999999994</v>
      </c>
      <c r="AS795" s="15">
        <v>66.7</v>
      </c>
      <c r="AT795" s="15">
        <v>66.400000000000006</v>
      </c>
      <c r="AU795" s="15">
        <v>65.8</v>
      </c>
      <c r="AV795" s="15">
        <v>64.3</v>
      </c>
      <c r="AW795" s="15">
        <v>62.9</v>
      </c>
      <c r="AX795" s="15">
        <v>61.5</v>
      </c>
      <c r="AY795" s="15">
        <v>61.9</v>
      </c>
      <c r="AZ795" s="15">
        <v>59.4</v>
      </c>
    </row>
    <row r="796" spans="1:52" x14ac:dyDescent="0.2">
      <c r="A796" s="3">
        <v>40881</v>
      </c>
      <c r="B796" s="8">
        <f>SUM(Table1[[#This Row],[12:30 AM kWH]:[12:00 AM kWH]])</f>
        <v>4027.6000000000004</v>
      </c>
      <c r="C796" s="14">
        <f>AVERAGE(Table1[[#This Row],[12:30 AM kWH]:[12:00 AM kWH]])</f>
        <v>83.908333333333346</v>
      </c>
      <c r="D796" s="14">
        <f>Table1[[#This Row],[Sum]]/(48*MAX(Table1[[#This Row],[12:30 AM kWH]:[12:00 AM kWH]]))</f>
        <v>0.58229238954429807</v>
      </c>
      <c r="E796" s="14">
        <v>56.3</v>
      </c>
      <c r="F796" s="14">
        <v>54.4</v>
      </c>
      <c r="G796" s="14">
        <v>54.1</v>
      </c>
      <c r="H796" s="14">
        <v>54.4</v>
      </c>
      <c r="I796" s="14">
        <v>54.6</v>
      </c>
      <c r="J796" s="14">
        <v>53.9</v>
      </c>
      <c r="K796" s="14">
        <v>54.1</v>
      </c>
      <c r="L796" s="14">
        <v>53.6</v>
      </c>
      <c r="M796" s="14">
        <v>53.9</v>
      </c>
      <c r="N796" s="14">
        <v>53.9</v>
      </c>
      <c r="O796" s="14">
        <v>53</v>
      </c>
      <c r="P796" s="14">
        <v>52.7</v>
      </c>
      <c r="Q796" s="14">
        <v>53.2</v>
      </c>
      <c r="R796" s="14">
        <v>53.9</v>
      </c>
      <c r="S796" s="14">
        <v>53.4</v>
      </c>
      <c r="T796" s="14">
        <v>58.6</v>
      </c>
      <c r="U796" s="14">
        <v>62.6</v>
      </c>
      <c r="V796" s="14">
        <v>63.8</v>
      </c>
      <c r="W796" s="14">
        <v>66.400000000000006</v>
      </c>
      <c r="X796" s="14">
        <v>79.8</v>
      </c>
      <c r="Y796" s="14">
        <v>104.5</v>
      </c>
      <c r="Z796" s="14">
        <v>114.6</v>
      </c>
      <c r="AA796" s="14">
        <v>121</v>
      </c>
      <c r="AB796" s="14">
        <v>130.80000000000001</v>
      </c>
      <c r="AC796" s="14">
        <v>134.4</v>
      </c>
      <c r="AD796" s="14">
        <v>138.80000000000001</v>
      </c>
      <c r="AE796" s="14">
        <v>142</v>
      </c>
      <c r="AF796" s="14">
        <v>144.1</v>
      </c>
      <c r="AG796" s="16">
        <v>143.30000000000001</v>
      </c>
      <c r="AH796" s="16">
        <v>142.19999999999999</v>
      </c>
      <c r="AI796" s="16">
        <v>143.1</v>
      </c>
      <c r="AJ796" s="16">
        <v>143.80000000000001</v>
      </c>
      <c r="AK796" s="16">
        <v>140.5</v>
      </c>
      <c r="AL796" s="16">
        <v>130.80000000000001</v>
      </c>
      <c r="AM796" s="16">
        <v>124.6</v>
      </c>
      <c r="AN796" s="16">
        <v>118.4</v>
      </c>
      <c r="AO796" s="16">
        <v>88.1</v>
      </c>
      <c r="AP796" s="16">
        <v>73.8</v>
      </c>
      <c r="AQ796" s="16">
        <v>66.7</v>
      </c>
      <c r="AR796" s="16">
        <v>62.4</v>
      </c>
      <c r="AS796" s="16">
        <v>61.7</v>
      </c>
      <c r="AT796" s="16">
        <v>62.4</v>
      </c>
      <c r="AU796" s="16">
        <v>58.9</v>
      </c>
      <c r="AV796" s="16">
        <v>58.9</v>
      </c>
      <c r="AW796" s="16">
        <v>60</v>
      </c>
      <c r="AX796" s="16">
        <v>60.5</v>
      </c>
      <c r="AY796" s="16">
        <v>58.6</v>
      </c>
      <c r="AZ796" s="16">
        <v>58.1</v>
      </c>
    </row>
    <row r="797" spans="1:52" x14ac:dyDescent="0.2">
      <c r="A797" s="5">
        <v>40882</v>
      </c>
      <c r="B797" s="8">
        <f>SUM(Table1[[#This Row],[12:30 AM kWH]:[12:00 AM kWH]])</f>
        <v>4069.2000000000007</v>
      </c>
      <c r="C797" s="14">
        <f>AVERAGE(Table1[[#This Row],[12:30 AM kWH]:[12:00 AM kWH]])</f>
        <v>84.77500000000002</v>
      </c>
      <c r="D797" s="14">
        <f>Table1[[#This Row],[Sum]]/(48*MAX(Table1[[#This Row],[12:30 AM kWH]:[12:00 AM kWH]]))</f>
        <v>0.62106227106227119</v>
      </c>
      <c r="E797" s="14">
        <v>55.5</v>
      </c>
      <c r="F797" s="14">
        <v>55.6</v>
      </c>
      <c r="G797" s="14">
        <v>56.3</v>
      </c>
      <c r="H797" s="14">
        <v>55.6</v>
      </c>
      <c r="I797" s="14">
        <v>55.8</v>
      </c>
      <c r="J797" s="14">
        <v>55</v>
      </c>
      <c r="K797" s="14">
        <v>53.9</v>
      </c>
      <c r="L797" s="14">
        <v>54.1</v>
      </c>
      <c r="M797" s="14">
        <v>54.4</v>
      </c>
      <c r="N797" s="14">
        <v>53.7</v>
      </c>
      <c r="O797" s="14">
        <v>53.7</v>
      </c>
      <c r="P797" s="14">
        <v>52.5</v>
      </c>
      <c r="Q797" s="14">
        <v>52.5</v>
      </c>
      <c r="R797" s="14">
        <v>53.2</v>
      </c>
      <c r="S797" s="14">
        <v>53.6</v>
      </c>
      <c r="T797" s="14">
        <v>57.7</v>
      </c>
      <c r="U797" s="14">
        <v>62.7</v>
      </c>
      <c r="V797" s="14">
        <v>63.8</v>
      </c>
      <c r="W797" s="14">
        <v>71.2</v>
      </c>
      <c r="X797" s="14">
        <v>87.6</v>
      </c>
      <c r="Y797" s="14">
        <v>106.8</v>
      </c>
      <c r="Z797" s="14">
        <v>116.1</v>
      </c>
      <c r="AA797" s="14">
        <v>123.2</v>
      </c>
      <c r="AB797" s="14">
        <v>129.80000000000001</v>
      </c>
      <c r="AC797" s="14">
        <v>132.4</v>
      </c>
      <c r="AD797" s="14">
        <v>134.6</v>
      </c>
      <c r="AE797" s="14">
        <v>136.5</v>
      </c>
      <c r="AF797" s="14">
        <v>133.9</v>
      </c>
      <c r="AG797" s="15">
        <v>135.5</v>
      </c>
      <c r="AH797" s="15">
        <v>135</v>
      </c>
      <c r="AI797" s="15">
        <v>134.4</v>
      </c>
      <c r="AJ797" s="15">
        <v>133.9</v>
      </c>
      <c r="AK797" s="15">
        <v>130.80000000000001</v>
      </c>
      <c r="AL797" s="15">
        <v>129.9</v>
      </c>
      <c r="AM797" s="15">
        <v>126.7</v>
      </c>
      <c r="AN797" s="15">
        <v>118.5</v>
      </c>
      <c r="AO797" s="15">
        <v>91.4</v>
      </c>
      <c r="AP797" s="15">
        <v>84</v>
      </c>
      <c r="AQ797" s="15">
        <v>77.8</v>
      </c>
      <c r="AR797" s="15">
        <v>73.599999999999994</v>
      </c>
      <c r="AS797" s="15">
        <v>72.400000000000006</v>
      </c>
      <c r="AT797" s="15">
        <v>71.7</v>
      </c>
      <c r="AU797" s="15">
        <v>68.8</v>
      </c>
      <c r="AV797" s="15">
        <v>66.7</v>
      </c>
      <c r="AW797" s="15">
        <v>66.5</v>
      </c>
      <c r="AX797" s="15">
        <v>65.3</v>
      </c>
      <c r="AY797" s="15">
        <v>59.3</v>
      </c>
      <c r="AZ797" s="15">
        <v>55.3</v>
      </c>
    </row>
    <row r="798" spans="1:52" x14ac:dyDescent="0.2">
      <c r="A798" s="3">
        <v>40883</v>
      </c>
      <c r="B798" s="8">
        <f>SUM(Table1[[#This Row],[12:30 AM kWH]:[12:00 AM kWH]])</f>
        <v>4028.7000000000003</v>
      </c>
      <c r="C798" s="14">
        <f>AVERAGE(Table1[[#This Row],[12:30 AM kWH]:[12:00 AM kWH]])</f>
        <v>83.931250000000006</v>
      </c>
      <c r="D798" s="14">
        <f>Table1[[#This Row],[Sum]]/(48*MAX(Table1[[#This Row],[12:30 AM kWH]:[12:00 AM kWH]]))</f>
        <v>0.58164414414414412</v>
      </c>
      <c r="E798" s="14">
        <v>55.3</v>
      </c>
      <c r="F798" s="14">
        <v>54.8</v>
      </c>
      <c r="G798" s="14">
        <v>54.3</v>
      </c>
      <c r="H798" s="14">
        <v>54.1</v>
      </c>
      <c r="I798" s="14">
        <v>53.7</v>
      </c>
      <c r="J798" s="14">
        <v>54.4</v>
      </c>
      <c r="K798" s="14">
        <v>54.1</v>
      </c>
      <c r="L798" s="14">
        <v>54.3</v>
      </c>
      <c r="M798" s="14">
        <v>54.3</v>
      </c>
      <c r="N798" s="14">
        <v>54.4</v>
      </c>
      <c r="O798" s="14">
        <v>53.7</v>
      </c>
      <c r="P798" s="14">
        <v>52.9</v>
      </c>
      <c r="Q798" s="14">
        <v>52.2</v>
      </c>
      <c r="R798" s="14">
        <v>52.5</v>
      </c>
      <c r="S798" s="14">
        <v>57.7</v>
      </c>
      <c r="T798" s="14">
        <v>61.5</v>
      </c>
      <c r="U798" s="14">
        <v>62.9</v>
      </c>
      <c r="V798" s="14">
        <v>64.5</v>
      </c>
      <c r="W798" s="14">
        <v>68.099999999999994</v>
      </c>
      <c r="X798" s="14">
        <v>82.4</v>
      </c>
      <c r="Y798" s="14">
        <v>109.7</v>
      </c>
      <c r="Z798" s="14">
        <v>116.6</v>
      </c>
      <c r="AA798" s="14">
        <v>127.7</v>
      </c>
      <c r="AB798" s="14">
        <v>133.19999999999999</v>
      </c>
      <c r="AC798" s="14">
        <v>135.6</v>
      </c>
      <c r="AD798" s="14">
        <v>136.19999999999999</v>
      </c>
      <c r="AE798" s="14">
        <v>140</v>
      </c>
      <c r="AF798" s="14">
        <v>141.5</v>
      </c>
      <c r="AG798" s="16">
        <v>144.30000000000001</v>
      </c>
      <c r="AH798" s="16">
        <v>142.9</v>
      </c>
      <c r="AI798" s="16">
        <v>141.4</v>
      </c>
      <c r="AJ798" s="16">
        <v>136.69999999999999</v>
      </c>
      <c r="AK798" s="16">
        <v>133.19999999999999</v>
      </c>
      <c r="AL798" s="16">
        <v>129.6</v>
      </c>
      <c r="AM798" s="16">
        <v>125.1</v>
      </c>
      <c r="AN798" s="16">
        <v>115.8</v>
      </c>
      <c r="AO798" s="16">
        <v>96.6</v>
      </c>
      <c r="AP798" s="16">
        <v>79</v>
      </c>
      <c r="AQ798" s="16">
        <v>70.8</v>
      </c>
      <c r="AR798" s="16">
        <v>62.6</v>
      </c>
      <c r="AS798" s="16">
        <v>59.1</v>
      </c>
      <c r="AT798" s="16">
        <v>58.4</v>
      </c>
      <c r="AU798" s="16">
        <v>57.2</v>
      </c>
      <c r="AV798" s="16">
        <v>57.4</v>
      </c>
      <c r="AW798" s="16">
        <v>55.6</v>
      </c>
      <c r="AX798" s="16">
        <v>55.8</v>
      </c>
      <c r="AY798" s="16">
        <v>56.5</v>
      </c>
      <c r="AZ798" s="16">
        <v>58.1</v>
      </c>
    </row>
    <row r="799" spans="1:52" x14ac:dyDescent="0.2">
      <c r="A799" s="5">
        <v>40884</v>
      </c>
      <c r="B799" s="8">
        <f>SUM(Table1[[#This Row],[12:30 AM kWH]:[12:00 AM kWH]])</f>
        <v>4021.7000000000003</v>
      </c>
      <c r="C799" s="14">
        <f>AVERAGE(Table1[[#This Row],[12:30 AM kWH]:[12:00 AM kWH]])</f>
        <v>83.785416666666677</v>
      </c>
      <c r="D799" s="14">
        <f>Table1[[#This Row],[Sum]]/(48*MAX(Table1[[#This Row],[12:30 AM kWH]:[12:00 AM kWH]]))</f>
        <v>0.59548981284055924</v>
      </c>
      <c r="E799" s="14">
        <v>56.2</v>
      </c>
      <c r="F799" s="14">
        <v>53.4</v>
      </c>
      <c r="G799" s="14">
        <v>52.9</v>
      </c>
      <c r="H799" s="14">
        <v>52.7</v>
      </c>
      <c r="I799" s="14">
        <v>53.6</v>
      </c>
      <c r="J799" s="14">
        <v>52.7</v>
      </c>
      <c r="K799" s="14">
        <v>53.2</v>
      </c>
      <c r="L799" s="14">
        <v>52.9</v>
      </c>
      <c r="M799" s="14">
        <v>53.7</v>
      </c>
      <c r="N799" s="14">
        <v>53.6</v>
      </c>
      <c r="O799" s="14">
        <v>53</v>
      </c>
      <c r="P799" s="14">
        <v>51.7</v>
      </c>
      <c r="Q799" s="14">
        <v>51.8</v>
      </c>
      <c r="R799" s="14">
        <v>51.8</v>
      </c>
      <c r="S799" s="14">
        <v>55.1</v>
      </c>
      <c r="T799" s="14">
        <v>60.1</v>
      </c>
      <c r="U799" s="14">
        <v>60</v>
      </c>
      <c r="V799" s="14">
        <v>61.7</v>
      </c>
      <c r="W799" s="14">
        <v>72.599999999999994</v>
      </c>
      <c r="X799" s="14">
        <v>85.7</v>
      </c>
      <c r="Y799" s="14">
        <v>105.2</v>
      </c>
      <c r="Z799" s="14">
        <v>114.9</v>
      </c>
      <c r="AA799" s="14">
        <v>124.4</v>
      </c>
      <c r="AB799" s="14">
        <v>129.80000000000001</v>
      </c>
      <c r="AC799" s="14">
        <v>133.69999999999999</v>
      </c>
      <c r="AD799" s="14">
        <v>133.1</v>
      </c>
      <c r="AE799" s="14">
        <v>133.9</v>
      </c>
      <c r="AF799" s="14">
        <v>136.19999999999999</v>
      </c>
      <c r="AG799" s="15">
        <v>140.30000000000001</v>
      </c>
      <c r="AH799" s="15">
        <v>140.69999999999999</v>
      </c>
      <c r="AI799" s="15">
        <v>139.80000000000001</v>
      </c>
      <c r="AJ799" s="15">
        <v>137.69999999999999</v>
      </c>
      <c r="AK799" s="15">
        <v>135.6</v>
      </c>
      <c r="AL799" s="15">
        <v>129.9</v>
      </c>
      <c r="AM799" s="15">
        <v>125.1</v>
      </c>
      <c r="AN799" s="15">
        <v>122.7</v>
      </c>
      <c r="AO799" s="15">
        <v>91.2</v>
      </c>
      <c r="AP799" s="15">
        <v>77.900000000000006</v>
      </c>
      <c r="AQ799" s="15">
        <v>73.400000000000006</v>
      </c>
      <c r="AR799" s="15">
        <v>71.900000000000006</v>
      </c>
      <c r="AS799" s="15">
        <v>68.599999999999994</v>
      </c>
      <c r="AT799" s="15">
        <v>64.3</v>
      </c>
      <c r="AU799" s="15">
        <v>60.7</v>
      </c>
      <c r="AV799" s="15">
        <v>59.6</v>
      </c>
      <c r="AW799" s="15">
        <v>57.9</v>
      </c>
      <c r="AX799" s="15">
        <v>58.1</v>
      </c>
      <c r="AY799" s="15">
        <v>57.9</v>
      </c>
      <c r="AZ799" s="15">
        <v>58.8</v>
      </c>
    </row>
    <row r="800" spans="1:52" x14ac:dyDescent="0.2">
      <c r="A800" s="3">
        <v>40885</v>
      </c>
      <c r="B800" s="8">
        <f>SUM(Table1[[#This Row],[12:30 AM kWH]:[12:00 AM kWH]])</f>
        <v>4339.3999999999996</v>
      </c>
      <c r="C800" s="14">
        <f>AVERAGE(Table1[[#This Row],[12:30 AM kWH]:[12:00 AM kWH]])</f>
        <v>90.404166666666654</v>
      </c>
      <c r="D800" s="14">
        <f>Table1[[#This Row],[Sum]]/(48*MAX(Table1[[#This Row],[12:30 AM kWH]:[12:00 AM kWH]]))</f>
        <v>0.63575363338021562</v>
      </c>
      <c r="E800" s="14">
        <v>54.4</v>
      </c>
      <c r="F800" s="14">
        <v>52.4</v>
      </c>
      <c r="G800" s="14">
        <v>51.8</v>
      </c>
      <c r="H800" s="14">
        <v>51.3</v>
      </c>
      <c r="I800" s="14">
        <v>51.5</v>
      </c>
      <c r="J800" s="14">
        <v>50.8</v>
      </c>
      <c r="K800" s="14">
        <v>51</v>
      </c>
      <c r="L800" s="14">
        <v>51</v>
      </c>
      <c r="M800" s="14">
        <v>51.7</v>
      </c>
      <c r="N800" s="14">
        <v>52.2</v>
      </c>
      <c r="O800" s="14">
        <v>51.8</v>
      </c>
      <c r="P800" s="14">
        <v>50.8</v>
      </c>
      <c r="Q800" s="14">
        <v>50.1</v>
      </c>
      <c r="R800" s="14">
        <v>50.8</v>
      </c>
      <c r="S800" s="14">
        <v>55.1</v>
      </c>
      <c r="T800" s="14">
        <v>61</v>
      </c>
      <c r="U800" s="14">
        <v>60.1</v>
      </c>
      <c r="V800" s="14">
        <v>62.4</v>
      </c>
      <c r="W800" s="14">
        <v>69.599999999999994</v>
      </c>
      <c r="X800" s="14">
        <v>85.5</v>
      </c>
      <c r="Y800" s="14">
        <v>109</v>
      </c>
      <c r="Z800" s="14">
        <v>119.6</v>
      </c>
      <c r="AA800" s="14">
        <v>127.9</v>
      </c>
      <c r="AB800" s="14">
        <v>130.80000000000001</v>
      </c>
      <c r="AC800" s="14">
        <v>135.6</v>
      </c>
      <c r="AD800" s="14">
        <v>136.30000000000001</v>
      </c>
      <c r="AE800" s="14">
        <v>139.80000000000001</v>
      </c>
      <c r="AF800" s="14">
        <v>140.80000000000001</v>
      </c>
      <c r="AG800" s="16">
        <v>141.4</v>
      </c>
      <c r="AH800" s="16">
        <v>141.69999999999999</v>
      </c>
      <c r="AI800" s="16">
        <v>142.19999999999999</v>
      </c>
      <c r="AJ800" s="16">
        <v>141</v>
      </c>
      <c r="AK800" s="16">
        <v>137.19999999999999</v>
      </c>
      <c r="AL800" s="16">
        <v>138.6</v>
      </c>
      <c r="AM800" s="16">
        <v>136.19999999999999</v>
      </c>
      <c r="AN800" s="16">
        <v>132.4</v>
      </c>
      <c r="AO800" s="16">
        <v>123.9</v>
      </c>
      <c r="AP800" s="16">
        <v>119.8</v>
      </c>
      <c r="AQ800" s="16">
        <v>112.8</v>
      </c>
      <c r="AR800" s="16">
        <v>112.7</v>
      </c>
      <c r="AS800" s="16">
        <v>104</v>
      </c>
      <c r="AT800" s="16">
        <v>98</v>
      </c>
      <c r="AU800" s="16">
        <v>78.099999999999994</v>
      </c>
      <c r="AV800" s="16">
        <v>68.400000000000006</v>
      </c>
      <c r="AW800" s="16">
        <v>65.5</v>
      </c>
      <c r="AX800" s="16">
        <v>63.9</v>
      </c>
      <c r="AY800" s="16">
        <v>63.8</v>
      </c>
      <c r="AZ800" s="16">
        <v>62.7</v>
      </c>
    </row>
    <row r="801" spans="1:52" x14ac:dyDescent="0.2">
      <c r="A801" s="5">
        <v>40886</v>
      </c>
      <c r="B801" s="8">
        <f>SUM(Table1[[#This Row],[12:30 AM kWH]:[12:00 AM kWH]])</f>
        <v>4024.5000000000005</v>
      </c>
      <c r="C801" s="14">
        <f>AVERAGE(Table1[[#This Row],[12:30 AM kWH]:[12:00 AM kWH]])</f>
        <v>83.843750000000014</v>
      </c>
      <c r="D801" s="14">
        <f>Table1[[#This Row],[Sum]]/(48*MAX(Table1[[#This Row],[12:30 AM kWH]:[12:00 AM kWH]]))</f>
        <v>0.57348666210670329</v>
      </c>
      <c r="E801" s="14">
        <v>61.9</v>
      </c>
      <c r="F801" s="14">
        <v>52.7</v>
      </c>
      <c r="G801" s="14">
        <v>53.2</v>
      </c>
      <c r="H801" s="14">
        <v>53.4</v>
      </c>
      <c r="I801" s="14">
        <v>54.1</v>
      </c>
      <c r="J801" s="14">
        <v>53.6</v>
      </c>
      <c r="K801" s="14">
        <v>53.9</v>
      </c>
      <c r="L801" s="14">
        <v>53.2</v>
      </c>
      <c r="M801" s="14">
        <v>53.4</v>
      </c>
      <c r="N801" s="14">
        <v>53.6</v>
      </c>
      <c r="O801" s="14">
        <v>53.7</v>
      </c>
      <c r="P801" s="14">
        <v>52.9</v>
      </c>
      <c r="Q801" s="14">
        <v>52</v>
      </c>
      <c r="R801" s="14">
        <v>51.7</v>
      </c>
      <c r="S801" s="14">
        <v>56.7</v>
      </c>
      <c r="T801" s="14">
        <v>62.2</v>
      </c>
      <c r="U801" s="14">
        <v>63.2</v>
      </c>
      <c r="V801" s="14">
        <v>62.6</v>
      </c>
      <c r="W801" s="14">
        <v>68.3</v>
      </c>
      <c r="X801" s="14">
        <v>88.8</v>
      </c>
      <c r="Y801" s="14">
        <v>111.1</v>
      </c>
      <c r="Z801" s="14">
        <v>123</v>
      </c>
      <c r="AA801" s="14">
        <v>132.5</v>
      </c>
      <c r="AB801" s="14">
        <v>137.69999999999999</v>
      </c>
      <c r="AC801" s="14">
        <v>140.69999999999999</v>
      </c>
      <c r="AD801" s="14">
        <v>141.9</v>
      </c>
      <c r="AE801" s="14">
        <v>140.69999999999999</v>
      </c>
      <c r="AF801" s="14">
        <v>139.6</v>
      </c>
      <c r="AG801" s="15">
        <v>142.4</v>
      </c>
      <c r="AH801" s="15">
        <v>146.19999999999999</v>
      </c>
      <c r="AI801" s="15">
        <v>144.6</v>
      </c>
      <c r="AJ801" s="15">
        <v>143.30000000000001</v>
      </c>
      <c r="AK801" s="15">
        <v>134.6</v>
      </c>
      <c r="AL801" s="15">
        <v>131</v>
      </c>
      <c r="AM801" s="15">
        <v>111.6</v>
      </c>
      <c r="AN801" s="15">
        <v>99.5</v>
      </c>
      <c r="AO801" s="15">
        <v>87.4</v>
      </c>
      <c r="AP801" s="15">
        <v>70.8</v>
      </c>
      <c r="AQ801" s="15">
        <v>59.1</v>
      </c>
      <c r="AR801" s="15">
        <v>58.9</v>
      </c>
      <c r="AS801" s="15">
        <v>57.9</v>
      </c>
      <c r="AT801" s="15">
        <v>58.4</v>
      </c>
      <c r="AU801" s="15">
        <v>58.4</v>
      </c>
      <c r="AV801" s="15">
        <v>59.3</v>
      </c>
      <c r="AW801" s="15">
        <v>59.6</v>
      </c>
      <c r="AX801" s="15">
        <v>61.2</v>
      </c>
      <c r="AY801" s="15">
        <v>58.9</v>
      </c>
      <c r="AZ801" s="15">
        <v>59.1</v>
      </c>
    </row>
    <row r="802" spans="1:52" x14ac:dyDescent="0.2">
      <c r="A802" s="3">
        <v>40887</v>
      </c>
      <c r="B802" s="8">
        <f>SUM(Table1[[#This Row],[12:30 AM kWH]:[12:00 AM kWH]])</f>
        <v>4134.8999999999996</v>
      </c>
      <c r="C802" s="14">
        <f>AVERAGE(Table1[[#This Row],[12:30 AM kWH]:[12:00 AM kWH]])</f>
        <v>86.143749999999997</v>
      </c>
      <c r="D802" s="14">
        <f>Table1[[#This Row],[Sum]]/(48*MAX(Table1[[#This Row],[12:30 AM kWH]:[12:00 AM kWH]]))</f>
        <v>0.58323459715639814</v>
      </c>
      <c r="E802" s="14">
        <v>60.3</v>
      </c>
      <c r="F802" s="14">
        <v>58.2</v>
      </c>
      <c r="G802" s="14">
        <v>57.7</v>
      </c>
      <c r="H802" s="14">
        <v>56.3</v>
      </c>
      <c r="I802" s="14">
        <v>55.3</v>
      </c>
      <c r="J802" s="14">
        <v>55.5</v>
      </c>
      <c r="K802" s="14">
        <v>55</v>
      </c>
      <c r="L802" s="14">
        <v>54.8</v>
      </c>
      <c r="M802" s="14">
        <v>54.4</v>
      </c>
      <c r="N802" s="14">
        <v>55.1</v>
      </c>
      <c r="O802" s="14">
        <v>54.6</v>
      </c>
      <c r="P802" s="14">
        <v>54.6</v>
      </c>
      <c r="Q802" s="14">
        <v>53.9</v>
      </c>
      <c r="R802" s="14">
        <v>53.9</v>
      </c>
      <c r="S802" s="14">
        <v>54.6</v>
      </c>
      <c r="T802" s="14">
        <v>58.1</v>
      </c>
      <c r="U802" s="14">
        <v>64.3</v>
      </c>
      <c r="V802" s="14">
        <v>63.8</v>
      </c>
      <c r="W802" s="14">
        <v>68.599999999999994</v>
      </c>
      <c r="X802" s="14">
        <v>84.5</v>
      </c>
      <c r="Y802" s="14">
        <v>108.9</v>
      </c>
      <c r="Z802" s="14">
        <v>119.8</v>
      </c>
      <c r="AA802" s="14">
        <v>129.80000000000001</v>
      </c>
      <c r="AB802" s="14">
        <v>134.4</v>
      </c>
      <c r="AC802" s="14">
        <v>140.1</v>
      </c>
      <c r="AD802" s="14">
        <v>145.5</v>
      </c>
      <c r="AE802" s="14">
        <v>147.19999999999999</v>
      </c>
      <c r="AF802" s="14">
        <v>145.5</v>
      </c>
      <c r="AG802" s="16">
        <v>146.9</v>
      </c>
      <c r="AH802" s="16">
        <v>147.69999999999999</v>
      </c>
      <c r="AI802" s="16">
        <v>146.4</v>
      </c>
      <c r="AJ802" s="16">
        <v>146.19999999999999</v>
      </c>
      <c r="AK802" s="16">
        <v>147.4</v>
      </c>
      <c r="AL802" s="16">
        <v>142.6</v>
      </c>
      <c r="AM802" s="16">
        <v>118</v>
      </c>
      <c r="AN802" s="16">
        <v>100.6</v>
      </c>
      <c r="AO802" s="16">
        <v>83.6</v>
      </c>
      <c r="AP802" s="16">
        <v>73.8</v>
      </c>
      <c r="AQ802" s="16">
        <v>68.3</v>
      </c>
      <c r="AR802" s="16">
        <v>66.5</v>
      </c>
      <c r="AS802" s="16">
        <v>66.400000000000006</v>
      </c>
      <c r="AT802" s="16">
        <v>65.8</v>
      </c>
      <c r="AU802" s="16">
        <v>62.9</v>
      </c>
      <c r="AV802" s="16">
        <v>61.3</v>
      </c>
      <c r="AW802" s="16">
        <v>61</v>
      </c>
      <c r="AX802" s="16">
        <v>62.6</v>
      </c>
      <c r="AY802" s="16">
        <v>61.2</v>
      </c>
      <c r="AZ802" s="16">
        <v>61</v>
      </c>
    </row>
    <row r="803" spans="1:52" x14ac:dyDescent="0.2">
      <c r="A803" s="5">
        <v>40888</v>
      </c>
      <c r="B803" s="8">
        <f>SUM(Table1[[#This Row],[12:30 AM kWH]:[12:00 AM kWH]])</f>
        <v>4133.3000000000011</v>
      </c>
      <c r="C803" s="14">
        <f>AVERAGE(Table1[[#This Row],[12:30 AM kWH]:[12:00 AM kWH]])</f>
        <v>86.110416666666694</v>
      </c>
      <c r="D803" s="14">
        <f>Table1[[#This Row],[Sum]]/(48*MAX(Table1[[#This Row],[12:30 AM kWH]:[12:00 AM kWH]]))</f>
        <v>0.58065014610024734</v>
      </c>
      <c r="E803" s="14">
        <v>62.7</v>
      </c>
      <c r="F803" s="14">
        <v>63.8</v>
      </c>
      <c r="G803" s="14">
        <v>60.7</v>
      </c>
      <c r="H803" s="14">
        <v>54.4</v>
      </c>
      <c r="I803" s="14">
        <v>54.1</v>
      </c>
      <c r="J803" s="14">
        <v>54.6</v>
      </c>
      <c r="K803" s="14">
        <v>54.1</v>
      </c>
      <c r="L803" s="14">
        <v>54.3</v>
      </c>
      <c r="M803" s="14">
        <v>54.1</v>
      </c>
      <c r="N803" s="14">
        <v>54.1</v>
      </c>
      <c r="O803" s="14">
        <v>53.7</v>
      </c>
      <c r="P803" s="14">
        <v>53.2</v>
      </c>
      <c r="Q803" s="14">
        <v>53.6</v>
      </c>
      <c r="R803" s="14">
        <v>53.6</v>
      </c>
      <c r="S803" s="14">
        <v>53.9</v>
      </c>
      <c r="T803" s="14">
        <v>58.4</v>
      </c>
      <c r="U803" s="14">
        <v>63.4</v>
      </c>
      <c r="V803" s="14">
        <v>64.8</v>
      </c>
      <c r="W803" s="14">
        <v>68.900000000000006</v>
      </c>
      <c r="X803" s="14">
        <v>82.4</v>
      </c>
      <c r="Y803" s="14">
        <v>105.1</v>
      </c>
      <c r="Z803" s="14">
        <v>117.7</v>
      </c>
      <c r="AA803" s="14">
        <v>122.2</v>
      </c>
      <c r="AB803" s="14">
        <v>128</v>
      </c>
      <c r="AC803" s="14">
        <v>132.9</v>
      </c>
      <c r="AD803" s="14">
        <v>140.80000000000001</v>
      </c>
      <c r="AE803" s="14">
        <v>145.19999999999999</v>
      </c>
      <c r="AF803" s="14">
        <v>146.4</v>
      </c>
      <c r="AG803" s="15">
        <v>146.4</v>
      </c>
      <c r="AH803" s="15">
        <v>146.69999999999999</v>
      </c>
      <c r="AI803" s="15">
        <v>148.30000000000001</v>
      </c>
      <c r="AJ803" s="15">
        <v>145.80000000000001</v>
      </c>
      <c r="AK803" s="15">
        <v>145.80000000000001</v>
      </c>
      <c r="AL803" s="15">
        <v>141.5</v>
      </c>
      <c r="AM803" s="15">
        <v>137</v>
      </c>
      <c r="AN803" s="15">
        <v>124.8</v>
      </c>
      <c r="AO803" s="15">
        <v>93.3</v>
      </c>
      <c r="AP803" s="15">
        <v>78.5</v>
      </c>
      <c r="AQ803" s="15">
        <v>67.599999999999994</v>
      </c>
      <c r="AR803" s="15">
        <v>66.5</v>
      </c>
      <c r="AS803" s="15">
        <v>61.2</v>
      </c>
      <c r="AT803" s="15">
        <v>61.2</v>
      </c>
      <c r="AU803" s="15">
        <v>60.5</v>
      </c>
      <c r="AV803" s="15">
        <v>60.7</v>
      </c>
      <c r="AW803" s="15">
        <v>60.3</v>
      </c>
      <c r="AX803" s="15">
        <v>60.7</v>
      </c>
      <c r="AY803" s="15">
        <v>58.4</v>
      </c>
      <c r="AZ803" s="15">
        <v>57</v>
      </c>
    </row>
    <row r="804" spans="1:52" x14ac:dyDescent="0.2">
      <c r="A804" s="3">
        <v>40889</v>
      </c>
      <c r="B804" s="8">
        <f>SUM(Table1[[#This Row],[12:30 AM kWH]:[12:00 AM kWH]])</f>
        <v>4107.7999999999993</v>
      </c>
      <c r="C804" s="14">
        <f>AVERAGE(Table1[[#This Row],[12:30 AM kWH]:[12:00 AM kWH]])</f>
        <v>85.579166666666652</v>
      </c>
      <c r="D804" s="14">
        <f>Table1[[#This Row],[Sum]]/(48*MAX(Table1[[#This Row],[12:30 AM kWH]:[12:00 AM kWH]]))</f>
        <v>0.60479976442873962</v>
      </c>
      <c r="E804" s="14">
        <v>57.4</v>
      </c>
      <c r="F804" s="14">
        <v>57.5</v>
      </c>
      <c r="G804" s="14">
        <v>56.7</v>
      </c>
      <c r="H804" s="14">
        <v>57.5</v>
      </c>
      <c r="I804" s="14">
        <v>56.9</v>
      </c>
      <c r="J804" s="14">
        <v>57.2</v>
      </c>
      <c r="K804" s="14">
        <v>57.5</v>
      </c>
      <c r="L804" s="14">
        <v>57.2</v>
      </c>
      <c r="M804" s="14">
        <v>57</v>
      </c>
      <c r="N804" s="14">
        <v>57</v>
      </c>
      <c r="O804" s="14">
        <v>57</v>
      </c>
      <c r="P804" s="14">
        <v>56.2</v>
      </c>
      <c r="Q804" s="14">
        <v>56</v>
      </c>
      <c r="R804" s="14">
        <v>55.8</v>
      </c>
      <c r="S804" s="14">
        <v>56.3</v>
      </c>
      <c r="T804" s="14">
        <v>60</v>
      </c>
      <c r="U804" s="14">
        <v>65.5</v>
      </c>
      <c r="V804" s="14">
        <v>66.400000000000006</v>
      </c>
      <c r="W804" s="14">
        <v>73.3</v>
      </c>
      <c r="X804" s="14">
        <v>94.9</v>
      </c>
      <c r="Y804" s="14">
        <v>110.1</v>
      </c>
      <c r="Z804" s="14">
        <v>119.4</v>
      </c>
      <c r="AA804" s="14">
        <v>125.6</v>
      </c>
      <c r="AB804" s="14">
        <v>132.19999999999999</v>
      </c>
      <c r="AC804" s="14">
        <v>137.4</v>
      </c>
      <c r="AD804" s="14">
        <v>136.30000000000001</v>
      </c>
      <c r="AE804" s="14">
        <v>139.80000000000001</v>
      </c>
      <c r="AF804" s="14">
        <v>140.1</v>
      </c>
      <c r="AG804" s="16">
        <v>141.5</v>
      </c>
      <c r="AH804" s="16">
        <v>139.4</v>
      </c>
      <c r="AI804" s="16">
        <v>137.19999999999999</v>
      </c>
      <c r="AJ804" s="16">
        <v>136</v>
      </c>
      <c r="AK804" s="16">
        <v>133.69999999999999</v>
      </c>
      <c r="AL804" s="16">
        <v>130.1</v>
      </c>
      <c r="AM804" s="16">
        <v>126</v>
      </c>
      <c r="AN804" s="16">
        <v>121</v>
      </c>
      <c r="AO804" s="16">
        <v>91.2</v>
      </c>
      <c r="AP804" s="16">
        <v>76.900000000000006</v>
      </c>
      <c r="AQ804" s="16">
        <v>67.400000000000006</v>
      </c>
      <c r="AR804" s="16">
        <v>66.2</v>
      </c>
      <c r="AS804" s="16">
        <v>65.5</v>
      </c>
      <c r="AT804" s="16">
        <v>64.8</v>
      </c>
      <c r="AU804" s="16">
        <v>66.7</v>
      </c>
      <c r="AV804" s="16">
        <v>62.6</v>
      </c>
      <c r="AW804" s="16">
        <v>58.4</v>
      </c>
      <c r="AX804" s="16">
        <v>56.5</v>
      </c>
      <c r="AY804" s="16">
        <v>56.5</v>
      </c>
      <c r="AZ804" s="16">
        <v>56</v>
      </c>
    </row>
    <row r="805" spans="1:52" x14ac:dyDescent="0.2">
      <c r="A805" s="5">
        <v>40890</v>
      </c>
      <c r="B805" s="8">
        <f>SUM(Table1[[#This Row],[12:30 AM kWH]:[12:00 AM kWH]])</f>
        <v>4184.8</v>
      </c>
      <c r="C805" s="14">
        <f>AVERAGE(Table1[[#This Row],[12:30 AM kWH]:[12:00 AM kWH]])</f>
        <v>87.183333333333337</v>
      </c>
      <c r="D805" s="14">
        <f>Table1[[#This Row],[Sum]]/(48*MAX(Table1[[#This Row],[12:30 AM kWH]:[12:00 AM kWH]]))</f>
        <v>0.57584764420959922</v>
      </c>
      <c r="E805" s="14">
        <v>56.2</v>
      </c>
      <c r="F805" s="14">
        <v>55.6</v>
      </c>
      <c r="G805" s="14">
        <v>55.6</v>
      </c>
      <c r="H805" s="14">
        <v>55.1</v>
      </c>
      <c r="I805" s="14">
        <v>54.3</v>
      </c>
      <c r="J805" s="14">
        <v>55</v>
      </c>
      <c r="K805" s="14">
        <v>55.1</v>
      </c>
      <c r="L805" s="14">
        <v>55.5</v>
      </c>
      <c r="M805" s="14">
        <v>55.5</v>
      </c>
      <c r="N805" s="14">
        <v>55</v>
      </c>
      <c r="O805" s="14">
        <v>54.1</v>
      </c>
      <c r="P805" s="14">
        <v>54.4</v>
      </c>
      <c r="Q805" s="14">
        <v>54.1</v>
      </c>
      <c r="R805" s="14">
        <v>54.1</v>
      </c>
      <c r="S805" s="14">
        <v>57.9</v>
      </c>
      <c r="T805" s="14">
        <v>63.1</v>
      </c>
      <c r="U805" s="14">
        <v>64.3</v>
      </c>
      <c r="V805" s="14">
        <v>66.400000000000006</v>
      </c>
      <c r="W805" s="14">
        <v>71.2</v>
      </c>
      <c r="X805" s="14">
        <v>87.3</v>
      </c>
      <c r="Y805" s="14">
        <v>110.6</v>
      </c>
      <c r="Z805" s="14">
        <v>121.3</v>
      </c>
      <c r="AA805" s="14">
        <v>131.69999999999999</v>
      </c>
      <c r="AB805" s="14">
        <v>140.69999999999999</v>
      </c>
      <c r="AC805" s="14">
        <v>142.6</v>
      </c>
      <c r="AD805" s="14">
        <v>142.4</v>
      </c>
      <c r="AE805" s="14">
        <v>151.4</v>
      </c>
      <c r="AF805" s="14">
        <v>146.4</v>
      </c>
      <c r="AG805" s="15">
        <v>150.30000000000001</v>
      </c>
      <c r="AH805" s="15">
        <v>150.30000000000001</v>
      </c>
      <c r="AI805" s="15">
        <v>149.80000000000001</v>
      </c>
      <c r="AJ805" s="15">
        <v>150.69999999999999</v>
      </c>
      <c r="AK805" s="15">
        <v>144.6</v>
      </c>
      <c r="AL805" s="15">
        <v>134.30000000000001</v>
      </c>
      <c r="AM805" s="15">
        <v>133.1</v>
      </c>
      <c r="AN805" s="15">
        <v>120.3</v>
      </c>
      <c r="AO805" s="15">
        <v>93.3</v>
      </c>
      <c r="AP805" s="15">
        <v>79.8</v>
      </c>
      <c r="AQ805" s="15">
        <v>69.599999999999994</v>
      </c>
      <c r="AR805" s="15">
        <v>64.5</v>
      </c>
      <c r="AS805" s="15">
        <v>62.4</v>
      </c>
      <c r="AT805" s="15">
        <v>62.2</v>
      </c>
      <c r="AU805" s="15">
        <v>62.2</v>
      </c>
      <c r="AV805" s="15">
        <v>61.7</v>
      </c>
      <c r="AW805" s="15">
        <v>61.9</v>
      </c>
      <c r="AX805" s="15">
        <v>59.3</v>
      </c>
      <c r="AY805" s="15">
        <v>53.9</v>
      </c>
      <c r="AZ805" s="15">
        <v>53.7</v>
      </c>
    </row>
    <row r="806" spans="1:52" x14ac:dyDescent="0.2">
      <c r="A806" s="3">
        <v>40891</v>
      </c>
      <c r="B806" s="8">
        <f>SUM(Table1[[#This Row],[12:30 AM kWH]:[12:00 AM kWH]])</f>
        <v>4055.7999999999984</v>
      </c>
      <c r="C806" s="14">
        <f>AVERAGE(Table1[[#This Row],[12:30 AM kWH]:[12:00 AM kWH]])</f>
        <v>84.495833333333294</v>
      </c>
      <c r="D806" s="14">
        <f>Table1[[#This Row],[Sum]]/(48*MAX(Table1[[#This Row],[12:30 AM kWH]:[12:00 AM kWH]]))</f>
        <v>0.58841109563602578</v>
      </c>
      <c r="E806" s="14">
        <v>53.4</v>
      </c>
      <c r="F806" s="14">
        <v>53.4</v>
      </c>
      <c r="G806" s="14">
        <v>53.4</v>
      </c>
      <c r="H806" s="14">
        <v>53.6</v>
      </c>
      <c r="I806" s="14">
        <v>53.2</v>
      </c>
      <c r="J806" s="14">
        <v>53</v>
      </c>
      <c r="K806" s="14">
        <v>52.9</v>
      </c>
      <c r="L806" s="14">
        <v>52.9</v>
      </c>
      <c r="M806" s="14">
        <v>52.9</v>
      </c>
      <c r="N806" s="14">
        <v>53</v>
      </c>
      <c r="O806" s="14">
        <v>53.2</v>
      </c>
      <c r="P806" s="14">
        <v>52.2</v>
      </c>
      <c r="Q806" s="14">
        <v>52</v>
      </c>
      <c r="R806" s="14">
        <v>54.3</v>
      </c>
      <c r="S806" s="14">
        <v>56.3</v>
      </c>
      <c r="T806" s="14">
        <v>61.5</v>
      </c>
      <c r="U806" s="14">
        <v>61.9</v>
      </c>
      <c r="V806" s="14">
        <v>63.6</v>
      </c>
      <c r="W806" s="14">
        <v>68.8</v>
      </c>
      <c r="X806" s="14">
        <v>88.6</v>
      </c>
      <c r="Y806" s="14">
        <v>113.5</v>
      </c>
      <c r="Z806" s="14">
        <v>123.9</v>
      </c>
      <c r="AA806" s="14">
        <v>131.80000000000001</v>
      </c>
      <c r="AB806" s="14">
        <v>134.6</v>
      </c>
      <c r="AC806" s="14">
        <v>137.5</v>
      </c>
      <c r="AD806" s="14">
        <v>140.5</v>
      </c>
      <c r="AE806" s="14">
        <v>141</v>
      </c>
      <c r="AF806" s="14">
        <v>140.5</v>
      </c>
      <c r="AG806" s="16">
        <v>139.80000000000001</v>
      </c>
      <c r="AH806" s="16">
        <v>143.6</v>
      </c>
      <c r="AI806" s="16">
        <v>141.19999999999999</v>
      </c>
      <c r="AJ806" s="16">
        <v>138.19999999999999</v>
      </c>
      <c r="AK806" s="16">
        <v>137.9</v>
      </c>
      <c r="AL806" s="16">
        <v>131.69999999999999</v>
      </c>
      <c r="AM806" s="16">
        <v>113.9</v>
      </c>
      <c r="AN806" s="16">
        <v>97.5</v>
      </c>
      <c r="AO806" s="16">
        <v>83.1</v>
      </c>
      <c r="AP806" s="16">
        <v>78.599999999999994</v>
      </c>
      <c r="AQ806" s="16">
        <v>74</v>
      </c>
      <c r="AR806" s="16">
        <v>72.900000000000006</v>
      </c>
      <c r="AS806" s="16">
        <v>72.7</v>
      </c>
      <c r="AT806" s="16">
        <v>69.099999999999994</v>
      </c>
      <c r="AU806" s="16">
        <v>63.6</v>
      </c>
      <c r="AV806" s="16">
        <v>63.2</v>
      </c>
      <c r="AW806" s="16">
        <v>65</v>
      </c>
      <c r="AX806" s="16">
        <v>55.5</v>
      </c>
      <c r="AY806" s="16">
        <v>53.7</v>
      </c>
      <c r="AZ806" s="16">
        <v>53.2</v>
      </c>
    </row>
    <row r="807" spans="1:52" x14ac:dyDescent="0.2">
      <c r="A807" s="5">
        <v>40892</v>
      </c>
      <c r="B807" s="8">
        <f>SUM(Table1[[#This Row],[12:30 AM kWH]:[12:00 AM kWH]])</f>
        <v>4334.3</v>
      </c>
      <c r="C807" s="14">
        <f>AVERAGE(Table1[[#This Row],[12:30 AM kWH]:[12:00 AM kWH]])</f>
        <v>90.297916666666666</v>
      </c>
      <c r="D807" s="14">
        <f>Table1[[#This Row],[Sum]]/(48*MAX(Table1[[#This Row],[12:30 AM kWH]:[12:00 AM kWH]]))</f>
        <v>0.6155277209725063</v>
      </c>
      <c r="E807" s="14">
        <v>53.2</v>
      </c>
      <c r="F807" s="14">
        <v>53.2</v>
      </c>
      <c r="G807" s="14">
        <v>53.2</v>
      </c>
      <c r="H807" s="14">
        <v>53.4</v>
      </c>
      <c r="I807" s="14">
        <v>53.2</v>
      </c>
      <c r="J807" s="14">
        <v>53.4</v>
      </c>
      <c r="K807" s="14">
        <v>53.4</v>
      </c>
      <c r="L807" s="14">
        <v>52.9</v>
      </c>
      <c r="M807" s="14">
        <v>53.6</v>
      </c>
      <c r="N807" s="14">
        <v>53.2</v>
      </c>
      <c r="O807" s="14">
        <v>53.2</v>
      </c>
      <c r="P807" s="14">
        <v>52.2</v>
      </c>
      <c r="Q807" s="14">
        <v>52.4</v>
      </c>
      <c r="R807" s="14">
        <v>52.2</v>
      </c>
      <c r="S807" s="14">
        <v>55.8</v>
      </c>
      <c r="T807" s="14">
        <v>61.3</v>
      </c>
      <c r="U807" s="14">
        <v>61.5</v>
      </c>
      <c r="V807" s="14">
        <v>64.3</v>
      </c>
      <c r="W807" s="14">
        <v>68.400000000000006</v>
      </c>
      <c r="X807" s="14">
        <v>87.3</v>
      </c>
      <c r="Y807" s="14">
        <v>108.3</v>
      </c>
      <c r="Z807" s="14">
        <v>119.6</v>
      </c>
      <c r="AA807" s="14">
        <v>126.7</v>
      </c>
      <c r="AB807" s="14">
        <v>128.69999999999999</v>
      </c>
      <c r="AC807" s="14">
        <v>133.4</v>
      </c>
      <c r="AD807" s="14">
        <v>134.30000000000001</v>
      </c>
      <c r="AE807" s="14">
        <v>137.4</v>
      </c>
      <c r="AF807" s="14">
        <v>141.5</v>
      </c>
      <c r="AG807" s="15">
        <v>142.9</v>
      </c>
      <c r="AH807" s="15">
        <v>142.6</v>
      </c>
      <c r="AI807" s="15">
        <v>145.80000000000001</v>
      </c>
      <c r="AJ807" s="15">
        <v>146.69999999999999</v>
      </c>
      <c r="AK807" s="15">
        <v>143.1</v>
      </c>
      <c r="AL807" s="15">
        <v>140.69999999999999</v>
      </c>
      <c r="AM807" s="15">
        <v>132.19999999999999</v>
      </c>
      <c r="AN807" s="15">
        <v>134.4</v>
      </c>
      <c r="AO807" s="15">
        <v>123.6</v>
      </c>
      <c r="AP807" s="15">
        <v>115.8</v>
      </c>
      <c r="AQ807" s="15">
        <v>108.2</v>
      </c>
      <c r="AR807" s="15">
        <v>104.5</v>
      </c>
      <c r="AS807" s="15">
        <v>101.8</v>
      </c>
      <c r="AT807" s="15">
        <v>97.6</v>
      </c>
      <c r="AU807" s="15">
        <v>74.5</v>
      </c>
      <c r="AV807" s="15">
        <v>64.8</v>
      </c>
      <c r="AW807" s="15">
        <v>64.599999999999994</v>
      </c>
      <c r="AX807" s="15">
        <v>60.1</v>
      </c>
      <c r="AY807" s="15">
        <v>59.8</v>
      </c>
      <c r="AZ807" s="15">
        <v>59.4</v>
      </c>
    </row>
    <row r="808" spans="1:52" x14ac:dyDescent="0.2">
      <c r="A808" s="3">
        <v>40893</v>
      </c>
      <c r="B808" s="8">
        <f>SUM(Table1[[#This Row],[12:30 AM kWH]:[12:00 AM kWH]])</f>
        <v>4164.5000000000009</v>
      </c>
      <c r="C808" s="14">
        <f>AVERAGE(Table1[[#This Row],[12:30 AM kWH]:[12:00 AM kWH]])</f>
        <v>86.760416666666686</v>
      </c>
      <c r="D808" s="14">
        <f>Table1[[#This Row],[Sum]]/(48*MAX(Table1[[#This Row],[12:30 AM kWH]:[12:00 AM kWH]]))</f>
        <v>0.59222127417519921</v>
      </c>
      <c r="E808" s="14">
        <v>59.3</v>
      </c>
      <c r="F808" s="14">
        <v>58.8</v>
      </c>
      <c r="G808" s="14">
        <v>57.9</v>
      </c>
      <c r="H808" s="14">
        <v>58.1</v>
      </c>
      <c r="I808" s="14">
        <v>57.4</v>
      </c>
      <c r="J808" s="14">
        <v>57.7</v>
      </c>
      <c r="K808" s="14">
        <v>57.4</v>
      </c>
      <c r="L808" s="14">
        <v>57.7</v>
      </c>
      <c r="M808" s="14">
        <v>57.5</v>
      </c>
      <c r="N808" s="14">
        <v>57.5</v>
      </c>
      <c r="O808" s="14">
        <v>57.2</v>
      </c>
      <c r="P808" s="14">
        <v>53.6</v>
      </c>
      <c r="Q808" s="14">
        <v>53</v>
      </c>
      <c r="R808" s="14">
        <v>53.6</v>
      </c>
      <c r="S808" s="14">
        <v>57.2</v>
      </c>
      <c r="T808" s="14">
        <v>62.6</v>
      </c>
      <c r="U808" s="14">
        <v>63.6</v>
      </c>
      <c r="V808" s="14">
        <v>63.8</v>
      </c>
      <c r="W808" s="14">
        <v>75.5</v>
      </c>
      <c r="X808" s="14">
        <v>92.1</v>
      </c>
      <c r="Y808" s="14">
        <v>110.9</v>
      </c>
      <c r="Z808" s="14">
        <v>125.3</v>
      </c>
      <c r="AA808" s="14">
        <v>127.9</v>
      </c>
      <c r="AB808" s="14">
        <v>135.80000000000001</v>
      </c>
      <c r="AC808" s="14">
        <v>139.30000000000001</v>
      </c>
      <c r="AD808" s="14">
        <v>140.69999999999999</v>
      </c>
      <c r="AE808" s="14">
        <v>143.4</v>
      </c>
      <c r="AF808" s="14">
        <v>141.69999999999999</v>
      </c>
      <c r="AG808" s="16">
        <v>143.1</v>
      </c>
      <c r="AH808" s="16">
        <v>146.5</v>
      </c>
      <c r="AI808" s="16">
        <v>146.19999999999999</v>
      </c>
      <c r="AJ808" s="16">
        <v>144.80000000000001</v>
      </c>
      <c r="AK808" s="16">
        <v>142</v>
      </c>
      <c r="AL808" s="16">
        <v>139.80000000000001</v>
      </c>
      <c r="AM808" s="16">
        <v>132.5</v>
      </c>
      <c r="AN808" s="16">
        <v>127.4</v>
      </c>
      <c r="AO808" s="16">
        <v>92.8</v>
      </c>
      <c r="AP808" s="16">
        <v>74.599999999999994</v>
      </c>
      <c r="AQ808" s="16">
        <v>67.900000000000006</v>
      </c>
      <c r="AR808" s="16">
        <v>61.5</v>
      </c>
      <c r="AS808" s="16">
        <v>59.4</v>
      </c>
      <c r="AT808" s="16">
        <v>59.8</v>
      </c>
      <c r="AU808" s="16">
        <v>60.7</v>
      </c>
      <c r="AV808" s="16">
        <v>60</v>
      </c>
      <c r="AW808" s="16">
        <v>59.3</v>
      </c>
      <c r="AX808" s="16">
        <v>58.8</v>
      </c>
      <c r="AY808" s="16">
        <v>55.6</v>
      </c>
      <c r="AZ808" s="16">
        <v>55.3</v>
      </c>
    </row>
    <row r="809" spans="1:52" x14ac:dyDescent="0.2">
      <c r="A809" s="5">
        <v>40894</v>
      </c>
      <c r="B809" s="8">
        <f>SUM(Table1[[#This Row],[12:30 AM kWH]:[12:00 AM kWH]])</f>
        <v>4196.8999999999996</v>
      </c>
      <c r="C809" s="14">
        <f>AVERAGE(Table1[[#This Row],[12:30 AM kWH]:[12:00 AM kWH]])</f>
        <v>87.435416666666654</v>
      </c>
      <c r="D809" s="14">
        <f>Table1[[#This Row],[Sum]]/(48*MAX(Table1[[#This Row],[12:30 AM kWH]:[12:00 AM kWH]]))</f>
        <v>0.5817392991794188</v>
      </c>
      <c r="E809" s="14">
        <v>55.3</v>
      </c>
      <c r="F809" s="14">
        <v>54.4</v>
      </c>
      <c r="G809" s="14">
        <v>55.1</v>
      </c>
      <c r="H809" s="14">
        <v>54.8</v>
      </c>
      <c r="I809" s="14">
        <v>54.6</v>
      </c>
      <c r="J809" s="14">
        <v>54.3</v>
      </c>
      <c r="K809" s="14">
        <v>54.6</v>
      </c>
      <c r="L809" s="14">
        <v>55.5</v>
      </c>
      <c r="M809" s="14">
        <v>54.6</v>
      </c>
      <c r="N809" s="14">
        <v>55</v>
      </c>
      <c r="O809" s="14">
        <v>54.4</v>
      </c>
      <c r="P809" s="14">
        <v>54.1</v>
      </c>
      <c r="Q809" s="14">
        <v>54.1</v>
      </c>
      <c r="R809" s="14">
        <v>54.1</v>
      </c>
      <c r="S809" s="14">
        <v>53.4</v>
      </c>
      <c r="T809" s="14">
        <v>58.1</v>
      </c>
      <c r="U809" s="14">
        <v>63.9</v>
      </c>
      <c r="V809" s="14">
        <v>64.099999999999994</v>
      </c>
      <c r="W809" s="14">
        <v>69.5</v>
      </c>
      <c r="X809" s="14">
        <v>83.1</v>
      </c>
      <c r="Y809" s="14">
        <v>112.1</v>
      </c>
      <c r="Z809" s="14">
        <v>125.1</v>
      </c>
      <c r="AA809" s="14">
        <v>139.1</v>
      </c>
      <c r="AB809" s="14">
        <v>146.19999999999999</v>
      </c>
      <c r="AC809" s="14">
        <v>145.5</v>
      </c>
      <c r="AD809" s="14">
        <v>146.9</v>
      </c>
      <c r="AE809" s="14">
        <v>149</v>
      </c>
      <c r="AF809" s="14">
        <v>150.30000000000001</v>
      </c>
      <c r="AG809" s="15">
        <v>148.4</v>
      </c>
      <c r="AH809" s="15">
        <v>148.30000000000001</v>
      </c>
      <c r="AI809" s="15">
        <v>147.1</v>
      </c>
      <c r="AJ809" s="15">
        <v>146</v>
      </c>
      <c r="AK809" s="15">
        <v>144.6</v>
      </c>
      <c r="AL809" s="15">
        <v>140.80000000000001</v>
      </c>
      <c r="AM809" s="15">
        <v>120.8</v>
      </c>
      <c r="AN809" s="15">
        <v>104.2</v>
      </c>
      <c r="AO809" s="15">
        <v>88.5</v>
      </c>
      <c r="AP809" s="15">
        <v>72.7</v>
      </c>
      <c r="AQ809" s="15">
        <v>65.8</v>
      </c>
      <c r="AR809" s="15">
        <v>65.5</v>
      </c>
      <c r="AS809" s="15">
        <v>66.5</v>
      </c>
      <c r="AT809" s="15">
        <v>66.5</v>
      </c>
      <c r="AU809" s="15">
        <v>66.2</v>
      </c>
      <c r="AV809" s="15">
        <v>67.900000000000006</v>
      </c>
      <c r="AW809" s="15">
        <v>67.2</v>
      </c>
      <c r="AX809" s="15">
        <v>66.2</v>
      </c>
      <c r="AY809" s="15">
        <v>67.400000000000006</v>
      </c>
      <c r="AZ809" s="15">
        <v>65.099999999999994</v>
      </c>
    </row>
    <row r="810" spans="1:52" x14ac:dyDescent="0.2">
      <c r="A810" s="3">
        <v>40895</v>
      </c>
      <c r="B810" s="8">
        <f>SUM(Table1[[#This Row],[12:30 AM kWH]:[12:00 AM kWH]])</f>
        <v>4051.6999999999989</v>
      </c>
      <c r="C810" s="14">
        <f>AVERAGE(Table1[[#This Row],[12:30 AM kWH]:[12:00 AM kWH]])</f>
        <v>84.410416666666649</v>
      </c>
      <c r="D810" s="14">
        <f>Table1[[#This Row],[Sum]]/(48*MAX(Table1[[#This Row],[12:30 AM kWH]:[12:00 AM kWH]]))</f>
        <v>0.59193840579710133</v>
      </c>
      <c r="E810" s="14">
        <v>65.5</v>
      </c>
      <c r="F810" s="14">
        <v>62.9</v>
      </c>
      <c r="G810" s="14">
        <v>58.9</v>
      </c>
      <c r="H810" s="14">
        <v>55.5</v>
      </c>
      <c r="I810" s="14">
        <v>55.3</v>
      </c>
      <c r="J810" s="14">
        <v>55</v>
      </c>
      <c r="K810" s="14">
        <v>55</v>
      </c>
      <c r="L810" s="14">
        <v>55</v>
      </c>
      <c r="M810" s="14">
        <v>54.3</v>
      </c>
      <c r="N810" s="14">
        <v>55</v>
      </c>
      <c r="O810" s="14">
        <v>55.1</v>
      </c>
      <c r="P810" s="14">
        <v>54.6</v>
      </c>
      <c r="Q810" s="14">
        <v>54.3</v>
      </c>
      <c r="R810" s="14">
        <v>54.6</v>
      </c>
      <c r="S810" s="14">
        <v>54.6</v>
      </c>
      <c r="T810" s="14">
        <v>58.2</v>
      </c>
      <c r="U810" s="14">
        <v>63.9</v>
      </c>
      <c r="V810" s="14">
        <v>67.400000000000006</v>
      </c>
      <c r="W810" s="14">
        <v>70.2</v>
      </c>
      <c r="X810" s="14">
        <v>87.8</v>
      </c>
      <c r="Y810" s="14">
        <v>109.6</v>
      </c>
      <c r="Z810" s="14">
        <v>117.3</v>
      </c>
      <c r="AA810" s="14">
        <v>126.3</v>
      </c>
      <c r="AB810" s="14">
        <v>128.9</v>
      </c>
      <c r="AC810" s="14">
        <v>136.5</v>
      </c>
      <c r="AD810" s="14">
        <v>138.4</v>
      </c>
      <c r="AE810" s="14">
        <v>141.4</v>
      </c>
      <c r="AF810" s="14">
        <v>142.19999999999999</v>
      </c>
      <c r="AG810" s="16">
        <v>141.69999999999999</v>
      </c>
      <c r="AH810" s="16">
        <v>142.6</v>
      </c>
      <c r="AI810" s="16">
        <v>142</v>
      </c>
      <c r="AJ810" s="16">
        <v>141.69999999999999</v>
      </c>
      <c r="AK810" s="16">
        <v>138.9</v>
      </c>
      <c r="AL810" s="16">
        <v>137.69999999999999</v>
      </c>
      <c r="AM810" s="16">
        <v>134.30000000000001</v>
      </c>
      <c r="AN810" s="16">
        <v>120.4</v>
      </c>
      <c r="AO810" s="16">
        <v>90</v>
      </c>
      <c r="AP810" s="16">
        <v>76.400000000000006</v>
      </c>
      <c r="AQ810" s="16">
        <v>66.2</v>
      </c>
      <c r="AR810" s="16">
        <v>57.2</v>
      </c>
      <c r="AS810" s="16">
        <v>54.4</v>
      </c>
      <c r="AT810" s="16">
        <v>54.1</v>
      </c>
      <c r="AU810" s="16">
        <v>54.1</v>
      </c>
      <c r="AV810" s="16">
        <v>54.4</v>
      </c>
      <c r="AW810" s="16">
        <v>54.6</v>
      </c>
      <c r="AX810" s="16">
        <v>52.4</v>
      </c>
      <c r="AY810" s="16">
        <v>52.2</v>
      </c>
      <c r="AZ810" s="16">
        <v>52.7</v>
      </c>
    </row>
    <row r="811" spans="1:52" x14ac:dyDescent="0.2">
      <c r="A811" s="5">
        <v>40896</v>
      </c>
      <c r="B811" s="8">
        <f>SUM(Table1[[#This Row],[12:30 AM kWH]:[12:00 AM kWH]])</f>
        <v>3958.7</v>
      </c>
      <c r="C811" s="14">
        <f>AVERAGE(Table1[[#This Row],[12:30 AM kWH]:[12:00 AM kWH]])</f>
        <v>82.472916666666663</v>
      </c>
      <c r="D811" s="14">
        <f>Table1[[#This Row],[Sum]]/(48*MAX(Table1[[#This Row],[12:30 AM kWH]:[12:00 AM kWH]]))</f>
        <v>0.57713727548402138</v>
      </c>
      <c r="E811" s="14">
        <v>52.4</v>
      </c>
      <c r="F811" s="14">
        <v>52.2</v>
      </c>
      <c r="G811" s="14">
        <v>52.4</v>
      </c>
      <c r="H811" s="14">
        <v>52.2</v>
      </c>
      <c r="I811" s="14">
        <v>52.4</v>
      </c>
      <c r="J811" s="14">
        <v>52</v>
      </c>
      <c r="K811" s="14">
        <v>52.5</v>
      </c>
      <c r="L811" s="14">
        <v>52.4</v>
      </c>
      <c r="M811" s="14">
        <v>52.5</v>
      </c>
      <c r="N811" s="14">
        <v>52.9</v>
      </c>
      <c r="O811" s="14">
        <v>53</v>
      </c>
      <c r="P811" s="14">
        <v>52.9</v>
      </c>
      <c r="Q811" s="14">
        <v>53.6</v>
      </c>
      <c r="R811" s="14">
        <v>52.5</v>
      </c>
      <c r="S811" s="14">
        <v>52.5</v>
      </c>
      <c r="T811" s="14">
        <v>56.9</v>
      </c>
      <c r="U811" s="14">
        <v>62.2</v>
      </c>
      <c r="V811" s="14">
        <v>62</v>
      </c>
      <c r="W811" s="14">
        <v>67.400000000000006</v>
      </c>
      <c r="X811" s="14">
        <v>88.6</v>
      </c>
      <c r="Y811" s="14">
        <v>108.3</v>
      </c>
      <c r="Z811" s="14">
        <v>115.6</v>
      </c>
      <c r="AA811" s="14">
        <v>122.5</v>
      </c>
      <c r="AB811" s="14">
        <v>130.1</v>
      </c>
      <c r="AC811" s="14">
        <v>137.4</v>
      </c>
      <c r="AD811" s="14">
        <v>138.1</v>
      </c>
      <c r="AE811" s="14">
        <v>140.69999999999999</v>
      </c>
      <c r="AF811" s="14">
        <v>140.5</v>
      </c>
      <c r="AG811" s="15">
        <v>140.80000000000001</v>
      </c>
      <c r="AH811" s="15">
        <v>142.9</v>
      </c>
      <c r="AI811" s="15">
        <v>142.69999999999999</v>
      </c>
      <c r="AJ811" s="15">
        <v>141.19999999999999</v>
      </c>
      <c r="AK811" s="15">
        <v>138.1</v>
      </c>
      <c r="AL811" s="15">
        <v>129.6</v>
      </c>
      <c r="AM811" s="15">
        <v>126</v>
      </c>
      <c r="AN811" s="15">
        <v>114.9</v>
      </c>
      <c r="AO811" s="15">
        <v>84.3</v>
      </c>
      <c r="AP811" s="15">
        <v>73.099999999999994</v>
      </c>
      <c r="AQ811" s="15">
        <v>65.7</v>
      </c>
      <c r="AR811" s="15">
        <v>59.4</v>
      </c>
      <c r="AS811" s="15">
        <v>56.9</v>
      </c>
      <c r="AT811" s="15">
        <v>56</v>
      </c>
      <c r="AU811" s="15">
        <v>54.6</v>
      </c>
      <c r="AV811" s="15">
        <v>54.8</v>
      </c>
      <c r="AW811" s="15">
        <v>54.6</v>
      </c>
      <c r="AX811" s="15">
        <v>55</v>
      </c>
      <c r="AY811" s="15">
        <v>55.8</v>
      </c>
      <c r="AZ811" s="15">
        <v>53.6</v>
      </c>
    </row>
    <row r="812" spans="1:52" x14ac:dyDescent="0.2">
      <c r="A812" s="3">
        <v>40897</v>
      </c>
      <c r="B812" s="8">
        <f>SUM(Table1[[#This Row],[12:30 AM kWH]:[12:00 AM kWH]])</f>
        <v>4112.5999999999995</v>
      </c>
      <c r="C812" s="14">
        <f>AVERAGE(Table1[[#This Row],[12:30 AM kWH]:[12:00 AM kWH]])</f>
        <v>85.67916666666666</v>
      </c>
      <c r="D812" s="14">
        <f>Table1[[#This Row],[Sum]]/(48*MAX(Table1[[#This Row],[12:30 AM kWH]:[12:00 AM kWH]]))</f>
        <v>0.59540769052582798</v>
      </c>
      <c r="E812" s="14">
        <v>53.4</v>
      </c>
      <c r="F812" s="14">
        <v>53.6</v>
      </c>
      <c r="G812" s="14">
        <v>53.6</v>
      </c>
      <c r="H812" s="14">
        <v>53.7</v>
      </c>
      <c r="I812" s="14">
        <v>53.7</v>
      </c>
      <c r="J812" s="14">
        <v>53.4</v>
      </c>
      <c r="K812" s="14">
        <v>53.9</v>
      </c>
      <c r="L812" s="14">
        <v>53.4</v>
      </c>
      <c r="M812" s="14">
        <v>54.8</v>
      </c>
      <c r="N812" s="14">
        <v>55.3</v>
      </c>
      <c r="O812" s="14">
        <v>55.1</v>
      </c>
      <c r="P812" s="14">
        <v>54.1</v>
      </c>
      <c r="Q812" s="14">
        <v>53.7</v>
      </c>
      <c r="R812" s="14">
        <v>54.3</v>
      </c>
      <c r="S812" s="14">
        <v>56.3</v>
      </c>
      <c r="T812" s="14">
        <v>61.7</v>
      </c>
      <c r="U812" s="14">
        <v>62.9</v>
      </c>
      <c r="V812" s="14">
        <v>63.9</v>
      </c>
      <c r="W812" s="14">
        <v>69.3</v>
      </c>
      <c r="X812" s="14">
        <v>84.2</v>
      </c>
      <c r="Y812" s="14">
        <v>110.4</v>
      </c>
      <c r="Z812" s="14">
        <v>119.9</v>
      </c>
      <c r="AA812" s="14">
        <v>134.6</v>
      </c>
      <c r="AB812" s="14">
        <v>138.80000000000001</v>
      </c>
      <c r="AC812" s="14">
        <v>142.6</v>
      </c>
      <c r="AD812" s="14">
        <v>140.5</v>
      </c>
      <c r="AE812" s="14">
        <v>142.6</v>
      </c>
      <c r="AF812" s="14">
        <v>143.80000000000001</v>
      </c>
      <c r="AG812" s="16">
        <v>142.9</v>
      </c>
      <c r="AH812" s="16">
        <v>142.9</v>
      </c>
      <c r="AI812" s="16">
        <v>143.9</v>
      </c>
      <c r="AJ812" s="16">
        <v>140.30000000000001</v>
      </c>
      <c r="AK812" s="16">
        <v>135.30000000000001</v>
      </c>
      <c r="AL812" s="16">
        <v>133.1</v>
      </c>
      <c r="AM812" s="16">
        <v>128.9</v>
      </c>
      <c r="AN812" s="16">
        <v>118.2</v>
      </c>
      <c r="AO812" s="16">
        <v>94.5</v>
      </c>
      <c r="AP812" s="16">
        <v>80.7</v>
      </c>
      <c r="AQ812" s="16">
        <v>71.900000000000006</v>
      </c>
      <c r="AR812" s="16">
        <v>65</v>
      </c>
      <c r="AS812" s="16">
        <v>63.8</v>
      </c>
      <c r="AT812" s="16">
        <v>62.7</v>
      </c>
      <c r="AU812" s="16">
        <v>62.2</v>
      </c>
      <c r="AV812" s="16">
        <v>60.7</v>
      </c>
      <c r="AW812" s="16">
        <v>60.5</v>
      </c>
      <c r="AX812" s="16">
        <v>60.1</v>
      </c>
      <c r="AY812" s="16">
        <v>59.1</v>
      </c>
      <c r="AZ812" s="16">
        <v>58.4</v>
      </c>
    </row>
    <row r="813" spans="1:52" x14ac:dyDescent="0.2">
      <c r="A813" s="5">
        <v>40898</v>
      </c>
      <c r="B813" s="8">
        <f>SUM(Table1[[#This Row],[12:30 AM kWH]:[12:00 AM kWH]])</f>
        <v>4161.4000000000005</v>
      </c>
      <c r="C813" s="14">
        <f>AVERAGE(Table1[[#This Row],[12:30 AM kWH]:[12:00 AM kWH]])</f>
        <v>86.69583333333334</v>
      </c>
      <c r="D813" s="14">
        <f>Table1[[#This Row],[Sum]]/(48*MAX(Table1[[#This Row],[12:30 AM kWH]:[12:00 AM kWH]]))</f>
        <v>0.59790229885057478</v>
      </c>
      <c r="E813" s="14">
        <v>57.5</v>
      </c>
      <c r="F813" s="14">
        <v>57.2</v>
      </c>
      <c r="G813" s="14">
        <v>56.3</v>
      </c>
      <c r="H813" s="14">
        <v>55.1</v>
      </c>
      <c r="I813" s="14">
        <v>54.8</v>
      </c>
      <c r="J813" s="14">
        <v>54.8</v>
      </c>
      <c r="K813" s="14">
        <v>54.8</v>
      </c>
      <c r="L813" s="14">
        <v>54.6</v>
      </c>
      <c r="M813" s="14">
        <v>55.5</v>
      </c>
      <c r="N813" s="14">
        <v>55.6</v>
      </c>
      <c r="O813" s="14">
        <v>55.6</v>
      </c>
      <c r="P813" s="14">
        <v>54.8</v>
      </c>
      <c r="Q813" s="14">
        <v>54.8</v>
      </c>
      <c r="R813" s="14">
        <v>54.6</v>
      </c>
      <c r="S813" s="14">
        <v>57.2</v>
      </c>
      <c r="T813" s="14">
        <v>61.5</v>
      </c>
      <c r="U813" s="14">
        <v>62.2</v>
      </c>
      <c r="V813" s="14">
        <v>65.3</v>
      </c>
      <c r="W813" s="14">
        <v>75.900000000000006</v>
      </c>
      <c r="X813" s="14">
        <v>88.5</v>
      </c>
      <c r="Y813" s="14">
        <v>108.9</v>
      </c>
      <c r="Z813" s="14">
        <v>118.4</v>
      </c>
      <c r="AA813" s="14">
        <v>128.69999999999999</v>
      </c>
      <c r="AB813" s="14">
        <v>133.69999999999999</v>
      </c>
      <c r="AC813" s="14">
        <v>138.1</v>
      </c>
      <c r="AD813" s="14">
        <v>138.80000000000001</v>
      </c>
      <c r="AE813" s="14">
        <v>138.80000000000001</v>
      </c>
      <c r="AF813" s="14">
        <v>143.1</v>
      </c>
      <c r="AG813" s="15">
        <v>141.19999999999999</v>
      </c>
      <c r="AH813" s="15">
        <v>140.5</v>
      </c>
      <c r="AI813" s="15">
        <v>145</v>
      </c>
      <c r="AJ813" s="15">
        <v>142.19999999999999</v>
      </c>
      <c r="AK813" s="15">
        <v>138.9</v>
      </c>
      <c r="AL813" s="15">
        <v>135</v>
      </c>
      <c r="AM813" s="15">
        <v>135.5</v>
      </c>
      <c r="AN813" s="15">
        <v>127</v>
      </c>
      <c r="AO813" s="15">
        <v>97.6</v>
      </c>
      <c r="AP813" s="15">
        <v>82.3</v>
      </c>
      <c r="AQ813" s="15">
        <v>76.400000000000006</v>
      </c>
      <c r="AR813" s="15">
        <v>72.7</v>
      </c>
      <c r="AS813" s="15">
        <v>71.2</v>
      </c>
      <c r="AT813" s="15">
        <v>65.099999999999994</v>
      </c>
      <c r="AU813" s="15">
        <v>60.5</v>
      </c>
      <c r="AV813" s="15">
        <v>59.3</v>
      </c>
      <c r="AW813" s="15">
        <v>59.3</v>
      </c>
      <c r="AX813" s="15">
        <v>58.9</v>
      </c>
      <c r="AY813" s="15">
        <v>59.1</v>
      </c>
      <c r="AZ813" s="15">
        <v>58.6</v>
      </c>
    </row>
    <row r="814" spans="1:52" x14ac:dyDescent="0.2">
      <c r="A814" s="3">
        <v>40899</v>
      </c>
      <c r="B814" s="8">
        <f>SUM(Table1[[#This Row],[12:30 AM kWH]:[12:00 AM kWH]])</f>
        <v>4360.3999999999996</v>
      </c>
      <c r="C814" s="14">
        <f>AVERAGE(Table1[[#This Row],[12:30 AM kWH]:[12:00 AM kWH]])</f>
        <v>90.841666666666654</v>
      </c>
      <c r="D814" s="14">
        <f>Table1[[#This Row],[Sum]]/(48*MAX(Table1[[#This Row],[12:30 AM kWH]:[12:00 AM kWH]]))</f>
        <v>0.63659191777622048</v>
      </c>
      <c r="E814" s="14">
        <v>58.1</v>
      </c>
      <c r="F814" s="14">
        <v>57.2</v>
      </c>
      <c r="G814" s="14">
        <v>57.2</v>
      </c>
      <c r="H814" s="14">
        <v>57</v>
      </c>
      <c r="I814" s="14">
        <v>56.7</v>
      </c>
      <c r="J814" s="14">
        <v>55.5</v>
      </c>
      <c r="K814" s="14">
        <v>55.1</v>
      </c>
      <c r="L814" s="14">
        <v>55.5</v>
      </c>
      <c r="M814" s="14">
        <v>54.6</v>
      </c>
      <c r="N814" s="14">
        <v>55</v>
      </c>
      <c r="O814" s="14">
        <v>55.3</v>
      </c>
      <c r="P814" s="14">
        <v>53.7</v>
      </c>
      <c r="Q814" s="14">
        <v>53.4</v>
      </c>
      <c r="R814" s="14">
        <v>54.1</v>
      </c>
      <c r="S814" s="14">
        <v>57.9</v>
      </c>
      <c r="T814" s="14">
        <v>63.2</v>
      </c>
      <c r="U814" s="14">
        <v>64.3</v>
      </c>
      <c r="V814" s="14">
        <v>64.3</v>
      </c>
      <c r="W814" s="14">
        <v>69.599999999999994</v>
      </c>
      <c r="X814" s="14">
        <v>87.3</v>
      </c>
      <c r="Y814" s="14">
        <v>108.2</v>
      </c>
      <c r="Z814" s="14">
        <v>118.7</v>
      </c>
      <c r="AA814" s="14">
        <v>128</v>
      </c>
      <c r="AB814" s="14">
        <v>131</v>
      </c>
      <c r="AC814" s="14">
        <v>135.1</v>
      </c>
      <c r="AD814" s="14">
        <v>136.5</v>
      </c>
      <c r="AE814" s="14">
        <v>139.4</v>
      </c>
      <c r="AF814" s="14">
        <v>140</v>
      </c>
      <c r="AG814" s="16">
        <v>141.9</v>
      </c>
      <c r="AH814" s="16">
        <v>142.69999999999999</v>
      </c>
      <c r="AI814" s="16">
        <v>140</v>
      </c>
      <c r="AJ814" s="16">
        <v>142.6</v>
      </c>
      <c r="AK814" s="16">
        <v>138.1</v>
      </c>
      <c r="AL814" s="16">
        <v>134.1</v>
      </c>
      <c r="AM814" s="16">
        <v>131.69999999999999</v>
      </c>
      <c r="AN814" s="16">
        <v>126.8</v>
      </c>
      <c r="AO814" s="16">
        <v>117.8</v>
      </c>
      <c r="AP814" s="16">
        <v>112.1</v>
      </c>
      <c r="AQ814" s="16">
        <v>109.9</v>
      </c>
      <c r="AR814" s="16">
        <v>106.1</v>
      </c>
      <c r="AS814" s="16">
        <v>103.3</v>
      </c>
      <c r="AT814" s="16">
        <v>97.1</v>
      </c>
      <c r="AU814" s="16">
        <v>76.7</v>
      </c>
      <c r="AV814" s="16">
        <v>69.099999999999994</v>
      </c>
      <c r="AW814" s="16">
        <v>66.900000000000006</v>
      </c>
      <c r="AX814" s="16">
        <v>64.099999999999994</v>
      </c>
      <c r="AY814" s="16">
        <v>60.5</v>
      </c>
      <c r="AZ814" s="16">
        <v>57</v>
      </c>
    </row>
    <row r="815" spans="1:52" x14ac:dyDescent="0.2">
      <c r="A815" s="5">
        <v>40900</v>
      </c>
      <c r="B815" s="8">
        <f>SUM(Table1[[#This Row],[12:30 AM kWH]:[12:00 AM kWH]])</f>
        <v>4058.3</v>
      </c>
      <c r="C815" s="14">
        <f>AVERAGE(Table1[[#This Row],[12:30 AM kWH]:[12:00 AM kWH]])</f>
        <v>84.547916666666666</v>
      </c>
      <c r="D815" s="14">
        <f>Table1[[#This Row],[Sum]]/(48*MAX(Table1[[#This Row],[12:30 AM kWH]:[12:00 AM kWH]]))</f>
        <v>0.5900063968364736</v>
      </c>
      <c r="E815" s="14">
        <v>55.1</v>
      </c>
      <c r="F815" s="14">
        <v>55</v>
      </c>
      <c r="G815" s="14">
        <v>55.3</v>
      </c>
      <c r="H815" s="14">
        <v>56</v>
      </c>
      <c r="I815" s="14">
        <v>55.5</v>
      </c>
      <c r="J815" s="14">
        <v>55.6</v>
      </c>
      <c r="K815" s="14">
        <v>55.3</v>
      </c>
      <c r="L815" s="14">
        <v>55.6</v>
      </c>
      <c r="M815" s="14">
        <v>55.3</v>
      </c>
      <c r="N815" s="14">
        <v>54.8</v>
      </c>
      <c r="O815" s="14">
        <v>54.6</v>
      </c>
      <c r="P815" s="14">
        <v>53.2</v>
      </c>
      <c r="Q815" s="14">
        <v>53.2</v>
      </c>
      <c r="R815" s="14">
        <v>53</v>
      </c>
      <c r="S815" s="14">
        <v>56.7</v>
      </c>
      <c r="T815" s="14">
        <v>62.4</v>
      </c>
      <c r="U815" s="14">
        <v>62.9</v>
      </c>
      <c r="V815" s="14">
        <v>62.7</v>
      </c>
      <c r="W815" s="14">
        <v>69.5</v>
      </c>
      <c r="X815" s="14">
        <v>88.8</v>
      </c>
      <c r="Y815" s="14">
        <v>114.4</v>
      </c>
      <c r="Z815" s="14">
        <v>124.1</v>
      </c>
      <c r="AA815" s="14">
        <v>127.9</v>
      </c>
      <c r="AB815" s="14">
        <v>133.69999999999999</v>
      </c>
      <c r="AC815" s="14">
        <v>137.9</v>
      </c>
      <c r="AD815" s="14">
        <v>140.5</v>
      </c>
      <c r="AE815" s="14">
        <v>141</v>
      </c>
      <c r="AF815" s="14">
        <v>141.4</v>
      </c>
      <c r="AG815" s="15">
        <v>143.30000000000001</v>
      </c>
      <c r="AH815" s="15">
        <v>143.30000000000001</v>
      </c>
      <c r="AI815" s="15">
        <v>142.6</v>
      </c>
      <c r="AJ815" s="15">
        <v>138.9</v>
      </c>
      <c r="AK815" s="15">
        <v>135.5</v>
      </c>
      <c r="AL815" s="15">
        <v>133.69999999999999</v>
      </c>
      <c r="AM815" s="15">
        <v>130.30000000000001</v>
      </c>
      <c r="AN815" s="15">
        <v>121</v>
      </c>
      <c r="AO815" s="15">
        <v>91.1</v>
      </c>
      <c r="AP815" s="15">
        <v>72.7</v>
      </c>
      <c r="AQ815" s="15">
        <v>64.599999999999994</v>
      </c>
      <c r="AR815" s="15">
        <v>62.4</v>
      </c>
      <c r="AS815" s="15">
        <v>61.9</v>
      </c>
      <c r="AT815" s="15">
        <v>57.2</v>
      </c>
      <c r="AU815" s="15">
        <v>57.7</v>
      </c>
      <c r="AV815" s="15">
        <v>55.6</v>
      </c>
      <c r="AW815" s="15">
        <v>53.7</v>
      </c>
      <c r="AX815" s="15">
        <v>53.4</v>
      </c>
      <c r="AY815" s="15">
        <v>53.7</v>
      </c>
      <c r="AZ815" s="15">
        <v>54.3</v>
      </c>
    </row>
    <row r="816" spans="1:52" x14ac:dyDescent="0.2">
      <c r="A816" s="3">
        <v>40901</v>
      </c>
      <c r="B816" s="8">
        <f>SUM(Table1[[#This Row],[12:30 AM kWH]:[12:00 AM kWH]])</f>
        <v>3854.2000000000007</v>
      </c>
      <c r="C816" s="14">
        <f>AVERAGE(Table1[[#This Row],[12:30 AM kWH]:[12:00 AM kWH]])</f>
        <v>80.295833333333348</v>
      </c>
      <c r="D816" s="14">
        <f>Table1[[#This Row],[Sum]]/(48*MAX(Table1[[#This Row],[12:30 AM kWH]:[12:00 AM kWH]]))</f>
        <v>0.59346513919684662</v>
      </c>
      <c r="E816" s="14">
        <v>53.9</v>
      </c>
      <c r="F816" s="14">
        <v>53.6</v>
      </c>
      <c r="G816" s="14">
        <v>53</v>
      </c>
      <c r="H816" s="14">
        <v>53.6</v>
      </c>
      <c r="I816" s="14">
        <v>53.2</v>
      </c>
      <c r="J816" s="14">
        <v>53.4</v>
      </c>
      <c r="K816" s="14">
        <v>53.4</v>
      </c>
      <c r="L816" s="14">
        <v>54.1</v>
      </c>
      <c r="M816" s="14">
        <v>53.4</v>
      </c>
      <c r="N816" s="14">
        <v>53.6</v>
      </c>
      <c r="O816" s="14">
        <v>53.4</v>
      </c>
      <c r="P816" s="14">
        <v>52.4</v>
      </c>
      <c r="Q816" s="14">
        <v>52.4</v>
      </c>
      <c r="R816" s="14">
        <v>52.7</v>
      </c>
      <c r="S816" s="14">
        <v>52.4</v>
      </c>
      <c r="T816" s="14">
        <v>56.9</v>
      </c>
      <c r="U816" s="14">
        <v>62.6</v>
      </c>
      <c r="V816" s="14">
        <v>63.6</v>
      </c>
      <c r="W816" s="14">
        <v>67.900000000000006</v>
      </c>
      <c r="X816" s="14">
        <v>85</v>
      </c>
      <c r="Y816" s="14">
        <v>111.1</v>
      </c>
      <c r="Z816" s="14">
        <v>120.8</v>
      </c>
      <c r="AA816" s="14">
        <v>128</v>
      </c>
      <c r="AB816" s="14">
        <v>129.80000000000001</v>
      </c>
      <c r="AC816" s="14">
        <v>131.80000000000001</v>
      </c>
      <c r="AD816" s="14">
        <v>133.1</v>
      </c>
      <c r="AE816" s="14">
        <v>135.30000000000001</v>
      </c>
      <c r="AF816" s="14">
        <v>135.30000000000001</v>
      </c>
      <c r="AG816" s="16">
        <v>134.4</v>
      </c>
      <c r="AH816" s="16">
        <v>131.5</v>
      </c>
      <c r="AI816" s="16">
        <v>131.80000000000001</v>
      </c>
      <c r="AJ816" s="16">
        <v>125.5</v>
      </c>
      <c r="AK816" s="16">
        <v>122</v>
      </c>
      <c r="AL816" s="16">
        <v>116.6</v>
      </c>
      <c r="AM816" s="16">
        <v>108.5</v>
      </c>
      <c r="AN816" s="16">
        <v>104</v>
      </c>
      <c r="AO816" s="16">
        <v>80.900000000000006</v>
      </c>
      <c r="AP816" s="16">
        <v>68.3</v>
      </c>
      <c r="AQ816" s="16">
        <v>58.4</v>
      </c>
      <c r="AR816" s="16">
        <v>58.8</v>
      </c>
      <c r="AS816" s="16">
        <v>57.9</v>
      </c>
      <c r="AT816" s="16">
        <v>57.7</v>
      </c>
      <c r="AU816" s="16">
        <v>57</v>
      </c>
      <c r="AV816" s="16">
        <v>57.9</v>
      </c>
      <c r="AW816" s="16">
        <v>55.3</v>
      </c>
      <c r="AX816" s="16">
        <v>56.5</v>
      </c>
      <c r="AY816" s="16">
        <v>56.2</v>
      </c>
      <c r="AZ816" s="16">
        <v>55.3</v>
      </c>
    </row>
    <row r="817" spans="1:52" x14ac:dyDescent="0.2">
      <c r="A817" s="5">
        <v>40902</v>
      </c>
      <c r="B817" s="8">
        <f>SUM(Table1[[#This Row],[12:30 AM kWH]:[12:00 AM kWH]])</f>
        <v>3248.3999999999996</v>
      </c>
      <c r="C817" s="14">
        <f>AVERAGE(Table1[[#This Row],[12:30 AM kWH]:[12:00 AM kWH]])</f>
        <v>67.674999999999997</v>
      </c>
      <c r="D817" s="14">
        <f>Table1[[#This Row],[Sum]]/(48*MAX(Table1[[#This Row],[12:30 AM kWH]:[12:00 AM kWH]]))</f>
        <v>0.77876869965477535</v>
      </c>
      <c r="E817" s="14">
        <v>55.8</v>
      </c>
      <c r="F817" s="14">
        <v>55.6</v>
      </c>
      <c r="G817" s="14">
        <v>55.3</v>
      </c>
      <c r="H817" s="14">
        <v>55.8</v>
      </c>
      <c r="I817" s="14">
        <v>55.5</v>
      </c>
      <c r="J817" s="14">
        <v>56.2</v>
      </c>
      <c r="K817" s="14">
        <v>55.5</v>
      </c>
      <c r="L817" s="14">
        <v>56</v>
      </c>
      <c r="M817" s="14">
        <v>56.2</v>
      </c>
      <c r="N817" s="14">
        <v>56.5</v>
      </c>
      <c r="O817" s="14">
        <v>56.7</v>
      </c>
      <c r="P817" s="14">
        <v>55.5</v>
      </c>
      <c r="Q817" s="14">
        <v>55</v>
      </c>
      <c r="R817" s="14">
        <v>55</v>
      </c>
      <c r="S817" s="14">
        <v>54.8</v>
      </c>
      <c r="T817" s="14">
        <v>58.8</v>
      </c>
      <c r="U817" s="14">
        <v>63.9</v>
      </c>
      <c r="V817" s="14">
        <v>63.9</v>
      </c>
      <c r="W817" s="14">
        <v>68.900000000000006</v>
      </c>
      <c r="X817" s="14">
        <v>77.599999999999994</v>
      </c>
      <c r="Y817" s="14">
        <v>84.3</v>
      </c>
      <c r="Z817" s="14">
        <v>86.1</v>
      </c>
      <c r="AA817" s="14">
        <v>85.9</v>
      </c>
      <c r="AB817" s="14">
        <v>86.2</v>
      </c>
      <c r="AC817" s="14">
        <v>86.1</v>
      </c>
      <c r="AD817" s="14">
        <v>86.1</v>
      </c>
      <c r="AE817" s="14">
        <v>85.9</v>
      </c>
      <c r="AF817" s="14">
        <v>86.4</v>
      </c>
      <c r="AG817" s="15">
        <v>86.2</v>
      </c>
      <c r="AH817" s="15">
        <v>86.4</v>
      </c>
      <c r="AI817" s="15">
        <v>86.7</v>
      </c>
      <c r="AJ817" s="15">
        <v>86.9</v>
      </c>
      <c r="AK817" s="15">
        <v>86.4</v>
      </c>
      <c r="AL817" s="15">
        <v>86.2</v>
      </c>
      <c r="AM817" s="15">
        <v>85.4</v>
      </c>
      <c r="AN817" s="15">
        <v>82.9</v>
      </c>
      <c r="AO817" s="15">
        <v>73.099999999999994</v>
      </c>
      <c r="AP817" s="15">
        <v>65.5</v>
      </c>
      <c r="AQ817" s="15">
        <v>58.2</v>
      </c>
      <c r="AR817" s="15">
        <v>56.5</v>
      </c>
      <c r="AS817" s="15">
        <v>56.5</v>
      </c>
      <c r="AT817" s="15">
        <v>55.1</v>
      </c>
      <c r="AU817" s="15">
        <v>55.8</v>
      </c>
      <c r="AV817" s="15">
        <v>56.5</v>
      </c>
      <c r="AW817" s="15">
        <v>58.6</v>
      </c>
      <c r="AX817" s="15">
        <v>57.7</v>
      </c>
      <c r="AY817" s="15">
        <v>56.3</v>
      </c>
      <c r="AZ817" s="15">
        <v>56</v>
      </c>
    </row>
    <row r="818" spans="1:52" x14ac:dyDescent="0.2">
      <c r="A818" s="3">
        <v>40903</v>
      </c>
      <c r="B818" s="8">
        <f>SUM(Table1[[#This Row],[12:30 AM kWH]:[12:00 AM kWH]])</f>
        <v>3891.1000000000008</v>
      </c>
      <c r="C818" s="14">
        <f>AVERAGE(Table1[[#This Row],[12:30 AM kWH]:[12:00 AM kWH]])</f>
        <v>81.064583333333346</v>
      </c>
      <c r="D818" s="14">
        <f>Table1[[#This Row],[Sum]]/(48*MAX(Table1[[#This Row],[12:30 AM kWH]:[12:00 AM kWH]]))</f>
        <v>0.61552455074664658</v>
      </c>
      <c r="E818" s="14">
        <v>56</v>
      </c>
      <c r="F818" s="14">
        <v>56.2</v>
      </c>
      <c r="G818" s="14">
        <v>56.2</v>
      </c>
      <c r="H818" s="14">
        <v>55.8</v>
      </c>
      <c r="I818" s="14">
        <v>55.3</v>
      </c>
      <c r="J818" s="14">
        <v>55.6</v>
      </c>
      <c r="K818" s="14">
        <v>55.6</v>
      </c>
      <c r="L818" s="14">
        <v>55.3</v>
      </c>
      <c r="M818" s="14">
        <v>55.1</v>
      </c>
      <c r="N818" s="14">
        <v>55</v>
      </c>
      <c r="O818" s="14">
        <v>55.1</v>
      </c>
      <c r="P818" s="14">
        <v>54.1</v>
      </c>
      <c r="Q818" s="14">
        <v>54.1</v>
      </c>
      <c r="R818" s="14">
        <v>54.4</v>
      </c>
      <c r="S818" s="14">
        <v>54.6</v>
      </c>
      <c r="T818" s="14">
        <v>58.4</v>
      </c>
      <c r="U818" s="14">
        <v>64.599999999999994</v>
      </c>
      <c r="V818" s="14">
        <v>64.8</v>
      </c>
      <c r="W818" s="14">
        <v>67.900000000000006</v>
      </c>
      <c r="X818" s="14">
        <v>79.7</v>
      </c>
      <c r="Y818" s="14">
        <v>106.4</v>
      </c>
      <c r="Z818" s="14">
        <v>113.4</v>
      </c>
      <c r="AA818" s="14">
        <v>119.9</v>
      </c>
      <c r="AB818" s="14">
        <v>125.3</v>
      </c>
      <c r="AC818" s="14">
        <v>125.6</v>
      </c>
      <c r="AD818" s="14">
        <v>126.8</v>
      </c>
      <c r="AE818" s="14">
        <v>130.1</v>
      </c>
      <c r="AF818" s="14">
        <v>131.69999999999999</v>
      </c>
      <c r="AG818" s="16">
        <v>130.5</v>
      </c>
      <c r="AH818" s="16">
        <v>130.30000000000001</v>
      </c>
      <c r="AI818" s="16">
        <v>129.80000000000001</v>
      </c>
      <c r="AJ818" s="16">
        <v>128.6</v>
      </c>
      <c r="AK818" s="16">
        <v>126.7</v>
      </c>
      <c r="AL818" s="16">
        <v>125.6</v>
      </c>
      <c r="AM818" s="16">
        <v>121.5</v>
      </c>
      <c r="AN818" s="16">
        <v>109.9</v>
      </c>
      <c r="AO818" s="16">
        <v>80.900000000000006</v>
      </c>
      <c r="AP818" s="16">
        <v>66.2</v>
      </c>
      <c r="AQ818" s="16">
        <v>59.4</v>
      </c>
      <c r="AR818" s="16">
        <v>59.3</v>
      </c>
      <c r="AS818" s="16">
        <v>58.8</v>
      </c>
      <c r="AT818" s="16">
        <v>59.4</v>
      </c>
      <c r="AU818" s="16">
        <v>60.5</v>
      </c>
      <c r="AV818" s="16">
        <v>59.8</v>
      </c>
      <c r="AW818" s="16">
        <v>60.7</v>
      </c>
      <c r="AX818" s="16">
        <v>60.3</v>
      </c>
      <c r="AY818" s="16">
        <v>59.8</v>
      </c>
      <c r="AZ818" s="16">
        <v>60.1</v>
      </c>
    </row>
    <row r="819" spans="1:52" x14ac:dyDescent="0.2">
      <c r="A819" s="5">
        <v>40904</v>
      </c>
      <c r="B819" s="8">
        <f>SUM(Table1[[#This Row],[12:30 AM kWH]:[12:00 AM kWH]])</f>
        <v>3979.400000000001</v>
      </c>
      <c r="C819" s="14">
        <f>AVERAGE(Table1[[#This Row],[12:30 AM kWH]:[12:00 AM kWH]])</f>
        <v>82.904166666666683</v>
      </c>
      <c r="D819" s="14">
        <f>Table1[[#This Row],[Sum]]/(48*MAX(Table1[[#This Row],[12:30 AM kWH]:[12:00 AM kWH]]))</f>
        <v>0.60031981655804989</v>
      </c>
      <c r="E819" s="14">
        <v>58.2</v>
      </c>
      <c r="F819" s="14">
        <v>57.4</v>
      </c>
      <c r="G819" s="14">
        <v>57.2</v>
      </c>
      <c r="H819" s="14">
        <v>57.5</v>
      </c>
      <c r="I819" s="14">
        <v>57.7</v>
      </c>
      <c r="J819" s="14">
        <v>57.7</v>
      </c>
      <c r="K819" s="14">
        <v>58.4</v>
      </c>
      <c r="L819" s="14">
        <v>58.1</v>
      </c>
      <c r="M819" s="14">
        <v>57.5</v>
      </c>
      <c r="N819" s="14">
        <v>57.5</v>
      </c>
      <c r="O819" s="14">
        <v>56.7</v>
      </c>
      <c r="P819" s="14">
        <v>56.5</v>
      </c>
      <c r="Q819" s="14">
        <v>56.2</v>
      </c>
      <c r="R819" s="14">
        <v>55.1</v>
      </c>
      <c r="S819" s="14">
        <v>59.6</v>
      </c>
      <c r="T819" s="14">
        <v>64.5</v>
      </c>
      <c r="U819" s="14">
        <v>66.5</v>
      </c>
      <c r="V819" s="14">
        <v>69.3</v>
      </c>
      <c r="W819" s="14">
        <v>73.3</v>
      </c>
      <c r="X819" s="14">
        <v>84.8</v>
      </c>
      <c r="Y819" s="14">
        <v>111.1</v>
      </c>
      <c r="Z819" s="14">
        <v>119.4</v>
      </c>
      <c r="AA819" s="14">
        <v>125.6</v>
      </c>
      <c r="AB819" s="14">
        <v>133.9</v>
      </c>
      <c r="AC819" s="14">
        <v>136.9</v>
      </c>
      <c r="AD819" s="14">
        <v>137.5</v>
      </c>
      <c r="AE819" s="14">
        <v>137.69999999999999</v>
      </c>
      <c r="AF819" s="14">
        <v>138.1</v>
      </c>
      <c r="AG819" s="15">
        <v>135.5</v>
      </c>
      <c r="AH819" s="15">
        <v>134.30000000000001</v>
      </c>
      <c r="AI819" s="15">
        <v>132.9</v>
      </c>
      <c r="AJ819" s="15">
        <v>131.30000000000001</v>
      </c>
      <c r="AK819" s="15">
        <v>128</v>
      </c>
      <c r="AL819" s="15">
        <v>126</v>
      </c>
      <c r="AM819" s="15">
        <v>123.6</v>
      </c>
      <c r="AN819" s="15">
        <v>113</v>
      </c>
      <c r="AO819" s="15">
        <v>81.2</v>
      </c>
      <c r="AP819" s="15">
        <v>66.7</v>
      </c>
      <c r="AQ819" s="15">
        <v>59.3</v>
      </c>
      <c r="AR819" s="15">
        <v>56</v>
      </c>
      <c r="AS819" s="15">
        <v>56</v>
      </c>
      <c r="AT819" s="15">
        <v>53.4</v>
      </c>
      <c r="AU819" s="15">
        <v>54.3</v>
      </c>
      <c r="AV819" s="15">
        <v>53.9</v>
      </c>
      <c r="AW819" s="15">
        <v>53.9</v>
      </c>
      <c r="AX819" s="15">
        <v>53.4</v>
      </c>
      <c r="AY819" s="15">
        <v>53.4</v>
      </c>
      <c r="AZ819" s="15">
        <v>53.4</v>
      </c>
    </row>
    <row r="820" spans="1:52" x14ac:dyDescent="0.2">
      <c r="A820" s="3">
        <v>40905</v>
      </c>
      <c r="B820" s="8">
        <f>SUM(Table1[[#This Row],[12:30 AM kWH]:[12:00 AM kWH]])</f>
        <v>3854.7000000000003</v>
      </c>
      <c r="C820" s="14">
        <f>AVERAGE(Table1[[#This Row],[12:30 AM kWH]:[12:00 AM kWH]])</f>
        <v>80.306250000000006</v>
      </c>
      <c r="D820" s="14">
        <f>Table1[[#This Row],[Sum]]/(48*MAX(Table1[[#This Row],[12:30 AM kWH]:[12:00 AM kWH]]))</f>
        <v>0.58746342355523051</v>
      </c>
      <c r="E820" s="14">
        <v>53.9</v>
      </c>
      <c r="F820" s="14">
        <v>53.4</v>
      </c>
      <c r="G820" s="14">
        <v>54.1</v>
      </c>
      <c r="H820" s="14">
        <v>53.6</v>
      </c>
      <c r="I820" s="14">
        <v>53.6</v>
      </c>
      <c r="J820" s="14">
        <v>53.6</v>
      </c>
      <c r="K820" s="14">
        <v>53.4</v>
      </c>
      <c r="L820" s="14">
        <v>53.4</v>
      </c>
      <c r="M820" s="14">
        <v>54.1</v>
      </c>
      <c r="N820" s="14">
        <v>54.4</v>
      </c>
      <c r="O820" s="14">
        <v>53.6</v>
      </c>
      <c r="P820" s="14">
        <v>53</v>
      </c>
      <c r="Q820" s="14">
        <v>53</v>
      </c>
      <c r="R820" s="14">
        <v>53.2</v>
      </c>
      <c r="S820" s="14">
        <v>56.5</v>
      </c>
      <c r="T820" s="14">
        <v>61.9</v>
      </c>
      <c r="U820" s="14">
        <v>63.2</v>
      </c>
      <c r="V820" s="14">
        <v>63.9</v>
      </c>
      <c r="W820" s="14">
        <v>68.8</v>
      </c>
      <c r="X820" s="14">
        <v>85.4</v>
      </c>
      <c r="Y820" s="14">
        <v>110.1</v>
      </c>
      <c r="Z820" s="14">
        <v>118.9</v>
      </c>
      <c r="AA820" s="14">
        <v>128</v>
      </c>
      <c r="AB820" s="14">
        <v>129.9</v>
      </c>
      <c r="AC820" s="14">
        <v>135.6</v>
      </c>
      <c r="AD820" s="14">
        <v>134.4</v>
      </c>
      <c r="AE820" s="14">
        <v>136.69999999999999</v>
      </c>
      <c r="AF820" s="14">
        <v>130.1</v>
      </c>
      <c r="AG820" s="16">
        <v>131.30000000000001</v>
      </c>
      <c r="AH820" s="16">
        <v>128.4</v>
      </c>
      <c r="AI820" s="16">
        <v>127.5</v>
      </c>
      <c r="AJ820" s="16">
        <v>128.19999999999999</v>
      </c>
      <c r="AK820" s="16">
        <v>125.5</v>
      </c>
      <c r="AL820" s="16">
        <v>122.3</v>
      </c>
      <c r="AM820" s="16">
        <v>117.2</v>
      </c>
      <c r="AN820" s="16">
        <v>108.3</v>
      </c>
      <c r="AO820" s="16">
        <v>80.2</v>
      </c>
      <c r="AP820" s="16">
        <v>66.400000000000006</v>
      </c>
      <c r="AQ820" s="16">
        <v>65</v>
      </c>
      <c r="AR820" s="16">
        <v>60.8</v>
      </c>
      <c r="AS820" s="16">
        <v>60.7</v>
      </c>
      <c r="AT820" s="16">
        <v>57.7</v>
      </c>
      <c r="AU820" s="16">
        <v>52.4</v>
      </c>
      <c r="AV820" s="16">
        <v>50.8</v>
      </c>
      <c r="AW820" s="16">
        <v>50.1</v>
      </c>
      <c r="AX820" s="16">
        <v>49.2</v>
      </c>
      <c r="AY820" s="16">
        <v>49.2</v>
      </c>
      <c r="AZ820" s="16">
        <v>49.8</v>
      </c>
    </row>
    <row r="821" spans="1:52" x14ac:dyDescent="0.2">
      <c r="A821" s="5">
        <v>40906</v>
      </c>
      <c r="B821" s="8">
        <f>SUM(Table1[[#This Row],[12:30 AM kWH]:[12:00 AM kWH]])</f>
        <v>4246.7000000000007</v>
      </c>
      <c r="C821" s="14">
        <f>AVERAGE(Table1[[#This Row],[12:30 AM kWH]:[12:00 AM kWH]])</f>
        <v>88.472916666666677</v>
      </c>
      <c r="D821" s="14">
        <f>Table1[[#This Row],[Sum]]/(48*MAX(Table1[[#This Row],[12:30 AM kWH]:[12:00 AM kWH]]))</f>
        <v>0.60722660718371102</v>
      </c>
      <c r="E821" s="14">
        <v>49.1</v>
      </c>
      <c r="F821" s="14">
        <v>49.2</v>
      </c>
      <c r="G821" s="14">
        <v>49.2</v>
      </c>
      <c r="H821" s="14">
        <v>48.4</v>
      </c>
      <c r="I821" s="14">
        <v>47.7</v>
      </c>
      <c r="J821" s="14">
        <v>47.5</v>
      </c>
      <c r="K821" s="14">
        <v>47.3</v>
      </c>
      <c r="L821" s="14">
        <v>47.2</v>
      </c>
      <c r="M821" s="14">
        <v>47.5</v>
      </c>
      <c r="N821" s="14">
        <v>46.8</v>
      </c>
      <c r="O821" s="14">
        <v>47.7</v>
      </c>
      <c r="P821" s="14">
        <v>46</v>
      </c>
      <c r="Q821" s="14">
        <v>46.5</v>
      </c>
      <c r="R821" s="14">
        <v>47.2</v>
      </c>
      <c r="S821" s="14">
        <v>51</v>
      </c>
      <c r="T821" s="14">
        <v>57</v>
      </c>
      <c r="U821" s="14">
        <v>58.8</v>
      </c>
      <c r="V821" s="14">
        <v>65.3</v>
      </c>
      <c r="W821" s="14">
        <v>72.7</v>
      </c>
      <c r="X821" s="14">
        <v>89.7</v>
      </c>
      <c r="Y821" s="14">
        <v>112.5</v>
      </c>
      <c r="Z821" s="14">
        <v>120.1</v>
      </c>
      <c r="AA821" s="14">
        <v>126.7</v>
      </c>
      <c r="AB821" s="14">
        <v>133.19999999999999</v>
      </c>
      <c r="AC821" s="14">
        <v>137</v>
      </c>
      <c r="AD821" s="14">
        <v>142.19999999999999</v>
      </c>
      <c r="AE821" s="14">
        <v>145.69999999999999</v>
      </c>
      <c r="AF821" s="14">
        <v>144.30000000000001</v>
      </c>
      <c r="AG821" s="15">
        <v>143.4</v>
      </c>
      <c r="AH821" s="15">
        <v>144.6</v>
      </c>
      <c r="AI821" s="15">
        <v>142.69999999999999</v>
      </c>
      <c r="AJ821" s="15">
        <v>142.9</v>
      </c>
      <c r="AK821" s="15">
        <v>142.4</v>
      </c>
      <c r="AL821" s="15">
        <v>137.5</v>
      </c>
      <c r="AM821" s="15">
        <v>135.5</v>
      </c>
      <c r="AN821" s="15">
        <v>128.9</v>
      </c>
      <c r="AO821" s="15">
        <v>119.4</v>
      </c>
      <c r="AP821" s="15">
        <v>109</v>
      </c>
      <c r="AQ821" s="15">
        <v>103.3</v>
      </c>
      <c r="AR821" s="15">
        <v>97.6</v>
      </c>
      <c r="AS821" s="15">
        <v>91.4</v>
      </c>
      <c r="AT821" s="15">
        <v>91.1</v>
      </c>
      <c r="AU821" s="15">
        <v>72.599999999999994</v>
      </c>
      <c r="AV821" s="15">
        <v>67</v>
      </c>
      <c r="AW821" s="15">
        <v>65.7</v>
      </c>
      <c r="AX821" s="15">
        <v>64.599999999999994</v>
      </c>
      <c r="AY821" s="15">
        <v>64.8</v>
      </c>
      <c r="AZ821" s="15">
        <v>58.8</v>
      </c>
    </row>
    <row r="822" spans="1:52" x14ac:dyDescent="0.2">
      <c r="A822" s="3">
        <v>40907</v>
      </c>
      <c r="B822" s="8">
        <f>SUM(Table1[[#This Row],[12:30 AM kWH]:[12:00 AM kWH]])</f>
        <v>4108.5</v>
      </c>
      <c r="C822" s="14">
        <f>AVERAGE(Table1[[#This Row],[12:30 AM kWH]:[12:00 AM kWH]])</f>
        <v>85.59375</v>
      </c>
      <c r="D822" s="14">
        <f>Table1[[#This Row],[Sum]]/(48*MAX(Table1[[#This Row],[12:30 AM kWH]:[12:00 AM kWH]]))</f>
        <v>0.61007662152530284</v>
      </c>
      <c r="E822" s="14">
        <v>58.1</v>
      </c>
      <c r="F822" s="14">
        <v>57</v>
      </c>
      <c r="G822" s="14">
        <v>57</v>
      </c>
      <c r="H822" s="14">
        <v>56.3</v>
      </c>
      <c r="I822" s="14">
        <v>56.9</v>
      </c>
      <c r="J822" s="14">
        <v>57</v>
      </c>
      <c r="K822" s="14">
        <v>57.4</v>
      </c>
      <c r="L822" s="14">
        <v>57.2</v>
      </c>
      <c r="M822" s="14">
        <v>57.2</v>
      </c>
      <c r="N822" s="14">
        <v>57</v>
      </c>
      <c r="O822" s="14">
        <v>57.5</v>
      </c>
      <c r="P822" s="14">
        <v>58.6</v>
      </c>
      <c r="Q822" s="14">
        <v>59.8</v>
      </c>
      <c r="R822" s="14">
        <v>61.3</v>
      </c>
      <c r="S822" s="14">
        <v>66</v>
      </c>
      <c r="T822" s="14">
        <v>71.5</v>
      </c>
      <c r="U822" s="14">
        <v>72.900000000000006</v>
      </c>
      <c r="V822" s="14">
        <v>71.7</v>
      </c>
      <c r="W822" s="14">
        <v>76.900000000000006</v>
      </c>
      <c r="X822" s="14">
        <v>92.8</v>
      </c>
      <c r="Y822" s="14">
        <v>115.6</v>
      </c>
      <c r="Z822" s="14">
        <v>121.5</v>
      </c>
      <c r="AA822" s="14">
        <v>127.7</v>
      </c>
      <c r="AB822" s="14">
        <v>134.4</v>
      </c>
      <c r="AC822" s="14">
        <v>138.6</v>
      </c>
      <c r="AD822" s="14">
        <v>138.80000000000001</v>
      </c>
      <c r="AE822" s="14">
        <v>140.30000000000001</v>
      </c>
      <c r="AF822" s="14">
        <v>138.6</v>
      </c>
      <c r="AG822" s="16">
        <v>137.19999999999999</v>
      </c>
      <c r="AH822" s="16">
        <v>138.4</v>
      </c>
      <c r="AI822" s="16">
        <v>138.4</v>
      </c>
      <c r="AJ822" s="16">
        <v>138.9</v>
      </c>
      <c r="AK822" s="16">
        <v>135.30000000000001</v>
      </c>
      <c r="AL822" s="16">
        <v>129.4</v>
      </c>
      <c r="AM822" s="16">
        <v>108.7</v>
      </c>
      <c r="AN822" s="16">
        <v>96.6</v>
      </c>
      <c r="AO822" s="16">
        <v>79.7</v>
      </c>
      <c r="AP822" s="16">
        <v>71.400000000000006</v>
      </c>
      <c r="AQ822" s="16">
        <v>64.3</v>
      </c>
      <c r="AR822" s="16">
        <v>62.7</v>
      </c>
      <c r="AS822" s="16">
        <v>63.2</v>
      </c>
      <c r="AT822" s="16">
        <v>62.2</v>
      </c>
      <c r="AU822" s="16">
        <v>62</v>
      </c>
      <c r="AV822" s="16">
        <v>61.7</v>
      </c>
      <c r="AW822" s="16">
        <v>61</v>
      </c>
      <c r="AX822" s="16">
        <v>60.5</v>
      </c>
      <c r="AY822" s="16">
        <v>61.3</v>
      </c>
      <c r="AZ822" s="16">
        <v>60</v>
      </c>
    </row>
    <row r="823" spans="1:52" x14ac:dyDescent="0.2">
      <c r="A823" s="5">
        <v>40908</v>
      </c>
      <c r="B823" s="8">
        <f>SUM(Table1[[#This Row],[12:30 AM kWH]:[12:00 AM kWH]])</f>
        <v>4264.6000000000004</v>
      </c>
      <c r="C823" s="14">
        <f>AVERAGE(Table1[[#This Row],[12:30 AM kWH]:[12:00 AM kWH]])</f>
        <v>88.845833333333346</v>
      </c>
      <c r="D823" s="14">
        <f>Table1[[#This Row],[Sum]]/(48*MAX(Table1[[#This Row],[12:30 AM kWH]:[12:00 AM kWH]]))</f>
        <v>0.55528645833333334</v>
      </c>
      <c r="E823" s="14">
        <v>65</v>
      </c>
      <c r="F823" s="14">
        <v>59.3</v>
      </c>
      <c r="G823" s="14">
        <v>53</v>
      </c>
      <c r="H823" s="14">
        <v>51</v>
      </c>
      <c r="I823" s="14">
        <v>51.8</v>
      </c>
      <c r="J823" s="14">
        <v>51.5</v>
      </c>
      <c r="K823" s="14">
        <v>51.7</v>
      </c>
      <c r="L823" s="14">
        <v>50.6</v>
      </c>
      <c r="M823" s="14">
        <v>51.5</v>
      </c>
      <c r="N823" s="14">
        <v>51.3</v>
      </c>
      <c r="O823" s="14">
        <v>51.5</v>
      </c>
      <c r="P823" s="14">
        <v>50.5</v>
      </c>
      <c r="Q823" s="14">
        <v>49.9</v>
      </c>
      <c r="R823" s="14">
        <v>49.9</v>
      </c>
      <c r="S823" s="14">
        <v>49.9</v>
      </c>
      <c r="T823" s="14">
        <v>54.4</v>
      </c>
      <c r="U823" s="14">
        <v>59.8</v>
      </c>
      <c r="V823" s="14">
        <v>60.1</v>
      </c>
      <c r="W823" s="14">
        <v>66.2</v>
      </c>
      <c r="X823" s="14">
        <v>83.1</v>
      </c>
      <c r="Y823" s="14">
        <v>117.3</v>
      </c>
      <c r="Z823" s="14">
        <v>138.4</v>
      </c>
      <c r="AA823" s="14">
        <v>153.1</v>
      </c>
      <c r="AB823" s="14">
        <v>155</v>
      </c>
      <c r="AC823" s="14">
        <v>156.69999999999999</v>
      </c>
      <c r="AD823" s="14">
        <v>158.5</v>
      </c>
      <c r="AE823" s="14">
        <v>158.80000000000001</v>
      </c>
      <c r="AF823" s="14">
        <v>160</v>
      </c>
      <c r="AG823" s="15">
        <v>159.80000000000001</v>
      </c>
      <c r="AH823" s="15">
        <v>152.80000000000001</v>
      </c>
      <c r="AI823" s="15">
        <v>152.80000000000001</v>
      </c>
      <c r="AJ823" s="15">
        <v>148.80000000000001</v>
      </c>
      <c r="AK823" s="15">
        <v>142.19999999999999</v>
      </c>
      <c r="AL823" s="15">
        <v>131</v>
      </c>
      <c r="AM823" s="15">
        <v>121.8</v>
      </c>
      <c r="AN823" s="15">
        <v>110.4</v>
      </c>
      <c r="AO823" s="15">
        <v>87.6</v>
      </c>
      <c r="AP823" s="15">
        <v>76.7</v>
      </c>
      <c r="AQ823" s="15">
        <v>70.8</v>
      </c>
      <c r="AR823" s="15">
        <v>67.599999999999994</v>
      </c>
      <c r="AS823" s="15">
        <v>66.5</v>
      </c>
      <c r="AT823" s="15">
        <v>67.2</v>
      </c>
      <c r="AU823" s="15">
        <v>66.900000000000006</v>
      </c>
      <c r="AV823" s="15">
        <v>66.900000000000006</v>
      </c>
      <c r="AW823" s="15">
        <v>67.400000000000006</v>
      </c>
      <c r="AX823" s="15">
        <v>66.900000000000006</v>
      </c>
      <c r="AY823" s="15">
        <v>65</v>
      </c>
      <c r="AZ823" s="15">
        <v>65.7</v>
      </c>
    </row>
    <row r="824" spans="1:52" x14ac:dyDescent="0.2">
      <c r="A824" s="3">
        <v>40909</v>
      </c>
      <c r="B824" s="8">
        <f>SUM(Table1[[#This Row],[12:30 AM kWH]:[12:00 AM kWH]])</f>
        <v>3452.9999999999995</v>
      </c>
      <c r="C824" s="14">
        <f>AVERAGE(Table1[[#This Row],[12:30 AM kWH]:[12:00 AM kWH]])</f>
        <v>71.937499999999986</v>
      </c>
      <c r="D824" s="14">
        <f>Table1[[#This Row],[Sum]]/(48*MAX(Table1[[#This Row],[12:30 AM kWH]:[12:00 AM kWH]]))</f>
        <v>0.78706236323851175</v>
      </c>
      <c r="E824" s="14">
        <v>64.5</v>
      </c>
      <c r="F824" s="14">
        <v>63.4</v>
      </c>
      <c r="G824" s="14">
        <v>61</v>
      </c>
      <c r="H824" s="14">
        <v>60.7</v>
      </c>
      <c r="I824" s="14">
        <v>61.5</v>
      </c>
      <c r="J824" s="14">
        <v>61</v>
      </c>
      <c r="K824" s="14">
        <v>61.3</v>
      </c>
      <c r="L824" s="14">
        <v>61.5</v>
      </c>
      <c r="M824" s="14">
        <v>62.2</v>
      </c>
      <c r="N824" s="14">
        <v>61.2</v>
      </c>
      <c r="O824" s="14">
        <v>61.5</v>
      </c>
      <c r="P824" s="14">
        <v>61</v>
      </c>
      <c r="Q824" s="14">
        <v>60.7</v>
      </c>
      <c r="R824" s="14">
        <v>61.2</v>
      </c>
      <c r="S824" s="14">
        <v>61.2</v>
      </c>
      <c r="T824" s="14">
        <v>64.599999999999994</v>
      </c>
      <c r="U824" s="14">
        <v>70.2</v>
      </c>
      <c r="V824" s="14">
        <v>69.8</v>
      </c>
      <c r="W824" s="14">
        <v>73.400000000000006</v>
      </c>
      <c r="X824" s="14">
        <v>80.900000000000006</v>
      </c>
      <c r="Y824" s="14">
        <v>88</v>
      </c>
      <c r="Z824" s="14">
        <v>89.7</v>
      </c>
      <c r="AA824" s="14">
        <v>90</v>
      </c>
      <c r="AB824" s="14">
        <v>89.7</v>
      </c>
      <c r="AC824" s="14">
        <v>91.1</v>
      </c>
      <c r="AD824" s="14">
        <v>90.9</v>
      </c>
      <c r="AE824" s="14">
        <v>91.4</v>
      </c>
      <c r="AF824" s="14">
        <v>91.2</v>
      </c>
      <c r="AG824" s="16">
        <v>90.7</v>
      </c>
      <c r="AH824" s="16">
        <v>89.2</v>
      </c>
      <c r="AI824" s="16">
        <v>88.8</v>
      </c>
      <c r="AJ824" s="16">
        <v>88.8</v>
      </c>
      <c r="AK824" s="16">
        <v>89.2</v>
      </c>
      <c r="AL824" s="16">
        <v>90.7</v>
      </c>
      <c r="AM824" s="16">
        <v>90.5</v>
      </c>
      <c r="AN824" s="16">
        <v>86.1</v>
      </c>
      <c r="AO824" s="16">
        <v>75.2</v>
      </c>
      <c r="AP824" s="16">
        <v>67.400000000000006</v>
      </c>
      <c r="AQ824" s="16">
        <v>60.7</v>
      </c>
      <c r="AR824" s="16">
        <v>60</v>
      </c>
      <c r="AS824" s="16">
        <v>59.1</v>
      </c>
      <c r="AT824" s="16">
        <v>58.9</v>
      </c>
      <c r="AU824" s="16">
        <v>59.3</v>
      </c>
      <c r="AV824" s="16">
        <v>58.2</v>
      </c>
      <c r="AW824" s="16">
        <v>59.1</v>
      </c>
      <c r="AX824" s="16">
        <v>58.6</v>
      </c>
      <c r="AY824" s="16">
        <v>59.1</v>
      </c>
      <c r="AZ824" s="16">
        <v>58.6</v>
      </c>
    </row>
    <row r="825" spans="1:52" x14ac:dyDescent="0.2">
      <c r="A825" s="5">
        <v>40910</v>
      </c>
      <c r="B825" s="8">
        <f>SUM(Table1[[#This Row],[12:30 AM kWH]:[12:00 AM kWH]])</f>
        <v>4243.8</v>
      </c>
      <c r="C825" s="14">
        <f>AVERAGE(Table1[[#This Row],[12:30 AM kWH]:[12:00 AM kWH]])</f>
        <v>88.412500000000009</v>
      </c>
      <c r="D825" s="14">
        <f>Table1[[#This Row],[Sum]]/(48*MAX(Table1[[#This Row],[12:30 AM kWH]:[12:00 AM kWH]]))</f>
        <v>0.62262323943661979</v>
      </c>
      <c r="E825" s="14">
        <v>58.1</v>
      </c>
      <c r="F825" s="14">
        <v>58.4</v>
      </c>
      <c r="G825" s="14">
        <v>58.4</v>
      </c>
      <c r="H825" s="14">
        <v>58.4</v>
      </c>
      <c r="I825" s="14">
        <v>58.6</v>
      </c>
      <c r="J825" s="14">
        <v>58.2</v>
      </c>
      <c r="K825" s="14">
        <v>58.9</v>
      </c>
      <c r="L825" s="14">
        <v>58.4</v>
      </c>
      <c r="M825" s="14">
        <v>58.2</v>
      </c>
      <c r="N825" s="14">
        <v>59.3</v>
      </c>
      <c r="O825" s="14">
        <v>59.6</v>
      </c>
      <c r="P825" s="14">
        <v>58.2</v>
      </c>
      <c r="Q825" s="14">
        <v>57.9</v>
      </c>
      <c r="R825" s="14">
        <v>59.1</v>
      </c>
      <c r="S825" s="14">
        <v>60.7</v>
      </c>
      <c r="T825" s="14">
        <v>64.599999999999994</v>
      </c>
      <c r="U825" s="14">
        <v>67.900000000000006</v>
      </c>
      <c r="V825" s="14">
        <v>70.8</v>
      </c>
      <c r="W825" s="14">
        <v>73.3</v>
      </c>
      <c r="X825" s="14">
        <v>89.5</v>
      </c>
      <c r="Y825" s="14">
        <v>113.4</v>
      </c>
      <c r="Z825" s="14">
        <v>123.6</v>
      </c>
      <c r="AA825" s="14">
        <v>129.9</v>
      </c>
      <c r="AB825" s="14">
        <v>134.30000000000001</v>
      </c>
      <c r="AC825" s="14">
        <v>136.30000000000001</v>
      </c>
      <c r="AD825" s="14">
        <v>136.69999999999999</v>
      </c>
      <c r="AE825" s="14">
        <v>138.80000000000001</v>
      </c>
      <c r="AF825" s="14">
        <v>140.5</v>
      </c>
      <c r="AG825" s="15">
        <v>141.9</v>
      </c>
      <c r="AH825" s="15">
        <v>142</v>
      </c>
      <c r="AI825" s="15">
        <v>140.80000000000001</v>
      </c>
      <c r="AJ825" s="15">
        <v>138.80000000000001</v>
      </c>
      <c r="AK825" s="15">
        <v>134.80000000000001</v>
      </c>
      <c r="AL825" s="15">
        <v>134.6</v>
      </c>
      <c r="AM825" s="15">
        <v>127.4</v>
      </c>
      <c r="AN825" s="15">
        <v>120.1</v>
      </c>
      <c r="AO825" s="15">
        <v>100.7</v>
      </c>
      <c r="AP825" s="15">
        <v>85.7</v>
      </c>
      <c r="AQ825" s="15">
        <v>74.099999999999994</v>
      </c>
      <c r="AR825" s="15">
        <v>73.599999999999994</v>
      </c>
      <c r="AS825" s="15">
        <v>72.2</v>
      </c>
      <c r="AT825" s="15">
        <v>67.7</v>
      </c>
      <c r="AU825" s="15">
        <v>65.8</v>
      </c>
      <c r="AV825" s="15">
        <v>65.7</v>
      </c>
      <c r="AW825" s="15">
        <v>64.8</v>
      </c>
      <c r="AX825" s="15">
        <v>65.3</v>
      </c>
      <c r="AY825" s="15">
        <v>64.599999999999994</v>
      </c>
      <c r="AZ825" s="15">
        <v>63.2</v>
      </c>
    </row>
    <row r="826" spans="1:52" x14ac:dyDescent="0.2">
      <c r="A826" s="3">
        <v>40911</v>
      </c>
      <c r="B826" s="8">
        <f>SUM(Table1[[#This Row],[12:30 AM kWH]:[12:00 AM kWH]])</f>
        <v>4212.2</v>
      </c>
      <c r="C826" s="14">
        <f>AVERAGE(Table1[[#This Row],[12:30 AM kWH]:[12:00 AM kWH]])</f>
        <v>87.754166666666663</v>
      </c>
      <c r="D826" s="14">
        <f>Table1[[#This Row],[Sum]]/(48*MAX(Table1[[#This Row],[12:30 AM kWH]:[12:00 AM kWH]]))</f>
        <v>0.62325402462121204</v>
      </c>
      <c r="E826" s="14">
        <v>61.3</v>
      </c>
      <c r="F826" s="14">
        <v>57</v>
      </c>
      <c r="G826" s="14">
        <v>57.5</v>
      </c>
      <c r="H826" s="14">
        <v>57</v>
      </c>
      <c r="I826" s="14">
        <v>57.4</v>
      </c>
      <c r="J826" s="14">
        <v>57</v>
      </c>
      <c r="K826" s="14">
        <v>56.5</v>
      </c>
      <c r="L826" s="14">
        <v>57.4</v>
      </c>
      <c r="M826" s="14">
        <v>56.9</v>
      </c>
      <c r="N826" s="14">
        <v>56.9</v>
      </c>
      <c r="O826" s="14">
        <v>57</v>
      </c>
      <c r="P826" s="14">
        <v>56.2</v>
      </c>
      <c r="Q826" s="14">
        <v>56</v>
      </c>
      <c r="R826" s="14">
        <v>55.6</v>
      </c>
      <c r="S826" s="14">
        <v>59.3</v>
      </c>
      <c r="T826" s="14">
        <v>65.3</v>
      </c>
      <c r="U826" s="14">
        <v>66</v>
      </c>
      <c r="V826" s="14">
        <v>68.3</v>
      </c>
      <c r="W826" s="14">
        <v>73.599999999999994</v>
      </c>
      <c r="X826" s="14">
        <v>87.3</v>
      </c>
      <c r="Y826" s="14">
        <v>110.4</v>
      </c>
      <c r="Z826" s="14">
        <v>122.7</v>
      </c>
      <c r="AA826" s="14">
        <v>130.6</v>
      </c>
      <c r="AB826" s="14">
        <v>137.19999999999999</v>
      </c>
      <c r="AC826" s="14">
        <v>139.1</v>
      </c>
      <c r="AD826" s="14">
        <v>139.30000000000001</v>
      </c>
      <c r="AE826" s="14">
        <v>138.1</v>
      </c>
      <c r="AF826" s="14">
        <v>138.9</v>
      </c>
      <c r="AG826" s="16">
        <v>140.30000000000001</v>
      </c>
      <c r="AH826" s="16">
        <v>140.80000000000001</v>
      </c>
      <c r="AI826" s="16">
        <v>140.30000000000001</v>
      </c>
      <c r="AJ826" s="16">
        <v>138.1</v>
      </c>
      <c r="AK826" s="16">
        <v>135.30000000000001</v>
      </c>
      <c r="AL826" s="16">
        <v>133.6</v>
      </c>
      <c r="AM826" s="16">
        <v>130.5</v>
      </c>
      <c r="AN826" s="16">
        <v>121.3</v>
      </c>
      <c r="AO826" s="16">
        <v>97.1</v>
      </c>
      <c r="AP826" s="16">
        <v>86.2</v>
      </c>
      <c r="AQ826" s="16">
        <v>75.5</v>
      </c>
      <c r="AR826" s="16">
        <v>70.5</v>
      </c>
      <c r="AS826" s="16">
        <v>71</v>
      </c>
      <c r="AT826" s="16">
        <v>67.900000000000006</v>
      </c>
      <c r="AU826" s="16">
        <v>66.5</v>
      </c>
      <c r="AV826" s="16">
        <v>66</v>
      </c>
      <c r="AW826" s="16">
        <v>65.3</v>
      </c>
      <c r="AX826" s="16">
        <v>62.9</v>
      </c>
      <c r="AY826" s="16">
        <v>63.4</v>
      </c>
      <c r="AZ826" s="16">
        <v>63.9</v>
      </c>
    </row>
    <row r="827" spans="1:52" x14ac:dyDescent="0.2">
      <c r="A827" s="5">
        <v>40912</v>
      </c>
      <c r="B827" s="8">
        <f>SUM(Table1[[#This Row],[12:30 AM kWH]:[12:00 AM kWH]])</f>
        <v>4369</v>
      </c>
      <c r="C827" s="14">
        <f>AVERAGE(Table1[[#This Row],[12:30 AM kWH]:[12:00 AM kWH]])</f>
        <v>91.020833333333329</v>
      </c>
      <c r="D827" s="14">
        <f>Table1[[#This Row],[Sum]]/(48*MAX(Table1[[#This Row],[12:30 AM kWH]:[12:00 AM kWH]]))</f>
        <v>0.62172700364298716</v>
      </c>
      <c r="E827" s="14">
        <v>60.1</v>
      </c>
      <c r="F827" s="14">
        <v>59.8</v>
      </c>
      <c r="G827" s="14">
        <v>59.6</v>
      </c>
      <c r="H827" s="14">
        <v>59.3</v>
      </c>
      <c r="I827" s="14">
        <v>59.4</v>
      </c>
      <c r="J827" s="14">
        <v>59.6</v>
      </c>
      <c r="K827" s="14">
        <v>59.1</v>
      </c>
      <c r="L827" s="14">
        <v>59.1</v>
      </c>
      <c r="M827" s="14">
        <v>58.6</v>
      </c>
      <c r="N827" s="14">
        <v>58.4</v>
      </c>
      <c r="O827" s="14">
        <v>58.1</v>
      </c>
      <c r="P827" s="14">
        <v>58.1</v>
      </c>
      <c r="Q827" s="14">
        <v>57.7</v>
      </c>
      <c r="R827" s="14">
        <v>57.4</v>
      </c>
      <c r="S827" s="14">
        <v>61.3</v>
      </c>
      <c r="T827" s="14">
        <v>66.900000000000006</v>
      </c>
      <c r="U827" s="14">
        <v>67.900000000000006</v>
      </c>
      <c r="V827" s="14">
        <v>68.3</v>
      </c>
      <c r="W827" s="14">
        <v>71.7</v>
      </c>
      <c r="X827" s="14">
        <v>94.2</v>
      </c>
      <c r="Y827" s="14">
        <v>112</v>
      </c>
      <c r="Z827" s="14">
        <v>124.6</v>
      </c>
      <c r="AA827" s="14">
        <v>135.6</v>
      </c>
      <c r="AB827" s="14">
        <v>140</v>
      </c>
      <c r="AC827" s="14">
        <v>142.69999999999999</v>
      </c>
      <c r="AD827" s="14">
        <v>143.4</v>
      </c>
      <c r="AE827" s="14">
        <v>144.30000000000001</v>
      </c>
      <c r="AF827" s="14">
        <v>144.80000000000001</v>
      </c>
      <c r="AG827" s="15">
        <v>146.4</v>
      </c>
      <c r="AH827" s="15">
        <v>142.69999999999999</v>
      </c>
      <c r="AI827" s="15">
        <v>144.1</v>
      </c>
      <c r="AJ827" s="15">
        <v>144.1</v>
      </c>
      <c r="AK827" s="15">
        <v>145.19999999999999</v>
      </c>
      <c r="AL827" s="15">
        <v>140.5</v>
      </c>
      <c r="AM827" s="15">
        <v>136.69999999999999</v>
      </c>
      <c r="AN827" s="15">
        <v>127.2</v>
      </c>
      <c r="AO827" s="15">
        <v>99.9</v>
      </c>
      <c r="AP827" s="15">
        <v>88.6</v>
      </c>
      <c r="AQ827" s="15">
        <v>85.5</v>
      </c>
      <c r="AR827" s="15">
        <v>80.5</v>
      </c>
      <c r="AS827" s="15">
        <v>78.099999999999994</v>
      </c>
      <c r="AT827" s="15">
        <v>71.900000000000006</v>
      </c>
      <c r="AU827" s="15">
        <v>66.7</v>
      </c>
      <c r="AV827" s="15">
        <v>67.2</v>
      </c>
      <c r="AW827" s="15">
        <v>66.7</v>
      </c>
      <c r="AX827" s="15">
        <v>65.8</v>
      </c>
      <c r="AY827" s="15">
        <v>64.599999999999994</v>
      </c>
      <c r="AZ827" s="15">
        <v>64.599999999999994</v>
      </c>
    </row>
    <row r="828" spans="1:52" x14ac:dyDescent="0.2">
      <c r="A828" s="3">
        <v>40913</v>
      </c>
      <c r="B828" s="8">
        <f>SUM(Table1[[#This Row],[12:30 AM kWH]:[12:00 AM kWH]])</f>
        <v>4509.0999999999995</v>
      </c>
      <c r="C828" s="14">
        <f>AVERAGE(Table1[[#This Row],[12:30 AM kWH]:[12:00 AM kWH]])</f>
        <v>93.939583333333317</v>
      </c>
      <c r="D828" s="14">
        <f>Table1[[#This Row],[Sum]]/(48*MAX(Table1[[#This Row],[12:30 AM kWH]:[12:00 AM kWH]]))</f>
        <v>0.65326553082985617</v>
      </c>
      <c r="E828" s="14">
        <v>63.2</v>
      </c>
      <c r="F828" s="14">
        <v>63.6</v>
      </c>
      <c r="G828" s="14">
        <v>63.8</v>
      </c>
      <c r="H828" s="14">
        <v>62.4</v>
      </c>
      <c r="I828" s="14">
        <v>63.6</v>
      </c>
      <c r="J828" s="14">
        <v>62.9</v>
      </c>
      <c r="K828" s="14">
        <v>62.9</v>
      </c>
      <c r="L828" s="14">
        <v>63.1</v>
      </c>
      <c r="M828" s="14">
        <v>61.7</v>
      </c>
      <c r="N828" s="14">
        <v>63.4</v>
      </c>
      <c r="O828" s="14">
        <v>62.7</v>
      </c>
      <c r="P828" s="14">
        <v>62.6</v>
      </c>
      <c r="Q828" s="14">
        <v>61</v>
      </c>
      <c r="R828" s="14">
        <v>62.6</v>
      </c>
      <c r="S828" s="14">
        <v>65.3</v>
      </c>
      <c r="T828" s="14">
        <v>71</v>
      </c>
      <c r="U828" s="14">
        <v>71.400000000000006</v>
      </c>
      <c r="V828" s="14">
        <v>72.599999999999994</v>
      </c>
      <c r="W828" s="14">
        <v>79.099999999999994</v>
      </c>
      <c r="X828" s="14">
        <v>96.8</v>
      </c>
      <c r="Y828" s="14">
        <v>118</v>
      </c>
      <c r="Z828" s="14">
        <v>127.4</v>
      </c>
      <c r="AA828" s="14">
        <v>136.30000000000001</v>
      </c>
      <c r="AB828" s="14">
        <v>140.1</v>
      </c>
      <c r="AC828" s="14">
        <v>139.1</v>
      </c>
      <c r="AD828" s="14">
        <v>139.30000000000001</v>
      </c>
      <c r="AE828" s="14">
        <v>140.5</v>
      </c>
      <c r="AF828" s="14">
        <v>142.6</v>
      </c>
      <c r="AG828" s="16">
        <v>142.9</v>
      </c>
      <c r="AH828" s="16">
        <v>143.80000000000001</v>
      </c>
      <c r="AI828" s="16">
        <v>141.19999999999999</v>
      </c>
      <c r="AJ828" s="16">
        <v>139.80000000000001</v>
      </c>
      <c r="AK828" s="16">
        <v>138.4</v>
      </c>
      <c r="AL828" s="16">
        <v>133.6</v>
      </c>
      <c r="AM828" s="16">
        <v>128.9</v>
      </c>
      <c r="AN828" s="16">
        <v>124.6</v>
      </c>
      <c r="AO828" s="16">
        <v>115.3</v>
      </c>
      <c r="AP828" s="16">
        <v>107.3</v>
      </c>
      <c r="AQ828" s="16">
        <v>95.6</v>
      </c>
      <c r="AR828" s="16">
        <v>95</v>
      </c>
      <c r="AS828" s="16">
        <v>96.6</v>
      </c>
      <c r="AT828" s="16">
        <v>91.9</v>
      </c>
      <c r="AU828" s="16">
        <v>73.8</v>
      </c>
      <c r="AV828" s="16">
        <v>69.5</v>
      </c>
      <c r="AW828" s="16">
        <v>67.400000000000006</v>
      </c>
      <c r="AX828" s="16">
        <v>61.7</v>
      </c>
      <c r="AY828" s="16">
        <v>61.3</v>
      </c>
      <c r="AZ828" s="16">
        <v>61.5</v>
      </c>
    </row>
    <row r="829" spans="1:52" x14ac:dyDescent="0.2">
      <c r="A829" s="5">
        <v>40914</v>
      </c>
      <c r="B829" s="8">
        <f>SUM(Table1[[#This Row],[12:30 AM kWH]:[12:00 AM kWH]])</f>
        <v>4230.8000000000011</v>
      </c>
      <c r="C829" s="14">
        <f>AVERAGE(Table1[[#This Row],[12:30 AM kWH]:[12:00 AM kWH]])</f>
        <v>88.141666666666694</v>
      </c>
      <c r="D829" s="14">
        <f>Table1[[#This Row],[Sum]]/(48*MAX(Table1[[#This Row],[12:30 AM kWH]:[12:00 AM kWH]]))</f>
        <v>0.60453818015546423</v>
      </c>
      <c r="E829" s="14">
        <v>61.2</v>
      </c>
      <c r="F829" s="14">
        <v>60.8</v>
      </c>
      <c r="G829" s="14">
        <v>60.7</v>
      </c>
      <c r="H829" s="14">
        <v>61.3</v>
      </c>
      <c r="I829" s="14">
        <v>60</v>
      </c>
      <c r="J829" s="14">
        <v>60.8</v>
      </c>
      <c r="K829" s="14">
        <v>60.8</v>
      </c>
      <c r="L829" s="14">
        <v>61.5</v>
      </c>
      <c r="M829" s="14">
        <v>60.5</v>
      </c>
      <c r="N829" s="14">
        <v>61.3</v>
      </c>
      <c r="O829" s="14">
        <v>60</v>
      </c>
      <c r="P829" s="14">
        <v>59.4</v>
      </c>
      <c r="Q829" s="14">
        <v>59.6</v>
      </c>
      <c r="R829" s="14">
        <v>59.8</v>
      </c>
      <c r="S829" s="14">
        <v>63.4</v>
      </c>
      <c r="T829" s="14">
        <v>68.400000000000006</v>
      </c>
      <c r="U829" s="14">
        <v>69.099999999999994</v>
      </c>
      <c r="V829" s="14">
        <v>71.5</v>
      </c>
      <c r="W829" s="14">
        <v>75.900000000000006</v>
      </c>
      <c r="X829" s="14">
        <v>90.9</v>
      </c>
      <c r="Y829" s="14">
        <v>113.7</v>
      </c>
      <c r="Z829" s="14">
        <v>123.9</v>
      </c>
      <c r="AA829" s="14">
        <v>132.69999999999999</v>
      </c>
      <c r="AB829" s="14">
        <v>137.69999999999999</v>
      </c>
      <c r="AC829" s="14">
        <v>137.9</v>
      </c>
      <c r="AD829" s="14">
        <v>137.9</v>
      </c>
      <c r="AE829" s="14">
        <v>140</v>
      </c>
      <c r="AF829" s="14">
        <v>143.9</v>
      </c>
      <c r="AG829" s="15">
        <v>145.19999999999999</v>
      </c>
      <c r="AH829" s="15">
        <v>145</v>
      </c>
      <c r="AI829" s="15">
        <v>143.80000000000001</v>
      </c>
      <c r="AJ829" s="15">
        <v>145.80000000000001</v>
      </c>
      <c r="AK829" s="15">
        <v>138.80000000000001</v>
      </c>
      <c r="AL829" s="15">
        <v>133.69999999999999</v>
      </c>
      <c r="AM829" s="15">
        <v>127.7</v>
      </c>
      <c r="AN829" s="15">
        <v>113.4</v>
      </c>
      <c r="AO829" s="15">
        <v>89.3</v>
      </c>
      <c r="AP829" s="15">
        <v>79</v>
      </c>
      <c r="AQ829" s="15">
        <v>68.8</v>
      </c>
      <c r="AR829" s="15">
        <v>62.9</v>
      </c>
      <c r="AS829" s="15">
        <v>61.9</v>
      </c>
      <c r="AT829" s="15">
        <v>61.2</v>
      </c>
      <c r="AU829" s="15">
        <v>59.8</v>
      </c>
      <c r="AV829" s="15">
        <v>59.6</v>
      </c>
      <c r="AW829" s="15">
        <v>60.7</v>
      </c>
      <c r="AX829" s="15">
        <v>60.5</v>
      </c>
      <c r="AY829" s="15">
        <v>59.8</v>
      </c>
      <c r="AZ829" s="15">
        <v>59.3</v>
      </c>
    </row>
    <row r="830" spans="1:52" x14ac:dyDescent="0.2">
      <c r="A830" s="3">
        <v>40915</v>
      </c>
      <c r="B830" s="8">
        <f>SUM(Table1[[#This Row],[12:30 AM kWH]:[12:00 AM kWH]])</f>
        <v>4361.1000000000013</v>
      </c>
      <c r="C830" s="14">
        <f>AVERAGE(Table1[[#This Row],[12:30 AM kWH]:[12:00 AM kWH]])</f>
        <v>90.856250000000031</v>
      </c>
      <c r="D830" s="14">
        <f>Table1[[#This Row],[Sum]]/(48*MAX(Table1[[#This Row],[12:30 AM kWH]:[12:00 AM kWH]]))</f>
        <v>0.5824118589743591</v>
      </c>
      <c r="E830" s="14">
        <v>58.9</v>
      </c>
      <c r="F830" s="14">
        <v>57.2</v>
      </c>
      <c r="G830" s="14">
        <v>57.4</v>
      </c>
      <c r="H830" s="14">
        <v>57</v>
      </c>
      <c r="I830" s="14">
        <v>55.8</v>
      </c>
      <c r="J830" s="14">
        <v>55.6</v>
      </c>
      <c r="K830" s="14">
        <v>55</v>
      </c>
      <c r="L830" s="14">
        <v>55.3</v>
      </c>
      <c r="M830" s="14">
        <v>55</v>
      </c>
      <c r="N830" s="14">
        <v>56</v>
      </c>
      <c r="O830" s="14">
        <v>55</v>
      </c>
      <c r="P830" s="14">
        <v>54.8</v>
      </c>
      <c r="Q830" s="14">
        <v>54.8</v>
      </c>
      <c r="R830" s="14">
        <v>55</v>
      </c>
      <c r="S830" s="14">
        <v>55.3</v>
      </c>
      <c r="T830" s="14">
        <v>58.8</v>
      </c>
      <c r="U830" s="14">
        <v>65.099999999999994</v>
      </c>
      <c r="V830" s="14">
        <v>66</v>
      </c>
      <c r="W830" s="14">
        <v>73.3</v>
      </c>
      <c r="X830" s="14">
        <v>87.8</v>
      </c>
      <c r="Y830" s="14">
        <v>120.6</v>
      </c>
      <c r="Z830" s="14">
        <v>127.4</v>
      </c>
      <c r="AA830" s="14">
        <v>130.6</v>
      </c>
      <c r="AB830" s="14">
        <v>135.6</v>
      </c>
      <c r="AC830" s="14">
        <v>139.4</v>
      </c>
      <c r="AD830" s="14">
        <v>143.30000000000001</v>
      </c>
      <c r="AE830" s="14">
        <v>144.1</v>
      </c>
      <c r="AF830" s="14">
        <v>148.80000000000001</v>
      </c>
      <c r="AG830" s="16">
        <v>156</v>
      </c>
      <c r="AH830" s="16">
        <v>152.4</v>
      </c>
      <c r="AI830" s="16">
        <v>155</v>
      </c>
      <c r="AJ830" s="16">
        <v>151.9</v>
      </c>
      <c r="AK830" s="16">
        <v>150.5</v>
      </c>
      <c r="AL830" s="16">
        <v>149.1</v>
      </c>
      <c r="AM830" s="16">
        <v>139.80000000000001</v>
      </c>
      <c r="AN830" s="16">
        <v>129.80000000000001</v>
      </c>
      <c r="AO830" s="16">
        <v>98.3</v>
      </c>
      <c r="AP830" s="16">
        <v>81</v>
      </c>
      <c r="AQ830" s="16">
        <v>74.5</v>
      </c>
      <c r="AR830" s="16">
        <v>76.900000000000006</v>
      </c>
      <c r="AS830" s="16">
        <v>76</v>
      </c>
      <c r="AT830" s="16">
        <v>71.5</v>
      </c>
      <c r="AU830" s="16">
        <v>70.2</v>
      </c>
      <c r="AV830" s="16">
        <v>69.599999999999994</v>
      </c>
      <c r="AW830" s="16">
        <v>68.599999999999994</v>
      </c>
      <c r="AX830" s="16">
        <v>70.5</v>
      </c>
      <c r="AY830" s="16">
        <v>70.3</v>
      </c>
      <c r="AZ830" s="16">
        <v>70.3</v>
      </c>
    </row>
    <row r="831" spans="1:52" x14ac:dyDescent="0.2">
      <c r="A831" s="5">
        <v>40916</v>
      </c>
      <c r="B831" s="8">
        <f>SUM(Table1[[#This Row],[12:30 AM kWH]:[12:00 AM kWH]])</f>
        <v>4214.5000000000009</v>
      </c>
      <c r="C831" s="14">
        <f>AVERAGE(Table1[[#This Row],[12:30 AM kWH]:[12:00 AM kWH]])</f>
        <v>87.802083333333357</v>
      </c>
      <c r="D831" s="14">
        <f>Table1[[#This Row],[Sum]]/(48*MAX(Table1[[#This Row],[12:30 AM kWH]:[12:00 AM kWH]]))</f>
        <v>0.59006776433691766</v>
      </c>
      <c r="E831" s="14">
        <v>65</v>
      </c>
      <c r="F831" s="14">
        <v>64.599999999999994</v>
      </c>
      <c r="G831" s="14">
        <v>60.8</v>
      </c>
      <c r="H831" s="14">
        <v>59.6</v>
      </c>
      <c r="I831" s="14">
        <v>60</v>
      </c>
      <c r="J831" s="14">
        <v>60.7</v>
      </c>
      <c r="K831" s="14">
        <v>61.2</v>
      </c>
      <c r="L831" s="14">
        <v>60.7</v>
      </c>
      <c r="M831" s="14">
        <v>60.7</v>
      </c>
      <c r="N831" s="14">
        <v>61</v>
      </c>
      <c r="O831" s="14">
        <v>61</v>
      </c>
      <c r="P831" s="14">
        <v>59.1</v>
      </c>
      <c r="Q831" s="14">
        <v>59.1</v>
      </c>
      <c r="R831" s="14">
        <v>59.4</v>
      </c>
      <c r="S831" s="14">
        <v>59.4</v>
      </c>
      <c r="T831" s="14">
        <v>63.1</v>
      </c>
      <c r="U831" s="14">
        <v>68.3</v>
      </c>
      <c r="V831" s="14">
        <v>69.099999999999994</v>
      </c>
      <c r="W831" s="14">
        <v>73.599999999999994</v>
      </c>
      <c r="X831" s="14">
        <v>85.7</v>
      </c>
      <c r="Y831" s="14">
        <v>110.4</v>
      </c>
      <c r="Z831" s="14">
        <v>120.1</v>
      </c>
      <c r="AA831" s="14">
        <v>126.8</v>
      </c>
      <c r="AB831" s="14">
        <v>128.6</v>
      </c>
      <c r="AC831" s="14">
        <v>138.9</v>
      </c>
      <c r="AD831" s="14">
        <v>145.30000000000001</v>
      </c>
      <c r="AE831" s="14">
        <v>147.9</v>
      </c>
      <c r="AF831" s="14">
        <v>147.19999999999999</v>
      </c>
      <c r="AG831" s="15">
        <v>146.9</v>
      </c>
      <c r="AH831" s="15">
        <v>147.1</v>
      </c>
      <c r="AI831" s="15">
        <v>148.80000000000001</v>
      </c>
      <c r="AJ831" s="15">
        <v>146</v>
      </c>
      <c r="AK831" s="15">
        <v>142.19999999999999</v>
      </c>
      <c r="AL831" s="15">
        <v>136</v>
      </c>
      <c r="AM831" s="15">
        <v>127</v>
      </c>
      <c r="AN831" s="15">
        <v>117.2</v>
      </c>
      <c r="AO831" s="15">
        <v>86.7</v>
      </c>
      <c r="AP831" s="15">
        <v>73.3</v>
      </c>
      <c r="AQ831" s="15">
        <v>66.900000000000006</v>
      </c>
      <c r="AR831" s="15">
        <v>65.5</v>
      </c>
      <c r="AS831" s="15">
        <v>61.3</v>
      </c>
      <c r="AT831" s="15">
        <v>59.6</v>
      </c>
      <c r="AU831" s="15">
        <v>60.8</v>
      </c>
      <c r="AV831" s="15">
        <v>58.8</v>
      </c>
      <c r="AW831" s="15">
        <v>58.9</v>
      </c>
      <c r="AX831" s="15">
        <v>57.5</v>
      </c>
      <c r="AY831" s="15">
        <v>58.6</v>
      </c>
      <c r="AZ831" s="15">
        <v>58.1</v>
      </c>
    </row>
    <row r="832" spans="1:52" x14ac:dyDescent="0.2">
      <c r="A832" s="3">
        <v>40917</v>
      </c>
      <c r="B832" s="8">
        <f>SUM(Table1[[#This Row],[12:30 AM kWH]:[12:00 AM kWH]])</f>
        <v>4150.1000000000004</v>
      </c>
      <c r="C832" s="14">
        <f>AVERAGE(Table1[[#This Row],[12:30 AM kWH]:[12:00 AM kWH]])</f>
        <v>86.460416666666674</v>
      </c>
      <c r="D832" s="14">
        <f>Table1[[#This Row],[Sum]]/(48*MAX(Table1[[#This Row],[12:30 AM kWH]:[12:00 AM kWH]]))</f>
        <v>0.60716584737827717</v>
      </c>
      <c r="E832" s="14">
        <v>57</v>
      </c>
      <c r="F832" s="14">
        <v>57</v>
      </c>
      <c r="G832" s="14">
        <v>56.2</v>
      </c>
      <c r="H832" s="14">
        <v>56.7</v>
      </c>
      <c r="I832" s="14">
        <v>56.3</v>
      </c>
      <c r="J832" s="14">
        <v>56.5</v>
      </c>
      <c r="K832" s="14">
        <v>55.5</v>
      </c>
      <c r="L832" s="14">
        <v>56.2</v>
      </c>
      <c r="M832" s="14">
        <v>56.7</v>
      </c>
      <c r="N832" s="14">
        <v>56.3</v>
      </c>
      <c r="O832" s="14">
        <v>56.7</v>
      </c>
      <c r="P832" s="14">
        <v>55.8</v>
      </c>
      <c r="Q832" s="14">
        <v>55.5</v>
      </c>
      <c r="R832" s="14">
        <v>55.6</v>
      </c>
      <c r="S832" s="14">
        <v>55.8</v>
      </c>
      <c r="T832" s="14">
        <v>59.4</v>
      </c>
      <c r="U832" s="14">
        <v>66.900000000000006</v>
      </c>
      <c r="V832" s="14">
        <v>66.7</v>
      </c>
      <c r="W832" s="14">
        <v>73.099999999999994</v>
      </c>
      <c r="X832" s="14">
        <v>88</v>
      </c>
      <c r="Y832" s="14">
        <v>116.3</v>
      </c>
      <c r="Z832" s="14">
        <v>123.2</v>
      </c>
      <c r="AA832" s="14">
        <v>131.80000000000001</v>
      </c>
      <c r="AB832" s="14">
        <v>134.6</v>
      </c>
      <c r="AC832" s="14">
        <v>137</v>
      </c>
      <c r="AD832" s="14">
        <v>139.1</v>
      </c>
      <c r="AE832" s="14">
        <v>142</v>
      </c>
      <c r="AF832" s="14">
        <v>142.19999999999999</v>
      </c>
      <c r="AG832" s="16">
        <v>141</v>
      </c>
      <c r="AH832" s="16">
        <v>141.5</v>
      </c>
      <c r="AI832" s="16">
        <v>142.4</v>
      </c>
      <c r="AJ832" s="16">
        <v>137.9</v>
      </c>
      <c r="AK832" s="16">
        <v>132.5</v>
      </c>
      <c r="AL832" s="16">
        <v>125.5</v>
      </c>
      <c r="AM832" s="16">
        <v>121.3</v>
      </c>
      <c r="AN832" s="16">
        <v>113.9</v>
      </c>
      <c r="AO832" s="16">
        <v>93.8</v>
      </c>
      <c r="AP832" s="16">
        <v>84.3</v>
      </c>
      <c r="AQ832" s="16">
        <v>72.2</v>
      </c>
      <c r="AR832" s="16">
        <v>70.8</v>
      </c>
      <c r="AS832" s="16">
        <v>69.3</v>
      </c>
      <c r="AT832" s="16">
        <v>65.3</v>
      </c>
      <c r="AU832" s="16">
        <v>63.6</v>
      </c>
      <c r="AV832" s="16">
        <v>64.3</v>
      </c>
      <c r="AW832" s="16">
        <v>62.9</v>
      </c>
      <c r="AX832" s="16">
        <v>61.7</v>
      </c>
      <c r="AY832" s="16">
        <v>62.7</v>
      </c>
      <c r="AZ832" s="16">
        <v>59.1</v>
      </c>
    </row>
    <row r="833" spans="1:52" x14ac:dyDescent="0.2">
      <c r="A833" s="5">
        <v>40918</v>
      </c>
      <c r="B833" s="8">
        <f>SUM(Table1[[#This Row],[12:30 AM kWH]:[12:00 AM kWH]])</f>
        <v>4199.9000000000005</v>
      </c>
      <c r="C833" s="14">
        <f>AVERAGE(Table1[[#This Row],[12:30 AM kWH]:[12:00 AM kWH]])</f>
        <v>87.497916666666683</v>
      </c>
      <c r="D833" s="14">
        <f>Table1[[#This Row],[Sum]]/(48*MAX(Table1[[#This Row],[12:30 AM kWH]:[12:00 AM kWH]]))</f>
        <v>0.60343390804597707</v>
      </c>
      <c r="E833" s="14">
        <v>56.7</v>
      </c>
      <c r="F833" s="14">
        <v>56.9</v>
      </c>
      <c r="G833" s="14">
        <v>56.9</v>
      </c>
      <c r="H833" s="14">
        <v>56.2</v>
      </c>
      <c r="I833" s="14">
        <v>57.4</v>
      </c>
      <c r="J833" s="14">
        <v>56.2</v>
      </c>
      <c r="K833" s="14">
        <v>56.9</v>
      </c>
      <c r="L833" s="14">
        <v>57.5</v>
      </c>
      <c r="M833" s="14">
        <v>55.6</v>
      </c>
      <c r="N833" s="14">
        <v>56.7</v>
      </c>
      <c r="O833" s="14">
        <v>56.3</v>
      </c>
      <c r="P833" s="14">
        <v>54.3</v>
      </c>
      <c r="Q833" s="14">
        <v>55.5</v>
      </c>
      <c r="R833" s="14">
        <v>55.8</v>
      </c>
      <c r="S833" s="14">
        <v>59.1</v>
      </c>
      <c r="T833" s="14">
        <v>65.3</v>
      </c>
      <c r="U833" s="14">
        <v>67</v>
      </c>
      <c r="V833" s="14">
        <v>69.5</v>
      </c>
      <c r="W833" s="14">
        <v>75.5</v>
      </c>
      <c r="X833" s="14">
        <v>87.8</v>
      </c>
      <c r="Y833" s="14">
        <v>110.9</v>
      </c>
      <c r="Z833" s="14">
        <v>121</v>
      </c>
      <c r="AA833" s="14">
        <v>129.9</v>
      </c>
      <c r="AB833" s="14">
        <v>135.5</v>
      </c>
      <c r="AC833" s="14">
        <v>137.9</v>
      </c>
      <c r="AD833" s="14">
        <v>141</v>
      </c>
      <c r="AE833" s="14">
        <v>142</v>
      </c>
      <c r="AF833" s="14">
        <v>145</v>
      </c>
      <c r="AG833" s="15">
        <v>142.9</v>
      </c>
      <c r="AH833" s="15">
        <v>142</v>
      </c>
      <c r="AI833" s="15">
        <v>141.69999999999999</v>
      </c>
      <c r="AJ833" s="15">
        <v>143.80000000000001</v>
      </c>
      <c r="AK833" s="15">
        <v>137.9</v>
      </c>
      <c r="AL833" s="15">
        <v>133.69999999999999</v>
      </c>
      <c r="AM833" s="15">
        <v>127.9</v>
      </c>
      <c r="AN833" s="15">
        <v>119.6</v>
      </c>
      <c r="AO833" s="15">
        <v>95</v>
      </c>
      <c r="AP833" s="15">
        <v>82.1</v>
      </c>
      <c r="AQ833" s="15">
        <v>72.900000000000006</v>
      </c>
      <c r="AR833" s="15">
        <v>70.2</v>
      </c>
      <c r="AS833" s="15">
        <v>68.8</v>
      </c>
      <c r="AT833" s="15">
        <v>68.3</v>
      </c>
      <c r="AU833" s="15">
        <v>69.599999999999994</v>
      </c>
      <c r="AV833" s="15">
        <v>71</v>
      </c>
      <c r="AW833" s="15">
        <v>65</v>
      </c>
      <c r="AX833" s="15">
        <v>58.9</v>
      </c>
      <c r="AY833" s="15">
        <v>56.3</v>
      </c>
      <c r="AZ833" s="15">
        <v>56</v>
      </c>
    </row>
    <row r="834" spans="1:52" x14ac:dyDescent="0.2">
      <c r="A834" s="3">
        <v>40919</v>
      </c>
      <c r="B834" s="8">
        <f>SUM(Table1[[#This Row],[12:30 AM kWH]:[12:00 AM kWH]])</f>
        <v>4219.9000000000005</v>
      </c>
      <c r="C834" s="14">
        <f>AVERAGE(Table1[[#This Row],[12:30 AM kWH]:[12:00 AM kWH]])</f>
        <v>87.91458333333334</v>
      </c>
      <c r="D834" s="14">
        <f>Table1[[#This Row],[Sum]]/(48*MAX(Table1[[#This Row],[12:30 AM kWH]:[12:00 AM kWH]]))</f>
        <v>0.62174387081565297</v>
      </c>
      <c r="E834" s="14">
        <v>55.6</v>
      </c>
      <c r="F834" s="14">
        <v>56.5</v>
      </c>
      <c r="G834" s="14">
        <v>56.2</v>
      </c>
      <c r="H834" s="14">
        <v>56</v>
      </c>
      <c r="I834" s="14">
        <v>56.2</v>
      </c>
      <c r="J834" s="14">
        <v>55.8</v>
      </c>
      <c r="K834" s="14">
        <v>55.3</v>
      </c>
      <c r="L834" s="14">
        <v>55.8</v>
      </c>
      <c r="M834" s="14">
        <v>56.9</v>
      </c>
      <c r="N834" s="14">
        <v>55.5</v>
      </c>
      <c r="O834" s="14">
        <v>56</v>
      </c>
      <c r="P834" s="14">
        <v>55.1</v>
      </c>
      <c r="Q834" s="14">
        <v>55.6</v>
      </c>
      <c r="R834" s="14">
        <v>54.8</v>
      </c>
      <c r="S834" s="14">
        <v>59.3</v>
      </c>
      <c r="T834" s="14">
        <v>65.099999999999994</v>
      </c>
      <c r="U834" s="14">
        <v>64.099999999999994</v>
      </c>
      <c r="V834" s="14">
        <v>68.3</v>
      </c>
      <c r="W834" s="14">
        <v>77.400000000000006</v>
      </c>
      <c r="X834" s="14">
        <v>90.7</v>
      </c>
      <c r="Y834" s="14">
        <v>117</v>
      </c>
      <c r="Z834" s="14">
        <v>126.1</v>
      </c>
      <c r="AA834" s="14">
        <v>130.80000000000001</v>
      </c>
      <c r="AB834" s="14">
        <v>136.19999999999999</v>
      </c>
      <c r="AC834" s="14">
        <v>137.9</v>
      </c>
      <c r="AD834" s="14">
        <v>138.19999999999999</v>
      </c>
      <c r="AE834" s="14">
        <v>137.69999999999999</v>
      </c>
      <c r="AF834" s="14">
        <v>140</v>
      </c>
      <c r="AG834" s="16">
        <v>140.80000000000001</v>
      </c>
      <c r="AH834" s="16">
        <v>140.80000000000001</v>
      </c>
      <c r="AI834" s="16">
        <v>141.4</v>
      </c>
      <c r="AJ834" s="16">
        <v>139.6</v>
      </c>
      <c r="AK834" s="16">
        <v>139.6</v>
      </c>
      <c r="AL834" s="16">
        <v>132.19999999999999</v>
      </c>
      <c r="AM834" s="16">
        <v>126.5</v>
      </c>
      <c r="AN834" s="16">
        <v>122.3</v>
      </c>
      <c r="AO834" s="16">
        <v>97.8</v>
      </c>
      <c r="AP834" s="16">
        <v>88.1</v>
      </c>
      <c r="AQ834" s="16">
        <v>79.8</v>
      </c>
      <c r="AR834" s="16">
        <v>75.7</v>
      </c>
      <c r="AS834" s="16">
        <v>77.2</v>
      </c>
      <c r="AT834" s="16">
        <v>71.7</v>
      </c>
      <c r="AU834" s="16">
        <v>66.900000000000006</v>
      </c>
      <c r="AV834" s="16">
        <v>67.599999999999994</v>
      </c>
      <c r="AW834" s="16">
        <v>66.400000000000006</v>
      </c>
      <c r="AX834" s="16">
        <v>64.5</v>
      </c>
      <c r="AY834" s="16">
        <v>55.3</v>
      </c>
      <c r="AZ834" s="16">
        <v>55.6</v>
      </c>
    </row>
    <row r="835" spans="1:52" x14ac:dyDescent="0.2">
      <c r="A835" s="5">
        <v>40920</v>
      </c>
      <c r="B835" s="8">
        <f>SUM(Table1[[#This Row],[12:30 AM kWH]:[12:00 AM kWH]])</f>
        <v>4433.8999999999996</v>
      </c>
      <c r="C835" s="14">
        <f>AVERAGE(Table1[[#This Row],[12:30 AM kWH]:[12:00 AM kWH]])</f>
        <v>92.372916666666654</v>
      </c>
      <c r="D835" s="14">
        <f>Table1[[#This Row],[Sum]]/(48*MAX(Table1[[#This Row],[12:30 AM kWH]:[12:00 AM kWH]]))</f>
        <v>0.6419243687746119</v>
      </c>
      <c r="E835" s="14">
        <v>56.3</v>
      </c>
      <c r="F835" s="14">
        <v>56.5</v>
      </c>
      <c r="G835" s="14">
        <v>55.3</v>
      </c>
      <c r="H835" s="14">
        <v>55.8</v>
      </c>
      <c r="I835" s="14">
        <v>56</v>
      </c>
      <c r="J835" s="14">
        <v>56</v>
      </c>
      <c r="K835" s="14">
        <v>56</v>
      </c>
      <c r="L835" s="14">
        <v>55.5</v>
      </c>
      <c r="M835" s="14">
        <v>55.5</v>
      </c>
      <c r="N835" s="14">
        <v>54.4</v>
      </c>
      <c r="O835" s="14">
        <v>55</v>
      </c>
      <c r="P835" s="14">
        <v>53.9</v>
      </c>
      <c r="Q835" s="14">
        <v>53.4</v>
      </c>
      <c r="R835" s="14">
        <v>53.9</v>
      </c>
      <c r="S835" s="14">
        <v>58.2</v>
      </c>
      <c r="T835" s="14">
        <v>63.6</v>
      </c>
      <c r="U835" s="14">
        <v>63.6</v>
      </c>
      <c r="V835" s="14">
        <v>67.7</v>
      </c>
      <c r="W835" s="14">
        <v>74.099999999999994</v>
      </c>
      <c r="X835" s="14">
        <v>89.2</v>
      </c>
      <c r="Y835" s="14">
        <v>110.4</v>
      </c>
      <c r="Z835" s="14">
        <v>120.3</v>
      </c>
      <c r="AA835" s="14">
        <v>127</v>
      </c>
      <c r="AB835" s="14">
        <v>130.30000000000001</v>
      </c>
      <c r="AC835" s="14">
        <v>134.80000000000001</v>
      </c>
      <c r="AD835" s="14">
        <v>136.69999999999999</v>
      </c>
      <c r="AE835" s="14">
        <v>137.9</v>
      </c>
      <c r="AF835" s="14">
        <v>138.6</v>
      </c>
      <c r="AG835" s="15">
        <v>143.30000000000001</v>
      </c>
      <c r="AH835" s="15">
        <v>143.9</v>
      </c>
      <c r="AI835" s="15">
        <v>141.5</v>
      </c>
      <c r="AJ835" s="15">
        <v>142.19999999999999</v>
      </c>
      <c r="AK835" s="15">
        <v>138.1</v>
      </c>
      <c r="AL835" s="15">
        <v>136</v>
      </c>
      <c r="AM835" s="15">
        <v>134.80000000000001</v>
      </c>
      <c r="AN835" s="15">
        <v>132.4</v>
      </c>
      <c r="AO835" s="15">
        <v>125.1</v>
      </c>
      <c r="AP835" s="15">
        <v>124.6</v>
      </c>
      <c r="AQ835" s="15">
        <v>120.8</v>
      </c>
      <c r="AR835" s="15">
        <v>118</v>
      </c>
      <c r="AS835" s="15">
        <v>108.7</v>
      </c>
      <c r="AT835" s="15">
        <v>102.8</v>
      </c>
      <c r="AU835" s="15">
        <v>81.599999999999994</v>
      </c>
      <c r="AV835" s="15">
        <v>67.7</v>
      </c>
      <c r="AW835" s="15">
        <v>65.5</v>
      </c>
      <c r="AX835" s="15">
        <v>60.7</v>
      </c>
      <c r="AY835" s="15">
        <v>60</v>
      </c>
      <c r="AZ835" s="15">
        <v>60.3</v>
      </c>
    </row>
    <row r="836" spans="1:52" x14ac:dyDescent="0.2">
      <c r="A836" s="3">
        <v>40921</v>
      </c>
      <c r="B836" s="8">
        <f>SUM(Table1[[#This Row],[12:30 AM kWH]:[12:00 AM kWH]])</f>
        <v>4306.0999999999985</v>
      </c>
      <c r="C836" s="14">
        <f>AVERAGE(Table1[[#This Row],[12:30 AM kWH]:[12:00 AM kWH]])</f>
        <v>89.710416666666632</v>
      </c>
      <c r="D836" s="14">
        <f>Table1[[#This Row],[Sum]]/(48*MAX(Table1[[#This Row],[12:30 AM kWH]:[12:00 AM kWH]]))</f>
        <v>0.5941087196467989</v>
      </c>
      <c r="E836" s="14">
        <v>59.4</v>
      </c>
      <c r="F836" s="14">
        <v>59.4</v>
      </c>
      <c r="G836" s="14">
        <v>59.6</v>
      </c>
      <c r="H836" s="14">
        <v>59.8</v>
      </c>
      <c r="I836" s="14">
        <v>60.1</v>
      </c>
      <c r="J836" s="14">
        <v>59.8</v>
      </c>
      <c r="K836" s="14">
        <v>59.4</v>
      </c>
      <c r="L836" s="14">
        <v>57.5</v>
      </c>
      <c r="M836" s="14">
        <v>57.9</v>
      </c>
      <c r="N836" s="14">
        <v>57.5</v>
      </c>
      <c r="O836" s="14">
        <v>57.7</v>
      </c>
      <c r="P836" s="14">
        <v>57.9</v>
      </c>
      <c r="Q836" s="14">
        <v>57.5</v>
      </c>
      <c r="R836" s="14">
        <v>58.6</v>
      </c>
      <c r="S836" s="14">
        <v>62</v>
      </c>
      <c r="T836" s="14">
        <v>68.400000000000006</v>
      </c>
      <c r="U836" s="14">
        <v>68.8</v>
      </c>
      <c r="V836" s="14">
        <v>69.099999999999994</v>
      </c>
      <c r="W836" s="14">
        <v>76</v>
      </c>
      <c r="X836" s="14">
        <v>96.2</v>
      </c>
      <c r="Y836" s="14">
        <v>116.5</v>
      </c>
      <c r="Z836" s="14">
        <v>126.5</v>
      </c>
      <c r="AA836" s="14">
        <v>136.19999999999999</v>
      </c>
      <c r="AB836" s="14">
        <v>142</v>
      </c>
      <c r="AC836" s="14">
        <v>145</v>
      </c>
      <c r="AD836" s="14">
        <v>149.80000000000001</v>
      </c>
      <c r="AE836" s="14">
        <v>147.69999999999999</v>
      </c>
      <c r="AF836" s="14">
        <v>151</v>
      </c>
      <c r="AG836" s="16">
        <v>150.5</v>
      </c>
      <c r="AH836" s="16">
        <v>148.30000000000001</v>
      </c>
      <c r="AI836" s="16">
        <v>147.19999999999999</v>
      </c>
      <c r="AJ836" s="16">
        <v>146.5</v>
      </c>
      <c r="AK836" s="16">
        <v>141.5</v>
      </c>
      <c r="AL836" s="16">
        <v>139.4</v>
      </c>
      <c r="AM836" s="16">
        <v>135</v>
      </c>
      <c r="AN836" s="16">
        <v>125.6</v>
      </c>
      <c r="AO836" s="16">
        <v>101.4</v>
      </c>
      <c r="AP836" s="16">
        <v>83.5</v>
      </c>
      <c r="AQ836" s="16">
        <v>70.5</v>
      </c>
      <c r="AR836" s="16">
        <v>64.599999999999994</v>
      </c>
      <c r="AS836" s="16">
        <v>63.2</v>
      </c>
      <c r="AT836" s="16">
        <v>61</v>
      </c>
      <c r="AU836" s="16">
        <v>58.9</v>
      </c>
      <c r="AV836" s="16">
        <v>58.2</v>
      </c>
      <c r="AW836" s="16">
        <v>57.9</v>
      </c>
      <c r="AX836" s="16">
        <v>58.8</v>
      </c>
      <c r="AY836" s="16">
        <v>58.4</v>
      </c>
      <c r="AZ836" s="16">
        <v>58.4</v>
      </c>
    </row>
    <row r="837" spans="1:52" x14ac:dyDescent="0.2">
      <c r="A837" s="5">
        <v>40922</v>
      </c>
      <c r="B837" s="8">
        <f>SUM(Table1[[#This Row],[12:30 AM kWH]:[12:00 AM kWH]])</f>
        <v>4384.2999999999993</v>
      </c>
      <c r="C837" s="14">
        <f>AVERAGE(Table1[[#This Row],[12:30 AM kWH]:[12:00 AM kWH]])</f>
        <v>91.339583333333323</v>
      </c>
      <c r="D837" s="14">
        <f>Table1[[#This Row],[Sum]]/(48*MAX(Table1[[#This Row],[12:30 AM kWH]:[12:00 AM kWH]]))</f>
        <v>0.5966008055736991</v>
      </c>
      <c r="E837" s="14">
        <v>57.5</v>
      </c>
      <c r="F837" s="14">
        <v>57.2</v>
      </c>
      <c r="G837" s="14">
        <v>57.4</v>
      </c>
      <c r="H837" s="14">
        <v>56.5</v>
      </c>
      <c r="I837" s="14">
        <v>57.5</v>
      </c>
      <c r="J837" s="14">
        <v>56.9</v>
      </c>
      <c r="K837" s="14">
        <v>57</v>
      </c>
      <c r="L837" s="14">
        <v>56.7</v>
      </c>
      <c r="M837" s="14">
        <v>56.9</v>
      </c>
      <c r="N837" s="14">
        <v>58.1</v>
      </c>
      <c r="O837" s="14">
        <v>57.2</v>
      </c>
      <c r="P837" s="14">
        <v>56.5</v>
      </c>
      <c r="Q837" s="14">
        <v>56.2</v>
      </c>
      <c r="R837" s="14">
        <v>56.3</v>
      </c>
      <c r="S837" s="14">
        <v>56.5</v>
      </c>
      <c r="T837" s="14">
        <v>60.7</v>
      </c>
      <c r="U837" s="14">
        <v>69.8</v>
      </c>
      <c r="V837" s="14">
        <v>73.599999999999994</v>
      </c>
      <c r="W837" s="14">
        <v>86.7</v>
      </c>
      <c r="X837" s="14">
        <v>102.1</v>
      </c>
      <c r="Y837" s="14">
        <v>122.5</v>
      </c>
      <c r="Z837" s="14">
        <v>131.69999999999999</v>
      </c>
      <c r="AA837" s="14">
        <v>139.80000000000001</v>
      </c>
      <c r="AB837" s="14">
        <v>143.9</v>
      </c>
      <c r="AC837" s="14">
        <v>146.9</v>
      </c>
      <c r="AD837" s="14">
        <v>151.19999999999999</v>
      </c>
      <c r="AE837" s="14">
        <v>153.1</v>
      </c>
      <c r="AF837" s="14">
        <v>150.69999999999999</v>
      </c>
      <c r="AG837" s="15">
        <v>151.9</v>
      </c>
      <c r="AH837" s="15">
        <v>153.1</v>
      </c>
      <c r="AI837" s="15">
        <v>149.80000000000001</v>
      </c>
      <c r="AJ837" s="15">
        <v>148.6</v>
      </c>
      <c r="AK837" s="15">
        <v>147.6</v>
      </c>
      <c r="AL837" s="15">
        <v>145.30000000000001</v>
      </c>
      <c r="AM837" s="15">
        <v>133.69999999999999</v>
      </c>
      <c r="AN837" s="15">
        <v>124.2</v>
      </c>
      <c r="AO837" s="15">
        <v>92.6</v>
      </c>
      <c r="AP837" s="15">
        <v>77.400000000000006</v>
      </c>
      <c r="AQ837" s="15">
        <v>70.2</v>
      </c>
      <c r="AR837" s="15">
        <v>68.3</v>
      </c>
      <c r="AS837" s="15">
        <v>68.599999999999994</v>
      </c>
      <c r="AT837" s="15">
        <v>68.3</v>
      </c>
      <c r="AU837" s="15">
        <v>68.599999999999994</v>
      </c>
      <c r="AV837" s="15">
        <v>68.3</v>
      </c>
      <c r="AW837" s="15">
        <v>68.900000000000006</v>
      </c>
      <c r="AX837" s="15">
        <v>67.400000000000006</v>
      </c>
      <c r="AY837" s="15">
        <v>63.6</v>
      </c>
      <c r="AZ837" s="15">
        <v>60.8</v>
      </c>
    </row>
    <row r="838" spans="1:52" x14ac:dyDescent="0.2">
      <c r="A838" s="3">
        <v>40923</v>
      </c>
      <c r="B838" s="8">
        <f>SUM(Table1[[#This Row],[12:30 AM kWH]:[12:00 AM kWH]])</f>
        <v>4199.1999999999989</v>
      </c>
      <c r="C838" s="14">
        <f>AVERAGE(Table1[[#This Row],[12:30 AM kWH]:[12:00 AM kWH]])</f>
        <v>87.483333333333306</v>
      </c>
      <c r="D838" s="14">
        <f>Table1[[#This Row],[Sum]]/(48*MAX(Table1[[#This Row],[12:30 AM kWH]:[12:00 AM kWH]]))</f>
        <v>0.60250229568411373</v>
      </c>
      <c r="E838" s="14">
        <v>58.9</v>
      </c>
      <c r="F838" s="14">
        <v>58.4</v>
      </c>
      <c r="G838" s="14">
        <v>58.8</v>
      </c>
      <c r="H838" s="14">
        <v>58.4</v>
      </c>
      <c r="I838" s="14">
        <v>58.4</v>
      </c>
      <c r="J838" s="14">
        <v>58.6</v>
      </c>
      <c r="K838" s="14">
        <v>58.8</v>
      </c>
      <c r="L838" s="14">
        <v>58.4</v>
      </c>
      <c r="M838" s="14">
        <v>58.6</v>
      </c>
      <c r="N838" s="14">
        <v>58.4</v>
      </c>
      <c r="O838" s="14">
        <v>58.9</v>
      </c>
      <c r="P838" s="14">
        <v>57.7</v>
      </c>
      <c r="Q838" s="14">
        <v>57.7</v>
      </c>
      <c r="R838" s="14">
        <v>58.2</v>
      </c>
      <c r="S838" s="14">
        <v>58.8</v>
      </c>
      <c r="T838" s="14">
        <v>62.6</v>
      </c>
      <c r="U838" s="14">
        <v>69.3</v>
      </c>
      <c r="V838" s="14">
        <v>68.400000000000006</v>
      </c>
      <c r="W838" s="14">
        <v>72.900000000000006</v>
      </c>
      <c r="X838" s="14">
        <v>87.4</v>
      </c>
      <c r="Y838" s="14">
        <v>113.2</v>
      </c>
      <c r="Z838" s="14">
        <v>119.9</v>
      </c>
      <c r="AA838" s="14">
        <v>125.5</v>
      </c>
      <c r="AB838" s="14">
        <v>132.4</v>
      </c>
      <c r="AC838" s="14">
        <v>138.9</v>
      </c>
      <c r="AD838" s="14">
        <v>143.6</v>
      </c>
      <c r="AE838" s="14">
        <v>145.19999999999999</v>
      </c>
      <c r="AF838" s="14">
        <v>143.9</v>
      </c>
      <c r="AG838" s="16">
        <v>144.1</v>
      </c>
      <c r="AH838" s="16">
        <v>142</v>
      </c>
      <c r="AI838" s="16">
        <v>142.6</v>
      </c>
      <c r="AJ838" s="16">
        <v>142.9</v>
      </c>
      <c r="AK838" s="16">
        <v>145.19999999999999</v>
      </c>
      <c r="AL838" s="16">
        <v>143.6</v>
      </c>
      <c r="AM838" s="16">
        <v>136.69999999999999</v>
      </c>
      <c r="AN838" s="16">
        <v>125.1</v>
      </c>
      <c r="AO838" s="16">
        <v>85.2</v>
      </c>
      <c r="AP838" s="16">
        <v>72.099999999999994</v>
      </c>
      <c r="AQ838" s="16">
        <v>62.7</v>
      </c>
      <c r="AR838" s="16">
        <v>61.5</v>
      </c>
      <c r="AS838" s="16">
        <v>61.9</v>
      </c>
      <c r="AT838" s="16">
        <v>61.5</v>
      </c>
      <c r="AU838" s="16">
        <v>61.7</v>
      </c>
      <c r="AV838" s="16">
        <v>61.5</v>
      </c>
      <c r="AW838" s="16">
        <v>61.9</v>
      </c>
      <c r="AX838" s="16">
        <v>63.1</v>
      </c>
      <c r="AY838" s="16">
        <v>62.2</v>
      </c>
      <c r="AZ838" s="16">
        <v>61.5</v>
      </c>
    </row>
    <row r="839" spans="1:52" x14ac:dyDescent="0.2">
      <c r="A839" s="5">
        <v>40924</v>
      </c>
      <c r="B839" s="8">
        <f>SUM(Table1[[#This Row],[12:30 AM kWH]:[12:00 AM kWH]])</f>
        <v>4351.1000000000004</v>
      </c>
      <c r="C839" s="14">
        <f>AVERAGE(Table1[[#This Row],[12:30 AM kWH]:[12:00 AM kWH]])</f>
        <v>90.647916666666674</v>
      </c>
      <c r="D839" s="14">
        <f>Table1[[#This Row],[Sum]]/(48*MAX(Table1[[#This Row],[12:30 AM kWH]:[12:00 AM kWH]]))</f>
        <v>0.59597578347578362</v>
      </c>
      <c r="E839" s="14">
        <v>60.5</v>
      </c>
      <c r="F839" s="14">
        <v>59.1</v>
      </c>
      <c r="G839" s="14">
        <v>58.6</v>
      </c>
      <c r="H839" s="14">
        <v>58.9</v>
      </c>
      <c r="I839" s="14">
        <v>59.8</v>
      </c>
      <c r="J839" s="14">
        <v>59.6</v>
      </c>
      <c r="K839" s="14">
        <v>59.8</v>
      </c>
      <c r="L839" s="14">
        <v>60</v>
      </c>
      <c r="M839" s="14">
        <v>59.1</v>
      </c>
      <c r="N839" s="14">
        <v>58.6</v>
      </c>
      <c r="O839" s="14">
        <v>58.8</v>
      </c>
      <c r="P839" s="14">
        <v>58.2</v>
      </c>
      <c r="Q839" s="14">
        <v>58.2</v>
      </c>
      <c r="R839" s="14">
        <v>58.8</v>
      </c>
      <c r="S839" s="14">
        <v>58.4</v>
      </c>
      <c r="T839" s="14">
        <v>62.4</v>
      </c>
      <c r="U839" s="14">
        <v>68.3</v>
      </c>
      <c r="V839" s="14">
        <v>68.599999999999994</v>
      </c>
      <c r="W839" s="14">
        <v>73.099999999999994</v>
      </c>
      <c r="X839" s="14">
        <v>88.1</v>
      </c>
      <c r="Y839" s="14">
        <v>110.4</v>
      </c>
      <c r="Z839" s="14">
        <v>123.2</v>
      </c>
      <c r="AA839" s="14">
        <v>134.80000000000001</v>
      </c>
      <c r="AB839" s="14">
        <v>137.9</v>
      </c>
      <c r="AC839" s="14">
        <v>140.5</v>
      </c>
      <c r="AD839" s="14">
        <v>146.19999999999999</v>
      </c>
      <c r="AE839" s="14">
        <v>148.6</v>
      </c>
      <c r="AF839" s="14">
        <v>147.9</v>
      </c>
      <c r="AG839" s="15">
        <v>152.1</v>
      </c>
      <c r="AH839" s="15">
        <v>151.5</v>
      </c>
      <c r="AI839" s="15">
        <v>151</v>
      </c>
      <c r="AJ839" s="15">
        <v>151.5</v>
      </c>
      <c r="AK839" s="15">
        <v>147.4</v>
      </c>
      <c r="AL839" s="15">
        <v>144.1</v>
      </c>
      <c r="AM839" s="15">
        <v>137.4</v>
      </c>
      <c r="AN839" s="15">
        <v>124.9</v>
      </c>
      <c r="AO839" s="15">
        <v>94.5</v>
      </c>
      <c r="AP839" s="15">
        <v>83.3</v>
      </c>
      <c r="AQ839" s="15">
        <v>77.099999999999994</v>
      </c>
      <c r="AR839" s="15">
        <v>70.7</v>
      </c>
      <c r="AS839" s="15">
        <v>70.5</v>
      </c>
      <c r="AT839" s="15">
        <v>68.099999999999994</v>
      </c>
      <c r="AU839" s="15">
        <v>67.400000000000006</v>
      </c>
      <c r="AV839" s="15">
        <v>66.7</v>
      </c>
      <c r="AW839" s="15">
        <v>64.5</v>
      </c>
      <c r="AX839" s="15">
        <v>63.4</v>
      </c>
      <c r="AY839" s="15">
        <v>64.5</v>
      </c>
      <c r="AZ839" s="15">
        <v>64.099999999999994</v>
      </c>
    </row>
    <row r="840" spans="1:52" x14ac:dyDescent="0.2">
      <c r="A840" s="3">
        <v>40925</v>
      </c>
      <c r="B840" s="8">
        <f>SUM(Table1[[#This Row],[12:30 AM kWH]:[12:00 AM kWH]])</f>
        <v>4339.5</v>
      </c>
      <c r="C840" s="14">
        <f>AVERAGE(Table1[[#This Row],[12:30 AM kWH]:[12:00 AM kWH]])</f>
        <v>90.40625</v>
      </c>
      <c r="D840" s="14">
        <f>Table1[[#This Row],[Sum]]/(48*MAX(Table1[[#This Row],[12:30 AM kWH]:[12:00 AM kWH]]))</f>
        <v>0.63088799720865307</v>
      </c>
      <c r="E840" s="14">
        <v>63.6</v>
      </c>
      <c r="F840" s="14">
        <v>61.9</v>
      </c>
      <c r="G840" s="14">
        <v>62.9</v>
      </c>
      <c r="H840" s="14">
        <v>62.7</v>
      </c>
      <c r="I840" s="14">
        <v>62.4</v>
      </c>
      <c r="J840" s="14">
        <v>61.5</v>
      </c>
      <c r="K840" s="14">
        <v>62.6</v>
      </c>
      <c r="L840" s="14">
        <v>63.9</v>
      </c>
      <c r="M840" s="14">
        <v>62.9</v>
      </c>
      <c r="N840" s="14">
        <v>62.9</v>
      </c>
      <c r="O840" s="14">
        <v>62.4</v>
      </c>
      <c r="P840" s="14">
        <v>61.9</v>
      </c>
      <c r="Q840" s="14">
        <v>61.2</v>
      </c>
      <c r="R840" s="14">
        <v>59.4</v>
      </c>
      <c r="S840" s="14">
        <v>63.1</v>
      </c>
      <c r="T840" s="14">
        <v>69.5</v>
      </c>
      <c r="U840" s="14">
        <v>70.7</v>
      </c>
      <c r="V840" s="14">
        <v>69.599999999999994</v>
      </c>
      <c r="W840" s="14">
        <v>76.7</v>
      </c>
      <c r="X840" s="14">
        <v>95</v>
      </c>
      <c r="Y840" s="14">
        <v>116.1</v>
      </c>
      <c r="Z840" s="14">
        <v>123</v>
      </c>
      <c r="AA840" s="14">
        <v>138.1</v>
      </c>
      <c r="AB840" s="14">
        <v>141.19999999999999</v>
      </c>
      <c r="AC840" s="14">
        <v>141.9</v>
      </c>
      <c r="AD840" s="14">
        <v>141</v>
      </c>
      <c r="AE840" s="14">
        <v>140.69999999999999</v>
      </c>
      <c r="AF840" s="14">
        <v>142.19999999999999</v>
      </c>
      <c r="AG840" s="16">
        <v>143.1</v>
      </c>
      <c r="AH840" s="16">
        <v>142.4</v>
      </c>
      <c r="AI840" s="16">
        <v>143.30000000000001</v>
      </c>
      <c r="AJ840" s="16">
        <v>140.69999999999999</v>
      </c>
      <c r="AK840" s="16">
        <v>137.5</v>
      </c>
      <c r="AL840" s="16">
        <v>135.6</v>
      </c>
      <c r="AM840" s="16">
        <v>131.69999999999999</v>
      </c>
      <c r="AN840" s="16">
        <v>124.4</v>
      </c>
      <c r="AO840" s="16">
        <v>94.3</v>
      </c>
      <c r="AP840" s="16">
        <v>80.900000000000006</v>
      </c>
      <c r="AQ840" s="16">
        <v>72.599999999999994</v>
      </c>
      <c r="AR840" s="16">
        <v>73.599999999999994</v>
      </c>
      <c r="AS840" s="16">
        <v>68.8</v>
      </c>
      <c r="AT840" s="16">
        <v>68.3</v>
      </c>
      <c r="AU840" s="16">
        <v>66.7</v>
      </c>
      <c r="AV840" s="16">
        <v>68.599999999999994</v>
      </c>
      <c r="AW840" s="16">
        <v>63.2</v>
      </c>
      <c r="AX840" s="16">
        <v>60.8</v>
      </c>
      <c r="AY840" s="16">
        <v>61.7</v>
      </c>
      <c r="AZ840" s="16">
        <v>60.3</v>
      </c>
    </row>
    <row r="841" spans="1:52" x14ac:dyDescent="0.2">
      <c r="A841" s="5">
        <v>40926</v>
      </c>
      <c r="B841" s="8">
        <f>SUM(Table1[[#This Row],[12:30 AM kWH]:[12:00 AM kWH]])</f>
        <v>4421.6000000000004</v>
      </c>
      <c r="C841" s="14">
        <f>AVERAGE(Table1[[#This Row],[12:30 AM kWH]:[12:00 AM kWH]])</f>
        <v>92.116666666666674</v>
      </c>
      <c r="D841" s="14">
        <f>Table1[[#This Row],[Sum]]/(48*MAX(Table1[[#This Row],[12:30 AM kWH]:[12:00 AM kWH]]))</f>
        <v>0.63223518645618859</v>
      </c>
      <c r="E841" s="14">
        <v>59.8</v>
      </c>
      <c r="F841" s="14">
        <v>60.5</v>
      </c>
      <c r="G841" s="14">
        <v>59.8</v>
      </c>
      <c r="H841" s="14">
        <v>60</v>
      </c>
      <c r="I841" s="14">
        <v>60.1</v>
      </c>
      <c r="J841" s="14">
        <v>61.3</v>
      </c>
      <c r="K841" s="14">
        <v>60</v>
      </c>
      <c r="L841" s="14">
        <v>60</v>
      </c>
      <c r="M841" s="14">
        <v>60.8</v>
      </c>
      <c r="N841" s="14">
        <v>56.7</v>
      </c>
      <c r="O841" s="14">
        <v>57.9</v>
      </c>
      <c r="P841" s="14">
        <v>56.2</v>
      </c>
      <c r="Q841" s="14">
        <v>57.9</v>
      </c>
      <c r="R841" s="14">
        <v>58.6</v>
      </c>
      <c r="S841" s="14">
        <v>61.3</v>
      </c>
      <c r="T841" s="14">
        <v>67.7</v>
      </c>
      <c r="U841" s="14">
        <v>70</v>
      </c>
      <c r="V841" s="14">
        <v>70.5</v>
      </c>
      <c r="W841" s="14">
        <v>78.3</v>
      </c>
      <c r="X841" s="14">
        <v>98.2</v>
      </c>
      <c r="Y841" s="14">
        <v>117.5</v>
      </c>
      <c r="Z841" s="14">
        <v>125.8</v>
      </c>
      <c r="AA841" s="14">
        <v>132.4</v>
      </c>
      <c r="AB841" s="14">
        <v>137</v>
      </c>
      <c r="AC841" s="14">
        <v>140.30000000000001</v>
      </c>
      <c r="AD841" s="14">
        <v>142</v>
      </c>
      <c r="AE841" s="14">
        <v>143.9</v>
      </c>
      <c r="AF841" s="14">
        <v>145.69999999999999</v>
      </c>
      <c r="AG841" s="15">
        <v>145.69999999999999</v>
      </c>
      <c r="AH841" s="15">
        <v>144.5</v>
      </c>
      <c r="AI841" s="15">
        <v>143.80000000000001</v>
      </c>
      <c r="AJ841" s="15">
        <v>143.9</v>
      </c>
      <c r="AK841" s="15">
        <v>144.5</v>
      </c>
      <c r="AL841" s="15">
        <v>141.19999999999999</v>
      </c>
      <c r="AM841" s="15">
        <v>133.4</v>
      </c>
      <c r="AN841" s="15">
        <v>122.2</v>
      </c>
      <c r="AO841" s="15">
        <v>98</v>
      </c>
      <c r="AP841" s="15">
        <v>88.3</v>
      </c>
      <c r="AQ841" s="15">
        <v>85.7</v>
      </c>
      <c r="AR841" s="15">
        <v>84.2</v>
      </c>
      <c r="AS841" s="15">
        <v>82.4</v>
      </c>
      <c r="AT841" s="15">
        <v>76.900000000000006</v>
      </c>
      <c r="AU841" s="15">
        <v>72.400000000000006</v>
      </c>
      <c r="AV841" s="15">
        <v>73.8</v>
      </c>
      <c r="AW841" s="15">
        <v>72.099999999999994</v>
      </c>
      <c r="AX841" s="15">
        <v>70.3</v>
      </c>
      <c r="AY841" s="15">
        <v>68.8</v>
      </c>
      <c r="AZ841" s="15">
        <v>69.3</v>
      </c>
    </row>
    <row r="842" spans="1:52" x14ac:dyDescent="0.2">
      <c r="A842" s="3">
        <v>40927</v>
      </c>
      <c r="B842" s="8">
        <f>SUM(Table1[[#This Row],[12:30 AM kWH]:[12:00 AM kWH]])</f>
        <v>4592.7999999999993</v>
      </c>
      <c r="C842" s="14">
        <f>AVERAGE(Table1[[#This Row],[12:30 AM kWH]:[12:00 AM kWH]])</f>
        <v>95.683333333333323</v>
      </c>
      <c r="D842" s="14">
        <f>Table1[[#This Row],[Sum]]/(48*MAX(Table1[[#This Row],[12:30 AM kWH]:[12:00 AM kWH]]))</f>
        <v>0.63157315731573149</v>
      </c>
      <c r="E842" s="14">
        <v>69.8</v>
      </c>
      <c r="F842" s="14">
        <v>68.599999999999994</v>
      </c>
      <c r="G842" s="14">
        <v>60.3</v>
      </c>
      <c r="H842" s="14">
        <v>60</v>
      </c>
      <c r="I842" s="14">
        <v>60</v>
      </c>
      <c r="J842" s="14">
        <v>59.6</v>
      </c>
      <c r="K842" s="14">
        <v>60.3</v>
      </c>
      <c r="L842" s="14">
        <v>59.3</v>
      </c>
      <c r="M842" s="14">
        <v>59.6</v>
      </c>
      <c r="N842" s="14">
        <v>59.1</v>
      </c>
      <c r="O842" s="14">
        <v>59.8</v>
      </c>
      <c r="P842" s="14">
        <v>58.9</v>
      </c>
      <c r="Q842" s="14">
        <v>57.7</v>
      </c>
      <c r="R842" s="14">
        <v>58.9</v>
      </c>
      <c r="S842" s="14">
        <v>62</v>
      </c>
      <c r="T842" s="14">
        <v>67.900000000000006</v>
      </c>
      <c r="U842" s="14">
        <v>68.599999999999994</v>
      </c>
      <c r="V842" s="14">
        <v>69.5</v>
      </c>
      <c r="W842" s="14">
        <v>76.599999999999994</v>
      </c>
      <c r="X842" s="14">
        <v>95.6</v>
      </c>
      <c r="Y842" s="14">
        <v>118</v>
      </c>
      <c r="Z842" s="14">
        <v>127</v>
      </c>
      <c r="AA842" s="14">
        <v>133.4</v>
      </c>
      <c r="AB842" s="14">
        <v>136.30000000000001</v>
      </c>
      <c r="AC842" s="14">
        <v>143.30000000000001</v>
      </c>
      <c r="AD842" s="14">
        <v>143.80000000000001</v>
      </c>
      <c r="AE842" s="14">
        <v>148.30000000000001</v>
      </c>
      <c r="AF842" s="14">
        <v>149.30000000000001</v>
      </c>
      <c r="AG842" s="16">
        <v>150.5</v>
      </c>
      <c r="AH842" s="16">
        <v>151.5</v>
      </c>
      <c r="AI842" s="16">
        <v>147.4</v>
      </c>
      <c r="AJ842" s="16">
        <v>145.5</v>
      </c>
      <c r="AK842" s="16">
        <v>143.9</v>
      </c>
      <c r="AL842" s="16">
        <v>142</v>
      </c>
      <c r="AM842" s="16">
        <v>138.9</v>
      </c>
      <c r="AN842" s="16">
        <v>133.19999999999999</v>
      </c>
      <c r="AO842" s="16">
        <v>122.7</v>
      </c>
      <c r="AP842" s="16">
        <v>114.2</v>
      </c>
      <c r="AQ842" s="16">
        <v>107.8</v>
      </c>
      <c r="AR842" s="16">
        <v>105.4</v>
      </c>
      <c r="AS842" s="16">
        <v>103.5</v>
      </c>
      <c r="AT842" s="16">
        <v>100.9</v>
      </c>
      <c r="AU842" s="16">
        <v>76.2</v>
      </c>
      <c r="AV842" s="16">
        <v>67</v>
      </c>
      <c r="AW842" s="16">
        <v>67.400000000000006</v>
      </c>
      <c r="AX842" s="16">
        <v>62.2</v>
      </c>
      <c r="AY842" s="16">
        <v>62</v>
      </c>
      <c r="AZ842" s="16">
        <v>59.1</v>
      </c>
    </row>
    <row r="843" spans="1:52" x14ac:dyDescent="0.2">
      <c r="A843" s="5">
        <v>40928</v>
      </c>
      <c r="B843" s="8">
        <f>SUM(Table1[[#This Row],[12:30 AM kWH]:[12:00 AM kWH]])</f>
        <v>4319.5</v>
      </c>
      <c r="C843" s="14">
        <f>AVERAGE(Table1[[#This Row],[12:30 AM kWH]:[12:00 AM kWH]])</f>
        <v>89.989583333333329</v>
      </c>
      <c r="D843" s="14">
        <f>Table1[[#This Row],[Sum]]/(48*MAX(Table1[[#This Row],[12:30 AM kWH]:[12:00 AM kWH]]))</f>
        <v>0.59164749068595224</v>
      </c>
      <c r="E843" s="14">
        <v>57.9</v>
      </c>
      <c r="F843" s="14">
        <v>58.9</v>
      </c>
      <c r="G843" s="14">
        <v>58.2</v>
      </c>
      <c r="H843" s="14">
        <v>58.1</v>
      </c>
      <c r="I843" s="14">
        <v>58.9</v>
      </c>
      <c r="J843" s="14">
        <v>58.4</v>
      </c>
      <c r="K843" s="14">
        <v>58.9</v>
      </c>
      <c r="L843" s="14">
        <v>58.4</v>
      </c>
      <c r="M843" s="14">
        <v>58.4</v>
      </c>
      <c r="N843" s="14">
        <v>58.2</v>
      </c>
      <c r="O843" s="14">
        <v>59.3</v>
      </c>
      <c r="P843" s="14">
        <v>57.7</v>
      </c>
      <c r="Q843" s="14">
        <v>57.4</v>
      </c>
      <c r="R843" s="14">
        <v>57.4</v>
      </c>
      <c r="S843" s="14">
        <v>61.9</v>
      </c>
      <c r="T843" s="14">
        <v>69.599999999999994</v>
      </c>
      <c r="U843" s="14">
        <v>71.7</v>
      </c>
      <c r="V843" s="14">
        <v>71.5</v>
      </c>
      <c r="W843" s="14">
        <v>77.099999999999994</v>
      </c>
      <c r="X843" s="14">
        <v>95.9</v>
      </c>
      <c r="Y843" s="14">
        <v>118</v>
      </c>
      <c r="Z843" s="14">
        <v>127.4</v>
      </c>
      <c r="AA843" s="14">
        <v>135.1</v>
      </c>
      <c r="AB843" s="14">
        <v>139.30000000000001</v>
      </c>
      <c r="AC843" s="14">
        <v>142</v>
      </c>
      <c r="AD843" s="14">
        <v>146.5</v>
      </c>
      <c r="AE843" s="14">
        <v>147.19999999999999</v>
      </c>
      <c r="AF843" s="14">
        <v>150.19999999999999</v>
      </c>
      <c r="AG843" s="15">
        <v>152.1</v>
      </c>
      <c r="AH843" s="15">
        <v>148.6</v>
      </c>
      <c r="AI843" s="15">
        <v>146.5</v>
      </c>
      <c r="AJ843" s="15">
        <v>146.4</v>
      </c>
      <c r="AK843" s="15">
        <v>143.4</v>
      </c>
      <c r="AL843" s="15">
        <v>142</v>
      </c>
      <c r="AM843" s="15">
        <v>138.4</v>
      </c>
      <c r="AN843" s="15">
        <v>125.6</v>
      </c>
      <c r="AO843" s="15">
        <v>95.2</v>
      </c>
      <c r="AP843" s="15">
        <v>74.599999999999994</v>
      </c>
      <c r="AQ843" s="15">
        <v>66.400000000000006</v>
      </c>
      <c r="AR843" s="15">
        <v>63.9</v>
      </c>
      <c r="AS843" s="15">
        <v>64.3</v>
      </c>
      <c r="AT843" s="15">
        <v>63.6</v>
      </c>
      <c r="AU843" s="15">
        <v>63.9</v>
      </c>
      <c r="AV843" s="15">
        <v>63.9</v>
      </c>
      <c r="AW843" s="15">
        <v>62.7</v>
      </c>
      <c r="AX843" s="15">
        <v>63.6</v>
      </c>
      <c r="AY843" s="15">
        <v>63.2</v>
      </c>
      <c r="AZ843" s="15">
        <v>61.7</v>
      </c>
    </row>
    <row r="844" spans="1:52" x14ac:dyDescent="0.2">
      <c r="A844" s="3">
        <v>40929</v>
      </c>
      <c r="B844" s="8">
        <f>SUM(Table1[[#This Row],[12:30 AM kWH]:[12:00 AM kWH]])</f>
        <v>4273.3999999999996</v>
      </c>
      <c r="C844" s="14">
        <f>AVERAGE(Table1[[#This Row],[12:30 AM kWH]:[12:00 AM kWH]])</f>
        <v>89.029166666666654</v>
      </c>
      <c r="D844" s="14">
        <f>Table1[[#This Row],[Sum]]/(48*MAX(Table1[[#This Row],[12:30 AM kWH]:[12:00 AM kWH]]))</f>
        <v>0.60317863595302623</v>
      </c>
      <c r="E844" s="14">
        <v>60.3</v>
      </c>
      <c r="F844" s="14">
        <v>60</v>
      </c>
      <c r="G844" s="14">
        <v>60.3</v>
      </c>
      <c r="H844" s="14">
        <v>60.5</v>
      </c>
      <c r="I844" s="14">
        <v>60.8</v>
      </c>
      <c r="J844" s="14">
        <v>61.3</v>
      </c>
      <c r="K844" s="14">
        <v>60.5</v>
      </c>
      <c r="L844" s="14">
        <v>60</v>
      </c>
      <c r="M844" s="14">
        <v>59.8</v>
      </c>
      <c r="N844" s="14">
        <v>59.4</v>
      </c>
      <c r="O844" s="14">
        <v>59.6</v>
      </c>
      <c r="P844" s="14">
        <v>59.3</v>
      </c>
      <c r="Q844" s="14">
        <v>58.9</v>
      </c>
      <c r="R844" s="14">
        <v>59.4</v>
      </c>
      <c r="S844" s="14">
        <v>58.9</v>
      </c>
      <c r="T844" s="14">
        <v>64.3</v>
      </c>
      <c r="U844" s="14">
        <v>69.3</v>
      </c>
      <c r="V844" s="14">
        <v>70.3</v>
      </c>
      <c r="W844" s="14">
        <v>78.8</v>
      </c>
      <c r="X844" s="14">
        <v>91.4</v>
      </c>
      <c r="Y844" s="14">
        <v>113</v>
      </c>
      <c r="Z844" s="14">
        <v>127.4</v>
      </c>
      <c r="AA844" s="14">
        <v>133.19999999999999</v>
      </c>
      <c r="AB844" s="14">
        <v>139.4</v>
      </c>
      <c r="AC844" s="14">
        <v>144.5</v>
      </c>
      <c r="AD844" s="14">
        <v>145</v>
      </c>
      <c r="AE844" s="14">
        <v>147.6</v>
      </c>
      <c r="AF844" s="14">
        <v>143.9</v>
      </c>
      <c r="AG844" s="16">
        <v>142.6</v>
      </c>
      <c r="AH844" s="16">
        <v>143.80000000000001</v>
      </c>
      <c r="AI844" s="16">
        <v>143.1</v>
      </c>
      <c r="AJ844" s="16">
        <v>141.9</v>
      </c>
      <c r="AK844" s="16">
        <v>141.5</v>
      </c>
      <c r="AL844" s="16">
        <v>142.6</v>
      </c>
      <c r="AM844" s="16">
        <v>134.4</v>
      </c>
      <c r="AN844" s="16">
        <v>122.2</v>
      </c>
      <c r="AO844" s="16">
        <v>90.2</v>
      </c>
      <c r="AP844" s="16">
        <v>75</v>
      </c>
      <c r="AQ844" s="16">
        <v>65.5</v>
      </c>
      <c r="AR844" s="16">
        <v>64.099999999999994</v>
      </c>
      <c r="AS844" s="16">
        <v>63.1</v>
      </c>
      <c r="AT844" s="16">
        <v>62.7</v>
      </c>
      <c r="AU844" s="16">
        <v>63.1</v>
      </c>
      <c r="AV844" s="16">
        <v>62.9</v>
      </c>
      <c r="AW844" s="16">
        <v>62.9</v>
      </c>
      <c r="AX844" s="16">
        <v>62.4</v>
      </c>
      <c r="AY844" s="16">
        <v>62.2</v>
      </c>
      <c r="AZ844" s="16">
        <v>60.1</v>
      </c>
    </row>
    <row r="845" spans="1:52" x14ac:dyDescent="0.2">
      <c r="A845" s="5">
        <v>40930</v>
      </c>
      <c r="B845" s="8">
        <f>SUM(Table1[[#This Row],[12:30 AM kWH]:[12:00 AM kWH]])</f>
        <v>4305.3999999999996</v>
      </c>
      <c r="C845" s="14">
        <f>AVERAGE(Table1[[#This Row],[12:30 AM kWH]:[12:00 AM kWH]])</f>
        <v>89.695833333333326</v>
      </c>
      <c r="D845" s="14">
        <f>Table1[[#This Row],[Sum]]/(48*MAX(Table1[[#This Row],[12:30 AM kWH]:[12:00 AM kWH]]))</f>
        <v>0.60769534778681122</v>
      </c>
      <c r="E845" s="14">
        <v>60.1</v>
      </c>
      <c r="F845" s="14">
        <v>60.5</v>
      </c>
      <c r="G845" s="14">
        <v>59.6</v>
      </c>
      <c r="H845" s="14">
        <v>59.6</v>
      </c>
      <c r="I845" s="14">
        <v>60.1</v>
      </c>
      <c r="J845" s="14">
        <v>59.8</v>
      </c>
      <c r="K845" s="14">
        <v>59.8</v>
      </c>
      <c r="L845" s="14">
        <v>59.6</v>
      </c>
      <c r="M845" s="14">
        <v>60.3</v>
      </c>
      <c r="N845" s="14">
        <v>60.1</v>
      </c>
      <c r="O845" s="14">
        <v>59.6</v>
      </c>
      <c r="P845" s="14">
        <v>58.9</v>
      </c>
      <c r="Q845" s="14">
        <v>59.4</v>
      </c>
      <c r="R845" s="14">
        <v>59.1</v>
      </c>
      <c r="S845" s="14">
        <v>59.1</v>
      </c>
      <c r="T845" s="14">
        <v>63.6</v>
      </c>
      <c r="U845" s="14">
        <v>69.3</v>
      </c>
      <c r="V845" s="14">
        <v>72.900000000000006</v>
      </c>
      <c r="W845" s="14">
        <v>77.2</v>
      </c>
      <c r="X845" s="14">
        <v>92.8</v>
      </c>
      <c r="Y845" s="14">
        <v>118.9</v>
      </c>
      <c r="Z845" s="14">
        <v>124.9</v>
      </c>
      <c r="AA845" s="14">
        <v>128.9</v>
      </c>
      <c r="AB845" s="14">
        <v>129.80000000000001</v>
      </c>
      <c r="AC845" s="14">
        <v>140.69999999999999</v>
      </c>
      <c r="AD845" s="14">
        <v>144.30000000000001</v>
      </c>
      <c r="AE845" s="14">
        <v>146.69999999999999</v>
      </c>
      <c r="AF845" s="14">
        <v>147.6</v>
      </c>
      <c r="AG845" s="15">
        <v>146.5</v>
      </c>
      <c r="AH845" s="15">
        <v>146.69999999999999</v>
      </c>
      <c r="AI845" s="15">
        <v>146</v>
      </c>
      <c r="AJ845" s="15">
        <v>147.1</v>
      </c>
      <c r="AK845" s="15">
        <v>146.9</v>
      </c>
      <c r="AL845" s="15">
        <v>142.9</v>
      </c>
      <c r="AM845" s="15">
        <v>133.69999999999999</v>
      </c>
      <c r="AN845" s="15">
        <v>123.4</v>
      </c>
      <c r="AO845" s="15">
        <v>96.2</v>
      </c>
      <c r="AP845" s="15">
        <v>83.8</v>
      </c>
      <c r="AQ845" s="15">
        <v>74.099999999999994</v>
      </c>
      <c r="AR845" s="15">
        <v>69.099999999999994</v>
      </c>
      <c r="AS845" s="15">
        <v>67</v>
      </c>
      <c r="AT845" s="15">
        <v>62.7</v>
      </c>
      <c r="AU845" s="15">
        <v>62</v>
      </c>
      <c r="AV845" s="15">
        <v>62.9</v>
      </c>
      <c r="AW845" s="15">
        <v>61</v>
      </c>
      <c r="AX845" s="15">
        <v>60.8</v>
      </c>
      <c r="AY845" s="15">
        <v>59.4</v>
      </c>
      <c r="AZ845" s="15">
        <v>60</v>
      </c>
    </row>
    <row r="846" spans="1:52" x14ac:dyDescent="0.2">
      <c r="A846" s="3">
        <v>40931</v>
      </c>
      <c r="B846" s="8">
        <f>SUM(Table1[[#This Row],[12:30 AM kWH]:[12:00 AM kWH]])</f>
        <v>4370.3</v>
      </c>
      <c r="C846" s="14">
        <f>AVERAGE(Table1[[#This Row],[12:30 AM kWH]:[12:00 AM kWH]])</f>
        <v>91.047916666666666</v>
      </c>
      <c r="D846" s="14">
        <f>Table1[[#This Row],[Sum]]/(48*MAX(Table1[[#This Row],[12:30 AM kWH]:[12:00 AM kWH]]))</f>
        <v>0.6077965064530485</v>
      </c>
      <c r="E846" s="14">
        <v>59.6</v>
      </c>
      <c r="F846" s="14">
        <v>60</v>
      </c>
      <c r="G846" s="14">
        <v>59.1</v>
      </c>
      <c r="H846" s="14">
        <v>59.3</v>
      </c>
      <c r="I846" s="14">
        <v>59.4</v>
      </c>
      <c r="J846" s="14">
        <v>59.4</v>
      </c>
      <c r="K846" s="14">
        <v>58.9</v>
      </c>
      <c r="L846" s="14">
        <v>59.4</v>
      </c>
      <c r="M846" s="14">
        <v>58.9</v>
      </c>
      <c r="N846" s="14">
        <v>59.6</v>
      </c>
      <c r="O846" s="14">
        <v>59.3</v>
      </c>
      <c r="P846" s="14">
        <v>58.2</v>
      </c>
      <c r="Q846" s="14">
        <v>59.3</v>
      </c>
      <c r="R846" s="14">
        <v>58.4</v>
      </c>
      <c r="S846" s="14">
        <v>58.4</v>
      </c>
      <c r="T846" s="14">
        <v>62.7</v>
      </c>
      <c r="U846" s="14">
        <v>70.3</v>
      </c>
      <c r="V846" s="14">
        <v>71.2</v>
      </c>
      <c r="W846" s="14">
        <v>75.7</v>
      </c>
      <c r="X846" s="14">
        <v>91.4</v>
      </c>
      <c r="Y846" s="14">
        <v>117</v>
      </c>
      <c r="Z846" s="14">
        <v>127</v>
      </c>
      <c r="AA846" s="14">
        <v>130.6</v>
      </c>
      <c r="AB846" s="14">
        <v>138.9</v>
      </c>
      <c r="AC846" s="14">
        <v>143.1</v>
      </c>
      <c r="AD846" s="14">
        <v>146.4</v>
      </c>
      <c r="AE846" s="14">
        <v>146</v>
      </c>
      <c r="AF846" s="14">
        <v>145.69999999999999</v>
      </c>
      <c r="AG846" s="16">
        <v>145.69999999999999</v>
      </c>
      <c r="AH846" s="16">
        <v>149.80000000000001</v>
      </c>
      <c r="AI846" s="16">
        <v>146.69999999999999</v>
      </c>
      <c r="AJ846" s="16">
        <v>140.1</v>
      </c>
      <c r="AK846" s="16">
        <v>142</v>
      </c>
      <c r="AL846" s="16">
        <v>138.19999999999999</v>
      </c>
      <c r="AM846" s="16">
        <v>132</v>
      </c>
      <c r="AN846" s="16">
        <v>122.5</v>
      </c>
      <c r="AO846" s="16">
        <v>94.9</v>
      </c>
      <c r="AP846" s="16">
        <v>83.1</v>
      </c>
      <c r="AQ846" s="16">
        <v>78.3</v>
      </c>
      <c r="AR846" s="16">
        <v>75.5</v>
      </c>
      <c r="AS846" s="16">
        <v>74</v>
      </c>
      <c r="AT846" s="16">
        <v>71.400000000000006</v>
      </c>
      <c r="AU846" s="16">
        <v>71.2</v>
      </c>
      <c r="AV846" s="16">
        <v>70.8</v>
      </c>
      <c r="AW846" s="16">
        <v>70.3</v>
      </c>
      <c r="AX846" s="16">
        <v>70.7</v>
      </c>
      <c r="AY846" s="16">
        <v>70.3</v>
      </c>
      <c r="AZ846" s="16">
        <v>69.599999999999994</v>
      </c>
    </row>
    <row r="847" spans="1:52" x14ac:dyDescent="0.2">
      <c r="A847" s="5">
        <v>40932</v>
      </c>
      <c r="B847" s="8">
        <f>SUM(Table1[[#This Row],[12:30 AM kWH]:[12:00 AM kWH]])</f>
        <v>4417.2000000000007</v>
      </c>
      <c r="C847" s="14">
        <f>AVERAGE(Table1[[#This Row],[12:30 AM kWH]:[12:00 AM kWH]])</f>
        <v>92.02500000000002</v>
      </c>
      <c r="D847" s="14">
        <f>Table1[[#This Row],[Sum]]/(48*MAX(Table1[[#This Row],[12:30 AM kWH]:[12:00 AM kWH]]))</f>
        <v>0.62559483344663513</v>
      </c>
      <c r="E847" s="14">
        <v>70.2</v>
      </c>
      <c r="F847" s="14">
        <v>68.599999999999994</v>
      </c>
      <c r="G847" s="14">
        <v>64.3</v>
      </c>
      <c r="H847" s="14">
        <v>62.9</v>
      </c>
      <c r="I847" s="14">
        <v>63.1</v>
      </c>
      <c r="J847" s="14">
        <v>64.099999999999994</v>
      </c>
      <c r="K847" s="14">
        <v>64.099999999999994</v>
      </c>
      <c r="L847" s="14">
        <v>63.6</v>
      </c>
      <c r="M847" s="14">
        <v>62.4</v>
      </c>
      <c r="N847" s="14">
        <v>63.2</v>
      </c>
      <c r="O847" s="14">
        <v>63.8</v>
      </c>
      <c r="P847" s="14">
        <v>61.5</v>
      </c>
      <c r="Q847" s="14">
        <v>61.9</v>
      </c>
      <c r="R847" s="14">
        <v>63.1</v>
      </c>
      <c r="S847" s="14">
        <v>66.2</v>
      </c>
      <c r="T847" s="14">
        <v>72.400000000000006</v>
      </c>
      <c r="U847" s="14">
        <v>74.3</v>
      </c>
      <c r="V847" s="14">
        <v>75.7</v>
      </c>
      <c r="W847" s="14">
        <v>79.5</v>
      </c>
      <c r="X847" s="14">
        <v>90.9</v>
      </c>
      <c r="Y847" s="14">
        <v>114.4</v>
      </c>
      <c r="Z847" s="14">
        <v>126.8</v>
      </c>
      <c r="AA847" s="14">
        <v>135.30000000000001</v>
      </c>
      <c r="AB847" s="14">
        <v>138.6</v>
      </c>
      <c r="AC847" s="14">
        <v>142</v>
      </c>
      <c r="AD847" s="14">
        <v>145.80000000000001</v>
      </c>
      <c r="AE847" s="14">
        <v>147.1</v>
      </c>
      <c r="AF847" s="14">
        <v>144.1</v>
      </c>
      <c r="AG847" s="15">
        <v>143.9</v>
      </c>
      <c r="AH847" s="15">
        <v>143.4</v>
      </c>
      <c r="AI847" s="15">
        <v>144.5</v>
      </c>
      <c r="AJ847" s="15">
        <v>145.80000000000001</v>
      </c>
      <c r="AK847" s="15">
        <v>142.19999999999999</v>
      </c>
      <c r="AL847" s="15">
        <v>138.1</v>
      </c>
      <c r="AM847" s="15">
        <v>135.1</v>
      </c>
      <c r="AN847" s="15">
        <v>126.3</v>
      </c>
      <c r="AO847" s="15">
        <v>99.7</v>
      </c>
      <c r="AP847" s="15">
        <v>87.6</v>
      </c>
      <c r="AQ847" s="15">
        <v>77.900000000000006</v>
      </c>
      <c r="AR847" s="15">
        <v>71</v>
      </c>
      <c r="AS847" s="15">
        <v>66.900000000000006</v>
      </c>
      <c r="AT847" s="15">
        <v>66.900000000000006</v>
      </c>
      <c r="AU847" s="15">
        <v>66</v>
      </c>
      <c r="AV847" s="15">
        <v>67.900000000000006</v>
      </c>
      <c r="AW847" s="15">
        <v>64.5</v>
      </c>
      <c r="AX847" s="15">
        <v>60</v>
      </c>
      <c r="AY847" s="15">
        <v>59.8</v>
      </c>
      <c r="AZ847" s="15">
        <v>59.8</v>
      </c>
    </row>
    <row r="848" spans="1:52" x14ac:dyDescent="0.2">
      <c r="A848" s="3">
        <v>40933</v>
      </c>
      <c r="B848" s="8">
        <f>SUM(Table1[[#This Row],[12:30 AM kWH]:[12:00 AM kWH]])</f>
        <v>4401.2</v>
      </c>
      <c r="C848" s="14">
        <f>AVERAGE(Table1[[#This Row],[12:30 AM kWH]:[12:00 AM kWH]])</f>
        <v>91.691666666666663</v>
      </c>
      <c r="D848" s="14">
        <f>Table1[[#This Row],[Sum]]/(48*MAX(Table1[[#This Row],[12:30 AM kWH]:[12:00 AM kWH]]))</f>
        <v>0.61209390298175337</v>
      </c>
      <c r="E848" s="14">
        <v>58.9</v>
      </c>
      <c r="F848" s="14">
        <v>58.2</v>
      </c>
      <c r="G848" s="14">
        <v>58.6</v>
      </c>
      <c r="H848" s="14">
        <v>58.6</v>
      </c>
      <c r="I848" s="14">
        <v>58.4</v>
      </c>
      <c r="J848" s="14">
        <v>58.1</v>
      </c>
      <c r="K848" s="14">
        <v>59.6</v>
      </c>
      <c r="L848" s="14">
        <v>59.3</v>
      </c>
      <c r="M848" s="14">
        <v>59.6</v>
      </c>
      <c r="N848" s="14">
        <v>59.8</v>
      </c>
      <c r="O848" s="14">
        <v>60.3</v>
      </c>
      <c r="P848" s="14">
        <v>58.6</v>
      </c>
      <c r="Q848" s="14">
        <v>58.2</v>
      </c>
      <c r="R848" s="14">
        <v>58.2</v>
      </c>
      <c r="S848" s="14">
        <v>62.4</v>
      </c>
      <c r="T848" s="14">
        <v>68.8</v>
      </c>
      <c r="U848" s="14">
        <v>71.400000000000006</v>
      </c>
      <c r="V848" s="14">
        <v>70.5</v>
      </c>
      <c r="W848" s="14">
        <v>77.8</v>
      </c>
      <c r="X848" s="14">
        <v>93.5</v>
      </c>
      <c r="Y848" s="14">
        <v>115.4</v>
      </c>
      <c r="Z848" s="14">
        <v>124.4</v>
      </c>
      <c r="AA848" s="14">
        <v>132</v>
      </c>
      <c r="AB848" s="14">
        <v>139.4</v>
      </c>
      <c r="AC848" s="14">
        <v>140.80000000000001</v>
      </c>
      <c r="AD848" s="14">
        <v>143.6</v>
      </c>
      <c r="AE848" s="14">
        <v>143.4</v>
      </c>
      <c r="AF848" s="14">
        <v>145.80000000000001</v>
      </c>
      <c r="AG848" s="16">
        <v>145.80000000000001</v>
      </c>
      <c r="AH848" s="16">
        <v>147.19999999999999</v>
      </c>
      <c r="AI848" s="16">
        <v>149.80000000000001</v>
      </c>
      <c r="AJ848" s="16">
        <v>147.9</v>
      </c>
      <c r="AK848" s="16">
        <v>146.9</v>
      </c>
      <c r="AL848" s="16">
        <v>139.6</v>
      </c>
      <c r="AM848" s="16">
        <v>135</v>
      </c>
      <c r="AN848" s="16">
        <v>124.9</v>
      </c>
      <c r="AO848" s="16">
        <v>94.2</v>
      </c>
      <c r="AP848" s="16">
        <v>88.8</v>
      </c>
      <c r="AQ848" s="16">
        <v>85.9</v>
      </c>
      <c r="AR848" s="16">
        <v>84</v>
      </c>
      <c r="AS848" s="16">
        <v>81.599999999999994</v>
      </c>
      <c r="AT848" s="16">
        <v>76.900000000000006</v>
      </c>
      <c r="AU848" s="16">
        <v>72.900000000000006</v>
      </c>
      <c r="AV848" s="16">
        <v>67.7</v>
      </c>
      <c r="AW848" s="16">
        <v>69.3</v>
      </c>
      <c r="AX848" s="16">
        <v>62.9</v>
      </c>
      <c r="AY848" s="16">
        <v>63.4</v>
      </c>
      <c r="AZ848" s="16">
        <v>62.9</v>
      </c>
    </row>
    <row r="849" spans="1:52" x14ac:dyDescent="0.2">
      <c r="A849" s="5">
        <v>40934</v>
      </c>
      <c r="B849" s="8">
        <f>SUM(Table1[[#This Row],[12:30 AM kWH]:[12:00 AM kWH]])</f>
        <v>4543.0000000000009</v>
      </c>
      <c r="C849" s="14">
        <f>AVERAGE(Table1[[#This Row],[12:30 AM kWH]:[12:00 AM kWH]])</f>
        <v>94.645833333333357</v>
      </c>
      <c r="D849" s="14">
        <f>Table1[[#This Row],[Sum]]/(48*MAX(Table1[[#This Row],[12:30 AM kWH]:[12:00 AM kWH]]))</f>
        <v>0.6377751572327045</v>
      </c>
      <c r="E849" s="14">
        <v>62.6</v>
      </c>
      <c r="F849" s="14">
        <v>61.5</v>
      </c>
      <c r="G849" s="14">
        <v>60.3</v>
      </c>
      <c r="H849" s="14">
        <v>60.3</v>
      </c>
      <c r="I849" s="14">
        <v>61</v>
      </c>
      <c r="J849" s="14">
        <v>60.5</v>
      </c>
      <c r="K849" s="14">
        <v>60.1</v>
      </c>
      <c r="L849" s="14">
        <v>59.1</v>
      </c>
      <c r="M849" s="14">
        <v>58.9</v>
      </c>
      <c r="N849" s="14">
        <v>59.1</v>
      </c>
      <c r="O849" s="14">
        <v>59.8</v>
      </c>
      <c r="P849" s="14">
        <v>58.9</v>
      </c>
      <c r="Q849" s="14">
        <v>58.2</v>
      </c>
      <c r="R849" s="14">
        <v>58.6</v>
      </c>
      <c r="S849" s="14">
        <v>62.6</v>
      </c>
      <c r="T849" s="14">
        <v>68.400000000000006</v>
      </c>
      <c r="U849" s="14">
        <v>68.900000000000006</v>
      </c>
      <c r="V849" s="14">
        <v>71</v>
      </c>
      <c r="W849" s="14">
        <v>79.3</v>
      </c>
      <c r="X849" s="14">
        <v>95.6</v>
      </c>
      <c r="Y849" s="14">
        <v>114.4</v>
      </c>
      <c r="Z849" s="14">
        <v>128</v>
      </c>
      <c r="AA849" s="14">
        <v>130.30000000000001</v>
      </c>
      <c r="AB849" s="14">
        <v>133.69999999999999</v>
      </c>
      <c r="AC849" s="14">
        <v>139.80000000000001</v>
      </c>
      <c r="AD849" s="14">
        <v>143.80000000000001</v>
      </c>
      <c r="AE849" s="14">
        <v>140.80000000000001</v>
      </c>
      <c r="AF849" s="14">
        <v>142.4</v>
      </c>
      <c r="AG849" s="15">
        <v>147.19999999999999</v>
      </c>
      <c r="AH849" s="15">
        <v>148.4</v>
      </c>
      <c r="AI849" s="15">
        <v>146.9</v>
      </c>
      <c r="AJ849" s="15">
        <v>143.1</v>
      </c>
      <c r="AK849" s="15">
        <v>143.9</v>
      </c>
      <c r="AL849" s="15">
        <v>147.9</v>
      </c>
      <c r="AM849" s="15">
        <v>141.4</v>
      </c>
      <c r="AN849" s="15">
        <v>135.1</v>
      </c>
      <c r="AO849" s="15">
        <v>124.4</v>
      </c>
      <c r="AP849" s="15">
        <v>114.9</v>
      </c>
      <c r="AQ849" s="15">
        <v>103.9</v>
      </c>
      <c r="AR849" s="15">
        <v>98.5</v>
      </c>
      <c r="AS849" s="15">
        <v>98.8</v>
      </c>
      <c r="AT849" s="15">
        <v>95.7</v>
      </c>
      <c r="AU849" s="15">
        <v>73.8</v>
      </c>
      <c r="AV849" s="15">
        <v>66.7</v>
      </c>
      <c r="AW849" s="15">
        <v>68.099999999999994</v>
      </c>
      <c r="AX849" s="15">
        <v>66.2</v>
      </c>
      <c r="AY849" s="15">
        <v>61.3</v>
      </c>
      <c r="AZ849" s="15">
        <v>58.9</v>
      </c>
    </row>
    <row r="850" spans="1:52" x14ac:dyDescent="0.2">
      <c r="A850" s="3">
        <v>40935</v>
      </c>
      <c r="B850" s="8">
        <f>SUM(Table1[[#This Row],[12:30 AM kWH]:[12:00 AM kWH]])</f>
        <v>4253.2000000000007</v>
      </c>
      <c r="C850" s="14">
        <f>AVERAGE(Table1[[#This Row],[12:30 AM kWH]:[12:00 AM kWH]])</f>
        <v>88.608333333333348</v>
      </c>
      <c r="D850" s="14">
        <f>Table1[[#This Row],[Sum]]/(48*MAX(Table1[[#This Row],[12:30 AM kWH]:[12:00 AM kWH]]))</f>
        <v>0.58525979744605905</v>
      </c>
      <c r="E850" s="14">
        <v>58.4</v>
      </c>
      <c r="F850" s="14">
        <v>58.4</v>
      </c>
      <c r="G850" s="14">
        <v>58.1</v>
      </c>
      <c r="H850" s="14">
        <v>58.1</v>
      </c>
      <c r="I850" s="14">
        <v>58.1</v>
      </c>
      <c r="J850" s="14">
        <v>58.2</v>
      </c>
      <c r="K850" s="14">
        <v>59.1</v>
      </c>
      <c r="L850" s="14">
        <v>58.4</v>
      </c>
      <c r="M850" s="14">
        <v>58.2</v>
      </c>
      <c r="N850" s="14">
        <v>58.4</v>
      </c>
      <c r="O850" s="14">
        <v>58.2</v>
      </c>
      <c r="P850" s="14">
        <v>57</v>
      </c>
      <c r="Q850" s="14">
        <v>57.2</v>
      </c>
      <c r="R850" s="14">
        <v>57.4</v>
      </c>
      <c r="S850" s="14">
        <v>61.3</v>
      </c>
      <c r="T850" s="14">
        <v>66.2</v>
      </c>
      <c r="U850" s="14">
        <v>69.099999999999994</v>
      </c>
      <c r="V850" s="14">
        <v>68.900000000000006</v>
      </c>
      <c r="W850" s="14">
        <v>76.900000000000006</v>
      </c>
      <c r="X850" s="14">
        <v>90.9</v>
      </c>
      <c r="Y850" s="14">
        <v>117.5</v>
      </c>
      <c r="Z850" s="14">
        <v>127.5</v>
      </c>
      <c r="AA850" s="14">
        <v>135.6</v>
      </c>
      <c r="AB850" s="14">
        <v>140.80000000000001</v>
      </c>
      <c r="AC850" s="14">
        <v>141</v>
      </c>
      <c r="AD850" s="14">
        <v>140.30000000000001</v>
      </c>
      <c r="AE850" s="14">
        <v>145</v>
      </c>
      <c r="AF850" s="14">
        <v>149.5</v>
      </c>
      <c r="AG850" s="16">
        <v>150.30000000000001</v>
      </c>
      <c r="AH850" s="16">
        <v>151.4</v>
      </c>
      <c r="AI850" s="16">
        <v>146.5</v>
      </c>
      <c r="AJ850" s="16">
        <v>144.1</v>
      </c>
      <c r="AK850" s="16">
        <v>140</v>
      </c>
      <c r="AL850" s="16">
        <v>136.5</v>
      </c>
      <c r="AM850" s="16">
        <v>131</v>
      </c>
      <c r="AN850" s="16">
        <v>121.8</v>
      </c>
      <c r="AO850" s="16">
        <v>90</v>
      </c>
      <c r="AP850" s="16">
        <v>78.3</v>
      </c>
      <c r="AQ850" s="16">
        <v>71.2</v>
      </c>
      <c r="AR850" s="16">
        <v>66</v>
      </c>
      <c r="AS850" s="16">
        <v>64.5</v>
      </c>
      <c r="AT850" s="16">
        <v>63.1</v>
      </c>
      <c r="AU850" s="16">
        <v>61.5</v>
      </c>
      <c r="AV850" s="16">
        <v>59.1</v>
      </c>
      <c r="AW850" s="16">
        <v>59.3</v>
      </c>
      <c r="AX850" s="16">
        <v>58.8</v>
      </c>
      <c r="AY850" s="16">
        <v>58.6</v>
      </c>
      <c r="AZ850" s="16">
        <v>57.5</v>
      </c>
    </row>
    <row r="851" spans="1:52" x14ac:dyDescent="0.2">
      <c r="A851" s="5">
        <v>40936</v>
      </c>
      <c r="B851" s="8">
        <f>SUM(Table1[[#This Row],[12:30 AM kWH]:[12:00 AM kWH]])</f>
        <v>4279.7999999999984</v>
      </c>
      <c r="C851" s="14">
        <f>AVERAGE(Table1[[#This Row],[12:30 AM kWH]:[12:00 AM kWH]])</f>
        <v>89.162499999999966</v>
      </c>
      <c r="D851" s="14">
        <f>Table1[[#This Row],[Sum]]/(48*MAX(Table1[[#This Row],[12:30 AM kWH]:[12:00 AM kWH]]))</f>
        <v>0.5816210045662098</v>
      </c>
      <c r="E851" s="14">
        <v>56.7</v>
      </c>
      <c r="F851" s="14">
        <v>57.5</v>
      </c>
      <c r="G851" s="14">
        <v>56.5</v>
      </c>
      <c r="H851" s="14">
        <v>57.7</v>
      </c>
      <c r="I851" s="14">
        <v>56.9</v>
      </c>
      <c r="J851" s="14">
        <v>56.3</v>
      </c>
      <c r="K851" s="14">
        <v>56.2</v>
      </c>
      <c r="L851" s="14">
        <v>56.2</v>
      </c>
      <c r="M851" s="14">
        <v>56</v>
      </c>
      <c r="N851" s="14">
        <v>56.3</v>
      </c>
      <c r="O851" s="14">
        <v>57.5</v>
      </c>
      <c r="P851" s="14">
        <v>57</v>
      </c>
      <c r="Q851" s="14">
        <v>56.3</v>
      </c>
      <c r="R851" s="14">
        <v>56.2</v>
      </c>
      <c r="S851" s="14">
        <v>56.3</v>
      </c>
      <c r="T851" s="14">
        <v>60.8</v>
      </c>
      <c r="U851" s="14">
        <v>67</v>
      </c>
      <c r="V851" s="14">
        <v>69.099999999999994</v>
      </c>
      <c r="W851" s="14">
        <v>75.900000000000006</v>
      </c>
      <c r="X851" s="14">
        <v>97.3</v>
      </c>
      <c r="Y851" s="14">
        <v>119.2</v>
      </c>
      <c r="Z851" s="14">
        <v>131.69999999999999</v>
      </c>
      <c r="AA851" s="14">
        <v>137</v>
      </c>
      <c r="AB851" s="14">
        <v>143.1</v>
      </c>
      <c r="AC851" s="14">
        <v>149.1</v>
      </c>
      <c r="AD851" s="14">
        <v>150.69999999999999</v>
      </c>
      <c r="AE851" s="14">
        <v>151.5</v>
      </c>
      <c r="AF851" s="14">
        <v>152.19999999999999</v>
      </c>
      <c r="AG851" s="15">
        <v>153.1</v>
      </c>
      <c r="AH851" s="15">
        <v>153.30000000000001</v>
      </c>
      <c r="AI851" s="15">
        <v>152.1</v>
      </c>
      <c r="AJ851" s="15">
        <v>150.69999999999999</v>
      </c>
      <c r="AK851" s="15">
        <v>145.5</v>
      </c>
      <c r="AL851" s="15">
        <v>144.6</v>
      </c>
      <c r="AM851" s="15">
        <v>137</v>
      </c>
      <c r="AN851" s="15">
        <v>125.3</v>
      </c>
      <c r="AO851" s="15">
        <v>96.6</v>
      </c>
      <c r="AP851" s="15">
        <v>74.5</v>
      </c>
      <c r="AQ851" s="15">
        <v>63.1</v>
      </c>
      <c r="AR851" s="15">
        <v>62.2</v>
      </c>
      <c r="AS851" s="15">
        <v>61.9</v>
      </c>
      <c r="AT851" s="15">
        <v>61</v>
      </c>
      <c r="AU851" s="15">
        <v>60.5</v>
      </c>
      <c r="AV851" s="15">
        <v>58.4</v>
      </c>
      <c r="AW851" s="15">
        <v>56</v>
      </c>
      <c r="AX851" s="15">
        <v>56</v>
      </c>
      <c r="AY851" s="15">
        <v>56.9</v>
      </c>
      <c r="AZ851" s="15">
        <v>56.9</v>
      </c>
    </row>
    <row r="852" spans="1:52" x14ac:dyDescent="0.2">
      <c r="A852" s="3">
        <v>40937</v>
      </c>
      <c r="B852" s="8">
        <f>SUM(Table1[[#This Row],[12:30 AM kWH]:[12:00 AM kWH]])</f>
        <v>4159.5</v>
      </c>
      <c r="C852" s="14">
        <f>AVERAGE(Table1[[#This Row],[12:30 AM kWH]:[12:00 AM kWH]])</f>
        <v>86.65625</v>
      </c>
      <c r="D852" s="14">
        <f>Table1[[#This Row],[Sum]]/(48*MAX(Table1[[#This Row],[12:30 AM kWH]:[12:00 AM kWH]]))</f>
        <v>0.5784796395193591</v>
      </c>
      <c r="E852" s="14">
        <v>56.2</v>
      </c>
      <c r="F852" s="14">
        <v>56.7</v>
      </c>
      <c r="G852" s="14">
        <v>56.9</v>
      </c>
      <c r="H852" s="14">
        <v>56.5</v>
      </c>
      <c r="I852" s="14">
        <v>56.7</v>
      </c>
      <c r="J852" s="14">
        <v>56.9</v>
      </c>
      <c r="K852" s="14">
        <v>56.7</v>
      </c>
      <c r="L852" s="14">
        <v>56.5</v>
      </c>
      <c r="M852" s="14">
        <v>56.9</v>
      </c>
      <c r="N852" s="14">
        <v>56.9</v>
      </c>
      <c r="O852" s="14">
        <v>56.7</v>
      </c>
      <c r="P852" s="14">
        <v>55.3</v>
      </c>
      <c r="Q852" s="14">
        <v>56.5</v>
      </c>
      <c r="R852" s="14">
        <v>56.3</v>
      </c>
      <c r="S852" s="14">
        <v>56.7</v>
      </c>
      <c r="T852" s="14">
        <v>61.3</v>
      </c>
      <c r="U852" s="14">
        <v>68.099999999999994</v>
      </c>
      <c r="V852" s="14">
        <v>69.3</v>
      </c>
      <c r="W852" s="14">
        <v>73.8</v>
      </c>
      <c r="X852" s="14">
        <v>83.6</v>
      </c>
      <c r="Y852" s="14">
        <v>105.9</v>
      </c>
      <c r="Z852" s="14">
        <v>120.4</v>
      </c>
      <c r="AA852" s="14">
        <v>124.2</v>
      </c>
      <c r="AB852" s="14">
        <v>129.30000000000001</v>
      </c>
      <c r="AC852" s="14">
        <v>137.9</v>
      </c>
      <c r="AD852" s="14">
        <v>141.19999999999999</v>
      </c>
      <c r="AE852" s="14">
        <v>146.19999999999999</v>
      </c>
      <c r="AF852" s="14">
        <v>146.4</v>
      </c>
      <c r="AG852" s="16">
        <v>146.5</v>
      </c>
      <c r="AH852" s="16">
        <v>144.6</v>
      </c>
      <c r="AI852" s="16">
        <v>147.19999999999999</v>
      </c>
      <c r="AJ852" s="16">
        <v>149.80000000000001</v>
      </c>
      <c r="AK852" s="16">
        <v>145.69999999999999</v>
      </c>
      <c r="AL852" s="16">
        <v>141.69999999999999</v>
      </c>
      <c r="AM852" s="16">
        <v>137.69999999999999</v>
      </c>
      <c r="AN852" s="16">
        <v>126.3</v>
      </c>
      <c r="AO852" s="16">
        <v>93</v>
      </c>
      <c r="AP852" s="16">
        <v>71.2</v>
      </c>
      <c r="AQ852" s="16">
        <v>63.9</v>
      </c>
      <c r="AR852" s="16">
        <v>62</v>
      </c>
      <c r="AS852" s="16">
        <v>61.3</v>
      </c>
      <c r="AT852" s="16">
        <v>58.4</v>
      </c>
      <c r="AU852" s="16">
        <v>57.2</v>
      </c>
      <c r="AV852" s="16">
        <v>57</v>
      </c>
      <c r="AW852" s="16">
        <v>60.7</v>
      </c>
      <c r="AX852" s="16">
        <v>59.4</v>
      </c>
      <c r="AY852" s="16">
        <v>59.6</v>
      </c>
      <c r="AZ852" s="16">
        <v>60.3</v>
      </c>
    </row>
    <row r="853" spans="1:52" x14ac:dyDescent="0.2">
      <c r="A853" s="5">
        <v>40938</v>
      </c>
      <c r="B853" s="8">
        <f>SUM(Table1[[#This Row],[12:30 AM kWH]:[12:00 AM kWH]])</f>
        <v>4214.2</v>
      </c>
      <c r="C853" s="14">
        <f>AVERAGE(Table1[[#This Row],[12:30 AM kWH]:[12:00 AM kWH]])</f>
        <v>87.795833333333334</v>
      </c>
      <c r="D853" s="14">
        <f>Table1[[#This Row],[Sum]]/(48*MAX(Table1[[#This Row],[12:30 AM kWH]:[12:00 AM kWH]]))</f>
        <v>0.62354995265151503</v>
      </c>
      <c r="E853" s="14">
        <v>59.4</v>
      </c>
      <c r="F853" s="14">
        <v>61</v>
      </c>
      <c r="G853" s="14">
        <v>60.1</v>
      </c>
      <c r="H853" s="14">
        <v>60.1</v>
      </c>
      <c r="I853" s="14">
        <v>61.2</v>
      </c>
      <c r="J853" s="14">
        <v>59.8</v>
      </c>
      <c r="K853" s="14">
        <v>61</v>
      </c>
      <c r="L853" s="14">
        <v>60.7</v>
      </c>
      <c r="M853" s="14">
        <v>60</v>
      </c>
      <c r="N853" s="14">
        <v>61.2</v>
      </c>
      <c r="O853" s="14">
        <v>60.1</v>
      </c>
      <c r="P853" s="14">
        <v>59.8</v>
      </c>
      <c r="Q853" s="14">
        <v>60.3</v>
      </c>
      <c r="R853" s="14">
        <v>58.9</v>
      </c>
      <c r="S853" s="14">
        <v>59.1</v>
      </c>
      <c r="T853" s="14">
        <v>64.5</v>
      </c>
      <c r="U853" s="14">
        <v>73.599999999999994</v>
      </c>
      <c r="V853" s="14">
        <v>72.900000000000006</v>
      </c>
      <c r="W853" s="14">
        <v>76.7</v>
      </c>
      <c r="X853" s="14">
        <v>93</v>
      </c>
      <c r="Y853" s="14">
        <v>112.1</v>
      </c>
      <c r="Z853" s="14">
        <v>125.5</v>
      </c>
      <c r="AA853" s="14">
        <v>129.6</v>
      </c>
      <c r="AB853" s="14">
        <v>135.5</v>
      </c>
      <c r="AC853" s="14">
        <v>138.1</v>
      </c>
      <c r="AD853" s="14">
        <v>140</v>
      </c>
      <c r="AE853" s="14">
        <v>140.1</v>
      </c>
      <c r="AF853" s="14">
        <v>138.4</v>
      </c>
      <c r="AG853" s="15">
        <v>140.80000000000001</v>
      </c>
      <c r="AH853" s="15">
        <v>139.30000000000001</v>
      </c>
      <c r="AI853" s="15">
        <v>140.69999999999999</v>
      </c>
      <c r="AJ853" s="15">
        <v>139.4</v>
      </c>
      <c r="AK853" s="15">
        <v>134.30000000000001</v>
      </c>
      <c r="AL853" s="15">
        <v>129.1</v>
      </c>
      <c r="AM853" s="15">
        <v>122.2</v>
      </c>
      <c r="AN853" s="15">
        <v>113.7</v>
      </c>
      <c r="AO853" s="15">
        <v>91.8</v>
      </c>
      <c r="AP853" s="15">
        <v>80</v>
      </c>
      <c r="AQ853" s="15">
        <v>70.2</v>
      </c>
      <c r="AR853" s="15">
        <v>67.400000000000006</v>
      </c>
      <c r="AS853" s="15">
        <v>67.2</v>
      </c>
      <c r="AT853" s="15">
        <v>67</v>
      </c>
      <c r="AU853" s="15">
        <v>66.900000000000006</v>
      </c>
      <c r="AV853" s="15">
        <v>66.7</v>
      </c>
      <c r="AW853" s="15">
        <v>61.2</v>
      </c>
      <c r="AX853" s="15">
        <v>59.1</v>
      </c>
      <c r="AY853" s="15">
        <v>57</v>
      </c>
      <c r="AZ853" s="15">
        <v>57.5</v>
      </c>
    </row>
    <row r="854" spans="1:52" x14ac:dyDescent="0.2">
      <c r="A854" s="3">
        <v>40939</v>
      </c>
      <c r="B854" s="8">
        <f>SUM(Table1[[#This Row],[12:30 AM kWH]:[12:00 AM kWH]])</f>
        <v>4392.2999999999993</v>
      </c>
      <c r="C854" s="14">
        <f>AVERAGE(Table1[[#This Row],[12:30 AM kWH]:[12:00 AM kWH]])</f>
        <v>91.50624999999998</v>
      </c>
      <c r="D854" s="14">
        <f>Table1[[#This Row],[Sum]]/(48*MAX(Table1[[#This Row],[12:30 AM kWH]:[12:00 AM kWH]]))</f>
        <v>0.60161900065746221</v>
      </c>
      <c r="E854" s="14">
        <v>57.7</v>
      </c>
      <c r="F854" s="14">
        <v>59.3</v>
      </c>
      <c r="G854" s="14">
        <v>58.8</v>
      </c>
      <c r="H854" s="14">
        <v>58.1</v>
      </c>
      <c r="I854" s="14">
        <v>57.9</v>
      </c>
      <c r="J854" s="14">
        <v>57.7</v>
      </c>
      <c r="K854" s="14">
        <v>57.5</v>
      </c>
      <c r="L854" s="14">
        <v>57.9</v>
      </c>
      <c r="M854" s="14">
        <v>57.9</v>
      </c>
      <c r="N854" s="14">
        <v>57.2</v>
      </c>
      <c r="O854" s="14">
        <v>56.5</v>
      </c>
      <c r="P854" s="14">
        <v>55.8</v>
      </c>
      <c r="Q854" s="14">
        <v>56.2</v>
      </c>
      <c r="R854" s="14">
        <v>57.2</v>
      </c>
      <c r="S854" s="14">
        <v>61.3</v>
      </c>
      <c r="T854" s="14">
        <v>65.8</v>
      </c>
      <c r="U854" s="14">
        <v>70.2</v>
      </c>
      <c r="V854" s="14">
        <v>71.7</v>
      </c>
      <c r="W854" s="14">
        <v>82.9</v>
      </c>
      <c r="X854" s="14">
        <v>97.8</v>
      </c>
      <c r="Y854" s="14">
        <v>116.3</v>
      </c>
      <c r="Z854" s="14">
        <v>127.5</v>
      </c>
      <c r="AA854" s="14">
        <v>135.80000000000001</v>
      </c>
      <c r="AB854" s="14">
        <v>137.5</v>
      </c>
      <c r="AC854" s="14">
        <v>140.30000000000001</v>
      </c>
      <c r="AD854" s="14">
        <v>146.19999999999999</v>
      </c>
      <c r="AE854" s="14">
        <v>149</v>
      </c>
      <c r="AF854" s="14">
        <v>149.1</v>
      </c>
      <c r="AG854" s="16">
        <v>151.9</v>
      </c>
      <c r="AH854" s="16">
        <v>152.1</v>
      </c>
      <c r="AI854" s="16">
        <v>148.4</v>
      </c>
      <c r="AJ854" s="16">
        <v>146</v>
      </c>
      <c r="AK854" s="16">
        <v>143.4</v>
      </c>
      <c r="AL854" s="16">
        <v>137.9</v>
      </c>
      <c r="AM854" s="16">
        <v>130.6</v>
      </c>
      <c r="AN854" s="16">
        <v>125.1</v>
      </c>
      <c r="AO854" s="16">
        <v>102.1</v>
      </c>
      <c r="AP854" s="16">
        <v>89.5</v>
      </c>
      <c r="AQ854" s="16">
        <v>81.2</v>
      </c>
      <c r="AR854" s="16">
        <v>74.599999999999994</v>
      </c>
      <c r="AS854" s="16">
        <v>71.400000000000006</v>
      </c>
      <c r="AT854" s="16">
        <v>72.099999999999994</v>
      </c>
      <c r="AU854" s="16">
        <v>73.599999999999994</v>
      </c>
      <c r="AV854" s="16">
        <v>75.7</v>
      </c>
      <c r="AW854" s="16">
        <v>71</v>
      </c>
      <c r="AX854" s="16">
        <v>63.4</v>
      </c>
      <c r="AY854" s="16">
        <v>62</v>
      </c>
      <c r="AZ854" s="16">
        <v>63.2</v>
      </c>
    </row>
    <row r="855" spans="1:52" x14ac:dyDescent="0.2">
      <c r="A855" s="5">
        <v>40940</v>
      </c>
      <c r="B855" s="8">
        <f>SUM(Table1[[#This Row],[12:30 AM kWH]:[12:00 AM kWH]])</f>
        <v>4506.3000000000011</v>
      </c>
      <c r="C855" s="14">
        <f>AVERAGE(Table1[[#This Row],[12:30 AM kWH]:[12:00 AM kWH]])</f>
        <v>93.881250000000023</v>
      </c>
      <c r="D855" s="14">
        <f>Table1[[#This Row],[Sum]]/(48*MAX(Table1[[#This Row],[12:30 AM kWH]:[12:00 AM kWH]]))</f>
        <v>0.60026374680306915</v>
      </c>
      <c r="E855" s="14">
        <v>63.9</v>
      </c>
      <c r="F855" s="14">
        <v>62.9</v>
      </c>
      <c r="G855" s="14">
        <v>62.6</v>
      </c>
      <c r="H855" s="14">
        <v>62.2</v>
      </c>
      <c r="I855" s="14">
        <v>62.6</v>
      </c>
      <c r="J855" s="14">
        <v>62</v>
      </c>
      <c r="K855" s="14">
        <v>62.7</v>
      </c>
      <c r="L855" s="14">
        <v>62.7</v>
      </c>
      <c r="M855" s="14">
        <v>62</v>
      </c>
      <c r="N855" s="14">
        <v>60.8</v>
      </c>
      <c r="O855" s="14">
        <v>59.8</v>
      </c>
      <c r="P855" s="14">
        <v>59.4</v>
      </c>
      <c r="Q855" s="14">
        <v>59.4</v>
      </c>
      <c r="R855" s="14">
        <v>60.1</v>
      </c>
      <c r="S855" s="14">
        <v>63.8</v>
      </c>
      <c r="T855" s="14">
        <v>67.900000000000006</v>
      </c>
      <c r="U855" s="14">
        <v>72.400000000000006</v>
      </c>
      <c r="V855" s="14">
        <v>71.2</v>
      </c>
      <c r="W855" s="14">
        <v>81.400000000000006</v>
      </c>
      <c r="X855" s="14">
        <v>102.8</v>
      </c>
      <c r="Y855" s="14">
        <v>125.8</v>
      </c>
      <c r="Z855" s="14">
        <v>130.1</v>
      </c>
      <c r="AA855" s="14">
        <v>136.69999999999999</v>
      </c>
      <c r="AB855" s="14">
        <v>144.30000000000001</v>
      </c>
      <c r="AC855" s="14">
        <v>146.69999999999999</v>
      </c>
      <c r="AD855" s="14">
        <v>150.30000000000001</v>
      </c>
      <c r="AE855" s="14">
        <v>146.19999999999999</v>
      </c>
      <c r="AF855" s="14">
        <v>143.9</v>
      </c>
      <c r="AG855" s="15">
        <v>145</v>
      </c>
      <c r="AH855" s="15">
        <v>151</v>
      </c>
      <c r="AI855" s="15">
        <v>156.4</v>
      </c>
      <c r="AJ855" s="15">
        <v>153.30000000000001</v>
      </c>
      <c r="AK855" s="15">
        <v>151.9</v>
      </c>
      <c r="AL855" s="15">
        <v>143.6</v>
      </c>
      <c r="AM855" s="15">
        <v>138.80000000000001</v>
      </c>
      <c r="AN855" s="15">
        <v>128.6</v>
      </c>
      <c r="AO855" s="15">
        <v>100.7</v>
      </c>
      <c r="AP855" s="15">
        <v>88.5</v>
      </c>
      <c r="AQ855" s="15">
        <v>87.1</v>
      </c>
      <c r="AR855" s="15">
        <v>80.900000000000006</v>
      </c>
      <c r="AS855" s="15">
        <v>75.2</v>
      </c>
      <c r="AT855" s="15">
        <v>72.2</v>
      </c>
      <c r="AU855" s="15">
        <v>63.1</v>
      </c>
      <c r="AV855" s="15">
        <v>70</v>
      </c>
      <c r="AW855" s="15">
        <v>65.099999999999994</v>
      </c>
      <c r="AX855" s="15">
        <v>62</v>
      </c>
      <c r="AY855" s="15">
        <v>62.2</v>
      </c>
      <c r="AZ855" s="15">
        <v>64.099999999999994</v>
      </c>
    </row>
    <row r="856" spans="1:52" x14ac:dyDescent="0.2">
      <c r="A856" s="9">
        <v>40941</v>
      </c>
      <c r="B856" s="8">
        <f>SUM(Table1[[#This Row],[12:30 AM kWH]:[12:00 AM kWH]])</f>
        <v>4402.4000000000005</v>
      </c>
      <c r="C856" s="14">
        <f>AVERAGE(Table1[[#This Row],[12:30 AM kWH]:[12:00 AM kWH]])</f>
        <v>91.716666666666683</v>
      </c>
      <c r="D856" s="14">
        <f>Table1[[#This Row],[Sum]]/(48*MAX(Table1[[#This Row],[12:30 AM kWH]:[12:00 AM kWH]]))</f>
        <v>0.6355971355971356</v>
      </c>
      <c r="E856" s="14">
        <v>59.4</v>
      </c>
      <c r="F856" s="14">
        <v>56.9</v>
      </c>
      <c r="G856" s="14">
        <v>56.3</v>
      </c>
      <c r="H856" s="14">
        <v>56.3</v>
      </c>
      <c r="I856" s="14">
        <v>56.3</v>
      </c>
      <c r="J856" s="14">
        <v>56.9</v>
      </c>
      <c r="K856" s="14">
        <v>56.5</v>
      </c>
      <c r="L856" s="14">
        <v>59.6</v>
      </c>
      <c r="M856" s="14">
        <v>58.1</v>
      </c>
      <c r="N856" s="14">
        <v>58.2</v>
      </c>
      <c r="O856" s="14">
        <v>57.7</v>
      </c>
      <c r="P856" s="14">
        <v>57.4</v>
      </c>
      <c r="Q856" s="14">
        <v>57.5</v>
      </c>
      <c r="R856" s="14">
        <v>57</v>
      </c>
      <c r="S856" s="14">
        <v>61</v>
      </c>
      <c r="T856" s="14">
        <v>65.5</v>
      </c>
      <c r="U856" s="14">
        <v>67</v>
      </c>
      <c r="V856" s="14">
        <v>67.900000000000006</v>
      </c>
      <c r="W856" s="14">
        <v>75.900000000000006</v>
      </c>
      <c r="X856" s="14">
        <v>93.3</v>
      </c>
      <c r="Y856" s="14">
        <v>114.6</v>
      </c>
      <c r="Z856" s="14">
        <v>121.3</v>
      </c>
      <c r="AA856" s="14">
        <v>128.6</v>
      </c>
      <c r="AB856" s="14">
        <v>135.1</v>
      </c>
      <c r="AC856" s="14">
        <v>138.9</v>
      </c>
      <c r="AD856" s="14">
        <v>139.6</v>
      </c>
      <c r="AE856" s="14">
        <v>143.80000000000001</v>
      </c>
      <c r="AF856" s="14">
        <v>140.30000000000001</v>
      </c>
      <c r="AG856" s="10">
        <v>140.5</v>
      </c>
      <c r="AH856" s="10">
        <v>142.19999999999999</v>
      </c>
      <c r="AI856" s="10">
        <v>139.6</v>
      </c>
      <c r="AJ856" s="10">
        <v>144.30000000000001</v>
      </c>
      <c r="AK856" s="10">
        <v>137.5</v>
      </c>
      <c r="AL856" s="10">
        <v>135.1</v>
      </c>
      <c r="AM856" s="10">
        <v>133.4</v>
      </c>
      <c r="AN856" s="10">
        <v>127.2</v>
      </c>
      <c r="AO856" s="10">
        <v>118.5</v>
      </c>
      <c r="AP856" s="10">
        <v>108.3</v>
      </c>
      <c r="AQ856" s="10">
        <v>100.6</v>
      </c>
      <c r="AR856" s="10">
        <v>98.7</v>
      </c>
      <c r="AS856" s="10">
        <v>95.9</v>
      </c>
      <c r="AT856" s="10">
        <v>92.8</v>
      </c>
      <c r="AU856" s="10">
        <v>75.900000000000006</v>
      </c>
      <c r="AV856" s="10">
        <v>66.7</v>
      </c>
      <c r="AW856" s="10">
        <v>67</v>
      </c>
      <c r="AX856" s="10">
        <v>62.4</v>
      </c>
      <c r="AY856" s="10">
        <v>60.1</v>
      </c>
      <c r="AZ856" s="10">
        <v>58.8</v>
      </c>
    </row>
    <row r="857" spans="1:52" x14ac:dyDescent="0.2">
      <c r="A857" s="9">
        <v>40940</v>
      </c>
      <c r="B857" s="8">
        <f>SUM(Table1[[#This Row],[12:30 AM kWH]:[12:00 AM kWH]])</f>
        <v>4506.3000000000011</v>
      </c>
      <c r="C857" s="14">
        <f>AVERAGE(Table1[[#This Row],[12:30 AM kWH]:[12:00 AM kWH]])</f>
        <v>93.881250000000023</v>
      </c>
      <c r="D857" s="14">
        <f>Table1[[#This Row],[Sum]]/(48*MAX(Table1[[#This Row],[12:30 AM kWH]:[12:00 AM kWH]]))</f>
        <v>0.60026374680306915</v>
      </c>
      <c r="E857" s="14">
        <v>63.9</v>
      </c>
      <c r="F857" s="14">
        <v>62.9</v>
      </c>
      <c r="G857" s="14">
        <v>62.6</v>
      </c>
      <c r="H857" s="14">
        <v>62.2</v>
      </c>
      <c r="I857" s="14">
        <v>62.6</v>
      </c>
      <c r="J857" s="14">
        <v>62</v>
      </c>
      <c r="K857" s="14">
        <v>62.7</v>
      </c>
      <c r="L857" s="14">
        <v>62.7</v>
      </c>
      <c r="M857" s="14">
        <v>62</v>
      </c>
      <c r="N857" s="14">
        <v>60.8</v>
      </c>
      <c r="O857" s="14">
        <v>59.8</v>
      </c>
      <c r="P857" s="14">
        <v>59.4</v>
      </c>
      <c r="Q857" s="14">
        <v>59.4</v>
      </c>
      <c r="R857" s="14">
        <v>60.1</v>
      </c>
      <c r="S857" s="14">
        <v>63.8</v>
      </c>
      <c r="T857" s="14">
        <v>67.900000000000006</v>
      </c>
      <c r="U857" s="14">
        <v>72.400000000000006</v>
      </c>
      <c r="V857" s="14">
        <v>71.2</v>
      </c>
      <c r="W857" s="14">
        <v>81.400000000000006</v>
      </c>
      <c r="X857" s="14">
        <v>102.8</v>
      </c>
      <c r="Y857" s="14">
        <v>125.8</v>
      </c>
      <c r="Z857" s="14">
        <v>130.1</v>
      </c>
      <c r="AA857" s="14">
        <v>136.69999999999999</v>
      </c>
      <c r="AB857" s="14">
        <v>144.30000000000001</v>
      </c>
      <c r="AC857" s="14">
        <v>146.69999999999999</v>
      </c>
      <c r="AD857" s="14">
        <v>150.30000000000001</v>
      </c>
      <c r="AE857" s="14">
        <v>146.19999999999999</v>
      </c>
      <c r="AF857" s="14">
        <v>143.9</v>
      </c>
      <c r="AG857" s="10">
        <v>145</v>
      </c>
      <c r="AH857" s="10">
        <v>151</v>
      </c>
      <c r="AI857" s="10">
        <v>156.4</v>
      </c>
      <c r="AJ857" s="10">
        <v>153.30000000000001</v>
      </c>
      <c r="AK857" s="10">
        <v>151.9</v>
      </c>
      <c r="AL857" s="10">
        <v>143.6</v>
      </c>
      <c r="AM857" s="10">
        <v>138.80000000000001</v>
      </c>
      <c r="AN857" s="10">
        <v>128.6</v>
      </c>
      <c r="AO857" s="10">
        <v>100.7</v>
      </c>
      <c r="AP857" s="10">
        <v>88.5</v>
      </c>
      <c r="AQ857" s="10">
        <v>87.1</v>
      </c>
      <c r="AR857" s="10">
        <v>80.900000000000006</v>
      </c>
      <c r="AS857" s="10">
        <v>75.2</v>
      </c>
      <c r="AT857" s="10">
        <v>72.2</v>
      </c>
      <c r="AU857" s="10">
        <v>63.1</v>
      </c>
      <c r="AV857" s="10">
        <v>70</v>
      </c>
      <c r="AW857" s="10">
        <v>65.099999999999994</v>
      </c>
      <c r="AX857" s="10">
        <v>62</v>
      </c>
      <c r="AY857" s="10">
        <v>62.2</v>
      </c>
      <c r="AZ857" s="10">
        <v>64.099999999999994</v>
      </c>
    </row>
    <row r="858" spans="1:52" x14ac:dyDescent="0.2">
      <c r="A858" s="9">
        <v>40939</v>
      </c>
      <c r="B858" s="8">
        <f>SUM(Table1[[#This Row],[12:30 AM kWH]:[12:00 AM kWH]])</f>
        <v>4392.2999999999993</v>
      </c>
      <c r="C858" s="14">
        <f>AVERAGE(Table1[[#This Row],[12:30 AM kWH]:[12:00 AM kWH]])</f>
        <v>91.50624999999998</v>
      </c>
      <c r="D858" s="14">
        <f>Table1[[#This Row],[Sum]]/(48*MAX(Table1[[#This Row],[12:30 AM kWH]:[12:00 AM kWH]]))</f>
        <v>0.60161900065746221</v>
      </c>
      <c r="E858" s="14">
        <v>57.7</v>
      </c>
      <c r="F858" s="14">
        <v>59.3</v>
      </c>
      <c r="G858" s="14">
        <v>58.8</v>
      </c>
      <c r="H858" s="14">
        <v>58.1</v>
      </c>
      <c r="I858" s="14">
        <v>57.9</v>
      </c>
      <c r="J858" s="14">
        <v>57.7</v>
      </c>
      <c r="K858" s="14">
        <v>57.5</v>
      </c>
      <c r="L858" s="14">
        <v>57.9</v>
      </c>
      <c r="M858" s="14">
        <v>57.9</v>
      </c>
      <c r="N858" s="14">
        <v>57.2</v>
      </c>
      <c r="O858" s="14">
        <v>56.5</v>
      </c>
      <c r="P858" s="14">
        <v>55.8</v>
      </c>
      <c r="Q858" s="14">
        <v>56.2</v>
      </c>
      <c r="R858" s="14">
        <v>57.2</v>
      </c>
      <c r="S858" s="14">
        <v>61.3</v>
      </c>
      <c r="T858" s="14">
        <v>65.8</v>
      </c>
      <c r="U858" s="14">
        <v>70.2</v>
      </c>
      <c r="V858" s="14">
        <v>71.7</v>
      </c>
      <c r="W858" s="14">
        <v>82.9</v>
      </c>
      <c r="X858" s="14">
        <v>97.8</v>
      </c>
      <c r="Y858" s="14">
        <v>116.3</v>
      </c>
      <c r="Z858" s="14">
        <v>127.5</v>
      </c>
      <c r="AA858" s="14">
        <v>135.80000000000001</v>
      </c>
      <c r="AB858" s="14">
        <v>137.5</v>
      </c>
      <c r="AC858" s="14">
        <v>140.30000000000001</v>
      </c>
      <c r="AD858" s="14">
        <v>146.19999999999999</v>
      </c>
      <c r="AE858" s="14">
        <v>149</v>
      </c>
      <c r="AF858" s="14">
        <v>149.1</v>
      </c>
      <c r="AG858" s="10">
        <v>151.9</v>
      </c>
      <c r="AH858" s="10">
        <v>152.1</v>
      </c>
      <c r="AI858" s="10">
        <v>148.4</v>
      </c>
      <c r="AJ858" s="10">
        <v>146</v>
      </c>
      <c r="AK858" s="10">
        <v>143.4</v>
      </c>
      <c r="AL858" s="10">
        <v>137.9</v>
      </c>
      <c r="AM858" s="10">
        <v>130.6</v>
      </c>
      <c r="AN858" s="10">
        <v>125.1</v>
      </c>
      <c r="AO858" s="10">
        <v>102.1</v>
      </c>
      <c r="AP858" s="10">
        <v>89.5</v>
      </c>
      <c r="AQ858" s="10">
        <v>81.2</v>
      </c>
      <c r="AR858" s="10">
        <v>74.599999999999994</v>
      </c>
      <c r="AS858" s="10">
        <v>71.400000000000006</v>
      </c>
      <c r="AT858" s="10">
        <v>72.099999999999994</v>
      </c>
      <c r="AU858" s="10">
        <v>73.599999999999994</v>
      </c>
      <c r="AV858" s="10">
        <v>75.7</v>
      </c>
      <c r="AW858" s="10">
        <v>71</v>
      </c>
      <c r="AX858" s="10">
        <v>63.4</v>
      </c>
      <c r="AY858" s="10">
        <v>62</v>
      </c>
      <c r="AZ858" s="10">
        <v>63.2</v>
      </c>
    </row>
    <row r="859" spans="1:52" x14ac:dyDescent="0.2">
      <c r="A859" s="9">
        <v>40938</v>
      </c>
      <c r="B859" s="8">
        <f>SUM(Table1[[#This Row],[12:30 AM kWH]:[12:00 AM kWH]])</f>
        <v>4214.2</v>
      </c>
      <c r="C859" s="14">
        <f>AVERAGE(Table1[[#This Row],[12:30 AM kWH]:[12:00 AM kWH]])</f>
        <v>87.795833333333334</v>
      </c>
      <c r="D859" s="14">
        <f>Table1[[#This Row],[Sum]]/(48*MAX(Table1[[#This Row],[12:30 AM kWH]:[12:00 AM kWH]]))</f>
        <v>0.62354995265151503</v>
      </c>
      <c r="E859" s="14">
        <v>59.4</v>
      </c>
      <c r="F859" s="14">
        <v>61</v>
      </c>
      <c r="G859" s="14">
        <v>60.1</v>
      </c>
      <c r="H859" s="14">
        <v>60.1</v>
      </c>
      <c r="I859" s="14">
        <v>61.2</v>
      </c>
      <c r="J859" s="14">
        <v>59.8</v>
      </c>
      <c r="K859" s="14">
        <v>61</v>
      </c>
      <c r="L859" s="14">
        <v>60.7</v>
      </c>
      <c r="M859" s="14">
        <v>60</v>
      </c>
      <c r="N859" s="14">
        <v>61.2</v>
      </c>
      <c r="O859" s="14">
        <v>60.1</v>
      </c>
      <c r="P859" s="14">
        <v>59.8</v>
      </c>
      <c r="Q859" s="14">
        <v>60.3</v>
      </c>
      <c r="R859" s="14">
        <v>58.9</v>
      </c>
      <c r="S859" s="14">
        <v>59.1</v>
      </c>
      <c r="T859" s="14">
        <v>64.5</v>
      </c>
      <c r="U859" s="14">
        <v>73.599999999999994</v>
      </c>
      <c r="V859" s="14">
        <v>72.900000000000006</v>
      </c>
      <c r="W859" s="14">
        <v>76.7</v>
      </c>
      <c r="X859" s="14">
        <v>93</v>
      </c>
      <c r="Y859" s="14">
        <v>112.1</v>
      </c>
      <c r="Z859" s="14">
        <v>125.5</v>
      </c>
      <c r="AA859" s="14">
        <v>129.6</v>
      </c>
      <c r="AB859" s="14">
        <v>135.5</v>
      </c>
      <c r="AC859" s="14">
        <v>138.1</v>
      </c>
      <c r="AD859" s="14">
        <v>140</v>
      </c>
      <c r="AE859" s="14">
        <v>140.1</v>
      </c>
      <c r="AF859" s="14">
        <v>138.4</v>
      </c>
      <c r="AG859" s="10">
        <v>140.80000000000001</v>
      </c>
      <c r="AH859" s="10">
        <v>139.30000000000001</v>
      </c>
      <c r="AI859" s="10">
        <v>140.69999999999999</v>
      </c>
      <c r="AJ859" s="10">
        <v>139.4</v>
      </c>
      <c r="AK859" s="10">
        <v>134.30000000000001</v>
      </c>
      <c r="AL859" s="10">
        <v>129.1</v>
      </c>
      <c r="AM859" s="10">
        <v>122.2</v>
      </c>
      <c r="AN859" s="10">
        <v>113.7</v>
      </c>
      <c r="AO859" s="10">
        <v>91.8</v>
      </c>
      <c r="AP859" s="10">
        <v>80</v>
      </c>
      <c r="AQ859" s="10">
        <v>70.2</v>
      </c>
      <c r="AR859" s="10">
        <v>67.400000000000006</v>
      </c>
      <c r="AS859" s="10">
        <v>67.2</v>
      </c>
      <c r="AT859" s="10">
        <v>67</v>
      </c>
      <c r="AU859" s="10">
        <v>66.900000000000006</v>
      </c>
      <c r="AV859" s="10">
        <v>66.7</v>
      </c>
      <c r="AW859" s="10">
        <v>61.2</v>
      </c>
      <c r="AX859" s="10">
        <v>59.1</v>
      </c>
      <c r="AY859" s="10">
        <v>57</v>
      </c>
      <c r="AZ859" s="10">
        <v>57.5</v>
      </c>
    </row>
    <row r="860" spans="1:52" x14ac:dyDescent="0.2">
      <c r="A860" s="9">
        <v>40937</v>
      </c>
      <c r="B860" s="8">
        <f>SUM(Table1[[#This Row],[12:30 AM kWH]:[12:00 AM kWH]])</f>
        <v>4159.5</v>
      </c>
      <c r="C860" s="14">
        <f>AVERAGE(Table1[[#This Row],[12:30 AM kWH]:[12:00 AM kWH]])</f>
        <v>86.65625</v>
      </c>
      <c r="D860" s="14">
        <f>Table1[[#This Row],[Sum]]/(48*MAX(Table1[[#This Row],[12:30 AM kWH]:[12:00 AM kWH]]))</f>
        <v>0.5784796395193591</v>
      </c>
      <c r="E860" s="14">
        <v>56.2</v>
      </c>
      <c r="F860" s="14">
        <v>56.7</v>
      </c>
      <c r="G860" s="14">
        <v>56.9</v>
      </c>
      <c r="H860" s="14">
        <v>56.5</v>
      </c>
      <c r="I860" s="14">
        <v>56.7</v>
      </c>
      <c r="J860" s="14">
        <v>56.9</v>
      </c>
      <c r="K860" s="14">
        <v>56.7</v>
      </c>
      <c r="L860" s="14">
        <v>56.5</v>
      </c>
      <c r="M860" s="14">
        <v>56.9</v>
      </c>
      <c r="N860" s="14">
        <v>56.9</v>
      </c>
      <c r="O860" s="14">
        <v>56.7</v>
      </c>
      <c r="P860" s="14">
        <v>55.3</v>
      </c>
      <c r="Q860" s="14">
        <v>56.5</v>
      </c>
      <c r="R860" s="14">
        <v>56.3</v>
      </c>
      <c r="S860" s="14">
        <v>56.7</v>
      </c>
      <c r="T860" s="14">
        <v>61.3</v>
      </c>
      <c r="U860" s="14">
        <v>68.099999999999994</v>
      </c>
      <c r="V860" s="14">
        <v>69.3</v>
      </c>
      <c r="W860" s="14">
        <v>73.8</v>
      </c>
      <c r="X860" s="14">
        <v>83.6</v>
      </c>
      <c r="Y860" s="14">
        <v>105.9</v>
      </c>
      <c r="Z860" s="14">
        <v>120.4</v>
      </c>
      <c r="AA860" s="14">
        <v>124.2</v>
      </c>
      <c r="AB860" s="14">
        <v>129.30000000000001</v>
      </c>
      <c r="AC860" s="14">
        <v>137.9</v>
      </c>
      <c r="AD860" s="14">
        <v>141.19999999999999</v>
      </c>
      <c r="AE860" s="14">
        <v>146.19999999999999</v>
      </c>
      <c r="AF860" s="14">
        <v>146.4</v>
      </c>
      <c r="AG860" s="10">
        <v>146.5</v>
      </c>
      <c r="AH860" s="10">
        <v>144.6</v>
      </c>
      <c r="AI860" s="10">
        <v>147.19999999999999</v>
      </c>
      <c r="AJ860" s="10">
        <v>149.80000000000001</v>
      </c>
      <c r="AK860" s="10">
        <v>145.69999999999999</v>
      </c>
      <c r="AL860" s="10">
        <v>141.69999999999999</v>
      </c>
      <c r="AM860" s="10">
        <v>137.69999999999999</v>
      </c>
      <c r="AN860" s="10">
        <v>126.3</v>
      </c>
      <c r="AO860" s="10">
        <v>93</v>
      </c>
      <c r="AP860" s="10">
        <v>71.2</v>
      </c>
      <c r="AQ860" s="10">
        <v>63.9</v>
      </c>
      <c r="AR860" s="10">
        <v>62</v>
      </c>
      <c r="AS860" s="10">
        <v>61.3</v>
      </c>
      <c r="AT860" s="10">
        <v>58.4</v>
      </c>
      <c r="AU860" s="10">
        <v>57.2</v>
      </c>
      <c r="AV860" s="10">
        <v>57</v>
      </c>
      <c r="AW860" s="10">
        <v>60.7</v>
      </c>
      <c r="AX860" s="10">
        <v>59.4</v>
      </c>
      <c r="AY860" s="10">
        <v>59.6</v>
      </c>
      <c r="AZ860" s="10">
        <v>60.3</v>
      </c>
    </row>
    <row r="861" spans="1:52" x14ac:dyDescent="0.2">
      <c r="A861" s="9">
        <v>40936</v>
      </c>
      <c r="B861" s="8">
        <f>SUM(Table1[[#This Row],[12:30 AM kWH]:[12:00 AM kWH]])</f>
        <v>4279.7999999999984</v>
      </c>
      <c r="C861" s="14">
        <f>AVERAGE(Table1[[#This Row],[12:30 AM kWH]:[12:00 AM kWH]])</f>
        <v>89.162499999999966</v>
      </c>
      <c r="D861" s="14">
        <f>Table1[[#This Row],[Sum]]/(48*MAX(Table1[[#This Row],[12:30 AM kWH]:[12:00 AM kWH]]))</f>
        <v>0.5816210045662098</v>
      </c>
      <c r="E861" s="14">
        <v>56.7</v>
      </c>
      <c r="F861" s="14">
        <v>57.5</v>
      </c>
      <c r="G861" s="14">
        <v>56.5</v>
      </c>
      <c r="H861" s="14">
        <v>57.7</v>
      </c>
      <c r="I861" s="14">
        <v>56.9</v>
      </c>
      <c r="J861" s="14">
        <v>56.3</v>
      </c>
      <c r="K861" s="14">
        <v>56.2</v>
      </c>
      <c r="L861" s="14">
        <v>56.2</v>
      </c>
      <c r="M861" s="14">
        <v>56</v>
      </c>
      <c r="N861" s="14">
        <v>56.3</v>
      </c>
      <c r="O861" s="14">
        <v>57.5</v>
      </c>
      <c r="P861" s="14">
        <v>57</v>
      </c>
      <c r="Q861" s="14">
        <v>56.3</v>
      </c>
      <c r="R861" s="14">
        <v>56.2</v>
      </c>
      <c r="S861" s="14">
        <v>56.3</v>
      </c>
      <c r="T861" s="14">
        <v>60.8</v>
      </c>
      <c r="U861" s="14">
        <v>67</v>
      </c>
      <c r="V861" s="14">
        <v>69.099999999999994</v>
      </c>
      <c r="W861" s="14">
        <v>75.900000000000006</v>
      </c>
      <c r="X861" s="14">
        <v>97.3</v>
      </c>
      <c r="Y861" s="14">
        <v>119.2</v>
      </c>
      <c r="Z861" s="14">
        <v>131.69999999999999</v>
      </c>
      <c r="AA861" s="14">
        <v>137</v>
      </c>
      <c r="AB861" s="14">
        <v>143.1</v>
      </c>
      <c r="AC861" s="14">
        <v>149.1</v>
      </c>
      <c r="AD861" s="14">
        <v>150.69999999999999</v>
      </c>
      <c r="AE861" s="14">
        <v>151.5</v>
      </c>
      <c r="AF861" s="14">
        <v>152.19999999999999</v>
      </c>
      <c r="AG861" s="10">
        <v>153.1</v>
      </c>
      <c r="AH861" s="10">
        <v>153.30000000000001</v>
      </c>
      <c r="AI861" s="10">
        <v>152.1</v>
      </c>
      <c r="AJ861" s="10">
        <v>150.69999999999999</v>
      </c>
      <c r="AK861" s="10">
        <v>145.5</v>
      </c>
      <c r="AL861" s="10">
        <v>144.6</v>
      </c>
      <c r="AM861" s="10">
        <v>137</v>
      </c>
      <c r="AN861" s="10">
        <v>125.3</v>
      </c>
      <c r="AO861" s="10">
        <v>96.6</v>
      </c>
      <c r="AP861" s="10">
        <v>74.5</v>
      </c>
      <c r="AQ861" s="10">
        <v>63.1</v>
      </c>
      <c r="AR861" s="10">
        <v>62.2</v>
      </c>
      <c r="AS861" s="10">
        <v>61.9</v>
      </c>
      <c r="AT861" s="10">
        <v>61</v>
      </c>
      <c r="AU861" s="10">
        <v>60.5</v>
      </c>
      <c r="AV861" s="10">
        <v>58.4</v>
      </c>
      <c r="AW861" s="10">
        <v>56</v>
      </c>
      <c r="AX861" s="10">
        <v>56</v>
      </c>
      <c r="AY861" s="10">
        <v>56.9</v>
      </c>
      <c r="AZ861" s="10">
        <v>56.9</v>
      </c>
    </row>
    <row r="862" spans="1:52" x14ac:dyDescent="0.2">
      <c r="A862" s="9">
        <v>40935</v>
      </c>
      <c r="B862" s="8">
        <f>SUM(Table1[[#This Row],[12:30 AM kWH]:[12:00 AM kWH]])</f>
        <v>4253.2000000000007</v>
      </c>
      <c r="C862" s="14">
        <f>AVERAGE(Table1[[#This Row],[12:30 AM kWH]:[12:00 AM kWH]])</f>
        <v>88.608333333333348</v>
      </c>
      <c r="D862" s="14">
        <f>Table1[[#This Row],[Sum]]/(48*MAX(Table1[[#This Row],[12:30 AM kWH]:[12:00 AM kWH]]))</f>
        <v>0.58525979744605905</v>
      </c>
      <c r="E862" s="14">
        <v>58.4</v>
      </c>
      <c r="F862" s="14">
        <v>58.4</v>
      </c>
      <c r="G862" s="14">
        <v>58.1</v>
      </c>
      <c r="H862" s="14">
        <v>58.1</v>
      </c>
      <c r="I862" s="14">
        <v>58.1</v>
      </c>
      <c r="J862" s="14">
        <v>58.2</v>
      </c>
      <c r="K862" s="14">
        <v>59.1</v>
      </c>
      <c r="L862" s="14">
        <v>58.4</v>
      </c>
      <c r="M862" s="14">
        <v>58.2</v>
      </c>
      <c r="N862" s="14">
        <v>58.4</v>
      </c>
      <c r="O862" s="14">
        <v>58.2</v>
      </c>
      <c r="P862" s="14">
        <v>57</v>
      </c>
      <c r="Q862" s="14">
        <v>57.2</v>
      </c>
      <c r="R862" s="14">
        <v>57.4</v>
      </c>
      <c r="S862" s="14">
        <v>61.3</v>
      </c>
      <c r="T862" s="14">
        <v>66.2</v>
      </c>
      <c r="U862" s="14">
        <v>69.099999999999994</v>
      </c>
      <c r="V862" s="14">
        <v>68.900000000000006</v>
      </c>
      <c r="W862" s="14">
        <v>76.900000000000006</v>
      </c>
      <c r="X862" s="14">
        <v>90.9</v>
      </c>
      <c r="Y862" s="14">
        <v>117.5</v>
      </c>
      <c r="Z862" s="14">
        <v>127.5</v>
      </c>
      <c r="AA862" s="14">
        <v>135.6</v>
      </c>
      <c r="AB862" s="14">
        <v>140.80000000000001</v>
      </c>
      <c r="AC862" s="14">
        <v>141</v>
      </c>
      <c r="AD862" s="14">
        <v>140.30000000000001</v>
      </c>
      <c r="AE862" s="14">
        <v>145</v>
      </c>
      <c r="AF862" s="14">
        <v>149.5</v>
      </c>
      <c r="AG862" s="10">
        <v>150.30000000000001</v>
      </c>
      <c r="AH862" s="10">
        <v>151.4</v>
      </c>
      <c r="AI862" s="10">
        <v>146.5</v>
      </c>
      <c r="AJ862" s="10">
        <v>144.1</v>
      </c>
      <c r="AK862" s="10">
        <v>140</v>
      </c>
      <c r="AL862" s="10">
        <v>136.5</v>
      </c>
      <c r="AM862" s="10">
        <v>131</v>
      </c>
      <c r="AN862" s="10">
        <v>121.8</v>
      </c>
      <c r="AO862" s="10">
        <v>90</v>
      </c>
      <c r="AP862" s="10">
        <v>78.3</v>
      </c>
      <c r="AQ862" s="10">
        <v>71.2</v>
      </c>
      <c r="AR862" s="10">
        <v>66</v>
      </c>
      <c r="AS862" s="10">
        <v>64.5</v>
      </c>
      <c r="AT862" s="10">
        <v>63.1</v>
      </c>
      <c r="AU862" s="10">
        <v>61.5</v>
      </c>
      <c r="AV862" s="10">
        <v>59.1</v>
      </c>
      <c r="AW862" s="10">
        <v>59.3</v>
      </c>
      <c r="AX862" s="10">
        <v>58.8</v>
      </c>
      <c r="AY862" s="10">
        <v>58.6</v>
      </c>
      <c r="AZ862" s="10">
        <v>57.5</v>
      </c>
    </row>
    <row r="863" spans="1:52" x14ac:dyDescent="0.2">
      <c r="A863" s="9">
        <v>40934</v>
      </c>
      <c r="B863" s="8">
        <f>SUM(Table1[[#This Row],[12:30 AM kWH]:[12:00 AM kWH]])</f>
        <v>4543.0000000000009</v>
      </c>
      <c r="C863" s="14">
        <f>AVERAGE(Table1[[#This Row],[12:30 AM kWH]:[12:00 AM kWH]])</f>
        <v>94.645833333333357</v>
      </c>
      <c r="D863" s="14">
        <f>Table1[[#This Row],[Sum]]/(48*MAX(Table1[[#This Row],[12:30 AM kWH]:[12:00 AM kWH]]))</f>
        <v>0.6377751572327045</v>
      </c>
      <c r="E863" s="14">
        <v>62.6</v>
      </c>
      <c r="F863" s="14">
        <v>61.5</v>
      </c>
      <c r="G863" s="14">
        <v>60.3</v>
      </c>
      <c r="H863" s="14">
        <v>60.3</v>
      </c>
      <c r="I863" s="14">
        <v>61</v>
      </c>
      <c r="J863" s="14">
        <v>60.5</v>
      </c>
      <c r="K863" s="14">
        <v>60.1</v>
      </c>
      <c r="L863" s="14">
        <v>59.1</v>
      </c>
      <c r="M863" s="14">
        <v>58.9</v>
      </c>
      <c r="N863" s="14">
        <v>59.1</v>
      </c>
      <c r="O863" s="14">
        <v>59.8</v>
      </c>
      <c r="P863" s="14">
        <v>58.9</v>
      </c>
      <c r="Q863" s="14">
        <v>58.2</v>
      </c>
      <c r="R863" s="14">
        <v>58.6</v>
      </c>
      <c r="S863" s="14">
        <v>62.6</v>
      </c>
      <c r="T863" s="14">
        <v>68.400000000000006</v>
      </c>
      <c r="U863" s="14">
        <v>68.900000000000006</v>
      </c>
      <c r="V863" s="14">
        <v>71</v>
      </c>
      <c r="W863" s="14">
        <v>79.3</v>
      </c>
      <c r="X863" s="14">
        <v>95.6</v>
      </c>
      <c r="Y863" s="14">
        <v>114.4</v>
      </c>
      <c r="Z863" s="14">
        <v>128</v>
      </c>
      <c r="AA863" s="14">
        <v>130.30000000000001</v>
      </c>
      <c r="AB863" s="14">
        <v>133.69999999999999</v>
      </c>
      <c r="AC863" s="14">
        <v>139.80000000000001</v>
      </c>
      <c r="AD863" s="14">
        <v>143.80000000000001</v>
      </c>
      <c r="AE863" s="14">
        <v>140.80000000000001</v>
      </c>
      <c r="AF863" s="14">
        <v>142.4</v>
      </c>
      <c r="AG863" s="10">
        <v>147.19999999999999</v>
      </c>
      <c r="AH863" s="10">
        <v>148.4</v>
      </c>
      <c r="AI863" s="10">
        <v>146.9</v>
      </c>
      <c r="AJ863" s="10">
        <v>143.1</v>
      </c>
      <c r="AK863" s="10">
        <v>143.9</v>
      </c>
      <c r="AL863" s="10">
        <v>147.9</v>
      </c>
      <c r="AM863" s="10">
        <v>141.4</v>
      </c>
      <c r="AN863" s="10">
        <v>135.1</v>
      </c>
      <c r="AO863" s="10">
        <v>124.4</v>
      </c>
      <c r="AP863" s="10">
        <v>114.9</v>
      </c>
      <c r="AQ863" s="10">
        <v>103.9</v>
      </c>
      <c r="AR863" s="10">
        <v>98.5</v>
      </c>
      <c r="AS863" s="10">
        <v>98.8</v>
      </c>
      <c r="AT863" s="10">
        <v>95.7</v>
      </c>
      <c r="AU863" s="10">
        <v>73.8</v>
      </c>
      <c r="AV863" s="10">
        <v>66.7</v>
      </c>
      <c r="AW863" s="10">
        <v>68.099999999999994</v>
      </c>
      <c r="AX863" s="10">
        <v>66.2</v>
      </c>
      <c r="AY863" s="10">
        <v>61.3</v>
      </c>
      <c r="AZ863" s="10">
        <v>58.9</v>
      </c>
    </row>
    <row r="864" spans="1:52" x14ac:dyDescent="0.2">
      <c r="A864" s="9">
        <v>40933</v>
      </c>
      <c r="B864" s="8">
        <f>SUM(Table1[[#This Row],[12:30 AM kWH]:[12:00 AM kWH]])</f>
        <v>4401.2</v>
      </c>
      <c r="C864" s="14">
        <f>AVERAGE(Table1[[#This Row],[12:30 AM kWH]:[12:00 AM kWH]])</f>
        <v>91.691666666666663</v>
      </c>
      <c r="D864" s="14">
        <f>Table1[[#This Row],[Sum]]/(48*MAX(Table1[[#This Row],[12:30 AM kWH]:[12:00 AM kWH]]))</f>
        <v>0.61209390298175337</v>
      </c>
      <c r="E864" s="14">
        <v>58.9</v>
      </c>
      <c r="F864" s="14">
        <v>58.2</v>
      </c>
      <c r="G864" s="14">
        <v>58.6</v>
      </c>
      <c r="H864" s="14">
        <v>58.6</v>
      </c>
      <c r="I864" s="14">
        <v>58.4</v>
      </c>
      <c r="J864" s="14">
        <v>58.1</v>
      </c>
      <c r="K864" s="14">
        <v>59.6</v>
      </c>
      <c r="L864" s="14">
        <v>59.3</v>
      </c>
      <c r="M864" s="14">
        <v>59.6</v>
      </c>
      <c r="N864" s="14">
        <v>59.8</v>
      </c>
      <c r="O864" s="14">
        <v>60.3</v>
      </c>
      <c r="P864" s="14">
        <v>58.6</v>
      </c>
      <c r="Q864" s="14">
        <v>58.2</v>
      </c>
      <c r="R864" s="14">
        <v>58.2</v>
      </c>
      <c r="S864" s="14">
        <v>62.4</v>
      </c>
      <c r="T864" s="14">
        <v>68.8</v>
      </c>
      <c r="U864" s="14">
        <v>71.400000000000006</v>
      </c>
      <c r="V864" s="14">
        <v>70.5</v>
      </c>
      <c r="W864" s="14">
        <v>77.8</v>
      </c>
      <c r="X864" s="14">
        <v>93.5</v>
      </c>
      <c r="Y864" s="14">
        <v>115.4</v>
      </c>
      <c r="Z864" s="14">
        <v>124.4</v>
      </c>
      <c r="AA864" s="14">
        <v>132</v>
      </c>
      <c r="AB864" s="14">
        <v>139.4</v>
      </c>
      <c r="AC864" s="14">
        <v>140.80000000000001</v>
      </c>
      <c r="AD864" s="14">
        <v>143.6</v>
      </c>
      <c r="AE864" s="14">
        <v>143.4</v>
      </c>
      <c r="AF864" s="14">
        <v>145.80000000000001</v>
      </c>
      <c r="AG864" s="10">
        <v>145.80000000000001</v>
      </c>
      <c r="AH864" s="10">
        <v>147.19999999999999</v>
      </c>
      <c r="AI864" s="10">
        <v>149.80000000000001</v>
      </c>
      <c r="AJ864" s="10">
        <v>147.9</v>
      </c>
      <c r="AK864" s="10">
        <v>146.9</v>
      </c>
      <c r="AL864" s="10">
        <v>139.6</v>
      </c>
      <c r="AM864" s="10">
        <v>135</v>
      </c>
      <c r="AN864" s="10">
        <v>124.9</v>
      </c>
      <c r="AO864" s="10">
        <v>94.2</v>
      </c>
      <c r="AP864" s="10">
        <v>88.8</v>
      </c>
      <c r="AQ864" s="10">
        <v>85.9</v>
      </c>
      <c r="AR864" s="10">
        <v>84</v>
      </c>
      <c r="AS864" s="10">
        <v>81.599999999999994</v>
      </c>
      <c r="AT864" s="10">
        <v>76.900000000000006</v>
      </c>
      <c r="AU864" s="10">
        <v>72.900000000000006</v>
      </c>
      <c r="AV864" s="10">
        <v>67.7</v>
      </c>
      <c r="AW864" s="10">
        <v>69.3</v>
      </c>
      <c r="AX864" s="10">
        <v>62.9</v>
      </c>
      <c r="AY864" s="10">
        <v>63.4</v>
      </c>
      <c r="AZ864" s="10">
        <v>62.9</v>
      </c>
    </row>
    <row r="865" spans="1:52" x14ac:dyDescent="0.2">
      <c r="A865" s="9">
        <v>40932</v>
      </c>
      <c r="B865" s="8">
        <f>SUM(Table1[[#This Row],[12:30 AM kWH]:[12:00 AM kWH]])</f>
        <v>4417.2000000000007</v>
      </c>
      <c r="C865" s="14">
        <f>AVERAGE(Table1[[#This Row],[12:30 AM kWH]:[12:00 AM kWH]])</f>
        <v>92.02500000000002</v>
      </c>
      <c r="D865" s="14">
        <f>Table1[[#This Row],[Sum]]/(48*MAX(Table1[[#This Row],[12:30 AM kWH]:[12:00 AM kWH]]))</f>
        <v>0.62559483344663513</v>
      </c>
      <c r="E865" s="14">
        <v>70.2</v>
      </c>
      <c r="F865" s="14">
        <v>68.599999999999994</v>
      </c>
      <c r="G865" s="14">
        <v>64.3</v>
      </c>
      <c r="H865" s="14">
        <v>62.9</v>
      </c>
      <c r="I865" s="14">
        <v>63.1</v>
      </c>
      <c r="J865" s="14">
        <v>64.099999999999994</v>
      </c>
      <c r="K865" s="14">
        <v>64.099999999999994</v>
      </c>
      <c r="L865" s="14">
        <v>63.6</v>
      </c>
      <c r="M865" s="14">
        <v>62.4</v>
      </c>
      <c r="N865" s="14">
        <v>63.2</v>
      </c>
      <c r="O865" s="14">
        <v>63.8</v>
      </c>
      <c r="P865" s="14">
        <v>61.5</v>
      </c>
      <c r="Q865" s="14">
        <v>61.9</v>
      </c>
      <c r="R865" s="14">
        <v>63.1</v>
      </c>
      <c r="S865" s="14">
        <v>66.2</v>
      </c>
      <c r="T865" s="14">
        <v>72.400000000000006</v>
      </c>
      <c r="U865" s="14">
        <v>74.3</v>
      </c>
      <c r="V865" s="14">
        <v>75.7</v>
      </c>
      <c r="W865" s="14">
        <v>79.5</v>
      </c>
      <c r="X865" s="14">
        <v>90.9</v>
      </c>
      <c r="Y865" s="14">
        <v>114.4</v>
      </c>
      <c r="Z865" s="14">
        <v>126.8</v>
      </c>
      <c r="AA865" s="14">
        <v>135.30000000000001</v>
      </c>
      <c r="AB865" s="14">
        <v>138.6</v>
      </c>
      <c r="AC865" s="14">
        <v>142</v>
      </c>
      <c r="AD865" s="14">
        <v>145.80000000000001</v>
      </c>
      <c r="AE865" s="14">
        <v>147.1</v>
      </c>
      <c r="AF865" s="14">
        <v>144.1</v>
      </c>
      <c r="AG865" s="10">
        <v>143.9</v>
      </c>
      <c r="AH865" s="10">
        <v>143.4</v>
      </c>
      <c r="AI865" s="10">
        <v>144.5</v>
      </c>
      <c r="AJ865" s="10">
        <v>145.80000000000001</v>
      </c>
      <c r="AK865" s="10">
        <v>142.19999999999999</v>
      </c>
      <c r="AL865" s="10">
        <v>138.1</v>
      </c>
      <c r="AM865" s="10">
        <v>135.1</v>
      </c>
      <c r="AN865" s="10">
        <v>126.3</v>
      </c>
      <c r="AO865" s="10">
        <v>99.7</v>
      </c>
      <c r="AP865" s="10">
        <v>87.6</v>
      </c>
      <c r="AQ865" s="10">
        <v>77.900000000000006</v>
      </c>
      <c r="AR865" s="10">
        <v>71</v>
      </c>
      <c r="AS865" s="10">
        <v>66.900000000000006</v>
      </c>
      <c r="AT865" s="10">
        <v>66.900000000000006</v>
      </c>
      <c r="AU865" s="10">
        <v>66</v>
      </c>
      <c r="AV865" s="10">
        <v>67.900000000000006</v>
      </c>
      <c r="AW865" s="10">
        <v>64.5</v>
      </c>
      <c r="AX865" s="10">
        <v>60</v>
      </c>
      <c r="AY865" s="10">
        <v>59.8</v>
      </c>
      <c r="AZ865" s="10">
        <v>59.8</v>
      </c>
    </row>
    <row r="866" spans="1:52" x14ac:dyDescent="0.2">
      <c r="A866" s="9">
        <v>40931</v>
      </c>
      <c r="B866" s="8">
        <f>SUM(Table1[[#This Row],[12:30 AM kWH]:[12:00 AM kWH]])</f>
        <v>4370.3</v>
      </c>
      <c r="C866" s="14">
        <f>AVERAGE(Table1[[#This Row],[12:30 AM kWH]:[12:00 AM kWH]])</f>
        <v>91.047916666666666</v>
      </c>
      <c r="D866" s="14">
        <f>Table1[[#This Row],[Sum]]/(48*MAX(Table1[[#This Row],[12:30 AM kWH]:[12:00 AM kWH]]))</f>
        <v>0.6077965064530485</v>
      </c>
      <c r="E866" s="14">
        <v>59.6</v>
      </c>
      <c r="F866" s="14">
        <v>60</v>
      </c>
      <c r="G866" s="14">
        <v>59.1</v>
      </c>
      <c r="H866" s="14">
        <v>59.3</v>
      </c>
      <c r="I866" s="14">
        <v>59.4</v>
      </c>
      <c r="J866" s="14">
        <v>59.4</v>
      </c>
      <c r="K866" s="14">
        <v>58.9</v>
      </c>
      <c r="L866" s="14">
        <v>59.4</v>
      </c>
      <c r="M866" s="14">
        <v>58.9</v>
      </c>
      <c r="N866" s="14">
        <v>59.6</v>
      </c>
      <c r="O866" s="14">
        <v>59.3</v>
      </c>
      <c r="P866" s="14">
        <v>58.2</v>
      </c>
      <c r="Q866" s="14">
        <v>59.3</v>
      </c>
      <c r="R866" s="14">
        <v>58.4</v>
      </c>
      <c r="S866" s="14">
        <v>58.4</v>
      </c>
      <c r="T866" s="14">
        <v>62.7</v>
      </c>
      <c r="U866" s="14">
        <v>70.3</v>
      </c>
      <c r="V866" s="14">
        <v>71.2</v>
      </c>
      <c r="W866" s="14">
        <v>75.7</v>
      </c>
      <c r="X866" s="14">
        <v>91.4</v>
      </c>
      <c r="Y866" s="14">
        <v>117</v>
      </c>
      <c r="Z866" s="14">
        <v>127</v>
      </c>
      <c r="AA866" s="14">
        <v>130.6</v>
      </c>
      <c r="AB866" s="14">
        <v>138.9</v>
      </c>
      <c r="AC866" s="14">
        <v>143.1</v>
      </c>
      <c r="AD866" s="14">
        <v>146.4</v>
      </c>
      <c r="AE866" s="14">
        <v>146</v>
      </c>
      <c r="AF866" s="14">
        <v>145.69999999999999</v>
      </c>
      <c r="AG866" s="10">
        <v>145.69999999999999</v>
      </c>
      <c r="AH866" s="10">
        <v>149.80000000000001</v>
      </c>
      <c r="AI866" s="10">
        <v>146.69999999999999</v>
      </c>
      <c r="AJ866" s="10">
        <v>140.1</v>
      </c>
      <c r="AK866" s="10">
        <v>142</v>
      </c>
      <c r="AL866" s="10">
        <v>138.19999999999999</v>
      </c>
      <c r="AM866" s="10">
        <v>132</v>
      </c>
      <c r="AN866" s="10">
        <v>122.5</v>
      </c>
      <c r="AO866" s="10">
        <v>94.9</v>
      </c>
      <c r="AP866" s="10">
        <v>83.1</v>
      </c>
      <c r="AQ866" s="10">
        <v>78.3</v>
      </c>
      <c r="AR866" s="10">
        <v>75.5</v>
      </c>
      <c r="AS866" s="10">
        <v>74</v>
      </c>
      <c r="AT866" s="10">
        <v>71.400000000000006</v>
      </c>
      <c r="AU866" s="10">
        <v>71.2</v>
      </c>
      <c r="AV866" s="10">
        <v>70.8</v>
      </c>
      <c r="AW866" s="10">
        <v>70.3</v>
      </c>
      <c r="AX866" s="10">
        <v>70.7</v>
      </c>
      <c r="AY866" s="10">
        <v>70.3</v>
      </c>
      <c r="AZ866" s="10">
        <v>69.599999999999994</v>
      </c>
    </row>
    <row r="867" spans="1:52" x14ac:dyDescent="0.2">
      <c r="A867" s="9">
        <v>40930</v>
      </c>
      <c r="B867" s="8">
        <f>SUM(Table1[[#This Row],[12:30 AM kWH]:[12:00 AM kWH]])</f>
        <v>4305.3999999999996</v>
      </c>
      <c r="C867" s="14">
        <f>AVERAGE(Table1[[#This Row],[12:30 AM kWH]:[12:00 AM kWH]])</f>
        <v>89.695833333333326</v>
      </c>
      <c r="D867" s="14">
        <f>Table1[[#This Row],[Sum]]/(48*MAX(Table1[[#This Row],[12:30 AM kWH]:[12:00 AM kWH]]))</f>
        <v>0.60769534778681122</v>
      </c>
      <c r="E867" s="14">
        <v>60.1</v>
      </c>
      <c r="F867" s="14">
        <v>60.5</v>
      </c>
      <c r="G867" s="14">
        <v>59.6</v>
      </c>
      <c r="H867" s="14">
        <v>59.6</v>
      </c>
      <c r="I867" s="14">
        <v>60.1</v>
      </c>
      <c r="J867" s="14">
        <v>59.8</v>
      </c>
      <c r="K867" s="14">
        <v>59.8</v>
      </c>
      <c r="L867" s="14">
        <v>59.6</v>
      </c>
      <c r="M867" s="14">
        <v>60.3</v>
      </c>
      <c r="N867" s="14">
        <v>60.1</v>
      </c>
      <c r="O867" s="14">
        <v>59.6</v>
      </c>
      <c r="P867" s="14">
        <v>58.9</v>
      </c>
      <c r="Q867" s="14">
        <v>59.4</v>
      </c>
      <c r="R867" s="14">
        <v>59.1</v>
      </c>
      <c r="S867" s="14">
        <v>59.1</v>
      </c>
      <c r="T867" s="14">
        <v>63.6</v>
      </c>
      <c r="U867" s="14">
        <v>69.3</v>
      </c>
      <c r="V867" s="14">
        <v>72.900000000000006</v>
      </c>
      <c r="W867" s="14">
        <v>77.2</v>
      </c>
      <c r="X867" s="14">
        <v>92.8</v>
      </c>
      <c r="Y867" s="14">
        <v>118.9</v>
      </c>
      <c r="Z867" s="14">
        <v>124.9</v>
      </c>
      <c r="AA867" s="14">
        <v>128.9</v>
      </c>
      <c r="AB867" s="14">
        <v>129.80000000000001</v>
      </c>
      <c r="AC867" s="14">
        <v>140.69999999999999</v>
      </c>
      <c r="AD867" s="14">
        <v>144.30000000000001</v>
      </c>
      <c r="AE867" s="14">
        <v>146.69999999999999</v>
      </c>
      <c r="AF867" s="14">
        <v>147.6</v>
      </c>
      <c r="AG867" s="10">
        <v>146.5</v>
      </c>
      <c r="AH867" s="10">
        <v>146.69999999999999</v>
      </c>
      <c r="AI867" s="10">
        <v>146</v>
      </c>
      <c r="AJ867" s="10">
        <v>147.1</v>
      </c>
      <c r="AK867" s="10">
        <v>146.9</v>
      </c>
      <c r="AL867" s="10">
        <v>142.9</v>
      </c>
      <c r="AM867" s="10">
        <v>133.69999999999999</v>
      </c>
      <c r="AN867" s="10">
        <v>123.4</v>
      </c>
      <c r="AO867" s="10">
        <v>96.2</v>
      </c>
      <c r="AP867" s="10">
        <v>83.8</v>
      </c>
      <c r="AQ867" s="10">
        <v>74.099999999999994</v>
      </c>
      <c r="AR867" s="10">
        <v>69.099999999999994</v>
      </c>
      <c r="AS867" s="10">
        <v>67</v>
      </c>
      <c r="AT867" s="10">
        <v>62.7</v>
      </c>
      <c r="AU867" s="10">
        <v>62</v>
      </c>
      <c r="AV867" s="10">
        <v>62.9</v>
      </c>
      <c r="AW867" s="10">
        <v>61</v>
      </c>
      <c r="AX867" s="10">
        <v>60.8</v>
      </c>
      <c r="AY867" s="10">
        <v>59.4</v>
      </c>
      <c r="AZ867" s="10">
        <v>60</v>
      </c>
    </row>
    <row r="868" spans="1:52" x14ac:dyDescent="0.2">
      <c r="A868" s="9">
        <v>40929</v>
      </c>
      <c r="B868" s="8">
        <f>SUM(Table1[[#This Row],[12:30 AM kWH]:[12:00 AM kWH]])</f>
        <v>4273.3999999999996</v>
      </c>
      <c r="C868" s="14">
        <f>AVERAGE(Table1[[#This Row],[12:30 AM kWH]:[12:00 AM kWH]])</f>
        <v>89.029166666666654</v>
      </c>
      <c r="D868" s="14">
        <f>Table1[[#This Row],[Sum]]/(48*MAX(Table1[[#This Row],[12:30 AM kWH]:[12:00 AM kWH]]))</f>
        <v>0.60317863595302623</v>
      </c>
      <c r="E868" s="14">
        <v>60.3</v>
      </c>
      <c r="F868" s="14">
        <v>60</v>
      </c>
      <c r="G868" s="14">
        <v>60.3</v>
      </c>
      <c r="H868" s="14">
        <v>60.5</v>
      </c>
      <c r="I868" s="14">
        <v>60.8</v>
      </c>
      <c r="J868" s="14">
        <v>61.3</v>
      </c>
      <c r="K868" s="14">
        <v>60.5</v>
      </c>
      <c r="L868" s="14">
        <v>60</v>
      </c>
      <c r="M868" s="14">
        <v>59.8</v>
      </c>
      <c r="N868" s="14">
        <v>59.4</v>
      </c>
      <c r="O868" s="14">
        <v>59.6</v>
      </c>
      <c r="P868" s="14">
        <v>59.3</v>
      </c>
      <c r="Q868" s="14">
        <v>58.9</v>
      </c>
      <c r="R868" s="14">
        <v>59.4</v>
      </c>
      <c r="S868" s="14">
        <v>58.9</v>
      </c>
      <c r="T868" s="14">
        <v>64.3</v>
      </c>
      <c r="U868" s="14">
        <v>69.3</v>
      </c>
      <c r="V868" s="14">
        <v>70.3</v>
      </c>
      <c r="W868" s="14">
        <v>78.8</v>
      </c>
      <c r="X868" s="14">
        <v>91.4</v>
      </c>
      <c r="Y868" s="14">
        <v>113</v>
      </c>
      <c r="Z868" s="14">
        <v>127.4</v>
      </c>
      <c r="AA868" s="14">
        <v>133.19999999999999</v>
      </c>
      <c r="AB868" s="14">
        <v>139.4</v>
      </c>
      <c r="AC868" s="14">
        <v>144.5</v>
      </c>
      <c r="AD868" s="14">
        <v>145</v>
      </c>
      <c r="AE868" s="14">
        <v>147.6</v>
      </c>
      <c r="AF868" s="14">
        <v>143.9</v>
      </c>
      <c r="AG868" s="10">
        <v>142.6</v>
      </c>
      <c r="AH868" s="10">
        <v>143.80000000000001</v>
      </c>
      <c r="AI868" s="10">
        <v>143.1</v>
      </c>
      <c r="AJ868" s="10">
        <v>141.9</v>
      </c>
      <c r="AK868" s="10">
        <v>141.5</v>
      </c>
      <c r="AL868" s="10">
        <v>142.6</v>
      </c>
      <c r="AM868" s="10">
        <v>134.4</v>
      </c>
      <c r="AN868" s="10">
        <v>122.2</v>
      </c>
      <c r="AO868" s="10">
        <v>90.2</v>
      </c>
      <c r="AP868" s="10">
        <v>75</v>
      </c>
      <c r="AQ868" s="10">
        <v>65.5</v>
      </c>
      <c r="AR868" s="10">
        <v>64.099999999999994</v>
      </c>
      <c r="AS868" s="10">
        <v>63.1</v>
      </c>
      <c r="AT868" s="10">
        <v>62.7</v>
      </c>
      <c r="AU868" s="10">
        <v>63.1</v>
      </c>
      <c r="AV868" s="10">
        <v>62.9</v>
      </c>
      <c r="AW868" s="10">
        <v>62.9</v>
      </c>
      <c r="AX868" s="10">
        <v>62.4</v>
      </c>
      <c r="AY868" s="10">
        <v>62.2</v>
      </c>
      <c r="AZ868" s="10">
        <v>60.1</v>
      </c>
    </row>
    <row r="869" spans="1:52" x14ac:dyDescent="0.2">
      <c r="A869" s="9">
        <v>40928</v>
      </c>
      <c r="B869" s="8">
        <f>SUM(Table1[[#This Row],[12:30 AM kWH]:[12:00 AM kWH]])</f>
        <v>4319.5</v>
      </c>
      <c r="C869" s="14">
        <f>AVERAGE(Table1[[#This Row],[12:30 AM kWH]:[12:00 AM kWH]])</f>
        <v>89.989583333333329</v>
      </c>
      <c r="D869" s="14">
        <f>Table1[[#This Row],[Sum]]/(48*MAX(Table1[[#This Row],[12:30 AM kWH]:[12:00 AM kWH]]))</f>
        <v>0.59164749068595224</v>
      </c>
      <c r="E869" s="14">
        <v>57.9</v>
      </c>
      <c r="F869" s="14">
        <v>58.9</v>
      </c>
      <c r="G869" s="14">
        <v>58.2</v>
      </c>
      <c r="H869" s="14">
        <v>58.1</v>
      </c>
      <c r="I869" s="14">
        <v>58.9</v>
      </c>
      <c r="J869" s="14">
        <v>58.4</v>
      </c>
      <c r="K869" s="14">
        <v>58.9</v>
      </c>
      <c r="L869" s="14">
        <v>58.4</v>
      </c>
      <c r="M869" s="14">
        <v>58.4</v>
      </c>
      <c r="N869" s="14">
        <v>58.2</v>
      </c>
      <c r="O869" s="14">
        <v>59.3</v>
      </c>
      <c r="P869" s="14">
        <v>57.7</v>
      </c>
      <c r="Q869" s="14">
        <v>57.4</v>
      </c>
      <c r="R869" s="14">
        <v>57.4</v>
      </c>
      <c r="S869" s="14">
        <v>61.9</v>
      </c>
      <c r="T869" s="14">
        <v>69.599999999999994</v>
      </c>
      <c r="U869" s="14">
        <v>71.7</v>
      </c>
      <c r="V869" s="14">
        <v>71.5</v>
      </c>
      <c r="W869" s="14">
        <v>77.099999999999994</v>
      </c>
      <c r="X869" s="14">
        <v>95.9</v>
      </c>
      <c r="Y869" s="14">
        <v>118</v>
      </c>
      <c r="Z869" s="14">
        <v>127.4</v>
      </c>
      <c r="AA869" s="14">
        <v>135.1</v>
      </c>
      <c r="AB869" s="14">
        <v>139.30000000000001</v>
      </c>
      <c r="AC869" s="14">
        <v>142</v>
      </c>
      <c r="AD869" s="14">
        <v>146.5</v>
      </c>
      <c r="AE869" s="14">
        <v>147.19999999999999</v>
      </c>
      <c r="AF869" s="14">
        <v>150.19999999999999</v>
      </c>
      <c r="AG869" s="10">
        <v>152.1</v>
      </c>
      <c r="AH869" s="10">
        <v>148.6</v>
      </c>
      <c r="AI869" s="10">
        <v>146.5</v>
      </c>
      <c r="AJ869" s="10">
        <v>146.4</v>
      </c>
      <c r="AK869" s="10">
        <v>143.4</v>
      </c>
      <c r="AL869" s="10">
        <v>142</v>
      </c>
      <c r="AM869" s="10">
        <v>138.4</v>
      </c>
      <c r="AN869" s="10">
        <v>125.6</v>
      </c>
      <c r="AO869" s="10">
        <v>95.2</v>
      </c>
      <c r="AP869" s="10">
        <v>74.599999999999994</v>
      </c>
      <c r="AQ869" s="10">
        <v>66.400000000000006</v>
      </c>
      <c r="AR869" s="10">
        <v>63.9</v>
      </c>
      <c r="AS869" s="10">
        <v>64.3</v>
      </c>
      <c r="AT869" s="10">
        <v>63.6</v>
      </c>
      <c r="AU869" s="10">
        <v>63.9</v>
      </c>
      <c r="AV869" s="10">
        <v>63.9</v>
      </c>
      <c r="AW869" s="10">
        <v>62.7</v>
      </c>
      <c r="AX869" s="10">
        <v>63.6</v>
      </c>
      <c r="AY869" s="10">
        <v>63.2</v>
      </c>
      <c r="AZ869" s="10">
        <v>61.7</v>
      </c>
    </row>
    <row r="870" spans="1:52" x14ac:dyDescent="0.2">
      <c r="A870" s="9">
        <v>40927</v>
      </c>
      <c r="B870" s="8">
        <f>SUM(Table1[[#This Row],[12:30 AM kWH]:[12:00 AM kWH]])</f>
        <v>4592.7999999999993</v>
      </c>
      <c r="C870" s="14">
        <f>AVERAGE(Table1[[#This Row],[12:30 AM kWH]:[12:00 AM kWH]])</f>
        <v>95.683333333333323</v>
      </c>
      <c r="D870" s="14">
        <f>Table1[[#This Row],[Sum]]/(48*MAX(Table1[[#This Row],[12:30 AM kWH]:[12:00 AM kWH]]))</f>
        <v>0.63157315731573149</v>
      </c>
      <c r="E870" s="14">
        <v>69.8</v>
      </c>
      <c r="F870" s="14">
        <v>68.599999999999994</v>
      </c>
      <c r="G870" s="14">
        <v>60.3</v>
      </c>
      <c r="H870" s="14">
        <v>60</v>
      </c>
      <c r="I870" s="14">
        <v>60</v>
      </c>
      <c r="J870" s="14">
        <v>59.6</v>
      </c>
      <c r="K870" s="14">
        <v>60.3</v>
      </c>
      <c r="L870" s="14">
        <v>59.3</v>
      </c>
      <c r="M870" s="14">
        <v>59.6</v>
      </c>
      <c r="N870" s="14">
        <v>59.1</v>
      </c>
      <c r="O870" s="14">
        <v>59.8</v>
      </c>
      <c r="P870" s="14">
        <v>58.9</v>
      </c>
      <c r="Q870" s="14">
        <v>57.7</v>
      </c>
      <c r="R870" s="14">
        <v>58.9</v>
      </c>
      <c r="S870" s="14">
        <v>62</v>
      </c>
      <c r="T870" s="14">
        <v>67.900000000000006</v>
      </c>
      <c r="U870" s="14">
        <v>68.599999999999994</v>
      </c>
      <c r="V870" s="14">
        <v>69.5</v>
      </c>
      <c r="W870" s="14">
        <v>76.599999999999994</v>
      </c>
      <c r="X870" s="14">
        <v>95.6</v>
      </c>
      <c r="Y870" s="14">
        <v>118</v>
      </c>
      <c r="Z870" s="14">
        <v>127</v>
      </c>
      <c r="AA870" s="14">
        <v>133.4</v>
      </c>
      <c r="AB870" s="14">
        <v>136.30000000000001</v>
      </c>
      <c r="AC870" s="14">
        <v>143.30000000000001</v>
      </c>
      <c r="AD870" s="14">
        <v>143.80000000000001</v>
      </c>
      <c r="AE870" s="14">
        <v>148.30000000000001</v>
      </c>
      <c r="AF870" s="14">
        <v>149.30000000000001</v>
      </c>
      <c r="AG870" s="10">
        <v>150.5</v>
      </c>
      <c r="AH870" s="10">
        <v>151.5</v>
      </c>
      <c r="AI870" s="10">
        <v>147.4</v>
      </c>
      <c r="AJ870" s="10">
        <v>145.5</v>
      </c>
      <c r="AK870" s="10">
        <v>143.9</v>
      </c>
      <c r="AL870" s="10">
        <v>142</v>
      </c>
      <c r="AM870" s="10">
        <v>138.9</v>
      </c>
      <c r="AN870" s="10">
        <v>133.19999999999999</v>
      </c>
      <c r="AO870" s="10">
        <v>122.7</v>
      </c>
      <c r="AP870" s="10">
        <v>114.2</v>
      </c>
      <c r="AQ870" s="10">
        <v>107.8</v>
      </c>
      <c r="AR870" s="10">
        <v>105.4</v>
      </c>
      <c r="AS870" s="10">
        <v>103.5</v>
      </c>
      <c r="AT870" s="10">
        <v>100.9</v>
      </c>
      <c r="AU870" s="10">
        <v>76.2</v>
      </c>
      <c r="AV870" s="10">
        <v>67</v>
      </c>
      <c r="AW870" s="10">
        <v>67.400000000000006</v>
      </c>
      <c r="AX870" s="10">
        <v>62.2</v>
      </c>
      <c r="AY870" s="10">
        <v>62</v>
      </c>
      <c r="AZ870" s="10">
        <v>59.1</v>
      </c>
    </row>
    <row r="871" spans="1:52" x14ac:dyDescent="0.2">
      <c r="A871" s="9">
        <v>40926</v>
      </c>
      <c r="B871" s="8">
        <f>SUM(Table1[[#This Row],[12:30 AM kWH]:[12:00 AM kWH]])</f>
        <v>4421.6000000000004</v>
      </c>
      <c r="C871" s="14">
        <f>AVERAGE(Table1[[#This Row],[12:30 AM kWH]:[12:00 AM kWH]])</f>
        <v>92.116666666666674</v>
      </c>
      <c r="D871" s="14">
        <f>Table1[[#This Row],[Sum]]/(48*MAX(Table1[[#This Row],[12:30 AM kWH]:[12:00 AM kWH]]))</f>
        <v>0.63223518645618859</v>
      </c>
      <c r="E871" s="14">
        <v>59.8</v>
      </c>
      <c r="F871" s="14">
        <v>60.5</v>
      </c>
      <c r="G871" s="14">
        <v>59.8</v>
      </c>
      <c r="H871" s="14">
        <v>60</v>
      </c>
      <c r="I871" s="14">
        <v>60.1</v>
      </c>
      <c r="J871" s="14">
        <v>61.3</v>
      </c>
      <c r="K871" s="14">
        <v>60</v>
      </c>
      <c r="L871" s="14">
        <v>60</v>
      </c>
      <c r="M871" s="14">
        <v>60.8</v>
      </c>
      <c r="N871" s="14">
        <v>56.7</v>
      </c>
      <c r="O871" s="14">
        <v>57.9</v>
      </c>
      <c r="P871" s="14">
        <v>56.2</v>
      </c>
      <c r="Q871" s="14">
        <v>57.9</v>
      </c>
      <c r="R871" s="14">
        <v>58.6</v>
      </c>
      <c r="S871" s="14">
        <v>61.3</v>
      </c>
      <c r="T871" s="14">
        <v>67.7</v>
      </c>
      <c r="U871" s="14">
        <v>70</v>
      </c>
      <c r="V871" s="14">
        <v>70.5</v>
      </c>
      <c r="W871" s="14">
        <v>78.3</v>
      </c>
      <c r="X871" s="14">
        <v>98.2</v>
      </c>
      <c r="Y871" s="14">
        <v>117.5</v>
      </c>
      <c r="Z871" s="14">
        <v>125.8</v>
      </c>
      <c r="AA871" s="14">
        <v>132.4</v>
      </c>
      <c r="AB871" s="14">
        <v>137</v>
      </c>
      <c r="AC871" s="14">
        <v>140.30000000000001</v>
      </c>
      <c r="AD871" s="14">
        <v>142</v>
      </c>
      <c r="AE871" s="14">
        <v>143.9</v>
      </c>
      <c r="AF871" s="14">
        <v>145.69999999999999</v>
      </c>
      <c r="AG871" s="10">
        <v>145.69999999999999</v>
      </c>
      <c r="AH871" s="10">
        <v>144.5</v>
      </c>
      <c r="AI871" s="10">
        <v>143.80000000000001</v>
      </c>
      <c r="AJ871" s="10">
        <v>143.9</v>
      </c>
      <c r="AK871" s="10">
        <v>144.5</v>
      </c>
      <c r="AL871" s="10">
        <v>141.19999999999999</v>
      </c>
      <c r="AM871" s="10">
        <v>133.4</v>
      </c>
      <c r="AN871" s="10">
        <v>122.2</v>
      </c>
      <c r="AO871" s="10">
        <v>98</v>
      </c>
      <c r="AP871" s="10">
        <v>88.3</v>
      </c>
      <c r="AQ871" s="10">
        <v>85.7</v>
      </c>
      <c r="AR871" s="10">
        <v>84.2</v>
      </c>
      <c r="AS871" s="10">
        <v>82.4</v>
      </c>
      <c r="AT871" s="10">
        <v>76.900000000000006</v>
      </c>
      <c r="AU871" s="10">
        <v>72.400000000000006</v>
      </c>
      <c r="AV871" s="10">
        <v>73.8</v>
      </c>
      <c r="AW871" s="10">
        <v>72.099999999999994</v>
      </c>
      <c r="AX871" s="10">
        <v>70.3</v>
      </c>
      <c r="AY871" s="10">
        <v>68.8</v>
      </c>
      <c r="AZ871" s="10">
        <v>69.3</v>
      </c>
    </row>
    <row r="872" spans="1:52" x14ac:dyDescent="0.2">
      <c r="A872" s="9">
        <v>40925</v>
      </c>
      <c r="B872" s="8">
        <f>SUM(Table1[[#This Row],[12:30 AM kWH]:[12:00 AM kWH]])</f>
        <v>4339.5</v>
      </c>
      <c r="C872" s="14">
        <f>AVERAGE(Table1[[#This Row],[12:30 AM kWH]:[12:00 AM kWH]])</f>
        <v>90.40625</v>
      </c>
      <c r="D872" s="14">
        <f>Table1[[#This Row],[Sum]]/(48*MAX(Table1[[#This Row],[12:30 AM kWH]:[12:00 AM kWH]]))</f>
        <v>0.63088799720865307</v>
      </c>
      <c r="E872" s="14">
        <v>63.6</v>
      </c>
      <c r="F872" s="14">
        <v>61.9</v>
      </c>
      <c r="G872" s="14">
        <v>62.9</v>
      </c>
      <c r="H872" s="14">
        <v>62.7</v>
      </c>
      <c r="I872" s="14">
        <v>62.4</v>
      </c>
      <c r="J872" s="14">
        <v>61.5</v>
      </c>
      <c r="K872" s="14">
        <v>62.6</v>
      </c>
      <c r="L872" s="14">
        <v>63.9</v>
      </c>
      <c r="M872" s="14">
        <v>62.9</v>
      </c>
      <c r="N872" s="14">
        <v>62.9</v>
      </c>
      <c r="O872" s="14">
        <v>62.4</v>
      </c>
      <c r="P872" s="14">
        <v>61.9</v>
      </c>
      <c r="Q872" s="14">
        <v>61.2</v>
      </c>
      <c r="R872" s="14">
        <v>59.4</v>
      </c>
      <c r="S872" s="14">
        <v>63.1</v>
      </c>
      <c r="T872" s="14">
        <v>69.5</v>
      </c>
      <c r="U872" s="14">
        <v>70.7</v>
      </c>
      <c r="V872" s="14">
        <v>69.599999999999994</v>
      </c>
      <c r="W872" s="14">
        <v>76.7</v>
      </c>
      <c r="X872" s="14">
        <v>95</v>
      </c>
      <c r="Y872" s="14">
        <v>116.1</v>
      </c>
      <c r="Z872" s="14">
        <v>123</v>
      </c>
      <c r="AA872" s="14">
        <v>138.1</v>
      </c>
      <c r="AB872" s="14">
        <v>141.19999999999999</v>
      </c>
      <c r="AC872" s="14">
        <v>141.9</v>
      </c>
      <c r="AD872" s="14">
        <v>141</v>
      </c>
      <c r="AE872" s="14">
        <v>140.69999999999999</v>
      </c>
      <c r="AF872" s="14">
        <v>142.19999999999999</v>
      </c>
      <c r="AG872" s="10">
        <v>143.1</v>
      </c>
      <c r="AH872" s="10">
        <v>142.4</v>
      </c>
      <c r="AI872" s="10">
        <v>143.30000000000001</v>
      </c>
      <c r="AJ872" s="10">
        <v>140.69999999999999</v>
      </c>
      <c r="AK872" s="10">
        <v>137.5</v>
      </c>
      <c r="AL872" s="10">
        <v>135.6</v>
      </c>
      <c r="AM872" s="10">
        <v>131.69999999999999</v>
      </c>
      <c r="AN872" s="10">
        <v>124.4</v>
      </c>
      <c r="AO872" s="10">
        <v>94.3</v>
      </c>
      <c r="AP872" s="10">
        <v>80.900000000000006</v>
      </c>
      <c r="AQ872" s="10">
        <v>72.599999999999994</v>
      </c>
      <c r="AR872" s="10">
        <v>73.599999999999994</v>
      </c>
      <c r="AS872" s="10">
        <v>68.8</v>
      </c>
      <c r="AT872" s="10">
        <v>68.3</v>
      </c>
      <c r="AU872" s="10">
        <v>66.7</v>
      </c>
      <c r="AV872" s="10">
        <v>68.599999999999994</v>
      </c>
      <c r="AW872" s="10">
        <v>63.2</v>
      </c>
      <c r="AX872" s="10">
        <v>60.8</v>
      </c>
      <c r="AY872" s="10">
        <v>61.7</v>
      </c>
      <c r="AZ872" s="10">
        <v>60.3</v>
      </c>
    </row>
    <row r="873" spans="1:52" x14ac:dyDescent="0.2">
      <c r="A873" s="9">
        <v>40924</v>
      </c>
      <c r="B873" s="8">
        <f>SUM(Table1[[#This Row],[12:30 AM kWH]:[12:00 AM kWH]])</f>
        <v>4351.1000000000004</v>
      </c>
      <c r="C873" s="14">
        <f>AVERAGE(Table1[[#This Row],[12:30 AM kWH]:[12:00 AM kWH]])</f>
        <v>90.647916666666674</v>
      </c>
      <c r="D873" s="14">
        <f>Table1[[#This Row],[Sum]]/(48*MAX(Table1[[#This Row],[12:30 AM kWH]:[12:00 AM kWH]]))</f>
        <v>0.59597578347578362</v>
      </c>
      <c r="E873" s="14">
        <v>60.5</v>
      </c>
      <c r="F873" s="14">
        <v>59.1</v>
      </c>
      <c r="G873" s="14">
        <v>58.6</v>
      </c>
      <c r="H873" s="14">
        <v>58.9</v>
      </c>
      <c r="I873" s="14">
        <v>59.8</v>
      </c>
      <c r="J873" s="14">
        <v>59.6</v>
      </c>
      <c r="K873" s="14">
        <v>59.8</v>
      </c>
      <c r="L873" s="14">
        <v>60</v>
      </c>
      <c r="M873" s="14">
        <v>59.1</v>
      </c>
      <c r="N873" s="14">
        <v>58.6</v>
      </c>
      <c r="O873" s="14">
        <v>58.8</v>
      </c>
      <c r="P873" s="14">
        <v>58.2</v>
      </c>
      <c r="Q873" s="14">
        <v>58.2</v>
      </c>
      <c r="R873" s="14">
        <v>58.8</v>
      </c>
      <c r="S873" s="14">
        <v>58.4</v>
      </c>
      <c r="T873" s="14">
        <v>62.4</v>
      </c>
      <c r="U873" s="14">
        <v>68.3</v>
      </c>
      <c r="V873" s="14">
        <v>68.599999999999994</v>
      </c>
      <c r="W873" s="14">
        <v>73.099999999999994</v>
      </c>
      <c r="X873" s="14">
        <v>88.1</v>
      </c>
      <c r="Y873" s="14">
        <v>110.4</v>
      </c>
      <c r="Z873" s="14">
        <v>123.2</v>
      </c>
      <c r="AA873" s="14">
        <v>134.80000000000001</v>
      </c>
      <c r="AB873" s="14">
        <v>137.9</v>
      </c>
      <c r="AC873" s="14">
        <v>140.5</v>
      </c>
      <c r="AD873" s="14">
        <v>146.19999999999999</v>
      </c>
      <c r="AE873" s="14">
        <v>148.6</v>
      </c>
      <c r="AF873" s="14">
        <v>147.9</v>
      </c>
      <c r="AG873" s="10">
        <v>152.1</v>
      </c>
      <c r="AH873" s="10">
        <v>151.5</v>
      </c>
      <c r="AI873" s="10">
        <v>151</v>
      </c>
      <c r="AJ873" s="10">
        <v>151.5</v>
      </c>
      <c r="AK873" s="10">
        <v>147.4</v>
      </c>
      <c r="AL873" s="10">
        <v>144.1</v>
      </c>
      <c r="AM873" s="10">
        <v>137.4</v>
      </c>
      <c r="AN873" s="10">
        <v>124.9</v>
      </c>
      <c r="AO873" s="10">
        <v>94.5</v>
      </c>
      <c r="AP873" s="10">
        <v>83.3</v>
      </c>
      <c r="AQ873" s="10">
        <v>77.099999999999994</v>
      </c>
      <c r="AR873" s="10">
        <v>70.7</v>
      </c>
      <c r="AS873" s="10">
        <v>70.5</v>
      </c>
      <c r="AT873" s="10">
        <v>68.099999999999994</v>
      </c>
      <c r="AU873" s="10">
        <v>67.400000000000006</v>
      </c>
      <c r="AV873" s="10">
        <v>66.7</v>
      </c>
      <c r="AW873" s="10">
        <v>64.5</v>
      </c>
      <c r="AX873" s="10">
        <v>63.4</v>
      </c>
      <c r="AY873" s="10">
        <v>64.5</v>
      </c>
      <c r="AZ873" s="10">
        <v>64.099999999999994</v>
      </c>
    </row>
    <row r="874" spans="1:52" x14ac:dyDescent="0.2">
      <c r="A874" s="9">
        <v>40923</v>
      </c>
      <c r="B874" s="8">
        <f>SUM(Table1[[#This Row],[12:30 AM kWH]:[12:00 AM kWH]])</f>
        <v>4199.1999999999989</v>
      </c>
      <c r="C874" s="14">
        <f>AVERAGE(Table1[[#This Row],[12:30 AM kWH]:[12:00 AM kWH]])</f>
        <v>87.483333333333306</v>
      </c>
      <c r="D874" s="14">
        <f>Table1[[#This Row],[Sum]]/(48*MAX(Table1[[#This Row],[12:30 AM kWH]:[12:00 AM kWH]]))</f>
        <v>0.60250229568411373</v>
      </c>
      <c r="E874" s="14">
        <v>58.9</v>
      </c>
      <c r="F874" s="14">
        <v>58.4</v>
      </c>
      <c r="G874" s="14">
        <v>58.8</v>
      </c>
      <c r="H874" s="14">
        <v>58.4</v>
      </c>
      <c r="I874" s="14">
        <v>58.4</v>
      </c>
      <c r="J874" s="14">
        <v>58.6</v>
      </c>
      <c r="K874" s="14">
        <v>58.8</v>
      </c>
      <c r="L874" s="14">
        <v>58.4</v>
      </c>
      <c r="M874" s="14">
        <v>58.6</v>
      </c>
      <c r="N874" s="14">
        <v>58.4</v>
      </c>
      <c r="O874" s="14">
        <v>58.9</v>
      </c>
      <c r="P874" s="14">
        <v>57.7</v>
      </c>
      <c r="Q874" s="14">
        <v>57.7</v>
      </c>
      <c r="R874" s="14">
        <v>58.2</v>
      </c>
      <c r="S874" s="14">
        <v>58.8</v>
      </c>
      <c r="T874" s="14">
        <v>62.6</v>
      </c>
      <c r="U874" s="14">
        <v>69.3</v>
      </c>
      <c r="V874" s="14">
        <v>68.400000000000006</v>
      </c>
      <c r="W874" s="14">
        <v>72.900000000000006</v>
      </c>
      <c r="X874" s="14">
        <v>87.4</v>
      </c>
      <c r="Y874" s="14">
        <v>113.2</v>
      </c>
      <c r="Z874" s="14">
        <v>119.9</v>
      </c>
      <c r="AA874" s="14">
        <v>125.5</v>
      </c>
      <c r="AB874" s="14">
        <v>132.4</v>
      </c>
      <c r="AC874" s="14">
        <v>138.9</v>
      </c>
      <c r="AD874" s="14">
        <v>143.6</v>
      </c>
      <c r="AE874" s="14">
        <v>145.19999999999999</v>
      </c>
      <c r="AF874" s="14">
        <v>143.9</v>
      </c>
      <c r="AG874" s="10">
        <v>144.1</v>
      </c>
      <c r="AH874" s="10">
        <v>142</v>
      </c>
      <c r="AI874" s="10">
        <v>142.6</v>
      </c>
      <c r="AJ874" s="10">
        <v>142.9</v>
      </c>
      <c r="AK874" s="10">
        <v>145.19999999999999</v>
      </c>
      <c r="AL874" s="10">
        <v>143.6</v>
      </c>
      <c r="AM874" s="10">
        <v>136.69999999999999</v>
      </c>
      <c r="AN874" s="10">
        <v>125.1</v>
      </c>
      <c r="AO874" s="10">
        <v>85.2</v>
      </c>
      <c r="AP874" s="10">
        <v>72.099999999999994</v>
      </c>
      <c r="AQ874" s="10">
        <v>62.7</v>
      </c>
      <c r="AR874" s="10">
        <v>61.5</v>
      </c>
      <c r="AS874" s="10">
        <v>61.9</v>
      </c>
      <c r="AT874" s="10">
        <v>61.5</v>
      </c>
      <c r="AU874" s="10">
        <v>61.7</v>
      </c>
      <c r="AV874" s="10">
        <v>61.5</v>
      </c>
      <c r="AW874" s="10">
        <v>61.9</v>
      </c>
      <c r="AX874" s="10">
        <v>63.1</v>
      </c>
      <c r="AY874" s="10">
        <v>62.2</v>
      </c>
      <c r="AZ874" s="10">
        <v>61.5</v>
      </c>
    </row>
    <row r="875" spans="1:52" x14ac:dyDescent="0.2">
      <c r="A875" s="9">
        <v>40922</v>
      </c>
      <c r="B875" s="8">
        <f>SUM(Table1[[#This Row],[12:30 AM kWH]:[12:00 AM kWH]])</f>
        <v>4384.2999999999993</v>
      </c>
      <c r="C875" s="14">
        <f>AVERAGE(Table1[[#This Row],[12:30 AM kWH]:[12:00 AM kWH]])</f>
        <v>91.339583333333323</v>
      </c>
      <c r="D875" s="14">
        <f>Table1[[#This Row],[Sum]]/(48*MAX(Table1[[#This Row],[12:30 AM kWH]:[12:00 AM kWH]]))</f>
        <v>0.5966008055736991</v>
      </c>
      <c r="E875" s="14">
        <v>57.5</v>
      </c>
      <c r="F875" s="14">
        <v>57.2</v>
      </c>
      <c r="G875" s="14">
        <v>57.4</v>
      </c>
      <c r="H875" s="14">
        <v>56.5</v>
      </c>
      <c r="I875" s="14">
        <v>57.5</v>
      </c>
      <c r="J875" s="14">
        <v>56.9</v>
      </c>
      <c r="K875" s="14">
        <v>57</v>
      </c>
      <c r="L875" s="14">
        <v>56.7</v>
      </c>
      <c r="M875" s="14">
        <v>56.9</v>
      </c>
      <c r="N875" s="14">
        <v>58.1</v>
      </c>
      <c r="O875" s="14">
        <v>57.2</v>
      </c>
      <c r="P875" s="14">
        <v>56.5</v>
      </c>
      <c r="Q875" s="14">
        <v>56.2</v>
      </c>
      <c r="R875" s="14">
        <v>56.3</v>
      </c>
      <c r="S875" s="14">
        <v>56.5</v>
      </c>
      <c r="T875" s="14">
        <v>60.7</v>
      </c>
      <c r="U875" s="14">
        <v>69.8</v>
      </c>
      <c r="V875" s="14">
        <v>73.599999999999994</v>
      </c>
      <c r="W875" s="14">
        <v>86.7</v>
      </c>
      <c r="X875" s="14">
        <v>102.1</v>
      </c>
      <c r="Y875" s="14">
        <v>122.5</v>
      </c>
      <c r="Z875" s="14">
        <v>131.69999999999999</v>
      </c>
      <c r="AA875" s="14">
        <v>139.80000000000001</v>
      </c>
      <c r="AB875" s="14">
        <v>143.9</v>
      </c>
      <c r="AC875" s="14">
        <v>146.9</v>
      </c>
      <c r="AD875" s="14">
        <v>151.19999999999999</v>
      </c>
      <c r="AE875" s="14">
        <v>153.1</v>
      </c>
      <c r="AF875" s="14">
        <v>150.69999999999999</v>
      </c>
      <c r="AG875" s="10">
        <v>151.9</v>
      </c>
      <c r="AH875" s="10">
        <v>153.1</v>
      </c>
      <c r="AI875" s="10">
        <v>149.80000000000001</v>
      </c>
      <c r="AJ875" s="10">
        <v>148.6</v>
      </c>
      <c r="AK875" s="10">
        <v>147.6</v>
      </c>
      <c r="AL875" s="10">
        <v>145.30000000000001</v>
      </c>
      <c r="AM875" s="10">
        <v>133.69999999999999</v>
      </c>
      <c r="AN875" s="10">
        <v>124.2</v>
      </c>
      <c r="AO875" s="10">
        <v>92.6</v>
      </c>
      <c r="AP875" s="10">
        <v>77.400000000000006</v>
      </c>
      <c r="AQ875" s="10">
        <v>70.2</v>
      </c>
      <c r="AR875" s="10">
        <v>68.3</v>
      </c>
      <c r="AS875" s="10">
        <v>68.599999999999994</v>
      </c>
      <c r="AT875" s="10">
        <v>68.3</v>
      </c>
      <c r="AU875" s="10">
        <v>68.599999999999994</v>
      </c>
      <c r="AV875" s="10">
        <v>68.3</v>
      </c>
      <c r="AW875" s="10">
        <v>68.900000000000006</v>
      </c>
      <c r="AX875" s="10">
        <v>67.400000000000006</v>
      </c>
      <c r="AY875" s="10">
        <v>63.6</v>
      </c>
      <c r="AZ875" s="10">
        <v>60.8</v>
      </c>
    </row>
    <row r="876" spans="1:52" x14ac:dyDescent="0.2">
      <c r="A876" s="9">
        <v>40921</v>
      </c>
      <c r="B876" s="8">
        <f>SUM(Table1[[#This Row],[12:30 AM kWH]:[12:00 AM kWH]])</f>
        <v>4306.0999999999985</v>
      </c>
      <c r="C876" s="14">
        <f>AVERAGE(Table1[[#This Row],[12:30 AM kWH]:[12:00 AM kWH]])</f>
        <v>89.710416666666632</v>
      </c>
      <c r="D876" s="14">
        <f>Table1[[#This Row],[Sum]]/(48*MAX(Table1[[#This Row],[12:30 AM kWH]:[12:00 AM kWH]]))</f>
        <v>0.5941087196467989</v>
      </c>
      <c r="E876" s="14">
        <v>59.4</v>
      </c>
      <c r="F876" s="14">
        <v>59.4</v>
      </c>
      <c r="G876" s="14">
        <v>59.6</v>
      </c>
      <c r="H876" s="14">
        <v>59.8</v>
      </c>
      <c r="I876" s="14">
        <v>60.1</v>
      </c>
      <c r="J876" s="14">
        <v>59.8</v>
      </c>
      <c r="K876" s="14">
        <v>59.4</v>
      </c>
      <c r="L876" s="14">
        <v>57.5</v>
      </c>
      <c r="M876" s="14">
        <v>57.9</v>
      </c>
      <c r="N876" s="14">
        <v>57.5</v>
      </c>
      <c r="O876" s="14">
        <v>57.7</v>
      </c>
      <c r="P876" s="14">
        <v>57.9</v>
      </c>
      <c r="Q876" s="14">
        <v>57.5</v>
      </c>
      <c r="R876" s="14">
        <v>58.6</v>
      </c>
      <c r="S876" s="14">
        <v>62</v>
      </c>
      <c r="T876" s="14">
        <v>68.400000000000006</v>
      </c>
      <c r="U876" s="14">
        <v>68.8</v>
      </c>
      <c r="V876" s="14">
        <v>69.099999999999994</v>
      </c>
      <c r="W876" s="14">
        <v>76</v>
      </c>
      <c r="X876" s="14">
        <v>96.2</v>
      </c>
      <c r="Y876" s="14">
        <v>116.5</v>
      </c>
      <c r="Z876" s="14">
        <v>126.5</v>
      </c>
      <c r="AA876" s="14">
        <v>136.19999999999999</v>
      </c>
      <c r="AB876" s="14">
        <v>142</v>
      </c>
      <c r="AC876" s="14">
        <v>145</v>
      </c>
      <c r="AD876" s="14">
        <v>149.80000000000001</v>
      </c>
      <c r="AE876" s="14">
        <v>147.69999999999999</v>
      </c>
      <c r="AF876" s="14">
        <v>151</v>
      </c>
      <c r="AG876" s="10">
        <v>150.5</v>
      </c>
      <c r="AH876" s="10">
        <v>148.30000000000001</v>
      </c>
      <c r="AI876" s="10">
        <v>147.19999999999999</v>
      </c>
      <c r="AJ876" s="10">
        <v>146.5</v>
      </c>
      <c r="AK876" s="10">
        <v>141.5</v>
      </c>
      <c r="AL876" s="10">
        <v>139.4</v>
      </c>
      <c r="AM876" s="10">
        <v>135</v>
      </c>
      <c r="AN876" s="10">
        <v>125.6</v>
      </c>
      <c r="AO876" s="10">
        <v>101.4</v>
      </c>
      <c r="AP876" s="10">
        <v>83.5</v>
      </c>
      <c r="AQ876" s="10">
        <v>70.5</v>
      </c>
      <c r="AR876" s="10">
        <v>64.599999999999994</v>
      </c>
      <c r="AS876" s="10">
        <v>63.2</v>
      </c>
      <c r="AT876" s="10">
        <v>61</v>
      </c>
      <c r="AU876" s="10">
        <v>58.9</v>
      </c>
      <c r="AV876" s="10">
        <v>58.2</v>
      </c>
      <c r="AW876" s="10">
        <v>57.9</v>
      </c>
      <c r="AX876" s="10">
        <v>58.8</v>
      </c>
      <c r="AY876" s="10">
        <v>58.4</v>
      </c>
      <c r="AZ876" s="10">
        <v>58.4</v>
      </c>
    </row>
    <row r="877" spans="1:52" x14ac:dyDescent="0.2">
      <c r="A877" s="9">
        <v>40920</v>
      </c>
      <c r="B877" s="8">
        <f>SUM(Table1[[#This Row],[12:30 AM kWH]:[12:00 AM kWH]])</f>
        <v>4433.8999999999996</v>
      </c>
      <c r="C877" s="14">
        <f>AVERAGE(Table1[[#This Row],[12:30 AM kWH]:[12:00 AM kWH]])</f>
        <v>92.372916666666654</v>
      </c>
      <c r="D877" s="14">
        <f>Table1[[#This Row],[Sum]]/(48*MAX(Table1[[#This Row],[12:30 AM kWH]:[12:00 AM kWH]]))</f>
        <v>0.6419243687746119</v>
      </c>
      <c r="E877" s="14">
        <v>56.3</v>
      </c>
      <c r="F877" s="14">
        <v>56.5</v>
      </c>
      <c r="G877" s="14">
        <v>55.3</v>
      </c>
      <c r="H877" s="14">
        <v>55.8</v>
      </c>
      <c r="I877" s="14">
        <v>56</v>
      </c>
      <c r="J877" s="14">
        <v>56</v>
      </c>
      <c r="K877" s="14">
        <v>56</v>
      </c>
      <c r="L877" s="14">
        <v>55.5</v>
      </c>
      <c r="M877" s="14">
        <v>55.5</v>
      </c>
      <c r="N877" s="14">
        <v>54.4</v>
      </c>
      <c r="O877" s="14">
        <v>55</v>
      </c>
      <c r="P877" s="14">
        <v>53.9</v>
      </c>
      <c r="Q877" s="14">
        <v>53.4</v>
      </c>
      <c r="R877" s="14">
        <v>53.9</v>
      </c>
      <c r="S877" s="14">
        <v>58.2</v>
      </c>
      <c r="T877" s="14">
        <v>63.6</v>
      </c>
      <c r="U877" s="14">
        <v>63.6</v>
      </c>
      <c r="V877" s="14">
        <v>67.7</v>
      </c>
      <c r="W877" s="14">
        <v>74.099999999999994</v>
      </c>
      <c r="X877" s="14">
        <v>89.2</v>
      </c>
      <c r="Y877" s="14">
        <v>110.4</v>
      </c>
      <c r="Z877" s="14">
        <v>120.3</v>
      </c>
      <c r="AA877" s="14">
        <v>127</v>
      </c>
      <c r="AB877" s="14">
        <v>130.30000000000001</v>
      </c>
      <c r="AC877" s="14">
        <v>134.80000000000001</v>
      </c>
      <c r="AD877" s="14">
        <v>136.69999999999999</v>
      </c>
      <c r="AE877" s="14">
        <v>137.9</v>
      </c>
      <c r="AF877" s="14">
        <v>138.6</v>
      </c>
      <c r="AG877" s="10">
        <v>143.30000000000001</v>
      </c>
      <c r="AH877" s="10">
        <v>143.9</v>
      </c>
      <c r="AI877" s="10">
        <v>141.5</v>
      </c>
      <c r="AJ877" s="10">
        <v>142.19999999999999</v>
      </c>
      <c r="AK877" s="10">
        <v>138.1</v>
      </c>
      <c r="AL877" s="10">
        <v>136</v>
      </c>
      <c r="AM877" s="10">
        <v>134.80000000000001</v>
      </c>
      <c r="AN877" s="10">
        <v>132.4</v>
      </c>
      <c r="AO877" s="10">
        <v>125.1</v>
      </c>
      <c r="AP877" s="10">
        <v>124.6</v>
      </c>
      <c r="AQ877" s="10">
        <v>120.8</v>
      </c>
      <c r="AR877" s="10">
        <v>118</v>
      </c>
      <c r="AS877" s="10">
        <v>108.7</v>
      </c>
      <c r="AT877" s="10">
        <v>102.8</v>
      </c>
      <c r="AU877" s="10">
        <v>81.599999999999994</v>
      </c>
      <c r="AV877" s="10">
        <v>67.7</v>
      </c>
      <c r="AW877" s="10">
        <v>65.5</v>
      </c>
      <c r="AX877" s="10">
        <v>60.7</v>
      </c>
      <c r="AY877" s="10">
        <v>60</v>
      </c>
      <c r="AZ877" s="10">
        <v>60.3</v>
      </c>
    </row>
    <row r="878" spans="1:52" x14ac:dyDescent="0.2">
      <c r="A878" s="9">
        <v>40919</v>
      </c>
      <c r="B878" s="8">
        <f>SUM(Table1[[#This Row],[12:30 AM kWH]:[12:00 AM kWH]])</f>
        <v>4219.9000000000005</v>
      </c>
      <c r="C878" s="14">
        <f>AVERAGE(Table1[[#This Row],[12:30 AM kWH]:[12:00 AM kWH]])</f>
        <v>87.91458333333334</v>
      </c>
      <c r="D878" s="14">
        <f>Table1[[#This Row],[Sum]]/(48*MAX(Table1[[#This Row],[12:30 AM kWH]:[12:00 AM kWH]]))</f>
        <v>0.62174387081565297</v>
      </c>
      <c r="E878" s="14">
        <v>55.6</v>
      </c>
      <c r="F878" s="14">
        <v>56.5</v>
      </c>
      <c r="G878" s="14">
        <v>56.2</v>
      </c>
      <c r="H878" s="14">
        <v>56</v>
      </c>
      <c r="I878" s="14">
        <v>56.2</v>
      </c>
      <c r="J878" s="14">
        <v>55.8</v>
      </c>
      <c r="K878" s="14">
        <v>55.3</v>
      </c>
      <c r="L878" s="14">
        <v>55.8</v>
      </c>
      <c r="M878" s="14">
        <v>56.9</v>
      </c>
      <c r="N878" s="14">
        <v>55.5</v>
      </c>
      <c r="O878" s="14">
        <v>56</v>
      </c>
      <c r="P878" s="14">
        <v>55.1</v>
      </c>
      <c r="Q878" s="14">
        <v>55.6</v>
      </c>
      <c r="R878" s="14">
        <v>54.8</v>
      </c>
      <c r="S878" s="14">
        <v>59.3</v>
      </c>
      <c r="T878" s="14">
        <v>65.099999999999994</v>
      </c>
      <c r="U878" s="14">
        <v>64.099999999999994</v>
      </c>
      <c r="V878" s="14">
        <v>68.3</v>
      </c>
      <c r="W878" s="14">
        <v>77.400000000000006</v>
      </c>
      <c r="X878" s="14">
        <v>90.7</v>
      </c>
      <c r="Y878" s="14">
        <v>117</v>
      </c>
      <c r="Z878" s="14">
        <v>126.1</v>
      </c>
      <c r="AA878" s="14">
        <v>130.80000000000001</v>
      </c>
      <c r="AB878" s="14">
        <v>136.19999999999999</v>
      </c>
      <c r="AC878" s="14">
        <v>137.9</v>
      </c>
      <c r="AD878" s="14">
        <v>138.19999999999999</v>
      </c>
      <c r="AE878" s="14">
        <v>137.69999999999999</v>
      </c>
      <c r="AF878" s="14">
        <v>140</v>
      </c>
      <c r="AG878" s="10">
        <v>140.80000000000001</v>
      </c>
      <c r="AH878" s="10">
        <v>140.80000000000001</v>
      </c>
      <c r="AI878" s="10">
        <v>141.4</v>
      </c>
      <c r="AJ878" s="10">
        <v>139.6</v>
      </c>
      <c r="AK878" s="10">
        <v>139.6</v>
      </c>
      <c r="AL878" s="10">
        <v>132.19999999999999</v>
      </c>
      <c r="AM878" s="10">
        <v>126.5</v>
      </c>
      <c r="AN878" s="10">
        <v>122.3</v>
      </c>
      <c r="AO878" s="10">
        <v>97.8</v>
      </c>
      <c r="AP878" s="10">
        <v>88.1</v>
      </c>
      <c r="AQ878" s="10">
        <v>79.8</v>
      </c>
      <c r="AR878" s="10">
        <v>75.7</v>
      </c>
      <c r="AS878" s="10">
        <v>77.2</v>
      </c>
      <c r="AT878" s="10">
        <v>71.7</v>
      </c>
      <c r="AU878" s="10">
        <v>66.900000000000006</v>
      </c>
      <c r="AV878" s="10">
        <v>67.599999999999994</v>
      </c>
      <c r="AW878" s="10">
        <v>66.400000000000006</v>
      </c>
      <c r="AX878" s="10">
        <v>64.5</v>
      </c>
      <c r="AY878" s="10">
        <v>55.3</v>
      </c>
      <c r="AZ878" s="10">
        <v>55.6</v>
      </c>
    </row>
    <row r="879" spans="1:52" x14ac:dyDescent="0.2">
      <c r="A879" s="9">
        <v>40918</v>
      </c>
      <c r="B879" s="8">
        <f>SUM(Table1[[#This Row],[12:30 AM kWH]:[12:00 AM kWH]])</f>
        <v>4199.9000000000005</v>
      </c>
      <c r="C879" s="14">
        <f>AVERAGE(Table1[[#This Row],[12:30 AM kWH]:[12:00 AM kWH]])</f>
        <v>87.497916666666683</v>
      </c>
      <c r="D879" s="14">
        <f>Table1[[#This Row],[Sum]]/(48*MAX(Table1[[#This Row],[12:30 AM kWH]:[12:00 AM kWH]]))</f>
        <v>0.60343390804597707</v>
      </c>
      <c r="E879" s="14">
        <v>56.7</v>
      </c>
      <c r="F879" s="14">
        <v>56.9</v>
      </c>
      <c r="G879" s="14">
        <v>56.9</v>
      </c>
      <c r="H879" s="14">
        <v>56.2</v>
      </c>
      <c r="I879" s="14">
        <v>57.4</v>
      </c>
      <c r="J879" s="14">
        <v>56.2</v>
      </c>
      <c r="K879" s="14">
        <v>56.9</v>
      </c>
      <c r="L879" s="14">
        <v>57.5</v>
      </c>
      <c r="M879" s="14">
        <v>55.6</v>
      </c>
      <c r="N879" s="14">
        <v>56.7</v>
      </c>
      <c r="O879" s="14">
        <v>56.3</v>
      </c>
      <c r="P879" s="14">
        <v>54.3</v>
      </c>
      <c r="Q879" s="14">
        <v>55.5</v>
      </c>
      <c r="R879" s="14">
        <v>55.8</v>
      </c>
      <c r="S879" s="14">
        <v>59.1</v>
      </c>
      <c r="T879" s="14">
        <v>65.3</v>
      </c>
      <c r="U879" s="14">
        <v>67</v>
      </c>
      <c r="V879" s="14">
        <v>69.5</v>
      </c>
      <c r="W879" s="14">
        <v>75.5</v>
      </c>
      <c r="X879" s="14">
        <v>87.8</v>
      </c>
      <c r="Y879" s="14">
        <v>110.9</v>
      </c>
      <c r="Z879" s="14">
        <v>121</v>
      </c>
      <c r="AA879" s="14">
        <v>129.9</v>
      </c>
      <c r="AB879" s="14">
        <v>135.5</v>
      </c>
      <c r="AC879" s="14">
        <v>137.9</v>
      </c>
      <c r="AD879" s="14">
        <v>141</v>
      </c>
      <c r="AE879" s="14">
        <v>142</v>
      </c>
      <c r="AF879" s="14">
        <v>145</v>
      </c>
      <c r="AG879" s="10">
        <v>142.9</v>
      </c>
      <c r="AH879" s="10">
        <v>142</v>
      </c>
      <c r="AI879" s="10">
        <v>141.69999999999999</v>
      </c>
      <c r="AJ879" s="10">
        <v>143.80000000000001</v>
      </c>
      <c r="AK879" s="10">
        <v>137.9</v>
      </c>
      <c r="AL879" s="10">
        <v>133.69999999999999</v>
      </c>
      <c r="AM879" s="10">
        <v>127.9</v>
      </c>
      <c r="AN879" s="10">
        <v>119.6</v>
      </c>
      <c r="AO879" s="10">
        <v>95</v>
      </c>
      <c r="AP879" s="10">
        <v>82.1</v>
      </c>
      <c r="AQ879" s="10">
        <v>72.900000000000006</v>
      </c>
      <c r="AR879" s="10">
        <v>70.2</v>
      </c>
      <c r="AS879" s="10">
        <v>68.8</v>
      </c>
      <c r="AT879" s="10">
        <v>68.3</v>
      </c>
      <c r="AU879" s="10">
        <v>69.599999999999994</v>
      </c>
      <c r="AV879" s="10">
        <v>71</v>
      </c>
      <c r="AW879" s="10">
        <v>65</v>
      </c>
      <c r="AX879" s="10">
        <v>58.9</v>
      </c>
      <c r="AY879" s="10">
        <v>56.3</v>
      </c>
      <c r="AZ879" s="10">
        <v>56</v>
      </c>
    </row>
    <row r="880" spans="1:52" x14ac:dyDescent="0.2">
      <c r="A880" s="9">
        <v>40917</v>
      </c>
      <c r="B880" s="8">
        <f>SUM(Table1[[#This Row],[12:30 AM kWH]:[12:00 AM kWH]])</f>
        <v>4150.1000000000004</v>
      </c>
      <c r="C880" s="14">
        <f>AVERAGE(Table1[[#This Row],[12:30 AM kWH]:[12:00 AM kWH]])</f>
        <v>86.460416666666674</v>
      </c>
      <c r="D880" s="14">
        <f>Table1[[#This Row],[Sum]]/(48*MAX(Table1[[#This Row],[12:30 AM kWH]:[12:00 AM kWH]]))</f>
        <v>0.60716584737827717</v>
      </c>
      <c r="E880" s="14">
        <v>57</v>
      </c>
      <c r="F880" s="14">
        <v>57</v>
      </c>
      <c r="G880" s="14">
        <v>56.2</v>
      </c>
      <c r="H880" s="14">
        <v>56.7</v>
      </c>
      <c r="I880" s="14">
        <v>56.3</v>
      </c>
      <c r="J880" s="14">
        <v>56.5</v>
      </c>
      <c r="K880" s="14">
        <v>55.5</v>
      </c>
      <c r="L880" s="14">
        <v>56.2</v>
      </c>
      <c r="M880" s="14">
        <v>56.7</v>
      </c>
      <c r="N880" s="14">
        <v>56.3</v>
      </c>
      <c r="O880" s="14">
        <v>56.7</v>
      </c>
      <c r="P880" s="14">
        <v>55.8</v>
      </c>
      <c r="Q880" s="14">
        <v>55.5</v>
      </c>
      <c r="R880" s="14">
        <v>55.6</v>
      </c>
      <c r="S880" s="14">
        <v>55.8</v>
      </c>
      <c r="T880" s="14">
        <v>59.4</v>
      </c>
      <c r="U880" s="14">
        <v>66.900000000000006</v>
      </c>
      <c r="V880" s="14">
        <v>66.7</v>
      </c>
      <c r="W880" s="14">
        <v>73.099999999999994</v>
      </c>
      <c r="X880" s="14">
        <v>88</v>
      </c>
      <c r="Y880" s="14">
        <v>116.3</v>
      </c>
      <c r="Z880" s="14">
        <v>123.2</v>
      </c>
      <c r="AA880" s="14">
        <v>131.80000000000001</v>
      </c>
      <c r="AB880" s="14">
        <v>134.6</v>
      </c>
      <c r="AC880" s="14">
        <v>137</v>
      </c>
      <c r="AD880" s="14">
        <v>139.1</v>
      </c>
      <c r="AE880" s="14">
        <v>142</v>
      </c>
      <c r="AF880" s="14">
        <v>142.19999999999999</v>
      </c>
      <c r="AG880" s="10">
        <v>141</v>
      </c>
      <c r="AH880" s="10">
        <v>141.5</v>
      </c>
      <c r="AI880" s="10">
        <v>142.4</v>
      </c>
      <c r="AJ880" s="10">
        <v>137.9</v>
      </c>
      <c r="AK880" s="10">
        <v>132.5</v>
      </c>
      <c r="AL880" s="10">
        <v>125.5</v>
      </c>
      <c r="AM880" s="10">
        <v>121.3</v>
      </c>
      <c r="AN880" s="10">
        <v>113.9</v>
      </c>
      <c r="AO880" s="10">
        <v>93.8</v>
      </c>
      <c r="AP880" s="10">
        <v>84.3</v>
      </c>
      <c r="AQ880" s="10">
        <v>72.2</v>
      </c>
      <c r="AR880" s="10">
        <v>70.8</v>
      </c>
      <c r="AS880" s="10">
        <v>69.3</v>
      </c>
      <c r="AT880" s="10">
        <v>65.3</v>
      </c>
      <c r="AU880" s="10">
        <v>63.6</v>
      </c>
      <c r="AV880" s="10">
        <v>64.3</v>
      </c>
      <c r="AW880" s="10">
        <v>62.9</v>
      </c>
      <c r="AX880" s="10">
        <v>61.7</v>
      </c>
      <c r="AY880" s="10">
        <v>62.7</v>
      </c>
      <c r="AZ880" s="10">
        <v>59.1</v>
      </c>
    </row>
    <row r="881" spans="1:52" x14ac:dyDescent="0.2">
      <c r="A881" s="9">
        <v>40916</v>
      </c>
      <c r="B881" s="8">
        <f>SUM(Table1[[#This Row],[12:30 AM kWH]:[12:00 AM kWH]])</f>
        <v>4214.5000000000009</v>
      </c>
      <c r="C881" s="14">
        <f>AVERAGE(Table1[[#This Row],[12:30 AM kWH]:[12:00 AM kWH]])</f>
        <v>87.802083333333357</v>
      </c>
      <c r="D881" s="14">
        <f>Table1[[#This Row],[Sum]]/(48*MAX(Table1[[#This Row],[12:30 AM kWH]:[12:00 AM kWH]]))</f>
        <v>0.59006776433691766</v>
      </c>
      <c r="E881" s="14">
        <v>65</v>
      </c>
      <c r="F881" s="14">
        <v>64.599999999999994</v>
      </c>
      <c r="G881" s="14">
        <v>60.8</v>
      </c>
      <c r="H881" s="14">
        <v>59.6</v>
      </c>
      <c r="I881" s="14">
        <v>60</v>
      </c>
      <c r="J881" s="14">
        <v>60.7</v>
      </c>
      <c r="K881" s="14">
        <v>61.2</v>
      </c>
      <c r="L881" s="14">
        <v>60.7</v>
      </c>
      <c r="M881" s="14">
        <v>60.7</v>
      </c>
      <c r="N881" s="14">
        <v>61</v>
      </c>
      <c r="O881" s="14">
        <v>61</v>
      </c>
      <c r="P881" s="14">
        <v>59.1</v>
      </c>
      <c r="Q881" s="14">
        <v>59.1</v>
      </c>
      <c r="R881" s="14">
        <v>59.4</v>
      </c>
      <c r="S881" s="14">
        <v>59.4</v>
      </c>
      <c r="T881" s="14">
        <v>63.1</v>
      </c>
      <c r="U881" s="14">
        <v>68.3</v>
      </c>
      <c r="V881" s="14">
        <v>69.099999999999994</v>
      </c>
      <c r="W881" s="14">
        <v>73.599999999999994</v>
      </c>
      <c r="X881" s="14">
        <v>85.7</v>
      </c>
      <c r="Y881" s="14">
        <v>110.4</v>
      </c>
      <c r="Z881" s="14">
        <v>120.1</v>
      </c>
      <c r="AA881" s="14">
        <v>126.8</v>
      </c>
      <c r="AB881" s="14">
        <v>128.6</v>
      </c>
      <c r="AC881" s="14">
        <v>138.9</v>
      </c>
      <c r="AD881" s="14">
        <v>145.30000000000001</v>
      </c>
      <c r="AE881" s="14">
        <v>147.9</v>
      </c>
      <c r="AF881" s="14">
        <v>147.19999999999999</v>
      </c>
      <c r="AG881" s="10">
        <v>146.9</v>
      </c>
      <c r="AH881" s="10">
        <v>147.1</v>
      </c>
      <c r="AI881" s="10">
        <v>148.80000000000001</v>
      </c>
      <c r="AJ881" s="10">
        <v>146</v>
      </c>
      <c r="AK881" s="10">
        <v>142.19999999999999</v>
      </c>
      <c r="AL881" s="10">
        <v>136</v>
      </c>
      <c r="AM881" s="10">
        <v>127</v>
      </c>
      <c r="AN881" s="10">
        <v>117.2</v>
      </c>
      <c r="AO881" s="10">
        <v>86.7</v>
      </c>
      <c r="AP881" s="10">
        <v>73.3</v>
      </c>
      <c r="AQ881" s="10">
        <v>66.900000000000006</v>
      </c>
      <c r="AR881" s="10">
        <v>65.5</v>
      </c>
      <c r="AS881" s="10">
        <v>61.3</v>
      </c>
      <c r="AT881" s="10">
        <v>59.6</v>
      </c>
      <c r="AU881" s="10">
        <v>60.8</v>
      </c>
      <c r="AV881" s="10">
        <v>58.8</v>
      </c>
      <c r="AW881" s="10">
        <v>58.9</v>
      </c>
      <c r="AX881" s="10">
        <v>57.5</v>
      </c>
      <c r="AY881" s="10">
        <v>58.6</v>
      </c>
      <c r="AZ881" s="10">
        <v>58.1</v>
      </c>
    </row>
    <row r="882" spans="1:52" x14ac:dyDescent="0.2">
      <c r="A882" s="9">
        <v>40915</v>
      </c>
      <c r="B882" s="8">
        <f>SUM(Table1[[#This Row],[12:30 AM kWH]:[12:00 AM kWH]])</f>
        <v>4361.1000000000013</v>
      </c>
      <c r="C882" s="14">
        <f>AVERAGE(Table1[[#This Row],[12:30 AM kWH]:[12:00 AM kWH]])</f>
        <v>90.856250000000031</v>
      </c>
      <c r="D882" s="14">
        <f>Table1[[#This Row],[Sum]]/(48*MAX(Table1[[#This Row],[12:30 AM kWH]:[12:00 AM kWH]]))</f>
        <v>0.5824118589743591</v>
      </c>
      <c r="E882" s="14">
        <v>58.9</v>
      </c>
      <c r="F882" s="14">
        <v>57.2</v>
      </c>
      <c r="G882" s="14">
        <v>57.4</v>
      </c>
      <c r="H882" s="14">
        <v>57</v>
      </c>
      <c r="I882" s="14">
        <v>55.8</v>
      </c>
      <c r="J882" s="14">
        <v>55.6</v>
      </c>
      <c r="K882" s="14">
        <v>55</v>
      </c>
      <c r="L882" s="14">
        <v>55.3</v>
      </c>
      <c r="M882" s="14">
        <v>55</v>
      </c>
      <c r="N882" s="14">
        <v>56</v>
      </c>
      <c r="O882" s="14">
        <v>55</v>
      </c>
      <c r="P882" s="14">
        <v>54.8</v>
      </c>
      <c r="Q882" s="14">
        <v>54.8</v>
      </c>
      <c r="R882" s="14">
        <v>55</v>
      </c>
      <c r="S882" s="14">
        <v>55.3</v>
      </c>
      <c r="T882" s="14">
        <v>58.8</v>
      </c>
      <c r="U882" s="14">
        <v>65.099999999999994</v>
      </c>
      <c r="V882" s="14">
        <v>66</v>
      </c>
      <c r="W882" s="14">
        <v>73.3</v>
      </c>
      <c r="X882" s="14">
        <v>87.8</v>
      </c>
      <c r="Y882" s="14">
        <v>120.6</v>
      </c>
      <c r="Z882" s="14">
        <v>127.4</v>
      </c>
      <c r="AA882" s="14">
        <v>130.6</v>
      </c>
      <c r="AB882" s="14">
        <v>135.6</v>
      </c>
      <c r="AC882" s="14">
        <v>139.4</v>
      </c>
      <c r="AD882" s="14">
        <v>143.30000000000001</v>
      </c>
      <c r="AE882" s="14">
        <v>144.1</v>
      </c>
      <c r="AF882" s="14">
        <v>148.80000000000001</v>
      </c>
      <c r="AG882" s="10">
        <v>156</v>
      </c>
      <c r="AH882" s="10">
        <v>152.4</v>
      </c>
      <c r="AI882" s="10">
        <v>155</v>
      </c>
      <c r="AJ882" s="10">
        <v>151.9</v>
      </c>
      <c r="AK882" s="10">
        <v>150.5</v>
      </c>
      <c r="AL882" s="10">
        <v>149.1</v>
      </c>
      <c r="AM882" s="10">
        <v>139.80000000000001</v>
      </c>
      <c r="AN882" s="10">
        <v>129.80000000000001</v>
      </c>
      <c r="AO882" s="10">
        <v>98.3</v>
      </c>
      <c r="AP882" s="10">
        <v>81</v>
      </c>
      <c r="AQ882" s="10">
        <v>74.5</v>
      </c>
      <c r="AR882" s="10">
        <v>76.900000000000006</v>
      </c>
      <c r="AS882" s="10">
        <v>76</v>
      </c>
      <c r="AT882" s="10">
        <v>71.5</v>
      </c>
      <c r="AU882" s="10">
        <v>70.2</v>
      </c>
      <c r="AV882" s="10">
        <v>69.599999999999994</v>
      </c>
      <c r="AW882" s="10">
        <v>68.599999999999994</v>
      </c>
      <c r="AX882" s="10">
        <v>70.5</v>
      </c>
      <c r="AY882" s="10">
        <v>70.3</v>
      </c>
      <c r="AZ882" s="10">
        <v>70.3</v>
      </c>
    </row>
    <row r="883" spans="1:52" x14ac:dyDescent="0.2">
      <c r="A883" s="9">
        <v>40914</v>
      </c>
      <c r="B883" s="8">
        <f>SUM(Table1[[#This Row],[12:30 AM kWH]:[12:00 AM kWH]])</f>
        <v>4230.8000000000011</v>
      </c>
      <c r="C883" s="14">
        <f>AVERAGE(Table1[[#This Row],[12:30 AM kWH]:[12:00 AM kWH]])</f>
        <v>88.141666666666694</v>
      </c>
      <c r="D883" s="14">
        <f>Table1[[#This Row],[Sum]]/(48*MAX(Table1[[#This Row],[12:30 AM kWH]:[12:00 AM kWH]]))</f>
        <v>0.60453818015546423</v>
      </c>
      <c r="E883" s="14">
        <v>61.2</v>
      </c>
      <c r="F883" s="14">
        <v>60.8</v>
      </c>
      <c r="G883" s="14">
        <v>60.7</v>
      </c>
      <c r="H883" s="14">
        <v>61.3</v>
      </c>
      <c r="I883" s="14">
        <v>60</v>
      </c>
      <c r="J883" s="14">
        <v>60.8</v>
      </c>
      <c r="K883" s="14">
        <v>60.8</v>
      </c>
      <c r="L883" s="14">
        <v>61.5</v>
      </c>
      <c r="M883" s="14">
        <v>60.5</v>
      </c>
      <c r="N883" s="14">
        <v>61.3</v>
      </c>
      <c r="O883" s="14">
        <v>60</v>
      </c>
      <c r="P883" s="14">
        <v>59.4</v>
      </c>
      <c r="Q883" s="14">
        <v>59.6</v>
      </c>
      <c r="R883" s="14">
        <v>59.8</v>
      </c>
      <c r="S883" s="14">
        <v>63.4</v>
      </c>
      <c r="T883" s="14">
        <v>68.400000000000006</v>
      </c>
      <c r="U883" s="14">
        <v>69.099999999999994</v>
      </c>
      <c r="V883" s="14">
        <v>71.5</v>
      </c>
      <c r="W883" s="14">
        <v>75.900000000000006</v>
      </c>
      <c r="X883" s="14">
        <v>90.9</v>
      </c>
      <c r="Y883" s="14">
        <v>113.7</v>
      </c>
      <c r="Z883" s="14">
        <v>123.9</v>
      </c>
      <c r="AA883" s="14">
        <v>132.69999999999999</v>
      </c>
      <c r="AB883" s="14">
        <v>137.69999999999999</v>
      </c>
      <c r="AC883" s="14">
        <v>137.9</v>
      </c>
      <c r="AD883" s="14">
        <v>137.9</v>
      </c>
      <c r="AE883" s="14">
        <v>140</v>
      </c>
      <c r="AF883" s="14">
        <v>143.9</v>
      </c>
      <c r="AG883" s="10">
        <v>145.19999999999999</v>
      </c>
      <c r="AH883" s="10">
        <v>145</v>
      </c>
      <c r="AI883" s="10">
        <v>143.80000000000001</v>
      </c>
      <c r="AJ883" s="10">
        <v>145.80000000000001</v>
      </c>
      <c r="AK883" s="10">
        <v>138.80000000000001</v>
      </c>
      <c r="AL883" s="10">
        <v>133.69999999999999</v>
      </c>
      <c r="AM883" s="10">
        <v>127.7</v>
      </c>
      <c r="AN883" s="10">
        <v>113.4</v>
      </c>
      <c r="AO883" s="10">
        <v>89.3</v>
      </c>
      <c r="AP883" s="10">
        <v>79</v>
      </c>
      <c r="AQ883" s="10">
        <v>68.8</v>
      </c>
      <c r="AR883" s="10">
        <v>62.9</v>
      </c>
      <c r="AS883" s="10">
        <v>61.9</v>
      </c>
      <c r="AT883" s="10">
        <v>61.2</v>
      </c>
      <c r="AU883" s="10">
        <v>59.8</v>
      </c>
      <c r="AV883" s="10">
        <v>59.6</v>
      </c>
      <c r="AW883" s="10">
        <v>60.7</v>
      </c>
      <c r="AX883" s="10">
        <v>60.5</v>
      </c>
      <c r="AY883" s="10">
        <v>59.8</v>
      </c>
      <c r="AZ883" s="10">
        <v>59.3</v>
      </c>
    </row>
    <row r="884" spans="1:52" x14ac:dyDescent="0.2">
      <c r="A884" s="9">
        <v>40913</v>
      </c>
      <c r="B884" s="8">
        <f>SUM(Table1[[#This Row],[12:30 AM kWH]:[12:00 AM kWH]])</f>
        <v>4509.0999999999995</v>
      </c>
      <c r="C884" s="14">
        <f>AVERAGE(Table1[[#This Row],[12:30 AM kWH]:[12:00 AM kWH]])</f>
        <v>93.939583333333317</v>
      </c>
      <c r="D884" s="14">
        <f>Table1[[#This Row],[Sum]]/(48*MAX(Table1[[#This Row],[12:30 AM kWH]:[12:00 AM kWH]]))</f>
        <v>0.65326553082985617</v>
      </c>
      <c r="E884" s="14">
        <v>63.2</v>
      </c>
      <c r="F884" s="14">
        <v>63.6</v>
      </c>
      <c r="G884" s="14">
        <v>63.8</v>
      </c>
      <c r="H884" s="14">
        <v>62.4</v>
      </c>
      <c r="I884" s="14">
        <v>63.6</v>
      </c>
      <c r="J884" s="14">
        <v>62.9</v>
      </c>
      <c r="K884" s="14">
        <v>62.9</v>
      </c>
      <c r="L884" s="14">
        <v>63.1</v>
      </c>
      <c r="M884" s="14">
        <v>61.7</v>
      </c>
      <c r="N884" s="14">
        <v>63.4</v>
      </c>
      <c r="O884" s="14">
        <v>62.7</v>
      </c>
      <c r="P884" s="14">
        <v>62.6</v>
      </c>
      <c r="Q884" s="14">
        <v>61</v>
      </c>
      <c r="R884" s="14">
        <v>62.6</v>
      </c>
      <c r="S884" s="14">
        <v>65.3</v>
      </c>
      <c r="T884" s="14">
        <v>71</v>
      </c>
      <c r="U884" s="14">
        <v>71.400000000000006</v>
      </c>
      <c r="V884" s="14">
        <v>72.599999999999994</v>
      </c>
      <c r="W884" s="14">
        <v>79.099999999999994</v>
      </c>
      <c r="X884" s="14">
        <v>96.8</v>
      </c>
      <c r="Y884" s="14">
        <v>118</v>
      </c>
      <c r="Z884" s="14">
        <v>127.4</v>
      </c>
      <c r="AA884" s="14">
        <v>136.30000000000001</v>
      </c>
      <c r="AB884" s="14">
        <v>140.1</v>
      </c>
      <c r="AC884" s="14">
        <v>139.1</v>
      </c>
      <c r="AD884" s="14">
        <v>139.30000000000001</v>
      </c>
      <c r="AE884" s="14">
        <v>140.5</v>
      </c>
      <c r="AF884" s="14">
        <v>142.6</v>
      </c>
      <c r="AG884" s="10">
        <v>142.9</v>
      </c>
      <c r="AH884" s="10">
        <v>143.80000000000001</v>
      </c>
      <c r="AI884" s="10">
        <v>141.19999999999999</v>
      </c>
      <c r="AJ884" s="10">
        <v>139.80000000000001</v>
      </c>
      <c r="AK884" s="10">
        <v>138.4</v>
      </c>
      <c r="AL884" s="10">
        <v>133.6</v>
      </c>
      <c r="AM884" s="10">
        <v>128.9</v>
      </c>
      <c r="AN884" s="10">
        <v>124.6</v>
      </c>
      <c r="AO884" s="10">
        <v>115.3</v>
      </c>
      <c r="AP884" s="10">
        <v>107.3</v>
      </c>
      <c r="AQ884" s="10">
        <v>95.6</v>
      </c>
      <c r="AR884" s="10">
        <v>95</v>
      </c>
      <c r="AS884" s="10">
        <v>96.6</v>
      </c>
      <c r="AT884" s="10">
        <v>91.9</v>
      </c>
      <c r="AU884" s="10">
        <v>73.8</v>
      </c>
      <c r="AV884" s="10">
        <v>69.5</v>
      </c>
      <c r="AW884" s="10">
        <v>67.400000000000006</v>
      </c>
      <c r="AX884" s="10">
        <v>61.7</v>
      </c>
      <c r="AY884" s="10">
        <v>61.3</v>
      </c>
      <c r="AZ884" s="10">
        <v>61.5</v>
      </c>
    </row>
    <row r="885" spans="1:52" x14ac:dyDescent="0.2">
      <c r="A885" s="9">
        <v>40912</v>
      </c>
      <c r="B885" s="8">
        <f>SUM(Table1[[#This Row],[12:30 AM kWH]:[12:00 AM kWH]])</f>
        <v>4369</v>
      </c>
      <c r="C885" s="14">
        <f>AVERAGE(Table1[[#This Row],[12:30 AM kWH]:[12:00 AM kWH]])</f>
        <v>91.020833333333329</v>
      </c>
      <c r="D885" s="14">
        <f>Table1[[#This Row],[Sum]]/(48*MAX(Table1[[#This Row],[12:30 AM kWH]:[12:00 AM kWH]]))</f>
        <v>0.62172700364298716</v>
      </c>
      <c r="E885" s="14">
        <v>60.1</v>
      </c>
      <c r="F885" s="14">
        <v>59.8</v>
      </c>
      <c r="G885" s="14">
        <v>59.6</v>
      </c>
      <c r="H885" s="14">
        <v>59.3</v>
      </c>
      <c r="I885" s="14">
        <v>59.4</v>
      </c>
      <c r="J885" s="14">
        <v>59.6</v>
      </c>
      <c r="K885" s="14">
        <v>59.1</v>
      </c>
      <c r="L885" s="14">
        <v>59.1</v>
      </c>
      <c r="M885" s="14">
        <v>58.6</v>
      </c>
      <c r="N885" s="14">
        <v>58.4</v>
      </c>
      <c r="O885" s="14">
        <v>58.1</v>
      </c>
      <c r="P885" s="14">
        <v>58.1</v>
      </c>
      <c r="Q885" s="14">
        <v>57.7</v>
      </c>
      <c r="R885" s="14">
        <v>57.4</v>
      </c>
      <c r="S885" s="14">
        <v>61.3</v>
      </c>
      <c r="T885" s="14">
        <v>66.900000000000006</v>
      </c>
      <c r="U885" s="14">
        <v>67.900000000000006</v>
      </c>
      <c r="V885" s="14">
        <v>68.3</v>
      </c>
      <c r="W885" s="14">
        <v>71.7</v>
      </c>
      <c r="X885" s="14">
        <v>94.2</v>
      </c>
      <c r="Y885" s="14">
        <v>112</v>
      </c>
      <c r="Z885" s="14">
        <v>124.6</v>
      </c>
      <c r="AA885" s="14">
        <v>135.6</v>
      </c>
      <c r="AB885" s="14">
        <v>140</v>
      </c>
      <c r="AC885" s="14">
        <v>142.69999999999999</v>
      </c>
      <c r="AD885" s="14">
        <v>143.4</v>
      </c>
      <c r="AE885" s="14">
        <v>144.30000000000001</v>
      </c>
      <c r="AF885" s="14">
        <v>144.80000000000001</v>
      </c>
      <c r="AG885" s="10">
        <v>146.4</v>
      </c>
      <c r="AH885" s="10">
        <v>142.69999999999999</v>
      </c>
      <c r="AI885" s="10">
        <v>144.1</v>
      </c>
      <c r="AJ885" s="10">
        <v>144.1</v>
      </c>
      <c r="AK885" s="10">
        <v>145.19999999999999</v>
      </c>
      <c r="AL885" s="10">
        <v>140.5</v>
      </c>
      <c r="AM885" s="10">
        <v>136.69999999999999</v>
      </c>
      <c r="AN885" s="10">
        <v>127.2</v>
      </c>
      <c r="AO885" s="10">
        <v>99.9</v>
      </c>
      <c r="AP885" s="10">
        <v>88.6</v>
      </c>
      <c r="AQ885" s="10">
        <v>85.5</v>
      </c>
      <c r="AR885" s="10">
        <v>80.5</v>
      </c>
      <c r="AS885" s="10">
        <v>78.099999999999994</v>
      </c>
      <c r="AT885" s="10">
        <v>71.900000000000006</v>
      </c>
      <c r="AU885" s="10">
        <v>66.7</v>
      </c>
      <c r="AV885" s="10">
        <v>67.2</v>
      </c>
      <c r="AW885" s="10">
        <v>66.7</v>
      </c>
      <c r="AX885" s="10">
        <v>65.8</v>
      </c>
      <c r="AY885" s="10">
        <v>64.599999999999994</v>
      </c>
      <c r="AZ885" s="10">
        <v>64.599999999999994</v>
      </c>
    </row>
    <row r="886" spans="1:52" x14ac:dyDescent="0.2">
      <c r="A886" s="9">
        <v>40911</v>
      </c>
      <c r="B886" s="8">
        <f>SUM(Table1[[#This Row],[12:30 AM kWH]:[12:00 AM kWH]])</f>
        <v>4212.2</v>
      </c>
      <c r="C886" s="14">
        <f>AVERAGE(Table1[[#This Row],[12:30 AM kWH]:[12:00 AM kWH]])</f>
        <v>87.754166666666663</v>
      </c>
      <c r="D886" s="14">
        <f>Table1[[#This Row],[Sum]]/(48*MAX(Table1[[#This Row],[12:30 AM kWH]:[12:00 AM kWH]]))</f>
        <v>0.62325402462121204</v>
      </c>
      <c r="E886" s="14">
        <v>61.3</v>
      </c>
      <c r="F886" s="14">
        <v>57</v>
      </c>
      <c r="G886" s="14">
        <v>57.5</v>
      </c>
      <c r="H886" s="14">
        <v>57</v>
      </c>
      <c r="I886" s="14">
        <v>57.4</v>
      </c>
      <c r="J886" s="14">
        <v>57</v>
      </c>
      <c r="K886" s="14">
        <v>56.5</v>
      </c>
      <c r="L886" s="14">
        <v>57.4</v>
      </c>
      <c r="M886" s="14">
        <v>56.9</v>
      </c>
      <c r="N886" s="14">
        <v>56.9</v>
      </c>
      <c r="O886" s="14">
        <v>57</v>
      </c>
      <c r="P886" s="14">
        <v>56.2</v>
      </c>
      <c r="Q886" s="14">
        <v>56</v>
      </c>
      <c r="R886" s="14">
        <v>55.6</v>
      </c>
      <c r="S886" s="14">
        <v>59.3</v>
      </c>
      <c r="T886" s="14">
        <v>65.3</v>
      </c>
      <c r="U886" s="14">
        <v>66</v>
      </c>
      <c r="V886" s="14">
        <v>68.3</v>
      </c>
      <c r="W886" s="14">
        <v>73.599999999999994</v>
      </c>
      <c r="X886" s="14">
        <v>87.3</v>
      </c>
      <c r="Y886" s="14">
        <v>110.4</v>
      </c>
      <c r="Z886" s="14">
        <v>122.7</v>
      </c>
      <c r="AA886" s="14">
        <v>130.6</v>
      </c>
      <c r="AB886" s="14">
        <v>137.19999999999999</v>
      </c>
      <c r="AC886" s="14">
        <v>139.1</v>
      </c>
      <c r="AD886" s="14">
        <v>139.30000000000001</v>
      </c>
      <c r="AE886" s="14">
        <v>138.1</v>
      </c>
      <c r="AF886" s="14">
        <v>138.9</v>
      </c>
      <c r="AG886" s="10">
        <v>140.30000000000001</v>
      </c>
      <c r="AH886" s="10">
        <v>140.80000000000001</v>
      </c>
      <c r="AI886" s="10">
        <v>140.30000000000001</v>
      </c>
      <c r="AJ886" s="10">
        <v>138.1</v>
      </c>
      <c r="AK886" s="10">
        <v>135.30000000000001</v>
      </c>
      <c r="AL886" s="10">
        <v>133.6</v>
      </c>
      <c r="AM886" s="10">
        <v>130.5</v>
      </c>
      <c r="AN886" s="10">
        <v>121.3</v>
      </c>
      <c r="AO886" s="10">
        <v>97.1</v>
      </c>
      <c r="AP886" s="10">
        <v>86.2</v>
      </c>
      <c r="AQ886" s="10">
        <v>75.5</v>
      </c>
      <c r="AR886" s="10">
        <v>70.5</v>
      </c>
      <c r="AS886" s="10">
        <v>71</v>
      </c>
      <c r="AT886" s="10">
        <v>67.900000000000006</v>
      </c>
      <c r="AU886" s="10">
        <v>66.5</v>
      </c>
      <c r="AV886" s="10">
        <v>66</v>
      </c>
      <c r="AW886" s="10">
        <v>65.3</v>
      </c>
      <c r="AX886" s="10">
        <v>62.9</v>
      </c>
      <c r="AY886" s="10">
        <v>63.4</v>
      </c>
      <c r="AZ886" s="10">
        <v>63.9</v>
      </c>
    </row>
    <row r="887" spans="1:52" x14ac:dyDescent="0.2">
      <c r="A887" s="9">
        <v>40910</v>
      </c>
      <c r="B887" s="8">
        <f>SUM(Table1[[#This Row],[12:30 AM kWH]:[12:00 AM kWH]])</f>
        <v>4243.8</v>
      </c>
      <c r="C887" s="14">
        <f>AVERAGE(Table1[[#This Row],[12:30 AM kWH]:[12:00 AM kWH]])</f>
        <v>88.412500000000009</v>
      </c>
      <c r="D887" s="14">
        <f>Table1[[#This Row],[Sum]]/(48*MAX(Table1[[#This Row],[12:30 AM kWH]:[12:00 AM kWH]]))</f>
        <v>0.62262323943661979</v>
      </c>
      <c r="E887" s="14">
        <v>58.1</v>
      </c>
      <c r="F887" s="14">
        <v>58.4</v>
      </c>
      <c r="G887" s="14">
        <v>58.4</v>
      </c>
      <c r="H887" s="14">
        <v>58.4</v>
      </c>
      <c r="I887" s="14">
        <v>58.6</v>
      </c>
      <c r="J887" s="14">
        <v>58.2</v>
      </c>
      <c r="K887" s="14">
        <v>58.9</v>
      </c>
      <c r="L887" s="14">
        <v>58.4</v>
      </c>
      <c r="M887" s="14">
        <v>58.2</v>
      </c>
      <c r="N887" s="14">
        <v>59.3</v>
      </c>
      <c r="O887" s="14">
        <v>59.6</v>
      </c>
      <c r="P887" s="14">
        <v>58.2</v>
      </c>
      <c r="Q887" s="14">
        <v>57.9</v>
      </c>
      <c r="R887" s="14">
        <v>59.1</v>
      </c>
      <c r="S887" s="14">
        <v>60.7</v>
      </c>
      <c r="T887" s="14">
        <v>64.599999999999994</v>
      </c>
      <c r="U887" s="14">
        <v>67.900000000000006</v>
      </c>
      <c r="V887" s="14">
        <v>70.8</v>
      </c>
      <c r="W887" s="14">
        <v>73.3</v>
      </c>
      <c r="X887" s="14">
        <v>89.5</v>
      </c>
      <c r="Y887" s="14">
        <v>113.4</v>
      </c>
      <c r="Z887" s="14">
        <v>123.6</v>
      </c>
      <c r="AA887" s="14">
        <v>129.9</v>
      </c>
      <c r="AB887" s="14">
        <v>134.30000000000001</v>
      </c>
      <c r="AC887" s="14">
        <v>136.30000000000001</v>
      </c>
      <c r="AD887" s="14">
        <v>136.69999999999999</v>
      </c>
      <c r="AE887" s="14">
        <v>138.80000000000001</v>
      </c>
      <c r="AF887" s="14">
        <v>140.5</v>
      </c>
      <c r="AG887" s="10">
        <v>141.9</v>
      </c>
      <c r="AH887" s="10">
        <v>142</v>
      </c>
      <c r="AI887" s="10">
        <v>140.80000000000001</v>
      </c>
      <c r="AJ887" s="10">
        <v>138.80000000000001</v>
      </c>
      <c r="AK887" s="10">
        <v>134.80000000000001</v>
      </c>
      <c r="AL887" s="10">
        <v>134.6</v>
      </c>
      <c r="AM887" s="10">
        <v>127.4</v>
      </c>
      <c r="AN887" s="10">
        <v>120.1</v>
      </c>
      <c r="AO887" s="10">
        <v>100.7</v>
      </c>
      <c r="AP887" s="10">
        <v>85.7</v>
      </c>
      <c r="AQ887" s="10">
        <v>74.099999999999994</v>
      </c>
      <c r="AR887" s="10">
        <v>73.599999999999994</v>
      </c>
      <c r="AS887" s="10">
        <v>72.2</v>
      </c>
      <c r="AT887" s="10">
        <v>67.7</v>
      </c>
      <c r="AU887" s="10">
        <v>65.8</v>
      </c>
      <c r="AV887" s="10">
        <v>65.7</v>
      </c>
      <c r="AW887" s="10">
        <v>64.8</v>
      </c>
      <c r="AX887" s="10">
        <v>65.3</v>
      </c>
      <c r="AY887" s="10">
        <v>64.599999999999994</v>
      </c>
      <c r="AZ887" s="10">
        <v>63.2</v>
      </c>
    </row>
    <row r="888" spans="1:52" x14ac:dyDescent="0.2">
      <c r="A888" s="9">
        <v>40909</v>
      </c>
      <c r="B888" s="8">
        <f>SUM(Table1[[#This Row],[12:30 AM kWH]:[12:00 AM kWH]])</f>
        <v>3452.9999999999995</v>
      </c>
      <c r="C888" s="14">
        <f>AVERAGE(Table1[[#This Row],[12:30 AM kWH]:[12:00 AM kWH]])</f>
        <v>71.937499999999986</v>
      </c>
      <c r="D888" s="14">
        <f>Table1[[#This Row],[Sum]]/(48*MAX(Table1[[#This Row],[12:30 AM kWH]:[12:00 AM kWH]]))</f>
        <v>0.78706236323851175</v>
      </c>
      <c r="E888" s="14">
        <v>64.5</v>
      </c>
      <c r="F888" s="14">
        <v>63.4</v>
      </c>
      <c r="G888" s="14">
        <v>61</v>
      </c>
      <c r="H888" s="14">
        <v>60.7</v>
      </c>
      <c r="I888" s="14">
        <v>61.5</v>
      </c>
      <c r="J888" s="14">
        <v>61</v>
      </c>
      <c r="K888" s="14">
        <v>61.3</v>
      </c>
      <c r="L888" s="14">
        <v>61.5</v>
      </c>
      <c r="M888" s="14">
        <v>62.2</v>
      </c>
      <c r="N888" s="14">
        <v>61.2</v>
      </c>
      <c r="O888" s="14">
        <v>61.5</v>
      </c>
      <c r="P888" s="14">
        <v>61</v>
      </c>
      <c r="Q888" s="14">
        <v>60.7</v>
      </c>
      <c r="R888" s="14">
        <v>61.2</v>
      </c>
      <c r="S888" s="14">
        <v>61.2</v>
      </c>
      <c r="T888" s="14">
        <v>64.599999999999994</v>
      </c>
      <c r="U888" s="14">
        <v>70.2</v>
      </c>
      <c r="V888" s="14">
        <v>69.8</v>
      </c>
      <c r="W888" s="14">
        <v>73.400000000000006</v>
      </c>
      <c r="X888" s="14">
        <v>80.900000000000006</v>
      </c>
      <c r="Y888" s="14">
        <v>88</v>
      </c>
      <c r="Z888" s="14">
        <v>89.7</v>
      </c>
      <c r="AA888" s="14">
        <v>90</v>
      </c>
      <c r="AB888" s="14">
        <v>89.7</v>
      </c>
      <c r="AC888" s="14">
        <v>91.1</v>
      </c>
      <c r="AD888" s="14">
        <v>90.9</v>
      </c>
      <c r="AE888" s="14">
        <v>91.4</v>
      </c>
      <c r="AF888" s="14">
        <v>91.2</v>
      </c>
      <c r="AG888" s="10">
        <v>90.7</v>
      </c>
      <c r="AH888" s="10">
        <v>89.2</v>
      </c>
      <c r="AI888" s="10">
        <v>88.8</v>
      </c>
      <c r="AJ888" s="10">
        <v>88.8</v>
      </c>
      <c r="AK888" s="10">
        <v>89.2</v>
      </c>
      <c r="AL888" s="10">
        <v>90.7</v>
      </c>
      <c r="AM888" s="10">
        <v>90.5</v>
      </c>
      <c r="AN888" s="10">
        <v>86.1</v>
      </c>
      <c r="AO888" s="10">
        <v>75.2</v>
      </c>
      <c r="AP888" s="10">
        <v>67.400000000000006</v>
      </c>
      <c r="AQ888" s="10">
        <v>60.7</v>
      </c>
      <c r="AR888" s="10">
        <v>60</v>
      </c>
      <c r="AS888" s="10">
        <v>59.1</v>
      </c>
      <c r="AT888" s="10">
        <v>58.9</v>
      </c>
      <c r="AU888" s="10">
        <v>59.3</v>
      </c>
      <c r="AV888" s="10">
        <v>58.2</v>
      </c>
      <c r="AW888" s="10">
        <v>59.1</v>
      </c>
      <c r="AX888" s="10">
        <v>58.6</v>
      </c>
      <c r="AY888" s="10">
        <v>59.1</v>
      </c>
      <c r="AZ888" s="10">
        <v>58.6</v>
      </c>
    </row>
    <row r="889" spans="1:52" x14ac:dyDescent="0.2">
      <c r="A889" s="9">
        <v>40908</v>
      </c>
      <c r="B889" s="8">
        <f>SUM(Table1[[#This Row],[12:30 AM kWH]:[12:00 AM kWH]])</f>
        <v>4264.6000000000004</v>
      </c>
      <c r="C889" s="14">
        <f>AVERAGE(Table1[[#This Row],[12:30 AM kWH]:[12:00 AM kWH]])</f>
        <v>88.845833333333346</v>
      </c>
      <c r="D889" s="14">
        <f>Table1[[#This Row],[Sum]]/(48*MAX(Table1[[#This Row],[12:30 AM kWH]:[12:00 AM kWH]]))</f>
        <v>0.55528645833333334</v>
      </c>
      <c r="E889" s="14">
        <v>65</v>
      </c>
      <c r="F889" s="14">
        <v>59.3</v>
      </c>
      <c r="G889" s="14">
        <v>53</v>
      </c>
      <c r="H889" s="14">
        <v>51</v>
      </c>
      <c r="I889" s="14">
        <v>51.8</v>
      </c>
      <c r="J889" s="14">
        <v>51.5</v>
      </c>
      <c r="K889" s="14">
        <v>51.7</v>
      </c>
      <c r="L889" s="14">
        <v>50.6</v>
      </c>
      <c r="M889" s="14">
        <v>51.5</v>
      </c>
      <c r="N889" s="14">
        <v>51.3</v>
      </c>
      <c r="O889" s="14">
        <v>51.5</v>
      </c>
      <c r="P889" s="14">
        <v>50.5</v>
      </c>
      <c r="Q889" s="14">
        <v>49.9</v>
      </c>
      <c r="R889" s="14">
        <v>49.9</v>
      </c>
      <c r="S889" s="14">
        <v>49.9</v>
      </c>
      <c r="T889" s="14">
        <v>54.4</v>
      </c>
      <c r="U889" s="14">
        <v>59.8</v>
      </c>
      <c r="V889" s="14">
        <v>60.1</v>
      </c>
      <c r="W889" s="14">
        <v>66.2</v>
      </c>
      <c r="X889" s="14">
        <v>83.1</v>
      </c>
      <c r="Y889" s="14">
        <v>117.3</v>
      </c>
      <c r="Z889" s="14">
        <v>138.4</v>
      </c>
      <c r="AA889" s="14">
        <v>153.1</v>
      </c>
      <c r="AB889" s="14">
        <v>155</v>
      </c>
      <c r="AC889" s="14">
        <v>156.69999999999999</v>
      </c>
      <c r="AD889" s="14">
        <v>158.5</v>
      </c>
      <c r="AE889" s="14">
        <v>158.80000000000001</v>
      </c>
      <c r="AF889" s="14">
        <v>160</v>
      </c>
      <c r="AG889" s="10">
        <v>159.80000000000001</v>
      </c>
      <c r="AH889" s="10">
        <v>152.80000000000001</v>
      </c>
      <c r="AI889" s="10">
        <v>152.80000000000001</v>
      </c>
      <c r="AJ889" s="10">
        <v>148.80000000000001</v>
      </c>
      <c r="AK889" s="10">
        <v>142.19999999999999</v>
      </c>
      <c r="AL889" s="10">
        <v>131</v>
      </c>
      <c r="AM889" s="10">
        <v>121.8</v>
      </c>
      <c r="AN889" s="10">
        <v>110.4</v>
      </c>
      <c r="AO889" s="10">
        <v>87.6</v>
      </c>
      <c r="AP889" s="10">
        <v>76.7</v>
      </c>
      <c r="AQ889" s="10">
        <v>70.8</v>
      </c>
      <c r="AR889" s="10">
        <v>67.599999999999994</v>
      </c>
      <c r="AS889" s="10">
        <v>66.5</v>
      </c>
      <c r="AT889" s="10">
        <v>67.2</v>
      </c>
      <c r="AU889" s="10">
        <v>66.900000000000006</v>
      </c>
      <c r="AV889" s="10">
        <v>66.900000000000006</v>
      </c>
      <c r="AW889" s="10">
        <v>67.400000000000006</v>
      </c>
      <c r="AX889" s="10">
        <v>66.900000000000006</v>
      </c>
      <c r="AY889" s="10">
        <v>65</v>
      </c>
      <c r="AZ889" s="10">
        <v>65.7</v>
      </c>
    </row>
    <row r="890" spans="1:52" x14ac:dyDescent="0.2">
      <c r="A890" s="9">
        <v>40907</v>
      </c>
      <c r="B890" s="8">
        <f>SUM(Table1[[#This Row],[12:30 AM kWH]:[12:00 AM kWH]])</f>
        <v>4108.5</v>
      </c>
      <c r="C890" s="14">
        <f>AVERAGE(Table1[[#This Row],[12:30 AM kWH]:[12:00 AM kWH]])</f>
        <v>85.59375</v>
      </c>
      <c r="D890" s="14">
        <f>Table1[[#This Row],[Sum]]/(48*MAX(Table1[[#This Row],[12:30 AM kWH]:[12:00 AM kWH]]))</f>
        <v>0.61007662152530284</v>
      </c>
      <c r="E890" s="14">
        <v>58.1</v>
      </c>
      <c r="F890" s="14">
        <v>57</v>
      </c>
      <c r="G890" s="14">
        <v>57</v>
      </c>
      <c r="H890" s="14">
        <v>56.3</v>
      </c>
      <c r="I890" s="14">
        <v>56.9</v>
      </c>
      <c r="J890" s="14">
        <v>57</v>
      </c>
      <c r="K890" s="14">
        <v>57.4</v>
      </c>
      <c r="L890" s="14">
        <v>57.2</v>
      </c>
      <c r="M890" s="14">
        <v>57.2</v>
      </c>
      <c r="N890" s="14">
        <v>57</v>
      </c>
      <c r="O890" s="14">
        <v>57.5</v>
      </c>
      <c r="P890" s="14">
        <v>58.6</v>
      </c>
      <c r="Q890" s="14">
        <v>59.8</v>
      </c>
      <c r="R890" s="14">
        <v>61.3</v>
      </c>
      <c r="S890" s="14">
        <v>66</v>
      </c>
      <c r="T890" s="14">
        <v>71.5</v>
      </c>
      <c r="U890" s="14">
        <v>72.900000000000006</v>
      </c>
      <c r="V890" s="14">
        <v>71.7</v>
      </c>
      <c r="W890" s="14">
        <v>76.900000000000006</v>
      </c>
      <c r="X890" s="14">
        <v>92.8</v>
      </c>
      <c r="Y890" s="14">
        <v>115.6</v>
      </c>
      <c r="Z890" s="14">
        <v>121.5</v>
      </c>
      <c r="AA890" s="14">
        <v>127.7</v>
      </c>
      <c r="AB890" s="14">
        <v>134.4</v>
      </c>
      <c r="AC890" s="14">
        <v>138.6</v>
      </c>
      <c r="AD890" s="14">
        <v>138.80000000000001</v>
      </c>
      <c r="AE890" s="14">
        <v>140.30000000000001</v>
      </c>
      <c r="AF890" s="14">
        <v>138.6</v>
      </c>
      <c r="AG890" s="10">
        <v>137.19999999999999</v>
      </c>
      <c r="AH890" s="10">
        <v>138.4</v>
      </c>
      <c r="AI890" s="10">
        <v>138.4</v>
      </c>
      <c r="AJ890" s="10">
        <v>138.9</v>
      </c>
      <c r="AK890" s="10">
        <v>135.30000000000001</v>
      </c>
      <c r="AL890" s="10">
        <v>129.4</v>
      </c>
      <c r="AM890" s="10">
        <v>108.7</v>
      </c>
      <c r="AN890" s="10">
        <v>96.6</v>
      </c>
      <c r="AO890" s="10">
        <v>79.7</v>
      </c>
      <c r="AP890" s="10">
        <v>71.400000000000006</v>
      </c>
      <c r="AQ890" s="10">
        <v>64.3</v>
      </c>
      <c r="AR890" s="10">
        <v>62.7</v>
      </c>
      <c r="AS890" s="10">
        <v>63.2</v>
      </c>
      <c r="AT890" s="10">
        <v>62.2</v>
      </c>
      <c r="AU890" s="10">
        <v>62</v>
      </c>
      <c r="AV890" s="10">
        <v>61.7</v>
      </c>
      <c r="AW890" s="10">
        <v>61</v>
      </c>
      <c r="AX890" s="10">
        <v>60.5</v>
      </c>
      <c r="AY890" s="10">
        <v>61.3</v>
      </c>
      <c r="AZ890" s="10">
        <v>60</v>
      </c>
    </row>
    <row r="891" spans="1:52" x14ac:dyDescent="0.2">
      <c r="A891" s="9">
        <v>40906</v>
      </c>
      <c r="B891" s="8">
        <f>SUM(Table1[[#This Row],[12:30 AM kWH]:[12:00 AM kWH]])</f>
        <v>4246.7000000000007</v>
      </c>
      <c r="C891" s="14">
        <f>AVERAGE(Table1[[#This Row],[12:30 AM kWH]:[12:00 AM kWH]])</f>
        <v>88.472916666666677</v>
      </c>
      <c r="D891" s="14">
        <f>Table1[[#This Row],[Sum]]/(48*MAX(Table1[[#This Row],[12:30 AM kWH]:[12:00 AM kWH]]))</f>
        <v>0.60722660718371102</v>
      </c>
      <c r="E891" s="14">
        <v>49.1</v>
      </c>
      <c r="F891" s="14">
        <v>49.2</v>
      </c>
      <c r="G891" s="14">
        <v>49.2</v>
      </c>
      <c r="H891" s="14">
        <v>48.4</v>
      </c>
      <c r="I891" s="14">
        <v>47.7</v>
      </c>
      <c r="J891" s="14">
        <v>47.5</v>
      </c>
      <c r="K891" s="14">
        <v>47.3</v>
      </c>
      <c r="L891" s="14">
        <v>47.2</v>
      </c>
      <c r="M891" s="14">
        <v>47.5</v>
      </c>
      <c r="N891" s="14">
        <v>46.8</v>
      </c>
      <c r="O891" s="14">
        <v>47.7</v>
      </c>
      <c r="P891" s="14">
        <v>46</v>
      </c>
      <c r="Q891" s="14">
        <v>46.5</v>
      </c>
      <c r="R891" s="14">
        <v>47.2</v>
      </c>
      <c r="S891" s="14">
        <v>51</v>
      </c>
      <c r="T891" s="14">
        <v>57</v>
      </c>
      <c r="U891" s="14">
        <v>58.8</v>
      </c>
      <c r="V891" s="14">
        <v>65.3</v>
      </c>
      <c r="W891" s="14">
        <v>72.7</v>
      </c>
      <c r="X891" s="14">
        <v>89.7</v>
      </c>
      <c r="Y891" s="14">
        <v>112.5</v>
      </c>
      <c r="Z891" s="14">
        <v>120.1</v>
      </c>
      <c r="AA891" s="14">
        <v>126.7</v>
      </c>
      <c r="AB891" s="14">
        <v>133.19999999999999</v>
      </c>
      <c r="AC891" s="14">
        <v>137</v>
      </c>
      <c r="AD891" s="14">
        <v>142.19999999999999</v>
      </c>
      <c r="AE891" s="14">
        <v>145.69999999999999</v>
      </c>
      <c r="AF891" s="14">
        <v>144.30000000000001</v>
      </c>
      <c r="AG891" s="10">
        <v>143.4</v>
      </c>
      <c r="AH891" s="10">
        <v>144.6</v>
      </c>
      <c r="AI891" s="10">
        <v>142.69999999999999</v>
      </c>
      <c r="AJ891" s="10">
        <v>142.9</v>
      </c>
      <c r="AK891" s="10">
        <v>142.4</v>
      </c>
      <c r="AL891" s="10">
        <v>137.5</v>
      </c>
      <c r="AM891" s="10">
        <v>135.5</v>
      </c>
      <c r="AN891" s="10">
        <v>128.9</v>
      </c>
      <c r="AO891" s="10">
        <v>119.4</v>
      </c>
      <c r="AP891" s="10">
        <v>109</v>
      </c>
      <c r="AQ891" s="10">
        <v>103.3</v>
      </c>
      <c r="AR891" s="10">
        <v>97.6</v>
      </c>
      <c r="AS891" s="10">
        <v>91.4</v>
      </c>
      <c r="AT891" s="10">
        <v>91.1</v>
      </c>
      <c r="AU891" s="10">
        <v>72.599999999999994</v>
      </c>
      <c r="AV891" s="10">
        <v>67</v>
      </c>
      <c r="AW891" s="10">
        <v>65.7</v>
      </c>
      <c r="AX891" s="10">
        <v>64.599999999999994</v>
      </c>
      <c r="AY891" s="10">
        <v>64.8</v>
      </c>
      <c r="AZ891" s="10">
        <v>58.8</v>
      </c>
    </row>
    <row r="892" spans="1:52" x14ac:dyDescent="0.2">
      <c r="A892" s="9">
        <v>40905</v>
      </c>
      <c r="B892" s="8">
        <f>SUM(Table1[[#This Row],[12:30 AM kWH]:[12:00 AM kWH]])</f>
        <v>3854.7000000000003</v>
      </c>
      <c r="C892" s="14">
        <f>AVERAGE(Table1[[#This Row],[12:30 AM kWH]:[12:00 AM kWH]])</f>
        <v>80.306250000000006</v>
      </c>
      <c r="D892" s="14">
        <f>Table1[[#This Row],[Sum]]/(48*MAX(Table1[[#This Row],[12:30 AM kWH]:[12:00 AM kWH]]))</f>
        <v>0.58746342355523051</v>
      </c>
      <c r="E892" s="14">
        <v>53.9</v>
      </c>
      <c r="F892" s="14">
        <v>53.4</v>
      </c>
      <c r="G892" s="14">
        <v>54.1</v>
      </c>
      <c r="H892" s="14">
        <v>53.6</v>
      </c>
      <c r="I892" s="14">
        <v>53.6</v>
      </c>
      <c r="J892" s="14">
        <v>53.6</v>
      </c>
      <c r="K892" s="14">
        <v>53.4</v>
      </c>
      <c r="L892" s="14">
        <v>53.4</v>
      </c>
      <c r="M892" s="14">
        <v>54.1</v>
      </c>
      <c r="N892" s="14">
        <v>54.4</v>
      </c>
      <c r="O892" s="14">
        <v>53.6</v>
      </c>
      <c r="P892" s="14">
        <v>53</v>
      </c>
      <c r="Q892" s="14">
        <v>53</v>
      </c>
      <c r="R892" s="14">
        <v>53.2</v>
      </c>
      <c r="S892" s="14">
        <v>56.5</v>
      </c>
      <c r="T892" s="14">
        <v>61.9</v>
      </c>
      <c r="U892" s="14">
        <v>63.2</v>
      </c>
      <c r="V892" s="14">
        <v>63.9</v>
      </c>
      <c r="W892" s="14">
        <v>68.8</v>
      </c>
      <c r="X892" s="14">
        <v>85.4</v>
      </c>
      <c r="Y892" s="14">
        <v>110.1</v>
      </c>
      <c r="Z892" s="14">
        <v>118.9</v>
      </c>
      <c r="AA892" s="14">
        <v>128</v>
      </c>
      <c r="AB892" s="14">
        <v>129.9</v>
      </c>
      <c r="AC892" s="14">
        <v>135.6</v>
      </c>
      <c r="AD892" s="14">
        <v>134.4</v>
      </c>
      <c r="AE892" s="14">
        <v>136.69999999999999</v>
      </c>
      <c r="AF892" s="14">
        <v>130.1</v>
      </c>
      <c r="AG892" s="10">
        <v>131.30000000000001</v>
      </c>
      <c r="AH892" s="10">
        <v>128.4</v>
      </c>
      <c r="AI892" s="10">
        <v>127.5</v>
      </c>
      <c r="AJ892" s="10">
        <v>128.19999999999999</v>
      </c>
      <c r="AK892" s="10">
        <v>125.5</v>
      </c>
      <c r="AL892" s="10">
        <v>122.3</v>
      </c>
      <c r="AM892" s="10">
        <v>117.2</v>
      </c>
      <c r="AN892" s="10">
        <v>108.3</v>
      </c>
      <c r="AO892" s="10">
        <v>80.2</v>
      </c>
      <c r="AP892" s="10">
        <v>66.400000000000006</v>
      </c>
      <c r="AQ892" s="10">
        <v>65</v>
      </c>
      <c r="AR892" s="10">
        <v>60.8</v>
      </c>
      <c r="AS892" s="10">
        <v>60.7</v>
      </c>
      <c r="AT892" s="10">
        <v>57.7</v>
      </c>
      <c r="AU892" s="10">
        <v>52.4</v>
      </c>
      <c r="AV892" s="10">
        <v>50.8</v>
      </c>
      <c r="AW892" s="10">
        <v>50.1</v>
      </c>
      <c r="AX892" s="10">
        <v>49.2</v>
      </c>
      <c r="AY892" s="10">
        <v>49.2</v>
      </c>
      <c r="AZ892" s="10">
        <v>49.8</v>
      </c>
    </row>
    <row r="893" spans="1:52" x14ac:dyDescent="0.2">
      <c r="A893" s="9">
        <v>40904</v>
      </c>
      <c r="B893" s="8">
        <f>SUM(Table1[[#This Row],[12:30 AM kWH]:[12:00 AM kWH]])</f>
        <v>3979.400000000001</v>
      </c>
      <c r="C893" s="14">
        <f>AVERAGE(Table1[[#This Row],[12:30 AM kWH]:[12:00 AM kWH]])</f>
        <v>82.904166666666683</v>
      </c>
      <c r="D893" s="14">
        <f>Table1[[#This Row],[Sum]]/(48*MAX(Table1[[#This Row],[12:30 AM kWH]:[12:00 AM kWH]]))</f>
        <v>0.60031981655804989</v>
      </c>
      <c r="E893" s="14">
        <v>58.2</v>
      </c>
      <c r="F893" s="14">
        <v>57.4</v>
      </c>
      <c r="G893" s="14">
        <v>57.2</v>
      </c>
      <c r="H893" s="14">
        <v>57.5</v>
      </c>
      <c r="I893" s="14">
        <v>57.7</v>
      </c>
      <c r="J893" s="14">
        <v>57.7</v>
      </c>
      <c r="K893" s="14">
        <v>58.4</v>
      </c>
      <c r="L893" s="14">
        <v>58.1</v>
      </c>
      <c r="M893" s="14">
        <v>57.5</v>
      </c>
      <c r="N893" s="14">
        <v>57.5</v>
      </c>
      <c r="O893" s="14">
        <v>56.7</v>
      </c>
      <c r="P893" s="14">
        <v>56.5</v>
      </c>
      <c r="Q893" s="14">
        <v>56.2</v>
      </c>
      <c r="R893" s="14">
        <v>55.1</v>
      </c>
      <c r="S893" s="14">
        <v>59.6</v>
      </c>
      <c r="T893" s="14">
        <v>64.5</v>
      </c>
      <c r="U893" s="14">
        <v>66.5</v>
      </c>
      <c r="V893" s="14">
        <v>69.3</v>
      </c>
      <c r="W893" s="14">
        <v>73.3</v>
      </c>
      <c r="X893" s="14">
        <v>84.8</v>
      </c>
      <c r="Y893" s="14">
        <v>111.1</v>
      </c>
      <c r="Z893" s="14">
        <v>119.4</v>
      </c>
      <c r="AA893" s="14">
        <v>125.6</v>
      </c>
      <c r="AB893" s="14">
        <v>133.9</v>
      </c>
      <c r="AC893" s="14">
        <v>136.9</v>
      </c>
      <c r="AD893" s="14">
        <v>137.5</v>
      </c>
      <c r="AE893" s="14">
        <v>137.69999999999999</v>
      </c>
      <c r="AF893" s="14">
        <v>138.1</v>
      </c>
      <c r="AG893" s="10">
        <v>135.5</v>
      </c>
      <c r="AH893" s="10">
        <v>134.30000000000001</v>
      </c>
      <c r="AI893" s="10">
        <v>132.9</v>
      </c>
      <c r="AJ893" s="10">
        <v>131.30000000000001</v>
      </c>
      <c r="AK893" s="10">
        <v>128</v>
      </c>
      <c r="AL893" s="10">
        <v>126</v>
      </c>
      <c r="AM893" s="10">
        <v>123.6</v>
      </c>
      <c r="AN893" s="10">
        <v>113</v>
      </c>
      <c r="AO893" s="10">
        <v>81.2</v>
      </c>
      <c r="AP893" s="10">
        <v>66.7</v>
      </c>
      <c r="AQ893" s="10">
        <v>59.3</v>
      </c>
      <c r="AR893" s="10">
        <v>56</v>
      </c>
      <c r="AS893" s="10">
        <v>56</v>
      </c>
      <c r="AT893" s="10">
        <v>53.4</v>
      </c>
      <c r="AU893" s="10">
        <v>54.3</v>
      </c>
      <c r="AV893" s="10">
        <v>53.9</v>
      </c>
      <c r="AW893" s="10">
        <v>53.9</v>
      </c>
      <c r="AX893" s="10">
        <v>53.4</v>
      </c>
      <c r="AY893" s="10">
        <v>53.4</v>
      </c>
      <c r="AZ893" s="10">
        <v>53.4</v>
      </c>
    </row>
    <row r="894" spans="1:52" x14ac:dyDescent="0.2">
      <c r="A894" s="9">
        <v>40903</v>
      </c>
      <c r="B894" s="8">
        <f>SUM(Table1[[#This Row],[12:30 AM kWH]:[12:00 AM kWH]])</f>
        <v>3891.1000000000008</v>
      </c>
      <c r="C894" s="14">
        <f>AVERAGE(Table1[[#This Row],[12:30 AM kWH]:[12:00 AM kWH]])</f>
        <v>81.064583333333346</v>
      </c>
      <c r="D894" s="14">
        <f>Table1[[#This Row],[Sum]]/(48*MAX(Table1[[#This Row],[12:30 AM kWH]:[12:00 AM kWH]]))</f>
        <v>0.61552455074664658</v>
      </c>
      <c r="E894" s="14">
        <v>56</v>
      </c>
      <c r="F894" s="14">
        <v>56.2</v>
      </c>
      <c r="G894" s="14">
        <v>56.2</v>
      </c>
      <c r="H894" s="14">
        <v>55.8</v>
      </c>
      <c r="I894" s="14">
        <v>55.3</v>
      </c>
      <c r="J894" s="14">
        <v>55.6</v>
      </c>
      <c r="K894" s="14">
        <v>55.6</v>
      </c>
      <c r="L894" s="14">
        <v>55.3</v>
      </c>
      <c r="M894" s="14">
        <v>55.1</v>
      </c>
      <c r="N894" s="14">
        <v>55</v>
      </c>
      <c r="O894" s="14">
        <v>55.1</v>
      </c>
      <c r="P894" s="14">
        <v>54.1</v>
      </c>
      <c r="Q894" s="14">
        <v>54.1</v>
      </c>
      <c r="R894" s="14">
        <v>54.4</v>
      </c>
      <c r="S894" s="14">
        <v>54.6</v>
      </c>
      <c r="T894" s="14">
        <v>58.4</v>
      </c>
      <c r="U894" s="14">
        <v>64.599999999999994</v>
      </c>
      <c r="V894" s="14">
        <v>64.8</v>
      </c>
      <c r="W894" s="14">
        <v>67.900000000000006</v>
      </c>
      <c r="X894" s="14">
        <v>79.7</v>
      </c>
      <c r="Y894" s="14">
        <v>106.4</v>
      </c>
      <c r="Z894" s="14">
        <v>113.4</v>
      </c>
      <c r="AA894" s="14">
        <v>119.9</v>
      </c>
      <c r="AB894" s="14">
        <v>125.3</v>
      </c>
      <c r="AC894" s="14">
        <v>125.6</v>
      </c>
      <c r="AD894" s="14">
        <v>126.8</v>
      </c>
      <c r="AE894" s="14">
        <v>130.1</v>
      </c>
      <c r="AF894" s="14">
        <v>131.69999999999999</v>
      </c>
      <c r="AG894" s="10">
        <v>130.5</v>
      </c>
      <c r="AH894" s="10">
        <v>130.30000000000001</v>
      </c>
      <c r="AI894" s="10">
        <v>129.80000000000001</v>
      </c>
      <c r="AJ894" s="10">
        <v>128.6</v>
      </c>
      <c r="AK894" s="10">
        <v>126.7</v>
      </c>
      <c r="AL894" s="10">
        <v>125.6</v>
      </c>
      <c r="AM894" s="10">
        <v>121.5</v>
      </c>
      <c r="AN894" s="10">
        <v>109.9</v>
      </c>
      <c r="AO894" s="10">
        <v>80.900000000000006</v>
      </c>
      <c r="AP894" s="10">
        <v>66.2</v>
      </c>
      <c r="AQ894" s="10">
        <v>59.4</v>
      </c>
      <c r="AR894" s="10">
        <v>59.3</v>
      </c>
      <c r="AS894" s="10">
        <v>58.8</v>
      </c>
      <c r="AT894" s="10">
        <v>59.4</v>
      </c>
      <c r="AU894" s="10">
        <v>60.5</v>
      </c>
      <c r="AV894" s="10">
        <v>59.8</v>
      </c>
      <c r="AW894" s="10">
        <v>60.7</v>
      </c>
      <c r="AX894" s="10">
        <v>60.3</v>
      </c>
      <c r="AY894" s="10">
        <v>59.8</v>
      </c>
      <c r="AZ894" s="10">
        <v>60.1</v>
      </c>
    </row>
    <row r="895" spans="1:52" x14ac:dyDescent="0.2">
      <c r="A895" s="9">
        <v>40902</v>
      </c>
      <c r="B895" s="8">
        <f>SUM(Table1[[#This Row],[12:30 AM kWH]:[12:00 AM kWH]])</f>
        <v>3248.3999999999996</v>
      </c>
      <c r="C895" s="14">
        <f>AVERAGE(Table1[[#This Row],[12:30 AM kWH]:[12:00 AM kWH]])</f>
        <v>67.674999999999997</v>
      </c>
      <c r="D895" s="14">
        <f>Table1[[#This Row],[Sum]]/(48*MAX(Table1[[#This Row],[12:30 AM kWH]:[12:00 AM kWH]]))</f>
        <v>0.77876869965477535</v>
      </c>
      <c r="E895" s="14">
        <v>55.8</v>
      </c>
      <c r="F895" s="14">
        <v>55.6</v>
      </c>
      <c r="G895" s="14">
        <v>55.3</v>
      </c>
      <c r="H895" s="14">
        <v>55.8</v>
      </c>
      <c r="I895" s="14">
        <v>55.5</v>
      </c>
      <c r="J895" s="14">
        <v>56.2</v>
      </c>
      <c r="K895" s="14">
        <v>55.5</v>
      </c>
      <c r="L895" s="14">
        <v>56</v>
      </c>
      <c r="M895" s="14">
        <v>56.2</v>
      </c>
      <c r="N895" s="14">
        <v>56.5</v>
      </c>
      <c r="O895" s="14">
        <v>56.7</v>
      </c>
      <c r="P895" s="14">
        <v>55.5</v>
      </c>
      <c r="Q895" s="14">
        <v>55</v>
      </c>
      <c r="R895" s="14">
        <v>55</v>
      </c>
      <c r="S895" s="14">
        <v>54.8</v>
      </c>
      <c r="T895" s="14">
        <v>58.8</v>
      </c>
      <c r="U895" s="14">
        <v>63.9</v>
      </c>
      <c r="V895" s="14">
        <v>63.9</v>
      </c>
      <c r="W895" s="14">
        <v>68.900000000000006</v>
      </c>
      <c r="X895" s="14">
        <v>77.599999999999994</v>
      </c>
      <c r="Y895" s="14">
        <v>84.3</v>
      </c>
      <c r="Z895" s="14">
        <v>86.1</v>
      </c>
      <c r="AA895" s="14">
        <v>85.9</v>
      </c>
      <c r="AB895" s="14">
        <v>86.2</v>
      </c>
      <c r="AC895" s="14">
        <v>86.1</v>
      </c>
      <c r="AD895" s="14">
        <v>86.1</v>
      </c>
      <c r="AE895" s="14">
        <v>85.9</v>
      </c>
      <c r="AF895" s="14">
        <v>86.4</v>
      </c>
      <c r="AG895" s="10">
        <v>86.2</v>
      </c>
      <c r="AH895" s="10">
        <v>86.4</v>
      </c>
      <c r="AI895" s="10">
        <v>86.7</v>
      </c>
      <c r="AJ895" s="10">
        <v>86.9</v>
      </c>
      <c r="AK895" s="10">
        <v>86.4</v>
      </c>
      <c r="AL895" s="10">
        <v>86.2</v>
      </c>
      <c r="AM895" s="10">
        <v>85.4</v>
      </c>
      <c r="AN895" s="10">
        <v>82.9</v>
      </c>
      <c r="AO895" s="10">
        <v>73.099999999999994</v>
      </c>
      <c r="AP895" s="10">
        <v>65.5</v>
      </c>
      <c r="AQ895" s="10">
        <v>58.2</v>
      </c>
      <c r="AR895" s="10">
        <v>56.5</v>
      </c>
      <c r="AS895" s="10">
        <v>56.5</v>
      </c>
      <c r="AT895" s="10">
        <v>55.1</v>
      </c>
      <c r="AU895" s="10">
        <v>55.8</v>
      </c>
      <c r="AV895" s="10">
        <v>56.5</v>
      </c>
      <c r="AW895" s="10">
        <v>58.6</v>
      </c>
      <c r="AX895" s="10">
        <v>57.7</v>
      </c>
      <c r="AY895" s="10">
        <v>56.3</v>
      </c>
      <c r="AZ895" s="10">
        <v>56</v>
      </c>
    </row>
    <row r="896" spans="1:52" x14ac:dyDescent="0.2">
      <c r="A896" s="9">
        <v>40901</v>
      </c>
      <c r="B896" s="8">
        <f>SUM(Table1[[#This Row],[12:30 AM kWH]:[12:00 AM kWH]])</f>
        <v>3854.2000000000007</v>
      </c>
      <c r="C896" s="14">
        <f>AVERAGE(Table1[[#This Row],[12:30 AM kWH]:[12:00 AM kWH]])</f>
        <v>80.295833333333348</v>
      </c>
      <c r="D896" s="14">
        <f>Table1[[#This Row],[Sum]]/(48*MAX(Table1[[#This Row],[12:30 AM kWH]:[12:00 AM kWH]]))</f>
        <v>0.59346513919684662</v>
      </c>
      <c r="E896" s="14">
        <v>53.9</v>
      </c>
      <c r="F896" s="14">
        <v>53.6</v>
      </c>
      <c r="G896" s="14">
        <v>53</v>
      </c>
      <c r="H896" s="14">
        <v>53.6</v>
      </c>
      <c r="I896" s="14">
        <v>53.2</v>
      </c>
      <c r="J896" s="14">
        <v>53.4</v>
      </c>
      <c r="K896" s="14">
        <v>53.4</v>
      </c>
      <c r="L896" s="14">
        <v>54.1</v>
      </c>
      <c r="M896" s="14">
        <v>53.4</v>
      </c>
      <c r="N896" s="14">
        <v>53.6</v>
      </c>
      <c r="O896" s="14">
        <v>53.4</v>
      </c>
      <c r="P896" s="14">
        <v>52.4</v>
      </c>
      <c r="Q896" s="14">
        <v>52.4</v>
      </c>
      <c r="R896" s="14">
        <v>52.7</v>
      </c>
      <c r="S896" s="14">
        <v>52.4</v>
      </c>
      <c r="T896" s="14">
        <v>56.9</v>
      </c>
      <c r="U896" s="14">
        <v>62.6</v>
      </c>
      <c r="V896" s="14">
        <v>63.6</v>
      </c>
      <c r="W896" s="14">
        <v>67.900000000000006</v>
      </c>
      <c r="X896" s="14">
        <v>85</v>
      </c>
      <c r="Y896" s="14">
        <v>111.1</v>
      </c>
      <c r="Z896" s="14">
        <v>120.8</v>
      </c>
      <c r="AA896" s="14">
        <v>128</v>
      </c>
      <c r="AB896" s="14">
        <v>129.80000000000001</v>
      </c>
      <c r="AC896" s="14">
        <v>131.80000000000001</v>
      </c>
      <c r="AD896" s="14">
        <v>133.1</v>
      </c>
      <c r="AE896" s="14">
        <v>135.30000000000001</v>
      </c>
      <c r="AF896" s="14">
        <v>135.30000000000001</v>
      </c>
      <c r="AG896" s="10">
        <v>134.4</v>
      </c>
      <c r="AH896" s="10">
        <v>131.5</v>
      </c>
      <c r="AI896" s="10">
        <v>131.80000000000001</v>
      </c>
      <c r="AJ896" s="10">
        <v>125.5</v>
      </c>
      <c r="AK896" s="10">
        <v>122</v>
      </c>
      <c r="AL896" s="10">
        <v>116.6</v>
      </c>
      <c r="AM896" s="10">
        <v>108.5</v>
      </c>
      <c r="AN896" s="10">
        <v>104</v>
      </c>
      <c r="AO896" s="10">
        <v>80.900000000000006</v>
      </c>
      <c r="AP896" s="10">
        <v>68.3</v>
      </c>
      <c r="AQ896" s="10">
        <v>58.4</v>
      </c>
      <c r="AR896" s="10">
        <v>58.8</v>
      </c>
      <c r="AS896" s="10">
        <v>57.9</v>
      </c>
      <c r="AT896" s="10">
        <v>57.7</v>
      </c>
      <c r="AU896" s="10">
        <v>57</v>
      </c>
      <c r="AV896" s="10">
        <v>57.9</v>
      </c>
      <c r="AW896" s="10">
        <v>55.3</v>
      </c>
      <c r="AX896" s="10">
        <v>56.5</v>
      </c>
      <c r="AY896" s="10">
        <v>56.2</v>
      </c>
      <c r="AZ896" s="10">
        <v>55.3</v>
      </c>
    </row>
    <row r="897" spans="1:52" x14ac:dyDescent="0.2">
      <c r="A897" s="9">
        <v>40900</v>
      </c>
      <c r="B897" s="8">
        <f>SUM(Table1[[#This Row],[12:30 AM kWH]:[12:00 AM kWH]])</f>
        <v>4058.3</v>
      </c>
      <c r="C897" s="14">
        <f>AVERAGE(Table1[[#This Row],[12:30 AM kWH]:[12:00 AM kWH]])</f>
        <v>84.547916666666666</v>
      </c>
      <c r="D897" s="14">
        <f>Table1[[#This Row],[Sum]]/(48*MAX(Table1[[#This Row],[12:30 AM kWH]:[12:00 AM kWH]]))</f>
        <v>0.5900063968364736</v>
      </c>
      <c r="E897" s="14">
        <v>55.1</v>
      </c>
      <c r="F897" s="14">
        <v>55</v>
      </c>
      <c r="G897" s="14">
        <v>55.3</v>
      </c>
      <c r="H897" s="14">
        <v>56</v>
      </c>
      <c r="I897" s="14">
        <v>55.5</v>
      </c>
      <c r="J897" s="14">
        <v>55.6</v>
      </c>
      <c r="K897" s="14">
        <v>55.3</v>
      </c>
      <c r="L897" s="14">
        <v>55.6</v>
      </c>
      <c r="M897" s="14">
        <v>55.3</v>
      </c>
      <c r="N897" s="14">
        <v>54.8</v>
      </c>
      <c r="O897" s="14">
        <v>54.6</v>
      </c>
      <c r="P897" s="14">
        <v>53.2</v>
      </c>
      <c r="Q897" s="14">
        <v>53.2</v>
      </c>
      <c r="R897" s="14">
        <v>53</v>
      </c>
      <c r="S897" s="14">
        <v>56.7</v>
      </c>
      <c r="T897" s="14">
        <v>62.4</v>
      </c>
      <c r="U897" s="14">
        <v>62.9</v>
      </c>
      <c r="V897" s="14">
        <v>62.7</v>
      </c>
      <c r="W897" s="14">
        <v>69.5</v>
      </c>
      <c r="X897" s="14">
        <v>88.8</v>
      </c>
      <c r="Y897" s="14">
        <v>114.4</v>
      </c>
      <c r="Z897" s="14">
        <v>124.1</v>
      </c>
      <c r="AA897" s="14">
        <v>127.9</v>
      </c>
      <c r="AB897" s="14">
        <v>133.69999999999999</v>
      </c>
      <c r="AC897" s="14">
        <v>137.9</v>
      </c>
      <c r="AD897" s="14">
        <v>140.5</v>
      </c>
      <c r="AE897" s="14">
        <v>141</v>
      </c>
      <c r="AF897" s="14">
        <v>141.4</v>
      </c>
      <c r="AG897" s="10">
        <v>143.30000000000001</v>
      </c>
      <c r="AH897" s="10">
        <v>143.30000000000001</v>
      </c>
      <c r="AI897" s="10">
        <v>142.6</v>
      </c>
      <c r="AJ897" s="10">
        <v>138.9</v>
      </c>
      <c r="AK897" s="10">
        <v>135.5</v>
      </c>
      <c r="AL897" s="10">
        <v>133.69999999999999</v>
      </c>
      <c r="AM897" s="10">
        <v>130.30000000000001</v>
      </c>
      <c r="AN897" s="10">
        <v>121</v>
      </c>
      <c r="AO897" s="10">
        <v>91.1</v>
      </c>
      <c r="AP897" s="10">
        <v>72.7</v>
      </c>
      <c r="AQ897" s="10">
        <v>64.599999999999994</v>
      </c>
      <c r="AR897" s="10">
        <v>62.4</v>
      </c>
      <c r="AS897" s="10">
        <v>61.9</v>
      </c>
      <c r="AT897" s="10">
        <v>57.2</v>
      </c>
      <c r="AU897" s="10">
        <v>57.7</v>
      </c>
      <c r="AV897" s="10">
        <v>55.6</v>
      </c>
      <c r="AW897" s="10">
        <v>53.7</v>
      </c>
      <c r="AX897" s="10">
        <v>53.4</v>
      </c>
      <c r="AY897" s="10">
        <v>53.7</v>
      </c>
      <c r="AZ897" s="10">
        <v>54.3</v>
      </c>
    </row>
    <row r="898" spans="1:52" x14ac:dyDescent="0.2">
      <c r="A898" s="9">
        <v>40899</v>
      </c>
      <c r="B898" s="8">
        <f>SUM(Table1[[#This Row],[12:30 AM kWH]:[12:00 AM kWH]])</f>
        <v>4360.3999999999996</v>
      </c>
      <c r="C898" s="14">
        <f>AVERAGE(Table1[[#This Row],[12:30 AM kWH]:[12:00 AM kWH]])</f>
        <v>90.841666666666654</v>
      </c>
      <c r="D898" s="14">
        <f>Table1[[#This Row],[Sum]]/(48*MAX(Table1[[#This Row],[12:30 AM kWH]:[12:00 AM kWH]]))</f>
        <v>0.63659191777622048</v>
      </c>
      <c r="E898" s="14">
        <v>58.1</v>
      </c>
      <c r="F898" s="14">
        <v>57.2</v>
      </c>
      <c r="G898" s="14">
        <v>57.2</v>
      </c>
      <c r="H898" s="14">
        <v>57</v>
      </c>
      <c r="I898" s="14">
        <v>56.7</v>
      </c>
      <c r="J898" s="14">
        <v>55.5</v>
      </c>
      <c r="K898" s="14">
        <v>55.1</v>
      </c>
      <c r="L898" s="14">
        <v>55.5</v>
      </c>
      <c r="M898" s="14">
        <v>54.6</v>
      </c>
      <c r="N898" s="14">
        <v>55</v>
      </c>
      <c r="O898" s="14">
        <v>55.3</v>
      </c>
      <c r="P898" s="14">
        <v>53.7</v>
      </c>
      <c r="Q898" s="14">
        <v>53.4</v>
      </c>
      <c r="R898" s="14">
        <v>54.1</v>
      </c>
      <c r="S898" s="14">
        <v>57.9</v>
      </c>
      <c r="T898" s="14">
        <v>63.2</v>
      </c>
      <c r="U898" s="14">
        <v>64.3</v>
      </c>
      <c r="V898" s="14">
        <v>64.3</v>
      </c>
      <c r="W898" s="14">
        <v>69.599999999999994</v>
      </c>
      <c r="X898" s="14">
        <v>87.3</v>
      </c>
      <c r="Y898" s="14">
        <v>108.2</v>
      </c>
      <c r="Z898" s="14">
        <v>118.7</v>
      </c>
      <c r="AA898" s="14">
        <v>128</v>
      </c>
      <c r="AB898" s="14">
        <v>131</v>
      </c>
      <c r="AC898" s="14">
        <v>135.1</v>
      </c>
      <c r="AD898" s="14">
        <v>136.5</v>
      </c>
      <c r="AE898" s="14">
        <v>139.4</v>
      </c>
      <c r="AF898" s="14">
        <v>140</v>
      </c>
      <c r="AG898" s="10">
        <v>141.9</v>
      </c>
      <c r="AH898" s="10">
        <v>142.69999999999999</v>
      </c>
      <c r="AI898" s="10">
        <v>140</v>
      </c>
      <c r="AJ898" s="10">
        <v>142.6</v>
      </c>
      <c r="AK898" s="10">
        <v>138.1</v>
      </c>
      <c r="AL898" s="10">
        <v>134.1</v>
      </c>
      <c r="AM898" s="10">
        <v>131.69999999999999</v>
      </c>
      <c r="AN898" s="10">
        <v>126.8</v>
      </c>
      <c r="AO898" s="10">
        <v>117.8</v>
      </c>
      <c r="AP898" s="10">
        <v>112.1</v>
      </c>
      <c r="AQ898" s="10">
        <v>109.9</v>
      </c>
      <c r="AR898" s="10">
        <v>106.1</v>
      </c>
      <c r="AS898" s="10">
        <v>103.3</v>
      </c>
      <c r="AT898" s="10">
        <v>97.1</v>
      </c>
      <c r="AU898" s="10">
        <v>76.7</v>
      </c>
      <c r="AV898" s="10">
        <v>69.099999999999994</v>
      </c>
      <c r="AW898" s="10">
        <v>66.900000000000006</v>
      </c>
      <c r="AX898" s="10">
        <v>64.099999999999994</v>
      </c>
      <c r="AY898" s="10">
        <v>60.5</v>
      </c>
      <c r="AZ898" s="10">
        <v>57</v>
      </c>
    </row>
    <row r="899" spans="1:52" x14ac:dyDescent="0.2">
      <c r="A899" s="9">
        <v>40898</v>
      </c>
      <c r="B899" s="8">
        <f>SUM(Table1[[#This Row],[12:30 AM kWH]:[12:00 AM kWH]])</f>
        <v>4161.4000000000005</v>
      </c>
      <c r="C899" s="14">
        <f>AVERAGE(Table1[[#This Row],[12:30 AM kWH]:[12:00 AM kWH]])</f>
        <v>86.69583333333334</v>
      </c>
      <c r="D899" s="14">
        <f>Table1[[#This Row],[Sum]]/(48*MAX(Table1[[#This Row],[12:30 AM kWH]:[12:00 AM kWH]]))</f>
        <v>0.59790229885057478</v>
      </c>
      <c r="E899" s="14">
        <v>57.5</v>
      </c>
      <c r="F899" s="14">
        <v>57.2</v>
      </c>
      <c r="G899" s="14">
        <v>56.3</v>
      </c>
      <c r="H899" s="14">
        <v>55.1</v>
      </c>
      <c r="I899" s="14">
        <v>54.8</v>
      </c>
      <c r="J899" s="14">
        <v>54.8</v>
      </c>
      <c r="K899" s="14">
        <v>54.8</v>
      </c>
      <c r="L899" s="14">
        <v>54.6</v>
      </c>
      <c r="M899" s="14">
        <v>55.5</v>
      </c>
      <c r="N899" s="14">
        <v>55.6</v>
      </c>
      <c r="O899" s="14">
        <v>55.6</v>
      </c>
      <c r="P899" s="14">
        <v>54.8</v>
      </c>
      <c r="Q899" s="14">
        <v>54.8</v>
      </c>
      <c r="R899" s="14">
        <v>54.6</v>
      </c>
      <c r="S899" s="14">
        <v>57.2</v>
      </c>
      <c r="T899" s="14">
        <v>61.5</v>
      </c>
      <c r="U899" s="14">
        <v>62.2</v>
      </c>
      <c r="V899" s="14">
        <v>65.3</v>
      </c>
      <c r="W899" s="14">
        <v>75.900000000000006</v>
      </c>
      <c r="X899" s="14">
        <v>88.5</v>
      </c>
      <c r="Y899" s="14">
        <v>108.9</v>
      </c>
      <c r="Z899" s="14">
        <v>118.4</v>
      </c>
      <c r="AA899" s="14">
        <v>128.69999999999999</v>
      </c>
      <c r="AB899" s="14">
        <v>133.69999999999999</v>
      </c>
      <c r="AC899" s="14">
        <v>138.1</v>
      </c>
      <c r="AD899" s="14">
        <v>138.80000000000001</v>
      </c>
      <c r="AE899" s="14">
        <v>138.80000000000001</v>
      </c>
      <c r="AF899" s="14">
        <v>143.1</v>
      </c>
      <c r="AG899" s="10">
        <v>141.19999999999999</v>
      </c>
      <c r="AH899" s="10">
        <v>140.5</v>
      </c>
      <c r="AI899" s="10">
        <v>145</v>
      </c>
      <c r="AJ899" s="10">
        <v>142.19999999999999</v>
      </c>
      <c r="AK899" s="10">
        <v>138.9</v>
      </c>
      <c r="AL899" s="10">
        <v>135</v>
      </c>
      <c r="AM899" s="10">
        <v>135.5</v>
      </c>
      <c r="AN899" s="10">
        <v>127</v>
      </c>
      <c r="AO899" s="10">
        <v>97.6</v>
      </c>
      <c r="AP899" s="10">
        <v>82.3</v>
      </c>
      <c r="AQ899" s="10">
        <v>76.400000000000006</v>
      </c>
      <c r="AR899" s="10">
        <v>72.7</v>
      </c>
      <c r="AS899" s="10">
        <v>71.2</v>
      </c>
      <c r="AT899" s="10">
        <v>65.099999999999994</v>
      </c>
      <c r="AU899" s="10">
        <v>60.5</v>
      </c>
      <c r="AV899" s="10">
        <v>59.3</v>
      </c>
      <c r="AW899" s="10">
        <v>59.3</v>
      </c>
      <c r="AX899" s="10">
        <v>58.9</v>
      </c>
      <c r="AY899" s="10">
        <v>59.1</v>
      </c>
      <c r="AZ899" s="10">
        <v>58.6</v>
      </c>
    </row>
    <row r="900" spans="1:52" x14ac:dyDescent="0.2">
      <c r="A900" s="9">
        <v>40897</v>
      </c>
      <c r="B900" s="8">
        <f>SUM(Table1[[#This Row],[12:30 AM kWH]:[12:00 AM kWH]])</f>
        <v>4112.5999999999995</v>
      </c>
      <c r="C900" s="14">
        <f>AVERAGE(Table1[[#This Row],[12:30 AM kWH]:[12:00 AM kWH]])</f>
        <v>85.67916666666666</v>
      </c>
      <c r="D900" s="14">
        <f>Table1[[#This Row],[Sum]]/(48*MAX(Table1[[#This Row],[12:30 AM kWH]:[12:00 AM kWH]]))</f>
        <v>0.59540769052582798</v>
      </c>
      <c r="E900" s="14">
        <v>53.4</v>
      </c>
      <c r="F900" s="14">
        <v>53.6</v>
      </c>
      <c r="G900" s="14">
        <v>53.6</v>
      </c>
      <c r="H900" s="14">
        <v>53.7</v>
      </c>
      <c r="I900" s="14">
        <v>53.7</v>
      </c>
      <c r="J900" s="14">
        <v>53.4</v>
      </c>
      <c r="K900" s="14">
        <v>53.9</v>
      </c>
      <c r="L900" s="14">
        <v>53.4</v>
      </c>
      <c r="M900" s="14">
        <v>54.8</v>
      </c>
      <c r="N900" s="14">
        <v>55.3</v>
      </c>
      <c r="O900" s="14">
        <v>55.1</v>
      </c>
      <c r="P900" s="14">
        <v>54.1</v>
      </c>
      <c r="Q900" s="14">
        <v>53.7</v>
      </c>
      <c r="R900" s="14">
        <v>54.3</v>
      </c>
      <c r="S900" s="14">
        <v>56.3</v>
      </c>
      <c r="T900" s="14">
        <v>61.7</v>
      </c>
      <c r="U900" s="14">
        <v>62.9</v>
      </c>
      <c r="V900" s="14">
        <v>63.9</v>
      </c>
      <c r="W900" s="14">
        <v>69.3</v>
      </c>
      <c r="X900" s="14">
        <v>84.2</v>
      </c>
      <c r="Y900" s="14">
        <v>110.4</v>
      </c>
      <c r="Z900" s="14">
        <v>119.9</v>
      </c>
      <c r="AA900" s="14">
        <v>134.6</v>
      </c>
      <c r="AB900" s="14">
        <v>138.80000000000001</v>
      </c>
      <c r="AC900" s="14">
        <v>142.6</v>
      </c>
      <c r="AD900" s="14">
        <v>140.5</v>
      </c>
      <c r="AE900" s="14">
        <v>142.6</v>
      </c>
      <c r="AF900" s="14">
        <v>143.80000000000001</v>
      </c>
      <c r="AG900" s="10">
        <v>142.9</v>
      </c>
      <c r="AH900" s="10">
        <v>142.9</v>
      </c>
      <c r="AI900" s="10">
        <v>143.9</v>
      </c>
      <c r="AJ900" s="10">
        <v>140.30000000000001</v>
      </c>
      <c r="AK900" s="10">
        <v>135.30000000000001</v>
      </c>
      <c r="AL900" s="10">
        <v>133.1</v>
      </c>
      <c r="AM900" s="10">
        <v>128.9</v>
      </c>
      <c r="AN900" s="10">
        <v>118.2</v>
      </c>
      <c r="AO900" s="10">
        <v>94.5</v>
      </c>
      <c r="AP900" s="10">
        <v>80.7</v>
      </c>
      <c r="AQ900" s="10">
        <v>71.900000000000006</v>
      </c>
      <c r="AR900" s="10">
        <v>65</v>
      </c>
      <c r="AS900" s="10">
        <v>63.8</v>
      </c>
      <c r="AT900" s="10">
        <v>62.7</v>
      </c>
      <c r="AU900" s="10">
        <v>62.2</v>
      </c>
      <c r="AV900" s="10">
        <v>60.7</v>
      </c>
      <c r="AW900" s="10">
        <v>60.5</v>
      </c>
      <c r="AX900" s="10">
        <v>60.1</v>
      </c>
      <c r="AY900" s="10">
        <v>59.1</v>
      </c>
      <c r="AZ900" s="10">
        <v>58.4</v>
      </c>
    </row>
    <row r="901" spans="1:52" x14ac:dyDescent="0.2">
      <c r="A901" s="9">
        <v>40896</v>
      </c>
      <c r="B901" s="8">
        <f>SUM(Table1[[#This Row],[12:30 AM kWH]:[12:00 AM kWH]])</f>
        <v>3958.7</v>
      </c>
      <c r="C901" s="14">
        <f>AVERAGE(Table1[[#This Row],[12:30 AM kWH]:[12:00 AM kWH]])</f>
        <v>82.472916666666663</v>
      </c>
      <c r="D901" s="14">
        <f>Table1[[#This Row],[Sum]]/(48*MAX(Table1[[#This Row],[12:30 AM kWH]:[12:00 AM kWH]]))</f>
        <v>0.57713727548402138</v>
      </c>
      <c r="E901" s="14">
        <v>52.4</v>
      </c>
      <c r="F901" s="14">
        <v>52.2</v>
      </c>
      <c r="G901" s="14">
        <v>52.4</v>
      </c>
      <c r="H901" s="14">
        <v>52.2</v>
      </c>
      <c r="I901" s="14">
        <v>52.4</v>
      </c>
      <c r="J901" s="14">
        <v>52</v>
      </c>
      <c r="K901" s="14">
        <v>52.5</v>
      </c>
      <c r="L901" s="14">
        <v>52.4</v>
      </c>
      <c r="M901" s="14">
        <v>52.5</v>
      </c>
      <c r="N901" s="14">
        <v>52.9</v>
      </c>
      <c r="O901" s="14">
        <v>53</v>
      </c>
      <c r="P901" s="14">
        <v>52.9</v>
      </c>
      <c r="Q901" s="14">
        <v>53.6</v>
      </c>
      <c r="R901" s="14">
        <v>52.5</v>
      </c>
      <c r="S901" s="14">
        <v>52.5</v>
      </c>
      <c r="T901" s="14">
        <v>56.9</v>
      </c>
      <c r="U901" s="14">
        <v>62.2</v>
      </c>
      <c r="V901" s="14">
        <v>62</v>
      </c>
      <c r="W901" s="14">
        <v>67.400000000000006</v>
      </c>
      <c r="X901" s="14">
        <v>88.6</v>
      </c>
      <c r="Y901" s="14">
        <v>108.3</v>
      </c>
      <c r="Z901" s="14">
        <v>115.6</v>
      </c>
      <c r="AA901" s="14">
        <v>122.5</v>
      </c>
      <c r="AB901" s="14">
        <v>130.1</v>
      </c>
      <c r="AC901" s="14">
        <v>137.4</v>
      </c>
      <c r="AD901" s="14">
        <v>138.1</v>
      </c>
      <c r="AE901" s="14">
        <v>140.69999999999999</v>
      </c>
      <c r="AF901" s="14">
        <v>140.5</v>
      </c>
      <c r="AG901" s="10">
        <v>140.80000000000001</v>
      </c>
      <c r="AH901" s="10">
        <v>142.9</v>
      </c>
      <c r="AI901" s="10">
        <v>142.69999999999999</v>
      </c>
      <c r="AJ901" s="10">
        <v>141.19999999999999</v>
      </c>
      <c r="AK901" s="10">
        <v>138.1</v>
      </c>
      <c r="AL901" s="10">
        <v>129.6</v>
      </c>
      <c r="AM901" s="10">
        <v>126</v>
      </c>
      <c r="AN901" s="10">
        <v>114.9</v>
      </c>
      <c r="AO901" s="10">
        <v>84.3</v>
      </c>
      <c r="AP901" s="10">
        <v>73.099999999999994</v>
      </c>
      <c r="AQ901" s="10">
        <v>65.7</v>
      </c>
      <c r="AR901" s="10">
        <v>59.4</v>
      </c>
      <c r="AS901" s="10">
        <v>56.9</v>
      </c>
      <c r="AT901" s="10">
        <v>56</v>
      </c>
      <c r="AU901" s="10">
        <v>54.6</v>
      </c>
      <c r="AV901" s="10">
        <v>54.8</v>
      </c>
      <c r="AW901" s="10">
        <v>54.6</v>
      </c>
      <c r="AX901" s="10">
        <v>55</v>
      </c>
      <c r="AY901" s="10">
        <v>55.8</v>
      </c>
      <c r="AZ901" s="10">
        <v>53.6</v>
      </c>
    </row>
    <row r="902" spans="1:52" x14ac:dyDescent="0.2">
      <c r="A902" s="9">
        <v>40895</v>
      </c>
      <c r="B902" s="8">
        <f>SUM(Table1[[#This Row],[12:30 AM kWH]:[12:00 AM kWH]])</f>
        <v>4051.6999999999989</v>
      </c>
      <c r="C902" s="14">
        <f>AVERAGE(Table1[[#This Row],[12:30 AM kWH]:[12:00 AM kWH]])</f>
        <v>84.410416666666649</v>
      </c>
      <c r="D902" s="14">
        <f>Table1[[#This Row],[Sum]]/(48*MAX(Table1[[#This Row],[12:30 AM kWH]:[12:00 AM kWH]]))</f>
        <v>0.59193840579710133</v>
      </c>
      <c r="E902" s="14">
        <v>65.5</v>
      </c>
      <c r="F902" s="14">
        <v>62.9</v>
      </c>
      <c r="G902" s="14">
        <v>58.9</v>
      </c>
      <c r="H902" s="14">
        <v>55.5</v>
      </c>
      <c r="I902" s="14">
        <v>55.3</v>
      </c>
      <c r="J902" s="14">
        <v>55</v>
      </c>
      <c r="K902" s="14">
        <v>55</v>
      </c>
      <c r="L902" s="14">
        <v>55</v>
      </c>
      <c r="M902" s="14">
        <v>54.3</v>
      </c>
      <c r="N902" s="14">
        <v>55</v>
      </c>
      <c r="O902" s="14">
        <v>55.1</v>
      </c>
      <c r="P902" s="14">
        <v>54.6</v>
      </c>
      <c r="Q902" s="14">
        <v>54.3</v>
      </c>
      <c r="R902" s="14">
        <v>54.6</v>
      </c>
      <c r="S902" s="14">
        <v>54.6</v>
      </c>
      <c r="T902" s="14">
        <v>58.2</v>
      </c>
      <c r="U902" s="14">
        <v>63.9</v>
      </c>
      <c r="V902" s="14">
        <v>67.400000000000006</v>
      </c>
      <c r="W902" s="14">
        <v>70.2</v>
      </c>
      <c r="X902" s="14">
        <v>87.8</v>
      </c>
      <c r="Y902" s="14">
        <v>109.6</v>
      </c>
      <c r="Z902" s="14">
        <v>117.3</v>
      </c>
      <c r="AA902" s="14">
        <v>126.3</v>
      </c>
      <c r="AB902" s="14">
        <v>128.9</v>
      </c>
      <c r="AC902" s="14">
        <v>136.5</v>
      </c>
      <c r="AD902" s="14">
        <v>138.4</v>
      </c>
      <c r="AE902" s="14">
        <v>141.4</v>
      </c>
      <c r="AF902" s="14">
        <v>142.19999999999999</v>
      </c>
      <c r="AG902" s="10">
        <v>141.69999999999999</v>
      </c>
      <c r="AH902" s="10">
        <v>142.6</v>
      </c>
      <c r="AI902" s="10">
        <v>142</v>
      </c>
      <c r="AJ902" s="10">
        <v>141.69999999999999</v>
      </c>
      <c r="AK902" s="10">
        <v>138.9</v>
      </c>
      <c r="AL902" s="10">
        <v>137.69999999999999</v>
      </c>
      <c r="AM902" s="10">
        <v>134.30000000000001</v>
      </c>
      <c r="AN902" s="10">
        <v>120.4</v>
      </c>
      <c r="AO902" s="10">
        <v>90</v>
      </c>
      <c r="AP902" s="10">
        <v>76.400000000000006</v>
      </c>
      <c r="AQ902" s="10">
        <v>66.2</v>
      </c>
      <c r="AR902" s="10">
        <v>57.2</v>
      </c>
      <c r="AS902" s="10">
        <v>54.4</v>
      </c>
      <c r="AT902" s="10">
        <v>54.1</v>
      </c>
      <c r="AU902" s="10">
        <v>54.1</v>
      </c>
      <c r="AV902" s="10">
        <v>54.4</v>
      </c>
      <c r="AW902" s="10">
        <v>54.6</v>
      </c>
      <c r="AX902" s="10">
        <v>52.4</v>
      </c>
      <c r="AY902" s="10">
        <v>52.2</v>
      </c>
      <c r="AZ902" s="10">
        <v>52.7</v>
      </c>
    </row>
    <row r="903" spans="1:52" x14ac:dyDescent="0.2">
      <c r="A903" s="9">
        <v>40894</v>
      </c>
      <c r="B903" s="8">
        <f>SUM(Table1[[#This Row],[12:30 AM kWH]:[12:00 AM kWH]])</f>
        <v>4196.8999999999996</v>
      </c>
      <c r="C903" s="14">
        <f>AVERAGE(Table1[[#This Row],[12:30 AM kWH]:[12:00 AM kWH]])</f>
        <v>87.435416666666654</v>
      </c>
      <c r="D903" s="14">
        <f>Table1[[#This Row],[Sum]]/(48*MAX(Table1[[#This Row],[12:30 AM kWH]:[12:00 AM kWH]]))</f>
        <v>0.5817392991794188</v>
      </c>
      <c r="E903" s="14">
        <v>55.3</v>
      </c>
      <c r="F903" s="14">
        <v>54.4</v>
      </c>
      <c r="G903" s="14">
        <v>55.1</v>
      </c>
      <c r="H903" s="14">
        <v>54.8</v>
      </c>
      <c r="I903" s="14">
        <v>54.6</v>
      </c>
      <c r="J903" s="14">
        <v>54.3</v>
      </c>
      <c r="K903" s="14">
        <v>54.6</v>
      </c>
      <c r="L903" s="14">
        <v>55.5</v>
      </c>
      <c r="M903" s="14">
        <v>54.6</v>
      </c>
      <c r="N903" s="14">
        <v>55</v>
      </c>
      <c r="O903" s="14">
        <v>54.4</v>
      </c>
      <c r="P903" s="14">
        <v>54.1</v>
      </c>
      <c r="Q903" s="14">
        <v>54.1</v>
      </c>
      <c r="R903" s="14">
        <v>54.1</v>
      </c>
      <c r="S903" s="14">
        <v>53.4</v>
      </c>
      <c r="T903" s="14">
        <v>58.1</v>
      </c>
      <c r="U903" s="14">
        <v>63.9</v>
      </c>
      <c r="V903" s="14">
        <v>64.099999999999994</v>
      </c>
      <c r="W903" s="14">
        <v>69.5</v>
      </c>
      <c r="X903" s="14">
        <v>83.1</v>
      </c>
      <c r="Y903" s="14">
        <v>112.1</v>
      </c>
      <c r="Z903" s="14">
        <v>125.1</v>
      </c>
      <c r="AA903" s="14">
        <v>139.1</v>
      </c>
      <c r="AB903" s="14">
        <v>146.19999999999999</v>
      </c>
      <c r="AC903" s="14">
        <v>145.5</v>
      </c>
      <c r="AD903" s="14">
        <v>146.9</v>
      </c>
      <c r="AE903" s="14">
        <v>149</v>
      </c>
      <c r="AF903" s="14">
        <v>150.30000000000001</v>
      </c>
      <c r="AG903" s="10">
        <v>148.4</v>
      </c>
      <c r="AH903" s="10">
        <v>148.30000000000001</v>
      </c>
      <c r="AI903" s="10">
        <v>147.1</v>
      </c>
      <c r="AJ903" s="10">
        <v>146</v>
      </c>
      <c r="AK903" s="10">
        <v>144.6</v>
      </c>
      <c r="AL903" s="10">
        <v>140.80000000000001</v>
      </c>
      <c r="AM903" s="10">
        <v>120.8</v>
      </c>
      <c r="AN903" s="10">
        <v>104.2</v>
      </c>
      <c r="AO903" s="10">
        <v>88.5</v>
      </c>
      <c r="AP903" s="10">
        <v>72.7</v>
      </c>
      <c r="AQ903" s="10">
        <v>65.8</v>
      </c>
      <c r="AR903" s="10">
        <v>65.5</v>
      </c>
      <c r="AS903" s="10">
        <v>66.5</v>
      </c>
      <c r="AT903" s="10">
        <v>66.5</v>
      </c>
      <c r="AU903" s="10">
        <v>66.2</v>
      </c>
      <c r="AV903" s="10">
        <v>67.900000000000006</v>
      </c>
      <c r="AW903" s="10">
        <v>67.2</v>
      </c>
      <c r="AX903" s="10">
        <v>66.2</v>
      </c>
      <c r="AY903" s="10">
        <v>67.400000000000006</v>
      </c>
      <c r="AZ903" s="10">
        <v>65.099999999999994</v>
      </c>
    </row>
    <row r="904" spans="1:52" x14ac:dyDescent="0.2">
      <c r="A904" s="9">
        <v>40893</v>
      </c>
      <c r="B904" s="8">
        <f>SUM(Table1[[#This Row],[12:30 AM kWH]:[12:00 AM kWH]])</f>
        <v>4164.5000000000009</v>
      </c>
      <c r="C904" s="14">
        <f>AVERAGE(Table1[[#This Row],[12:30 AM kWH]:[12:00 AM kWH]])</f>
        <v>86.760416666666686</v>
      </c>
      <c r="D904" s="14">
        <f>Table1[[#This Row],[Sum]]/(48*MAX(Table1[[#This Row],[12:30 AM kWH]:[12:00 AM kWH]]))</f>
        <v>0.59222127417519921</v>
      </c>
      <c r="E904" s="14">
        <v>59.3</v>
      </c>
      <c r="F904" s="14">
        <v>58.8</v>
      </c>
      <c r="G904" s="14">
        <v>57.9</v>
      </c>
      <c r="H904" s="14">
        <v>58.1</v>
      </c>
      <c r="I904" s="14">
        <v>57.4</v>
      </c>
      <c r="J904" s="14">
        <v>57.7</v>
      </c>
      <c r="K904" s="14">
        <v>57.4</v>
      </c>
      <c r="L904" s="14">
        <v>57.7</v>
      </c>
      <c r="M904" s="14">
        <v>57.5</v>
      </c>
      <c r="N904" s="14">
        <v>57.5</v>
      </c>
      <c r="O904" s="14">
        <v>57.2</v>
      </c>
      <c r="P904" s="14">
        <v>53.6</v>
      </c>
      <c r="Q904" s="14">
        <v>53</v>
      </c>
      <c r="R904" s="14">
        <v>53.6</v>
      </c>
      <c r="S904" s="14">
        <v>57.2</v>
      </c>
      <c r="T904" s="14">
        <v>62.6</v>
      </c>
      <c r="U904" s="14">
        <v>63.6</v>
      </c>
      <c r="V904" s="14">
        <v>63.8</v>
      </c>
      <c r="W904" s="14">
        <v>75.5</v>
      </c>
      <c r="X904" s="14">
        <v>92.1</v>
      </c>
      <c r="Y904" s="14">
        <v>110.9</v>
      </c>
      <c r="Z904" s="14">
        <v>125.3</v>
      </c>
      <c r="AA904" s="14">
        <v>127.9</v>
      </c>
      <c r="AB904" s="14">
        <v>135.80000000000001</v>
      </c>
      <c r="AC904" s="14">
        <v>139.30000000000001</v>
      </c>
      <c r="AD904" s="14">
        <v>140.69999999999999</v>
      </c>
      <c r="AE904" s="14">
        <v>143.4</v>
      </c>
      <c r="AF904" s="14">
        <v>141.69999999999999</v>
      </c>
      <c r="AG904" s="10">
        <v>143.1</v>
      </c>
      <c r="AH904" s="10">
        <v>146.5</v>
      </c>
      <c r="AI904" s="10">
        <v>146.19999999999999</v>
      </c>
      <c r="AJ904" s="10">
        <v>144.80000000000001</v>
      </c>
      <c r="AK904" s="10">
        <v>142</v>
      </c>
      <c r="AL904" s="10">
        <v>139.80000000000001</v>
      </c>
      <c r="AM904" s="10">
        <v>132.5</v>
      </c>
      <c r="AN904" s="10">
        <v>127.4</v>
      </c>
      <c r="AO904" s="10">
        <v>92.8</v>
      </c>
      <c r="AP904" s="10">
        <v>74.599999999999994</v>
      </c>
      <c r="AQ904" s="10">
        <v>67.900000000000006</v>
      </c>
      <c r="AR904" s="10">
        <v>61.5</v>
      </c>
      <c r="AS904" s="10">
        <v>59.4</v>
      </c>
      <c r="AT904" s="10">
        <v>59.8</v>
      </c>
      <c r="AU904" s="10">
        <v>60.7</v>
      </c>
      <c r="AV904" s="10">
        <v>60</v>
      </c>
      <c r="AW904" s="10">
        <v>59.3</v>
      </c>
      <c r="AX904" s="10">
        <v>58.8</v>
      </c>
      <c r="AY904" s="10">
        <v>55.6</v>
      </c>
      <c r="AZ904" s="10">
        <v>55.3</v>
      </c>
    </row>
    <row r="905" spans="1:52" x14ac:dyDescent="0.2">
      <c r="A905" s="9">
        <v>40892</v>
      </c>
      <c r="B905" s="8">
        <f>SUM(Table1[[#This Row],[12:30 AM kWH]:[12:00 AM kWH]])</f>
        <v>4334.3</v>
      </c>
      <c r="C905" s="14">
        <f>AVERAGE(Table1[[#This Row],[12:30 AM kWH]:[12:00 AM kWH]])</f>
        <v>90.297916666666666</v>
      </c>
      <c r="D905" s="14">
        <f>Table1[[#This Row],[Sum]]/(48*MAX(Table1[[#This Row],[12:30 AM kWH]:[12:00 AM kWH]]))</f>
        <v>0.6155277209725063</v>
      </c>
      <c r="E905" s="14">
        <v>53.2</v>
      </c>
      <c r="F905" s="14">
        <v>53.2</v>
      </c>
      <c r="G905" s="14">
        <v>53.2</v>
      </c>
      <c r="H905" s="14">
        <v>53.4</v>
      </c>
      <c r="I905" s="14">
        <v>53.2</v>
      </c>
      <c r="J905" s="14">
        <v>53.4</v>
      </c>
      <c r="K905" s="14">
        <v>53.4</v>
      </c>
      <c r="L905" s="14">
        <v>52.9</v>
      </c>
      <c r="M905" s="14">
        <v>53.6</v>
      </c>
      <c r="N905" s="14">
        <v>53.2</v>
      </c>
      <c r="O905" s="14">
        <v>53.2</v>
      </c>
      <c r="P905" s="14">
        <v>52.2</v>
      </c>
      <c r="Q905" s="14">
        <v>52.4</v>
      </c>
      <c r="R905" s="14">
        <v>52.2</v>
      </c>
      <c r="S905" s="14">
        <v>55.8</v>
      </c>
      <c r="T905" s="14">
        <v>61.3</v>
      </c>
      <c r="U905" s="14">
        <v>61.5</v>
      </c>
      <c r="V905" s="14">
        <v>64.3</v>
      </c>
      <c r="W905" s="14">
        <v>68.400000000000006</v>
      </c>
      <c r="X905" s="14">
        <v>87.3</v>
      </c>
      <c r="Y905" s="14">
        <v>108.3</v>
      </c>
      <c r="Z905" s="14">
        <v>119.6</v>
      </c>
      <c r="AA905" s="14">
        <v>126.7</v>
      </c>
      <c r="AB905" s="14">
        <v>128.69999999999999</v>
      </c>
      <c r="AC905" s="14">
        <v>133.4</v>
      </c>
      <c r="AD905" s="14">
        <v>134.30000000000001</v>
      </c>
      <c r="AE905" s="14">
        <v>137.4</v>
      </c>
      <c r="AF905" s="14">
        <v>141.5</v>
      </c>
      <c r="AG905" s="10">
        <v>142.9</v>
      </c>
      <c r="AH905" s="10">
        <v>142.6</v>
      </c>
      <c r="AI905" s="10">
        <v>145.80000000000001</v>
      </c>
      <c r="AJ905" s="10">
        <v>146.69999999999999</v>
      </c>
      <c r="AK905" s="10">
        <v>143.1</v>
      </c>
      <c r="AL905" s="10">
        <v>140.69999999999999</v>
      </c>
      <c r="AM905" s="10">
        <v>132.19999999999999</v>
      </c>
      <c r="AN905" s="10">
        <v>134.4</v>
      </c>
      <c r="AO905" s="10">
        <v>123.6</v>
      </c>
      <c r="AP905" s="10">
        <v>115.8</v>
      </c>
      <c r="AQ905" s="10">
        <v>108.2</v>
      </c>
      <c r="AR905" s="10">
        <v>104.5</v>
      </c>
      <c r="AS905" s="10">
        <v>101.8</v>
      </c>
      <c r="AT905" s="10">
        <v>97.6</v>
      </c>
      <c r="AU905" s="10">
        <v>74.5</v>
      </c>
      <c r="AV905" s="10">
        <v>64.8</v>
      </c>
      <c r="AW905" s="10">
        <v>64.599999999999994</v>
      </c>
      <c r="AX905" s="10">
        <v>60.1</v>
      </c>
      <c r="AY905" s="10">
        <v>59.8</v>
      </c>
      <c r="AZ905" s="10">
        <v>59.4</v>
      </c>
    </row>
    <row r="906" spans="1:52" x14ac:dyDescent="0.2">
      <c r="A906" s="9">
        <v>40891</v>
      </c>
      <c r="B906" s="8">
        <f>SUM(Table1[[#This Row],[12:30 AM kWH]:[12:00 AM kWH]])</f>
        <v>4055.7999999999984</v>
      </c>
      <c r="C906" s="14">
        <f>AVERAGE(Table1[[#This Row],[12:30 AM kWH]:[12:00 AM kWH]])</f>
        <v>84.495833333333294</v>
      </c>
      <c r="D906" s="14">
        <f>Table1[[#This Row],[Sum]]/(48*MAX(Table1[[#This Row],[12:30 AM kWH]:[12:00 AM kWH]]))</f>
        <v>0.58841109563602578</v>
      </c>
      <c r="E906" s="14">
        <v>53.4</v>
      </c>
      <c r="F906" s="14">
        <v>53.4</v>
      </c>
      <c r="G906" s="14">
        <v>53.4</v>
      </c>
      <c r="H906" s="14">
        <v>53.6</v>
      </c>
      <c r="I906" s="14">
        <v>53.2</v>
      </c>
      <c r="J906" s="14">
        <v>53</v>
      </c>
      <c r="K906" s="14">
        <v>52.9</v>
      </c>
      <c r="L906" s="14">
        <v>52.9</v>
      </c>
      <c r="M906" s="14">
        <v>52.9</v>
      </c>
      <c r="N906" s="14">
        <v>53</v>
      </c>
      <c r="O906" s="14">
        <v>53.2</v>
      </c>
      <c r="P906" s="14">
        <v>52.2</v>
      </c>
      <c r="Q906" s="14">
        <v>52</v>
      </c>
      <c r="R906" s="14">
        <v>54.3</v>
      </c>
      <c r="S906" s="14">
        <v>56.3</v>
      </c>
      <c r="T906" s="14">
        <v>61.5</v>
      </c>
      <c r="U906" s="14">
        <v>61.9</v>
      </c>
      <c r="V906" s="14">
        <v>63.6</v>
      </c>
      <c r="W906" s="14">
        <v>68.8</v>
      </c>
      <c r="X906" s="14">
        <v>88.6</v>
      </c>
      <c r="Y906" s="14">
        <v>113.5</v>
      </c>
      <c r="Z906" s="14">
        <v>123.9</v>
      </c>
      <c r="AA906" s="14">
        <v>131.80000000000001</v>
      </c>
      <c r="AB906" s="14">
        <v>134.6</v>
      </c>
      <c r="AC906" s="14">
        <v>137.5</v>
      </c>
      <c r="AD906" s="14">
        <v>140.5</v>
      </c>
      <c r="AE906" s="14">
        <v>141</v>
      </c>
      <c r="AF906" s="14">
        <v>140.5</v>
      </c>
      <c r="AG906" s="10">
        <v>139.80000000000001</v>
      </c>
      <c r="AH906" s="10">
        <v>143.6</v>
      </c>
      <c r="AI906" s="10">
        <v>141.19999999999999</v>
      </c>
      <c r="AJ906" s="10">
        <v>138.19999999999999</v>
      </c>
      <c r="AK906" s="10">
        <v>137.9</v>
      </c>
      <c r="AL906" s="10">
        <v>131.69999999999999</v>
      </c>
      <c r="AM906" s="10">
        <v>113.9</v>
      </c>
      <c r="AN906" s="10">
        <v>97.5</v>
      </c>
      <c r="AO906" s="10">
        <v>83.1</v>
      </c>
      <c r="AP906" s="10">
        <v>78.599999999999994</v>
      </c>
      <c r="AQ906" s="10">
        <v>74</v>
      </c>
      <c r="AR906" s="10">
        <v>72.900000000000006</v>
      </c>
      <c r="AS906" s="10">
        <v>72.7</v>
      </c>
      <c r="AT906" s="10">
        <v>69.099999999999994</v>
      </c>
      <c r="AU906" s="10">
        <v>63.6</v>
      </c>
      <c r="AV906" s="10">
        <v>63.2</v>
      </c>
      <c r="AW906" s="10">
        <v>65</v>
      </c>
      <c r="AX906" s="10">
        <v>55.5</v>
      </c>
      <c r="AY906" s="10">
        <v>53.7</v>
      </c>
      <c r="AZ906" s="10">
        <v>53.2</v>
      </c>
    </row>
    <row r="907" spans="1:52" x14ac:dyDescent="0.2">
      <c r="A907" s="9">
        <v>40890</v>
      </c>
      <c r="B907" s="8">
        <f>SUM(Table1[[#This Row],[12:30 AM kWH]:[12:00 AM kWH]])</f>
        <v>4184.8</v>
      </c>
      <c r="C907" s="14">
        <f>AVERAGE(Table1[[#This Row],[12:30 AM kWH]:[12:00 AM kWH]])</f>
        <v>87.183333333333337</v>
      </c>
      <c r="D907" s="14">
        <f>Table1[[#This Row],[Sum]]/(48*MAX(Table1[[#This Row],[12:30 AM kWH]:[12:00 AM kWH]]))</f>
        <v>0.57584764420959922</v>
      </c>
      <c r="E907" s="14">
        <v>56.2</v>
      </c>
      <c r="F907" s="14">
        <v>55.6</v>
      </c>
      <c r="G907" s="14">
        <v>55.6</v>
      </c>
      <c r="H907" s="14">
        <v>55.1</v>
      </c>
      <c r="I907" s="14">
        <v>54.3</v>
      </c>
      <c r="J907" s="14">
        <v>55</v>
      </c>
      <c r="K907" s="14">
        <v>55.1</v>
      </c>
      <c r="L907" s="14">
        <v>55.5</v>
      </c>
      <c r="M907" s="14">
        <v>55.5</v>
      </c>
      <c r="N907" s="14">
        <v>55</v>
      </c>
      <c r="O907" s="14">
        <v>54.1</v>
      </c>
      <c r="P907" s="14">
        <v>54.4</v>
      </c>
      <c r="Q907" s="14">
        <v>54.1</v>
      </c>
      <c r="R907" s="14">
        <v>54.1</v>
      </c>
      <c r="S907" s="14">
        <v>57.9</v>
      </c>
      <c r="T907" s="14">
        <v>63.1</v>
      </c>
      <c r="U907" s="14">
        <v>64.3</v>
      </c>
      <c r="V907" s="14">
        <v>66.400000000000006</v>
      </c>
      <c r="W907" s="14">
        <v>71.2</v>
      </c>
      <c r="X907" s="14">
        <v>87.3</v>
      </c>
      <c r="Y907" s="14">
        <v>110.6</v>
      </c>
      <c r="Z907" s="14">
        <v>121.3</v>
      </c>
      <c r="AA907" s="14">
        <v>131.69999999999999</v>
      </c>
      <c r="AB907" s="14">
        <v>140.69999999999999</v>
      </c>
      <c r="AC907" s="14">
        <v>142.6</v>
      </c>
      <c r="AD907" s="14">
        <v>142.4</v>
      </c>
      <c r="AE907" s="14">
        <v>151.4</v>
      </c>
      <c r="AF907" s="14">
        <v>146.4</v>
      </c>
      <c r="AG907" s="10">
        <v>150.30000000000001</v>
      </c>
      <c r="AH907" s="10">
        <v>150.30000000000001</v>
      </c>
      <c r="AI907" s="10">
        <v>149.80000000000001</v>
      </c>
      <c r="AJ907" s="10">
        <v>150.69999999999999</v>
      </c>
      <c r="AK907" s="10">
        <v>144.6</v>
      </c>
      <c r="AL907" s="10">
        <v>134.30000000000001</v>
      </c>
      <c r="AM907" s="10">
        <v>133.1</v>
      </c>
      <c r="AN907" s="10">
        <v>120.3</v>
      </c>
      <c r="AO907" s="10">
        <v>93.3</v>
      </c>
      <c r="AP907" s="10">
        <v>79.8</v>
      </c>
      <c r="AQ907" s="10">
        <v>69.599999999999994</v>
      </c>
      <c r="AR907" s="10">
        <v>64.5</v>
      </c>
      <c r="AS907" s="10">
        <v>62.4</v>
      </c>
      <c r="AT907" s="10">
        <v>62.2</v>
      </c>
      <c r="AU907" s="10">
        <v>62.2</v>
      </c>
      <c r="AV907" s="10">
        <v>61.7</v>
      </c>
      <c r="AW907" s="10">
        <v>61.9</v>
      </c>
      <c r="AX907" s="10">
        <v>59.3</v>
      </c>
      <c r="AY907" s="10">
        <v>53.9</v>
      </c>
      <c r="AZ907" s="10">
        <v>53.7</v>
      </c>
    </row>
    <row r="908" spans="1:52" x14ac:dyDescent="0.2">
      <c r="A908" s="9">
        <v>40889</v>
      </c>
      <c r="B908" s="8">
        <f>SUM(Table1[[#This Row],[12:30 AM kWH]:[12:00 AM kWH]])</f>
        <v>4107.7999999999993</v>
      </c>
      <c r="C908" s="14">
        <f>AVERAGE(Table1[[#This Row],[12:30 AM kWH]:[12:00 AM kWH]])</f>
        <v>85.579166666666652</v>
      </c>
      <c r="D908" s="14">
        <f>Table1[[#This Row],[Sum]]/(48*MAX(Table1[[#This Row],[12:30 AM kWH]:[12:00 AM kWH]]))</f>
        <v>0.60479976442873962</v>
      </c>
      <c r="E908" s="14">
        <v>57.4</v>
      </c>
      <c r="F908" s="14">
        <v>57.5</v>
      </c>
      <c r="G908" s="14">
        <v>56.7</v>
      </c>
      <c r="H908" s="14">
        <v>57.5</v>
      </c>
      <c r="I908" s="14">
        <v>56.9</v>
      </c>
      <c r="J908" s="14">
        <v>57.2</v>
      </c>
      <c r="K908" s="14">
        <v>57.5</v>
      </c>
      <c r="L908" s="14">
        <v>57.2</v>
      </c>
      <c r="M908" s="14">
        <v>57</v>
      </c>
      <c r="N908" s="14">
        <v>57</v>
      </c>
      <c r="O908" s="14">
        <v>57</v>
      </c>
      <c r="P908" s="14">
        <v>56.2</v>
      </c>
      <c r="Q908" s="14">
        <v>56</v>
      </c>
      <c r="R908" s="14">
        <v>55.8</v>
      </c>
      <c r="S908" s="14">
        <v>56.3</v>
      </c>
      <c r="T908" s="14">
        <v>60</v>
      </c>
      <c r="U908" s="14">
        <v>65.5</v>
      </c>
      <c r="V908" s="14">
        <v>66.400000000000006</v>
      </c>
      <c r="W908" s="14">
        <v>73.3</v>
      </c>
      <c r="X908" s="14">
        <v>94.9</v>
      </c>
      <c r="Y908" s="14">
        <v>110.1</v>
      </c>
      <c r="Z908" s="14">
        <v>119.4</v>
      </c>
      <c r="AA908" s="14">
        <v>125.6</v>
      </c>
      <c r="AB908" s="14">
        <v>132.19999999999999</v>
      </c>
      <c r="AC908" s="14">
        <v>137.4</v>
      </c>
      <c r="AD908" s="14">
        <v>136.30000000000001</v>
      </c>
      <c r="AE908" s="14">
        <v>139.80000000000001</v>
      </c>
      <c r="AF908" s="14">
        <v>140.1</v>
      </c>
      <c r="AG908" s="10">
        <v>141.5</v>
      </c>
      <c r="AH908" s="10">
        <v>139.4</v>
      </c>
      <c r="AI908" s="10">
        <v>137.19999999999999</v>
      </c>
      <c r="AJ908" s="10">
        <v>136</v>
      </c>
      <c r="AK908" s="10">
        <v>133.69999999999999</v>
      </c>
      <c r="AL908" s="10">
        <v>130.1</v>
      </c>
      <c r="AM908" s="10">
        <v>126</v>
      </c>
      <c r="AN908" s="10">
        <v>121</v>
      </c>
      <c r="AO908" s="10">
        <v>91.2</v>
      </c>
      <c r="AP908" s="10">
        <v>76.900000000000006</v>
      </c>
      <c r="AQ908" s="10">
        <v>67.400000000000006</v>
      </c>
      <c r="AR908" s="10">
        <v>66.2</v>
      </c>
      <c r="AS908" s="10">
        <v>65.5</v>
      </c>
      <c r="AT908" s="10">
        <v>64.8</v>
      </c>
      <c r="AU908" s="10">
        <v>66.7</v>
      </c>
      <c r="AV908" s="10">
        <v>62.6</v>
      </c>
      <c r="AW908" s="10">
        <v>58.4</v>
      </c>
      <c r="AX908" s="10">
        <v>56.5</v>
      </c>
      <c r="AY908" s="10">
        <v>56.5</v>
      </c>
      <c r="AZ908" s="10">
        <v>56</v>
      </c>
    </row>
    <row r="909" spans="1:52" x14ac:dyDescent="0.2">
      <c r="A909" s="9">
        <v>40888</v>
      </c>
      <c r="B909" s="8">
        <f>SUM(Table1[[#This Row],[12:30 AM kWH]:[12:00 AM kWH]])</f>
        <v>4133.3000000000011</v>
      </c>
      <c r="C909" s="14">
        <f>AVERAGE(Table1[[#This Row],[12:30 AM kWH]:[12:00 AM kWH]])</f>
        <v>86.110416666666694</v>
      </c>
      <c r="D909" s="14">
        <f>Table1[[#This Row],[Sum]]/(48*MAX(Table1[[#This Row],[12:30 AM kWH]:[12:00 AM kWH]]))</f>
        <v>0.58065014610024734</v>
      </c>
      <c r="E909" s="14">
        <v>62.7</v>
      </c>
      <c r="F909" s="14">
        <v>63.8</v>
      </c>
      <c r="G909" s="14">
        <v>60.7</v>
      </c>
      <c r="H909" s="14">
        <v>54.4</v>
      </c>
      <c r="I909" s="14">
        <v>54.1</v>
      </c>
      <c r="J909" s="14">
        <v>54.6</v>
      </c>
      <c r="K909" s="14">
        <v>54.1</v>
      </c>
      <c r="L909" s="14">
        <v>54.3</v>
      </c>
      <c r="M909" s="14">
        <v>54.1</v>
      </c>
      <c r="N909" s="14">
        <v>54.1</v>
      </c>
      <c r="O909" s="14">
        <v>53.7</v>
      </c>
      <c r="P909" s="14">
        <v>53.2</v>
      </c>
      <c r="Q909" s="14">
        <v>53.6</v>
      </c>
      <c r="R909" s="14">
        <v>53.6</v>
      </c>
      <c r="S909" s="14">
        <v>53.9</v>
      </c>
      <c r="T909" s="14">
        <v>58.4</v>
      </c>
      <c r="U909" s="14">
        <v>63.4</v>
      </c>
      <c r="V909" s="14">
        <v>64.8</v>
      </c>
      <c r="W909" s="14">
        <v>68.900000000000006</v>
      </c>
      <c r="X909" s="14">
        <v>82.4</v>
      </c>
      <c r="Y909" s="14">
        <v>105.1</v>
      </c>
      <c r="Z909" s="14">
        <v>117.7</v>
      </c>
      <c r="AA909" s="14">
        <v>122.2</v>
      </c>
      <c r="AB909" s="14">
        <v>128</v>
      </c>
      <c r="AC909" s="14">
        <v>132.9</v>
      </c>
      <c r="AD909" s="14">
        <v>140.80000000000001</v>
      </c>
      <c r="AE909" s="14">
        <v>145.19999999999999</v>
      </c>
      <c r="AF909" s="14">
        <v>146.4</v>
      </c>
      <c r="AG909" s="10">
        <v>146.4</v>
      </c>
      <c r="AH909" s="10">
        <v>146.69999999999999</v>
      </c>
      <c r="AI909" s="10">
        <v>148.30000000000001</v>
      </c>
      <c r="AJ909" s="10">
        <v>145.80000000000001</v>
      </c>
      <c r="AK909" s="10">
        <v>145.80000000000001</v>
      </c>
      <c r="AL909" s="10">
        <v>141.5</v>
      </c>
      <c r="AM909" s="10">
        <v>137</v>
      </c>
      <c r="AN909" s="10">
        <v>124.8</v>
      </c>
      <c r="AO909" s="10">
        <v>93.3</v>
      </c>
      <c r="AP909" s="10">
        <v>78.5</v>
      </c>
      <c r="AQ909" s="10">
        <v>67.599999999999994</v>
      </c>
      <c r="AR909" s="10">
        <v>66.5</v>
      </c>
      <c r="AS909" s="10">
        <v>61.2</v>
      </c>
      <c r="AT909" s="10">
        <v>61.2</v>
      </c>
      <c r="AU909" s="10">
        <v>60.5</v>
      </c>
      <c r="AV909" s="10">
        <v>60.7</v>
      </c>
      <c r="AW909" s="10">
        <v>60.3</v>
      </c>
      <c r="AX909" s="10">
        <v>60.7</v>
      </c>
      <c r="AY909" s="10">
        <v>58.4</v>
      </c>
      <c r="AZ909" s="10">
        <v>57</v>
      </c>
    </row>
    <row r="910" spans="1:52" x14ac:dyDescent="0.2">
      <c r="A910" s="9">
        <v>40887</v>
      </c>
      <c r="B910" s="8">
        <f>SUM(Table1[[#This Row],[12:30 AM kWH]:[12:00 AM kWH]])</f>
        <v>4134.8999999999996</v>
      </c>
      <c r="C910" s="14">
        <f>AVERAGE(Table1[[#This Row],[12:30 AM kWH]:[12:00 AM kWH]])</f>
        <v>86.143749999999997</v>
      </c>
      <c r="D910" s="14">
        <f>Table1[[#This Row],[Sum]]/(48*MAX(Table1[[#This Row],[12:30 AM kWH]:[12:00 AM kWH]]))</f>
        <v>0.58323459715639814</v>
      </c>
      <c r="E910" s="14">
        <v>60.3</v>
      </c>
      <c r="F910" s="14">
        <v>58.2</v>
      </c>
      <c r="G910" s="14">
        <v>57.7</v>
      </c>
      <c r="H910" s="14">
        <v>56.3</v>
      </c>
      <c r="I910" s="14">
        <v>55.3</v>
      </c>
      <c r="J910" s="14">
        <v>55.5</v>
      </c>
      <c r="K910" s="14">
        <v>55</v>
      </c>
      <c r="L910" s="14">
        <v>54.8</v>
      </c>
      <c r="M910" s="14">
        <v>54.4</v>
      </c>
      <c r="N910" s="14">
        <v>55.1</v>
      </c>
      <c r="O910" s="14">
        <v>54.6</v>
      </c>
      <c r="P910" s="14">
        <v>54.6</v>
      </c>
      <c r="Q910" s="14">
        <v>53.9</v>
      </c>
      <c r="R910" s="14">
        <v>53.9</v>
      </c>
      <c r="S910" s="14">
        <v>54.6</v>
      </c>
      <c r="T910" s="14">
        <v>58.1</v>
      </c>
      <c r="U910" s="14">
        <v>64.3</v>
      </c>
      <c r="V910" s="14">
        <v>63.8</v>
      </c>
      <c r="W910" s="14">
        <v>68.599999999999994</v>
      </c>
      <c r="X910" s="14">
        <v>84.5</v>
      </c>
      <c r="Y910" s="14">
        <v>108.9</v>
      </c>
      <c r="Z910" s="14">
        <v>119.8</v>
      </c>
      <c r="AA910" s="14">
        <v>129.80000000000001</v>
      </c>
      <c r="AB910" s="14">
        <v>134.4</v>
      </c>
      <c r="AC910" s="14">
        <v>140.1</v>
      </c>
      <c r="AD910" s="14">
        <v>145.5</v>
      </c>
      <c r="AE910" s="14">
        <v>147.19999999999999</v>
      </c>
      <c r="AF910" s="14">
        <v>145.5</v>
      </c>
      <c r="AG910" s="10">
        <v>146.9</v>
      </c>
      <c r="AH910" s="10">
        <v>147.69999999999999</v>
      </c>
      <c r="AI910" s="10">
        <v>146.4</v>
      </c>
      <c r="AJ910" s="10">
        <v>146.19999999999999</v>
      </c>
      <c r="AK910" s="10">
        <v>147.4</v>
      </c>
      <c r="AL910" s="10">
        <v>142.6</v>
      </c>
      <c r="AM910" s="10">
        <v>118</v>
      </c>
      <c r="AN910" s="10">
        <v>100.6</v>
      </c>
      <c r="AO910" s="10">
        <v>83.6</v>
      </c>
      <c r="AP910" s="10">
        <v>73.8</v>
      </c>
      <c r="AQ910" s="10">
        <v>68.3</v>
      </c>
      <c r="AR910" s="10">
        <v>66.5</v>
      </c>
      <c r="AS910" s="10">
        <v>66.400000000000006</v>
      </c>
      <c r="AT910" s="10">
        <v>65.8</v>
      </c>
      <c r="AU910" s="10">
        <v>62.9</v>
      </c>
      <c r="AV910" s="10">
        <v>61.3</v>
      </c>
      <c r="AW910" s="10">
        <v>61</v>
      </c>
      <c r="AX910" s="10">
        <v>62.6</v>
      </c>
      <c r="AY910" s="10">
        <v>61.2</v>
      </c>
      <c r="AZ910" s="10">
        <v>61</v>
      </c>
    </row>
    <row r="911" spans="1:52" x14ac:dyDescent="0.2">
      <c r="A911" s="9">
        <v>40886</v>
      </c>
      <c r="B911" s="8">
        <f>SUM(Table1[[#This Row],[12:30 AM kWH]:[12:00 AM kWH]])</f>
        <v>4024.5000000000005</v>
      </c>
      <c r="C911" s="14">
        <f>AVERAGE(Table1[[#This Row],[12:30 AM kWH]:[12:00 AM kWH]])</f>
        <v>83.843750000000014</v>
      </c>
      <c r="D911" s="14">
        <f>Table1[[#This Row],[Sum]]/(48*MAX(Table1[[#This Row],[12:30 AM kWH]:[12:00 AM kWH]]))</f>
        <v>0.57348666210670329</v>
      </c>
      <c r="E911" s="14">
        <v>61.9</v>
      </c>
      <c r="F911" s="14">
        <v>52.7</v>
      </c>
      <c r="G911" s="14">
        <v>53.2</v>
      </c>
      <c r="H911" s="14">
        <v>53.4</v>
      </c>
      <c r="I911" s="14">
        <v>54.1</v>
      </c>
      <c r="J911" s="14">
        <v>53.6</v>
      </c>
      <c r="K911" s="14">
        <v>53.9</v>
      </c>
      <c r="L911" s="14">
        <v>53.2</v>
      </c>
      <c r="M911" s="14">
        <v>53.4</v>
      </c>
      <c r="N911" s="14">
        <v>53.6</v>
      </c>
      <c r="O911" s="14">
        <v>53.7</v>
      </c>
      <c r="P911" s="14">
        <v>52.9</v>
      </c>
      <c r="Q911" s="14">
        <v>52</v>
      </c>
      <c r="R911" s="14">
        <v>51.7</v>
      </c>
      <c r="S911" s="14">
        <v>56.7</v>
      </c>
      <c r="T911" s="14">
        <v>62.2</v>
      </c>
      <c r="U911" s="14">
        <v>63.2</v>
      </c>
      <c r="V911" s="14">
        <v>62.6</v>
      </c>
      <c r="W911" s="14">
        <v>68.3</v>
      </c>
      <c r="X911" s="14">
        <v>88.8</v>
      </c>
      <c r="Y911" s="14">
        <v>111.1</v>
      </c>
      <c r="Z911" s="14">
        <v>123</v>
      </c>
      <c r="AA911" s="14">
        <v>132.5</v>
      </c>
      <c r="AB911" s="14">
        <v>137.69999999999999</v>
      </c>
      <c r="AC911" s="14">
        <v>140.69999999999999</v>
      </c>
      <c r="AD911" s="14">
        <v>141.9</v>
      </c>
      <c r="AE911" s="14">
        <v>140.69999999999999</v>
      </c>
      <c r="AF911" s="14">
        <v>139.6</v>
      </c>
      <c r="AG911" s="10">
        <v>142.4</v>
      </c>
      <c r="AH911" s="10">
        <v>146.19999999999999</v>
      </c>
      <c r="AI911" s="10">
        <v>144.6</v>
      </c>
      <c r="AJ911" s="10">
        <v>143.30000000000001</v>
      </c>
      <c r="AK911" s="10">
        <v>134.6</v>
      </c>
      <c r="AL911" s="10">
        <v>131</v>
      </c>
      <c r="AM911" s="10">
        <v>111.6</v>
      </c>
      <c r="AN911" s="10">
        <v>99.5</v>
      </c>
      <c r="AO911" s="10">
        <v>87.4</v>
      </c>
      <c r="AP911" s="10">
        <v>70.8</v>
      </c>
      <c r="AQ911" s="10">
        <v>59.1</v>
      </c>
      <c r="AR911" s="10">
        <v>58.9</v>
      </c>
      <c r="AS911" s="10">
        <v>57.9</v>
      </c>
      <c r="AT911" s="10">
        <v>58.4</v>
      </c>
      <c r="AU911" s="10">
        <v>58.4</v>
      </c>
      <c r="AV911" s="10">
        <v>59.3</v>
      </c>
      <c r="AW911" s="10">
        <v>59.6</v>
      </c>
      <c r="AX911" s="10">
        <v>61.2</v>
      </c>
      <c r="AY911" s="10">
        <v>58.9</v>
      </c>
      <c r="AZ911" s="10">
        <v>59.1</v>
      </c>
    </row>
    <row r="912" spans="1:52" x14ac:dyDescent="0.2">
      <c r="A912" s="9">
        <v>40885</v>
      </c>
      <c r="B912" s="8">
        <f>SUM(Table1[[#This Row],[12:30 AM kWH]:[12:00 AM kWH]])</f>
        <v>4339.3999999999996</v>
      </c>
      <c r="C912" s="14">
        <f>AVERAGE(Table1[[#This Row],[12:30 AM kWH]:[12:00 AM kWH]])</f>
        <v>90.404166666666654</v>
      </c>
      <c r="D912" s="14">
        <f>Table1[[#This Row],[Sum]]/(48*MAX(Table1[[#This Row],[12:30 AM kWH]:[12:00 AM kWH]]))</f>
        <v>0.63575363338021562</v>
      </c>
      <c r="E912" s="14">
        <v>54.4</v>
      </c>
      <c r="F912" s="14">
        <v>52.4</v>
      </c>
      <c r="G912" s="14">
        <v>51.8</v>
      </c>
      <c r="H912" s="14">
        <v>51.3</v>
      </c>
      <c r="I912" s="14">
        <v>51.5</v>
      </c>
      <c r="J912" s="14">
        <v>50.8</v>
      </c>
      <c r="K912" s="14">
        <v>51</v>
      </c>
      <c r="L912" s="14">
        <v>51</v>
      </c>
      <c r="M912" s="14">
        <v>51.7</v>
      </c>
      <c r="N912" s="14">
        <v>52.2</v>
      </c>
      <c r="O912" s="14">
        <v>51.8</v>
      </c>
      <c r="P912" s="14">
        <v>50.8</v>
      </c>
      <c r="Q912" s="14">
        <v>50.1</v>
      </c>
      <c r="R912" s="14">
        <v>50.8</v>
      </c>
      <c r="S912" s="14">
        <v>55.1</v>
      </c>
      <c r="T912" s="14">
        <v>61</v>
      </c>
      <c r="U912" s="14">
        <v>60.1</v>
      </c>
      <c r="V912" s="14">
        <v>62.4</v>
      </c>
      <c r="W912" s="14">
        <v>69.599999999999994</v>
      </c>
      <c r="X912" s="14">
        <v>85.5</v>
      </c>
      <c r="Y912" s="14">
        <v>109</v>
      </c>
      <c r="Z912" s="14">
        <v>119.6</v>
      </c>
      <c r="AA912" s="14">
        <v>127.9</v>
      </c>
      <c r="AB912" s="14">
        <v>130.80000000000001</v>
      </c>
      <c r="AC912" s="14">
        <v>135.6</v>
      </c>
      <c r="AD912" s="14">
        <v>136.30000000000001</v>
      </c>
      <c r="AE912" s="14">
        <v>139.80000000000001</v>
      </c>
      <c r="AF912" s="14">
        <v>140.80000000000001</v>
      </c>
      <c r="AG912" s="10">
        <v>141.4</v>
      </c>
      <c r="AH912" s="10">
        <v>141.69999999999999</v>
      </c>
      <c r="AI912" s="10">
        <v>142.19999999999999</v>
      </c>
      <c r="AJ912" s="10">
        <v>141</v>
      </c>
      <c r="AK912" s="10">
        <v>137.19999999999999</v>
      </c>
      <c r="AL912" s="10">
        <v>138.6</v>
      </c>
      <c r="AM912" s="10">
        <v>136.19999999999999</v>
      </c>
      <c r="AN912" s="10">
        <v>132.4</v>
      </c>
      <c r="AO912" s="10">
        <v>123.9</v>
      </c>
      <c r="AP912" s="10">
        <v>119.8</v>
      </c>
      <c r="AQ912" s="10">
        <v>112.8</v>
      </c>
      <c r="AR912" s="10">
        <v>112.7</v>
      </c>
      <c r="AS912" s="10">
        <v>104</v>
      </c>
      <c r="AT912" s="10">
        <v>98</v>
      </c>
      <c r="AU912" s="10">
        <v>78.099999999999994</v>
      </c>
      <c r="AV912" s="10">
        <v>68.400000000000006</v>
      </c>
      <c r="AW912" s="10">
        <v>65.5</v>
      </c>
      <c r="AX912" s="10">
        <v>63.9</v>
      </c>
      <c r="AY912" s="10">
        <v>63.8</v>
      </c>
      <c r="AZ912" s="10">
        <v>62.7</v>
      </c>
    </row>
    <row r="913" spans="1:52" x14ac:dyDescent="0.2">
      <c r="A913" s="9">
        <v>40884</v>
      </c>
      <c r="B913" s="8">
        <f>SUM(Table1[[#This Row],[12:30 AM kWH]:[12:00 AM kWH]])</f>
        <v>4021.7000000000003</v>
      </c>
      <c r="C913" s="14">
        <f>AVERAGE(Table1[[#This Row],[12:30 AM kWH]:[12:00 AM kWH]])</f>
        <v>83.785416666666677</v>
      </c>
      <c r="D913" s="14">
        <f>Table1[[#This Row],[Sum]]/(48*MAX(Table1[[#This Row],[12:30 AM kWH]:[12:00 AM kWH]]))</f>
        <v>0.59548981284055924</v>
      </c>
      <c r="E913" s="14">
        <v>56.2</v>
      </c>
      <c r="F913" s="14">
        <v>53.4</v>
      </c>
      <c r="G913" s="14">
        <v>52.9</v>
      </c>
      <c r="H913" s="14">
        <v>52.7</v>
      </c>
      <c r="I913" s="14">
        <v>53.6</v>
      </c>
      <c r="J913" s="14">
        <v>52.7</v>
      </c>
      <c r="K913" s="14">
        <v>53.2</v>
      </c>
      <c r="L913" s="14">
        <v>52.9</v>
      </c>
      <c r="M913" s="14">
        <v>53.7</v>
      </c>
      <c r="N913" s="14">
        <v>53.6</v>
      </c>
      <c r="O913" s="14">
        <v>53</v>
      </c>
      <c r="P913" s="14">
        <v>51.7</v>
      </c>
      <c r="Q913" s="14">
        <v>51.8</v>
      </c>
      <c r="R913" s="14">
        <v>51.8</v>
      </c>
      <c r="S913" s="14">
        <v>55.1</v>
      </c>
      <c r="T913" s="14">
        <v>60.1</v>
      </c>
      <c r="U913" s="14">
        <v>60</v>
      </c>
      <c r="V913" s="14">
        <v>61.7</v>
      </c>
      <c r="W913" s="14">
        <v>72.599999999999994</v>
      </c>
      <c r="X913" s="14">
        <v>85.7</v>
      </c>
      <c r="Y913" s="14">
        <v>105.2</v>
      </c>
      <c r="Z913" s="14">
        <v>114.9</v>
      </c>
      <c r="AA913" s="14">
        <v>124.4</v>
      </c>
      <c r="AB913" s="14">
        <v>129.80000000000001</v>
      </c>
      <c r="AC913" s="14">
        <v>133.69999999999999</v>
      </c>
      <c r="AD913" s="14">
        <v>133.1</v>
      </c>
      <c r="AE913" s="14">
        <v>133.9</v>
      </c>
      <c r="AF913" s="14">
        <v>136.19999999999999</v>
      </c>
      <c r="AG913" s="10">
        <v>140.30000000000001</v>
      </c>
      <c r="AH913" s="10">
        <v>140.69999999999999</v>
      </c>
      <c r="AI913" s="10">
        <v>139.80000000000001</v>
      </c>
      <c r="AJ913" s="10">
        <v>137.69999999999999</v>
      </c>
      <c r="AK913" s="10">
        <v>135.6</v>
      </c>
      <c r="AL913" s="10">
        <v>129.9</v>
      </c>
      <c r="AM913" s="10">
        <v>125.1</v>
      </c>
      <c r="AN913" s="10">
        <v>122.7</v>
      </c>
      <c r="AO913" s="10">
        <v>91.2</v>
      </c>
      <c r="AP913" s="10">
        <v>77.900000000000006</v>
      </c>
      <c r="AQ913" s="10">
        <v>73.400000000000006</v>
      </c>
      <c r="AR913" s="10">
        <v>71.900000000000006</v>
      </c>
      <c r="AS913" s="10">
        <v>68.599999999999994</v>
      </c>
      <c r="AT913" s="10">
        <v>64.3</v>
      </c>
      <c r="AU913" s="10">
        <v>60.7</v>
      </c>
      <c r="AV913" s="10">
        <v>59.6</v>
      </c>
      <c r="AW913" s="10">
        <v>57.9</v>
      </c>
      <c r="AX913" s="10">
        <v>58.1</v>
      </c>
      <c r="AY913" s="10">
        <v>57.9</v>
      </c>
      <c r="AZ913" s="10">
        <v>58.8</v>
      </c>
    </row>
    <row r="914" spans="1:52" x14ac:dyDescent="0.2">
      <c r="A914" s="9">
        <v>40883</v>
      </c>
      <c r="B914" s="8">
        <f>SUM(Table1[[#This Row],[12:30 AM kWH]:[12:00 AM kWH]])</f>
        <v>4028.7000000000003</v>
      </c>
      <c r="C914" s="14">
        <f>AVERAGE(Table1[[#This Row],[12:30 AM kWH]:[12:00 AM kWH]])</f>
        <v>83.931250000000006</v>
      </c>
      <c r="D914" s="14">
        <f>Table1[[#This Row],[Sum]]/(48*MAX(Table1[[#This Row],[12:30 AM kWH]:[12:00 AM kWH]]))</f>
        <v>0.58164414414414412</v>
      </c>
      <c r="E914" s="14">
        <v>55.3</v>
      </c>
      <c r="F914" s="14">
        <v>54.8</v>
      </c>
      <c r="G914" s="14">
        <v>54.3</v>
      </c>
      <c r="H914" s="14">
        <v>54.1</v>
      </c>
      <c r="I914" s="14">
        <v>53.7</v>
      </c>
      <c r="J914" s="14">
        <v>54.4</v>
      </c>
      <c r="K914" s="14">
        <v>54.1</v>
      </c>
      <c r="L914" s="14">
        <v>54.3</v>
      </c>
      <c r="M914" s="14">
        <v>54.3</v>
      </c>
      <c r="N914" s="14">
        <v>54.4</v>
      </c>
      <c r="O914" s="14">
        <v>53.7</v>
      </c>
      <c r="P914" s="14">
        <v>52.9</v>
      </c>
      <c r="Q914" s="14">
        <v>52.2</v>
      </c>
      <c r="R914" s="14">
        <v>52.5</v>
      </c>
      <c r="S914" s="14">
        <v>57.7</v>
      </c>
      <c r="T914" s="14">
        <v>61.5</v>
      </c>
      <c r="U914" s="14">
        <v>62.9</v>
      </c>
      <c r="V914" s="14">
        <v>64.5</v>
      </c>
      <c r="W914" s="14">
        <v>68.099999999999994</v>
      </c>
      <c r="X914" s="14">
        <v>82.4</v>
      </c>
      <c r="Y914" s="14">
        <v>109.7</v>
      </c>
      <c r="Z914" s="14">
        <v>116.6</v>
      </c>
      <c r="AA914" s="14">
        <v>127.7</v>
      </c>
      <c r="AB914" s="14">
        <v>133.19999999999999</v>
      </c>
      <c r="AC914" s="14">
        <v>135.6</v>
      </c>
      <c r="AD914" s="14">
        <v>136.19999999999999</v>
      </c>
      <c r="AE914" s="14">
        <v>140</v>
      </c>
      <c r="AF914" s="14">
        <v>141.5</v>
      </c>
      <c r="AG914" s="10">
        <v>144.30000000000001</v>
      </c>
      <c r="AH914" s="10">
        <v>142.9</v>
      </c>
      <c r="AI914" s="10">
        <v>141.4</v>
      </c>
      <c r="AJ914" s="10">
        <v>136.69999999999999</v>
      </c>
      <c r="AK914" s="10">
        <v>133.19999999999999</v>
      </c>
      <c r="AL914" s="10">
        <v>129.6</v>
      </c>
      <c r="AM914" s="10">
        <v>125.1</v>
      </c>
      <c r="AN914" s="10">
        <v>115.8</v>
      </c>
      <c r="AO914" s="10">
        <v>96.6</v>
      </c>
      <c r="AP914" s="10">
        <v>79</v>
      </c>
      <c r="AQ914" s="10">
        <v>70.8</v>
      </c>
      <c r="AR914" s="10">
        <v>62.6</v>
      </c>
      <c r="AS914" s="10">
        <v>59.1</v>
      </c>
      <c r="AT914" s="10">
        <v>58.4</v>
      </c>
      <c r="AU914" s="10">
        <v>57.2</v>
      </c>
      <c r="AV914" s="10">
        <v>57.4</v>
      </c>
      <c r="AW914" s="10">
        <v>55.6</v>
      </c>
      <c r="AX914" s="10">
        <v>55.8</v>
      </c>
      <c r="AY914" s="10">
        <v>56.5</v>
      </c>
      <c r="AZ914" s="10">
        <v>58.1</v>
      </c>
    </row>
    <row r="915" spans="1:52" x14ac:dyDescent="0.2">
      <c r="A915" s="9">
        <v>40882</v>
      </c>
      <c r="B915" s="8">
        <f>SUM(Table1[[#This Row],[12:30 AM kWH]:[12:00 AM kWH]])</f>
        <v>4069.2000000000007</v>
      </c>
      <c r="C915" s="14">
        <f>AVERAGE(Table1[[#This Row],[12:30 AM kWH]:[12:00 AM kWH]])</f>
        <v>84.77500000000002</v>
      </c>
      <c r="D915" s="14">
        <f>Table1[[#This Row],[Sum]]/(48*MAX(Table1[[#This Row],[12:30 AM kWH]:[12:00 AM kWH]]))</f>
        <v>0.62106227106227119</v>
      </c>
      <c r="E915" s="14">
        <v>55.5</v>
      </c>
      <c r="F915" s="14">
        <v>55.6</v>
      </c>
      <c r="G915" s="14">
        <v>56.3</v>
      </c>
      <c r="H915" s="14">
        <v>55.6</v>
      </c>
      <c r="I915" s="14">
        <v>55.8</v>
      </c>
      <c r="J915" s="14">
        <v>55</v>
      </c>
      <c r="K915" s="14">
        <v>53.9</v>
      </c>
      <c r="L915" s="14">
        <v>54.1</v>
      </c>
      <c r="M915" s="14">
        <v>54.4</v>
      </c>
      <c r="N915" s="14">
        <v>53.7</v>
      </c>
      <c r="O915" s="14">
        <v>53.7</v>
      </c>
      <c r="P915" s="14">
        <v>52.5</v>
      </c>
      <c r="Q915" s="14">
        <v>52.5</v>
      </c>
      <c r="R915" s="14">
        <v>53.2</v>
      </c>
      <c r="S915" s="14">
        <v>53.6</v>
      </c>
      <c r="T915" s="14">
        <v>57.7</v>
      </c>
      <c r="U915" s="14">
        <v>62.7</v>
      </c>
      <c r="V915" s="14">
        <v>63.8</v>
      </c>
      <c r="W915" s="14">
        <v>71.2</v>
      </c>
      <c r="X915" s="14">
        <v>87.6</v>
      </c>
      <c r="Y915" s="14">
        <v>106.8</v>
      </c>
      <c r="Z915" s="14">
        <v>116.1</v>
      </c>
      <c r="AA915" s="14">
        <v>123.2</v>
      </c>
      <c r="AB915" s="14">
        <v>129.80000000000001</v>
      </c>
      <c r="AC915" s="14">
        <v>132.4</v>
      </c>
      <c r="AD915" s="14">
        <v>134.6</v>
      </c>
      <c r="AE915" s="14">
        <v>136.5</v>
      </c>
      <c r="AF915" s="14">
        <v>133.9</v>
      </c>
      <c r="AG915" s="10">
        <v>135.5</v>
      </c>
      <c r="AH915" s="10">
        <v>135</v>
      </c>
      <c r="AI915" s="10">
        <v>134.4</v>
      </c>
      <c r="AJ915" s="10">
        <v>133.9</v>
      </c>
      <c r="AK915" s="10">
        <v>130.80000000000001</v>
      </c>
      <c r="AL915" s="10">
        <v>129.9</v>
      </c>
      <c r="AM915" s="10">
        <v>126.7</v>
      </c>
      <c r="AN915" s="10">
        <v>118.5</v>
      </c>
      <c r="AO915" s="10">
        <v>91.4</v>
      </c>
      <c r="AP915" s="10">
        <v>84</v>
      </c>
      <c r="AQ915" s="10">
        <v>77.8</v>
      </c>
      <c r="AR915" s="10">
        <v>73.599999999999994</v>
      </c>
      <c r="AS915" s="10">
        <v>72.400000000000006</v>
      </c>
      <c r="AT915" s="10">
        <v>71.7</v>
      </c>
      <c r="AU915" s="10">
        <v>68.8</v>
      </c>
      <c r="AV915" s="10">
        <v>66.7</v>
      </c>
      <c r="AW915" s="10">
        <v>66.5</v>
      </c>
      <c r="AX915" s="10">
        <v>65.3</v>
      </c>
      <c r="AY915" s="10">
        <v>59.3</v>
      </c>
      <c r="AZ915" s="10">
        <v>55.3</v>
      </c>
    </row>
    <row r="916" spans="1:52" x14ac:dyDescent="0.2">
      <c r="A916" s="9">
        <v>40881</v>
      </c>
      <c r="B916" s="8">
        <f>SUM(Table1[[#This Row],[12:30 AM kWH]:[12:00 AM kWH]])</f>
        <v>4027.6000000000004</v>
      </c>
      <c r="C916" s="14">
        <f>AVERAGE(Table1[[#This Row],[12:30 AM kWH]:[12:00 AM kWH]])</f>
        <v>83.908333333333346</v>
      </c>
      <c r="D916" s="14">
        <f>Table1[[#This Row],[Sum]]/(48*MAX(Table1[[#This Row],[12:30 AM kWH]:[12:00 AM kWH]]))</f>
        <v>0.58229238954429807</v>
      </c>
      <c r="E916" s="14">
        <v>56.3</v>
      </c>
      <c r="F916" s="14">
        <v>54.4</v>
      </c>
      <c r="G916" s="14">
        <v>54.1</v>
      </c>
      <c r="H916" s="14">
        <v>54.4</v>
      </c>
      <c r="I916" s="14">
        <v>54.6</v>
      </c>
      <c r="J916" s="14">
        <v>53.9</v>
      </c>
      <c r="K916" s="14">
        <v>54.1</v>
      </c>
      <c r="L916" s="14">
        <v>53.6</v>
      </c>
      <c r="M916" s="14">
        <v>53.9</v>
      </c>
      <c r="N916" s="14">
        <v>53.9</v>
      </c>
      <c r="O916" s="14">
        <v>53</v>
      </c>
      <c r="P916" s="14">
        <v>52.7</v>
      </c>
      <c r="Q916" s="14">
        <v>53.2</v>
      </c>
      <c r="R916" s="14">
        <v>53.9</v>
      </c>
      <c r="S916" s="14">
        <v>53.4</v>
      </c>
      <c r="T916" s="14">
        <v>58.6</v>
      </c>
      <c r="U916" s="14">
        <v>62.6</v>
      </c>
      <c r="V916" s="14">
        <v>63.8</v>
      </c>
      <c r="W916" s="14">
        <v>66.400000000000006</v>
      </c>
      <c r="X916" s="14">
        <v>79.8</v>
      </c>
      <c r="Y916" s="14">
        <v>104.5</v>
      </c>
      <c r="Z916" s="14">
        <v>114.6</v>
      </c>
      <c r="AA916" s="14">
        <v>121</v>
      </c>
      <c r="AB916" s="14">
        <v>130.80000000000001</v>
      </c>
      <c r="AC916" s="14">
        <v>134.4</v>
      </c>
      <c r="AD916" s="14">
        <v>138.80000000000001</v>
      </c>
      <c r="AE916" s="14">
        <v>142</v>
      </c>
      <c r="AF916" s="14">
        <v>144.1</v>
      </c>
      <c r="AG916" s="10">
        <v>143.30000000000001</v>
      </c>
      <c r="AH916" s="10">
        <v>142.19999999999999</v>
      </c>
      <c r="AI916" s="10">
        <v>143.1</v>
      </c>
      <c r="AJ916" s="10">
        <v>143.80000000000001</v>
      </c>
      <c r="AK916" s="10">
        <v>140.5</v>
      </c>
      <c r="AL916" s="10">
        <v>130.80000000000001</v>
      </c>
      <c r="AM916" s="10">
        <v>124.6</v>
      </c>
      <c r="AN916" s="10">
        <v>118.4</v>
      </c>
      <c r="AO916" s="10">
        <v>88.1</v>
      </c>
      <c r="AP916" s="10">
        <v>73.8</v>
      </c>
      <c r="AQ916" s="10">
        <v>66.7</v>
      </c>
      <c r="AR916" s="10">
        <v>62.4</v>
      </c>
      <c r="AS916" s="10">
        <v>61.7</v>
      </c>
      <c r="AT916" s="10">
        <v>62.4</v>
      </c>
      <c r="AU916" s="10">
        <v>58.9</v>
      </c>
      <c r="AV916" s="10">
        <v>58.9</v>
      </c>
      <c r="AW916" s="10">
        <v>60</v>
      </c>
      <c r="AX916" s="10">
        <v>60.5</v>
      </c>
      <c r="AY916" s="10">
        <v>58.6</v>
      </c>
      <c r="AZ916" s="10">
        <v>58.1</v>
      </c>
    </row>
    <row r="917" spans="1:52" x14ac:dyDescent="0.2">
      <c r="A917" s="9">
        <v>40880</v>
      </c>
      <c r="B917" s="8">
        <f>SUM(Table1[[#This Row],[12:30 AM kWH]:[12:00 AM kWH]])</f>
        <v>4216</v>
      </c>
      <c r="C917" s="14">
        <f>AVERAGE(Table1[[#This Row],[12:30 AM kWH]:[12:00 AM kWH]])</f>
        <v>87.833333333333329</v>
      </c>
      <c r="D917" s="14">
        <f>Table1[[#This Row],[Sum]]/(48*MAX(Table1[[#This Row],[12:30 AM kWH]:[12:00 AM kWH]]))</f>
        <v>0.58361018826135103</v>
      </c>
      <c r="E917" s="14">
        <v>59.3</v>
      </c>
      <c r="F917" s="14">
        <v>58.4</v>
      </c>
      <c r="G917" s="14">
        <v>57.5</v>
      </c>
      <c r="H917" s="14">
        <v>57.4</v>
      </c>
      <c r="I917" s="14">
        <v>57.4</v>
      </c>
      <c r="J917" s="14">
        <v>56.9</v>
      </c>
      <c r="K917" s="14">
        <v>56.7</v>
      </c>
      <c r="L917" s="14">
        <v>56</v>
      </c>
      <c r="M917" s="14">
        <v>56.7</v>
      </c>
      <c r="N917" s="14">
        <v>56.9</v>
      </c>
      <c r="O917" s="14">
        <v>56.7</v>
      </c>
      <c r="P917" s="14">
        <v>55.6</v>
      </c>
      <c r="Q917" s="14">
        <v>55.6</v>
      </c>
      <c r="R917" s="14">
        <v>57.2</v>
      </c>
      <c r="S917" s="14">
        <v>55.5</v>
      </c>
      <c r="T917" s="14">
        <v>60.1</v>
      </c>
      <c r="U917" s="14">
        <v>65.099999999999994</v>
      </c>
      <c r="V917" s="14">
        <v>67.400000000000006</v>
      </c>
      <c r="W917" s="14">
        <v>72.7</v>
      </c>
      <c r="X917" s="14">
        <v>94.5</v>
      </c>
      <c r="Y917" s="14">
        <v>117</v>
      </c>
      <c r="Z917" s="14">
        <v>127.5</v>
      </c>
      <c r="AA917" s="14">
        <v>135.80000000000001</v>
      </c>
      <c r="AB917" s="14">
        <v>140.5</v>
      </c>
      <c r="AC917" s="14">
        <v>146.19999999999999</v>
      </c>
      <c r="AD917" s="14">
        <v>148.30000000000001</v>
      </c>
      <c r="AE917" s="14">
        <v>148.6</v>
      </c>
      <c r="AF917" s="14">
        <v>148.1</v>
      </c>
      <c r="AG917" s="10">
        <v>147.6</v>
      </c>
      <c r="AH917" s="10">
        <v>150.5</v>
      </c>
      <c r="AI917" s="10">
        <v>148.30000000000001</v>
      </c>
      <c r="AJ917" s="10">
        <v>147.9</v>
      </c>
      <c r="AK917" s="10">
        <v>145.5</v>
      </c>
      <c r="AL917" s="10">
        <v>142.6</v>
      </c>
      <c r="AM917" s="10">
        <v>115.4</v>
      </c>
      <c r="AN917" s="10">
        <v>99.7</v>
      </c>
      <c r="AO917" s="10">
        <v>83.1</v>
      </c>
      <c r="AP917" s="10">
        <v>70.8</v>
      </c>
      <c r="AQ917" s="10">
        <v>65</v>
      </c>
      <c r="AR917" s="10">
        <v>65.099999999999994</v>
      </c>
      <c r="AS917" s="10">
        <v>66.7</v>
      </c>
      <c r="AT917" s="10">
        <v>66.400000000000006</v>
      </c>
      <c r="AU917" s="10">
        <v>65.8</v>
      </c>
      <c r="AV917" s="10">
        <v>64.3</v>
      </c>
      <c r="AW917" s="10">
        <v>62.9</v>
      </c>
      <c r="AX917" s="10">
        <v>61.5</v>
      </c>
      <c r="AY917" s="10">
        <v>61.9</v>
      </c>
      <c r="AZ917" s="10">
        <v>59.4</v>
      </c>
    </row>
    <row r="918" spans="1:52" x14ac:dyDescent="0.2">
      <c r="A918" s="9">
        <v>40879</v>
      </c>
      <c r="B918" s="8">
        <f>SUM(Table1[[#This Row],[12:30 AM kWH]:[12:00 AM kWH]])</f>
        <v>4281.5999999999995</v>
      </c>
      <c r="C918" s="14">
        <f>AVERAGE(Table1[[#This Row],[12:30 AM kWH]:[12:00 AM kWH]])</f>
        <v>89.199999999999989</v>
      </c>
      <c r="D918" s="14">
        <f>Table1[[#This Row],[Sum]]/(48*MAX(Table1[[#This Row],[12:30 AM kWH]:[12:00 AM kWH]]))</f>
        <v>0.62116991643454034</v>
      </c>
      <c r="E918" s="14">
        <v>61.2</v>
      </c>
      <c r="F918" s="14">
        <v>60.8</v>
      </c>
      <c r="G918" s="14">
        <v>61</v>
      </c>
      <c r="H918" s="14">
        <v>61</v>
      </c>
      <c r="I918" s="14">
        <v>61.3</v>
      </c>
      <c r="J918" s="14">
        <v>60.1</v>
      </c>
      <c r="K918" s="14">
        <v>60.1</v>
      </c>
      <c r="L918" s="14">
        <v>60.5</v>
      </c>
      <c r="M918" s="14">
        <v>60.3</v>
      </c>
      <c r="N918" s="14">
        <v>60.7</v>
      </c>
      <c r="O918" s="14">
        <v>60.3</v>
      </c>
      <c r="P918" s="14">
        <v>59.8</v>
      </c>
      <c r="Q918" s="14">
        <v>59.8</v>
      </c>
      <c r="R918" s="14">
        <v>59.4</v>
      </c>
      <c r="S918" s="14">
        <v>63.2</v>
      </c>
      <c r="T918" s="14">
        <v>68.400000000000006</v>
      </c>
      <c r="U918" s="14">
        <v>68.3</v>
      </c>
      <c r="V918" s="14">
        <v>69.8</v>
      </c>
      <c r="W918" s="14">
        <v>76.400000000000006</v>
      </c>
      <c r="X918" s="14">
        <v>95.6</v>
      </c>
      <c r="Y918" s="14">
        <v>116.8</v>
      </c>
      <c r="Z918" s="14">
        <v>123.6</v>
      </c>
      <c r="AA918" s="14">
        <v>131.19999999999999</v>
      </c>
      <c r="AB918" s="14">
        <v>136</v>
      </c>
      <c r="AC918" s="14">
        <v>137.9</v>
      </c>
      <c r="AD918" s="14">
        <v>141.5</v>
      </c>
      <c r="AE918" s="14">
        <v>143.6</v>
      </c>
      <c r="AF918" s="14">
        <v>141.4</v>
      </c>
      <c r="AG918" s="10">
        <v>141.9</v>
      </c>
      <c r="AH918" s="10">
        <v>142.19999999999999</v>
      </c>
      <c r="AI918" s="10">
        <v>141.19999999999999</v>
      </c>
      <c r="AJ918" s="10">
        <v>140.80000000000001</v>
      </c>
      <c r="AK918" s="10">
        <v>138.19999999999999</v>
      </c>
      <c r="AL918" s="10">
        <v>136.5</v>
      </c>
      <c r="AM918" s="10">
        <v>130.1</v>
      </c>
      <c r="AN918" s="10">
        <v>121.5</v>
      </c>
      <c r="AO918" s="10">
        <v>94</v>
      </c>
      <c r="AP918" s="10">
        <v>82.1</v>
      </c>
      <c r="AQ918" s="10">
        <v>71.400000000000006</v>
      </c>
      <c r="AR918" s="10">
        <v>70.5</v>
      </c>
      <c r="AS918" s="10">
        <v>69.599999999999994</v>
      </c>
      <c r="AT918" s="10">
        <v>70</v>
      </c>
      <c r="AU918" s="10">
        <v>70.5</v>
      </c>
      <c r="AV918" s="10">
        <v>65.099999999999994</v>
      </c>
      <c r="AW918" s="10">
        <v>58.6</v>
      </c>
      <c r="AX918" s="10">
        <v>59.6</v>
      </c>
      <c r="AY918" s="10">
        <v>58.9</v>
      </c>
      <c r="AZ918" s="10">
        <v>58.9</v>
      </c>
    </row>
    <row r="919" spans="1:52" x14ac:dyDescent="0.2">
      <c r="A919" s="9">
        <v>40878</v>
      </c>
      <c r="B919" s="8">
        <f>SUM(Table1[[#This Row],[12:30 AM kWH]:[12:00 AM kWH]])</f>
        <v>4592.6000000000013</v>
      </c>
      <c r="C919" s="14">
        <f>AVERAGE(Table1[[#This Row],[12:30 AM kWH]:[12:00 AM kWH]])</f>
        <v>95.679166666666688</v>
      </c>
      <c r="D919" s="14">
        <f>Table1[[#This Row],[Sum]]/(48*MAX(Table1[[#This Row],[12:30 AM kWH]:[12:00 AM kWH]]))</f>
        <v>0.65758877434135188</v>
      </c>
      <c r="E919" s="14">
        <v>55.8</v>
      </c>
      <c r="F919" s="14">
        <v>55.6</v>
      </c>
      <c r="G919" s="14">
        <v>56.3</v>
      </c>
      <c r="H919" s="14">
        <v>56.3</v>
      </c>
      <c r="I919" s="14">
        <v>55.6</v>
      </c>
      <c r="J919" s="14">
        <v>55.8</v>
      </c>
      <c r="K919" s="14">
        <v>55.3</v>
      </c>
      <c r="L919" s="14">
        <v>55.6</v>
      </c>
      <c r="M919" s="14">
        <v>56.3</v>
      </c>
      <c r="N919" s="14">
        <v>56</v>
      </c>
      <c r="O919" s="14">
        <v>56</v>
      </c>
      <c r="P919" s="14">
        <v>55.5</v>
      </c>
      <c r="Q919" s="14">
        <v>55.1</v>
      </c>
      <c r="R919" s="14">
        <v>55.3</v>
      </c>
      <c r="S919" s="14">
        <v>58.9</v>
      </c>
      <c r="T919" s="14">
        <v>64.599999999999994</v>
      </c>
      <c r="U919" s="14">
        <v>64.099999999999994</v>
      </c>
      <c r="V919" s="14">
        <v>66</v>
      </c>
      <c r="W919" s="14">
        <v>71.900000000000006</v>
      </c>
      <c r="X919" s="14">
        <v>88.8</v>
      </c>
      <c r="Y919" s="14">
        <v>115.1</v>
      </c>
      <c r="Z919" s="14">
        <v>122.3</v>
      </c>
      <c r="AA919" s="14">
        <v>125.6</v>
      </c>
      <c r="AB919" s="14">
        <v>130.1</v>
      </c>
      <c r="AC919" s="14">
        <v>132.19999999999999</v>
      </c>
      <c r="AD919" s="14">
        <v>133.19999999999999</v>
      </c>
      <c r="AE919" s="14">
        <v>137.5</v>
      </c>
      <c r="AF919" s="14">
        <v>139.6</v>
      </c>
      <c r="AG919" s="10">
        <v>140.30000000000001</v>
      </c>
      <c r="AH919" s="10">
        <v>140.5</v>
      </c>
      <c r="AI919" s="10">
        <v>142.9</v>
      </c>
      <c r="AJ919" s="10">
        <v>144.1</v>
      </c>
      <c r="AK919" s="10">
        <v>143.30000000000001</v>
      </c>
      <c r="AL919" s="10">
        <v>144.1</v>
      </c>
      <c r="AM919" s="10">
        <v>145.5</v>
      </c>
      <c r="AN919" s="10">
        <v>141</v>
      </c>
      <c r="AO919" s="10">
        <v>141</v>
      </c>
      <c r="AP919" s="10">
        <v>136</v>
      </c>
      <c r="AQ919" s="10">
        <v>129.9</v>
      </c>
      <c r="AR919" s="10">
        <v>130.5</v>
      </c>
      <c r="AS919" s="10">
        <v>130.6</v>
      </c>
      <c r="AT919" s="10">
        <v>125.6</v>
      </c>
      <c r="AU919" s="10">
        <v>94.3</v>
      </c>
      <c r="AV919" s="10">
        <v>75.900000000000006</v>
      </c>
      <c r="AW919" s="10">
        <v>69.099999999999994</v>
      </c>
      <c r="AX919" s="10">
        <v>64.8</v>
      </c>
      <c r="AY919" s="10">
        <v>61.5</v>
      </c>
      <c r="AZ919" s="10">
        <v>61.3</v>
      </c>
    </row>
    <row r="920" spans="1:52" x14ac:dyDescent="0.2">
      <c r="A920" s="9">
        <v>40877</v>
      </c>
      <c r="B920" s="8">
        <f>SUM(Table1[[#This Row],[12:30 AM kWH]:[12:00 AM kWH]])</f>
        <v>4111.6000000000013</v>
      </c>
      <c r="C920" s="14">
        <f>AVERAGE(Table1[[#This Row],[12:30 AM kWH]:[12:00 AM kWH]])</f>
        <v>85.65833333333336</v>
      </c>
      <c r="D920" s="14">
        <f>Table1[[#This Row],[Sum]]/(48*MAX(Table1[[#This Row],[12:30 AM kWH]:[12:00 AM kWH]]))</f>
        <v>0.60578736445073089</v>
      </c>
      <c r="E920" s="14">
        <v>53.4</v>
      </c>
      <c r="F920" s="14">
        <v>53.2</v>
      </c>
      <c r="G920" s="14">
        <v>53.2</v>
      </c>
      <c r="H920" s="14">
        <v>53.2</v>
      </c>
      <c r="I920" s="14">
        <v>52.9</v>
      </c>
      <c r="J920" s="14">
        <v>52.5</v>
      </c>
      <c r="K920" s="14">
        <v>52.9</v>
      </c>
      <c r="L920" s="14">
        <v>52.9</v>
      </c>
      <c r="M920" s="14">
        <v>52.7</v>
      </c>
      <c r="N920" s="14">
        <v>52.7</v>
      </c>
      <c r="O920" s="14">
        <v>52.7</v>
      </c>
      <c r="P920" s="14">
        <v>51.7</v>
      </c>
      <c r="Q920" s="14">
        <v>52.4</v>
      </c>
      <c r="R920" s="14">
        <v>51.5</v>
      </c>
      <c r="S920" s="14">
        <v>54.8</v>
      </c>
      <c r="T920" s="14">
        <v>59.4</v>
      </c>
      <c r="U920" s="14">
        <v>60</v>
      </c>
      <c r="V920" s="14">
        <v>61.2</v>
      </c>
      <c r="W920" s="14">
        <v>71.5</v>
      </c>
      <c r="X920" s="14">
        <v>92.3</v>
      </c>
      <c r="Y920" s="14">
        <v>113</v>
      </c>
      <c r="Z920" s="14">
        <v>117.8</v>
      </c>
      <c r="AA920" s="14">
        <v>127.7</v>
      </c>
      <c r="AB920" s="14">
        <v>131.80000000000001</v>
      </c>
      <c r="AC920" s="14">
        <v>137</v>
      </c>
      <c r="AD920" s="14">
        <v>138.19999999999999</v>
      </c>
      <c r="AE920" s="14">
        <v>134.80000000000001</v>
      </c>
      <c r="AF920" s="14">
        <v>136.30000000000001</v>
      </c>
      <c r="AG920" s="10">
        <v>135.80000000000001</v>
      </c>
      <c r="AH920" s="10">
        <v>139.80000000000001</v>
      </c>
      <c r="AI920" s="10">
        <v>141.4</v>
      </c>
      <c r="AJ920" s="10">
        <v>139.30000000000001</v>
      </c>
      <c r="AK920" s="10">
        <v>134.6</v>
      </c>
      <c r="AL920" s="10">
        <v>133.4</v>
      </c>
      <c r="AM920" s="10">
        <v>128.19999999999999</v>
      </c>
      <c r="AN920" s="10">
        <v>120.8</v>
      </c>
      <c r="AO920" s="10">
        <v>97.3</v>
      </c>
      <c r="AP920" s="10">
        <v>86.6</v>
      </c>
      <c r="AQ920" s="10">
        <v>84.8</v>
      </c>
      <c r="AR920" s="10">
        <v>80.400000000000006</v>
      </c>
      <c r="AS920" s="10">
        <v>79</v>
      </c>
      <c r="AT920" s="10">
        <v>74.3</v>
      </c>
      <c r="AU920" s="10">
        <v>66.900000000000006</v>
      </c>
      <c r="AV920" s="10">
        <v>65</v>
      </c>
      <c r="AW920" s="10">
        <v>61.7</v>
      </c>
      <c r="AX920" s="10">
        <v>56.3</v>
      </c>
      <c r="AY920" s="10">
        <v>56.3</v>
      </c>
      <c r="AZ920" s="10">
        <v>56</v>
      </c>
    </row>
    <row r="921" spans="1:52" x14ac:dyDescent="0.2">
      <c r="A921" s="9">
        <v>40876</v>
      </c>
      <c r="B921" s="8">
        <f>SUM(Table1[[#This Row],[12:30 AM kWH]:[12:00 AM kWH]])</f>
        <v>4201.6999999999989</v>
      </c>
      <c r="C921" s="14">
        <f>AVERAGE(Table1[[#This Row],[12:30 AM kWH]:[12:00 AM kWH]])</f>
        <v>87.535416666666649</v>
      </c>
      <c r="D921" s="14">
        <f>Table1[[#This Row],[Sum]]/(48*MAX(Table1[[#This Row],[12:30 AM kWH]:[12:00 AM kWH]]))</f>
        <v>0.5950742125538182</v>
      </c>
      <c r="E921" s="14">
        <v>58.1</v>
      </c>
      <c r="F921" s="14">
        <v>60.5</v>
      </c>
      <c r="G921" s="14">
        <v>60.5</v>
      </c>
      <c r="H921" s="14">
        <v>59.8</v>
      </c>
      <c r="I921" s="14">
        <v>59.6</v>
      </c>
      <c r="J921" s="14">
        <v>59.1</v>
      </c>
      <c r="K921" s="14">
        <v>58.8</v>
      </c>
      <c r="L921" s="14">
        <v>58.4</v>
      </c>
      <c r="M921" s="14">
        <v>58.6</v>
      </c>
      <c r="N921" s="14">
        <v>55</v>
      </c>
      <c r="O921" s="14">
        <v>54.8</v>
      </c>
      <c r="P921" s="14">
        <v>54.3</v>
      </c>
      <c r="Q921" s="14">
        <v>54.1</v>
      </c>
      <c r="R921" s="14">
        <v>53.9</v>
      </c>
      <c r="S921" s="14">
        <v>58.8</v>
      </c>
      <c r="T921" s="14">
        <v>63.2</v>
      </c>
      <c r="U921" s="14">
        <v>64.8</v>
      </c>
      <c r="V921" s="14">
        <v>63.1</v>
      </c>
      <c r="W921" s="14">
        <v>71.400000000000006</v>
      </c>
      <c r="X921" s="14">
        <v>87.8</v>
      </c>
      <c r="Y921" s="14">
        <v>115.8</v>
      </c>
      <c r="Z921" s="14">
        <v>127</v>
      </c>
      <c r="AA921" s="14">
        <v>135.80000000000001</v>
      </c>
      <c r="AB921" s="14">
        <v>138.80000000000001</v>
      </c>
      <c r="AC921" s="14">
        <v>140.69999999999999</v>
      </c>
      <c r="AD921" s="14">
        <v>141</v>
      </c>
      <c r="AE921" s="14">
        <v>145.19999999999999</v>
      </c>
      <c r="AF921" s="14">
        <v>145.5</v>
      </c>
      <c r="AG921" s="10">
        <v>147.1</v>
      </c>
      <c r="AH921" s="10">
        <v>146.69999999999999</v>
      </c>
      <c r="AI921" s="10">
        <v>142.69999999999999</v>
      </c>
      <c r="AJ921" s="10">
        <v>136.30000000000001</v>
      </c>
      <c r="AK921" s="10">
        <v>134.6</v>
      </c>
      <c r="AL921" s="10">
        <v>131.5</v>
      </c>
      <c r="AM921" s="10">
        <v>132.69999999999999</v>
      </c>
      <c r="AN921" s="10">
        <v>113</v>
      </c>
      <c r="AO921" s="10">
        <v>92.3</v>
      </c>
      <c r="AP921" s="10">
        <v>82.8</v>
      </c>
      <c r="AQ921" s="10">
        <v>72.599999999999994</v>
      </c>
      <c r="AR921" s="10">
        <v>70.5</v>
      </c>
      <c r="AS921" s="10">
        <v>67.900000000000006</v>
      </c>
      <c r="AT921" s="10">
        <v>66.2</v>
      </c>
      <c r="AU921" s="10">
        <v>65.7</v>
      </c>
      <c r="AV921" s="10">
        <v>65.7</v>
      </c>
      <c r="AW921" s="10">
        <v>62.2</v>
      </c>
      <c r="AX921" s="10">
        <v>57.4</v>
      </c>
      <c r="AY921" s="10">
        <v>54.8</v>
      </c>
      <c r="AZ921" s="10">
        <v>54.6</v>
      </c>
    </row>
    <row r="922" spans="1:52" x14ac:dyDescent="0.2">
      <c r="A922" s="9">
        <v>40875</v>
      </c>
      <c r="B922" s="8">
        <f>SUM(Table1[[#This Row],[12:30 AM kWH]:[12:00 AM kWH]])</f>
        <v>4176.8999999999996</v>
      </c>
      <c r="C922" s="14">
        <f>AVERAGE(Table1[[#This Row],[12:30 AM kWH]:[12:00 AM kWH]])</f>
        <v>87.018749999999997</v>
      </c>
      <c r="D922" s="14">
        <f>Table1[[#This Row],[Sum]]/(48*MAX(Table1[[#This Row],[12:30 AM kWH]:[12:00 AM kWH]]))</f>
        <v>0.55781249999999993</v>
      </c>
      <c r="E922" s="14">
        <v>53.2</v>
      </c>
      <c r="F922" s="14">
        <v>52.5</v>
      </c>
      <c r="G922" s="14">
        <v>52.4</v>
      </c>
      <c r="H922" s="14">
        <v>52.7</v>
      </c>
      <c r="I922" s="14">
        <v>52.7</v>
      </c>
      <c r="J922" s="14">
        <v>52.5</v>
      </c>
      <c r="K922" s="14">
        <v>52.9</v>
      </c>
      <c r="L922" s="14">
        <v>52.4</v>
      </c>
      <c r="M922" s="14">
        <v>52.9</v>
      </c>
      <c r="N922" s="14">
        <v>52</v>
      </c>
      <c r="O922" s="14">
        <v>52.4</v>
      </c>
      <c r="P922" s="14">
        <v>51.1</v>
      </c>
      <c r="Q922" s="14">
        <v>51</v>
      </c>
      <c r="R922" s="14">
        <v>51.8</v>
      </c>
      <c r="S922" s="14">
        <v>53.9</v>
      </c>
      <c r="T922" s="14">
        <v>57.5</v>
      </c>
      <c r="U922" s="14">
        <v>63.1</v>
      </c>
      <c r="V922" s="14">
        <v>65</v>
      </c>
      <c r="W922" s="14">
        <v>68.3</v>
      </c>
      <c r="X922" s="14">
        <v>80.2</v>
      </c>
      <c r="Y922" s="14">
        <v>97.8</v>
      </c>
      <c r="Z922" s="14">
        <v>109.2</v>
      </c>
      <c r="AA922" s="14">
        <v>116.1</v>
      </c>
      <c r="AB922" s="14">
        <v>123.9</v>
      </c>
      <c r="AC922" s="14">
        <v>134.30000000000001</v>
      </c>
      <c r="AD922" s="14">
        <v>136.30000000000001</v>
      </c>
      <c r="AE922" s="14">
        <v>142.6</v>
      </c>
      <c r="AF922" s="14">
        <v>147.1</v>
      </c>
      <c r="AG922" s="10">
        <v>153.4</v>
      </c>
      <c r="AH922" s="10">
        <v>156</v>
      </c>
      <c r="AI922" s="10">
        <v>155.9</v>
      </c>
      <c r="AJ922" s="10">
        <v>155</v>
      </c>
      <c r="AK922" s="10">
        <v>149</v>
      </c>
      <c r="AL922" s="10">
        <v>147.1</v>
      </c>
      <c r="AM922" s="10">
        <v>144.30000000000001</v>
      </c>
      <c r="AN922" s="10">
        <v>137.19999999999999</v>
      </c>
      <c r="AO922" s="10">
        <v>104.5</v>
      </c>
      <c r="AP922" s="10">
        <v>89.5</v>
      </c>
      <c r="AQ922" s="10">
        <v>75.2</v>
      </c>
      <c r="AR922" s="10">
        <v>70.7</v>
      </c>
      <c r="AS922" s="10">
        <v>70.3</v>
      </c>
      <c r="AT922" s="10">
        <v>70.2</v>
      </c>
      <c r="AU922" s="10">
        <v>69.599999999999994</v>
      </c>
      <c r="AV922" s="10">
        <v>64.3</v>
      </c>
      <c r="AW922" s="10">
        <v>62.9</v>
      </c>
      <c r="AX922" s="10">
        <v>60.5</v>
      </c>
      <c r="AY922" s="10">
        <v>57.2</v>
      </c>
      <c r="AZ922" s="10">
        <v>56.3</v>
      </c>
    </row>
    <row r="923" spans="1:52" x14ac:dyDescent="0.2">
      <c r="A923" s="9">
        <v>40874</v>
      </c>
      <c r="B923" s="8">
        <f>SUM(Table1[[#This Row],[12:30 AM kWH]:[12:00 AM kWH]])</f>
        <v>3976.900000000001</v>
      </c>
      <c r="C923" s="14">
        <f>AVERAGE(Table1[[#This Row],[12:30 AM kWH]:[12:00 AM kWH]])</f>
        <v>82.852083333333354</v>
      </c>
      <c r="D923" s="14">
        <f>Table1[[#This Row],[Sum]]/(48*MAX(Table1[[#This Row],[12:30 AM kWH]:[12:00 AM kWH]]))</f>
        <v>0.53556614953673798</v>
      </c>
      <c r="E923" s="14">
        <v>51.3</v>
      </c>
      <c r="F923" s="14">
        <v>51.5</v>
      </c>
      <c r="G923" s="14">
        <v>51.1</v>
      </c>
      <c r="H923" s="14">
        <v>51.7</v>
      </c>
      <c r="I923" s="14">
        <v>51.1</v>
      </c>
      <c r="J923" s="14">
        <v>51.8</v>
      </c>
      <c r="K923" s="14">
        <v>51.5</v>
      </c>
      <c r="L923" s="14">
        <v>51.5</v>
      </c>
      <c r="M923" s="14">
        <v>51.3</v>
      </c>
      <c r="N923" s="14">
        <v>51.7</v>
      </c>
      <c r="O923" s="14">
        <v>51.1</v>
      </c>
      <c r="P923" s="14">
        <v>50.5</v>
      </c>
      <c r="Q923" s="14">
        <v>50.3</v>
      </c>
      <c r="R923" s="14">
        <v>50.6</v>
      </c>
      <c r="S923" s="14">
        <v>50.6</v>
      </c>
      <c r="T923" s="14">
        <v>54.1</v>
      </c>
      <c r="U923" s="14">
        <v>60.8</v>
      </c>
      <c r="V923" s="14">
        <v>60.7</v>
      </c>
      <c r="W923" s="14">
        <v>65.8</v>
      </c>
      <c r="X923" s="14">
        <v>74.599999999999994</v>
      </c>
      <c r="Y923" s="14">
        <v>102.1</v>
      </c>
      <c r="Z923" s="14">
        <v>108.7</v>
      </c>
      <c r="AA923" s="14">
        <v>117.2</v>
      </c>
      <c r="AB923" s="14">
        <v>124.1</v>
      </c>
      <c r="AC923" s="14">
        <v>127.2</v>
      </c>
      <c r="AD923" s="14">
        <v>132.69999999999999</v>
      </c>
      <c r="AE923" s="14">
        <v>135.1</v>
      </c>
      <c r="AF923" s="14">
        <v>140.1</v>
      </c>
      <c r="AG923" s="10">
        <v>148.80000000000001</v>
      </c>
      <c r="AH923" s="10">
        <v>150.5</v>
      </c>
      <c r="AI923" s="10">
        <v>154</v>
      </c>
      <c r="AJ923" s="10">
        <v>154.69999999999999</v>
      </c>
      <c r="AK923" s="10">
        <v>152.1</v>
      </c>
      <c r="AL923" s="10">
        <v>146</v>
      </c>
      <c r="AM923" s="10">
        <v>138.19999999999999</v>
      </c>
      <c r="AN923" s="10">
        <v>129.30000000000001</v>
      </c>
      <c r="AO923" s="10">
        <v>89.9</v>
      </c>
      <c r="AP923" s="10">
        <v>73.599999999999994</v>
      </c>
      <c r="AQ923" s="10">
        <v>63.8</v>
      </c>
      <c r="AR923" s="10">
        <v>60.3</v>
      </c>
      <c r="AS923" s="10">
        <v>56.9</v>
      </c>
      <c r="AT923" s="10">
        <v>56.5</v>
      </c>
      <c r="AU923" s="10">
        <v>56.2</v>
      </c>
      <c r="AV923" s="10">
        <v>56.3</v>
      </c>
      <c r="AW923" s="10">
        <v>55.8</v>
      </c>
      <c r="AX923" s="10">
        <v>55.5</v>
      </c>
      <c r="AY923" s="10">
        <v>55.3</v>
      </c>
      <c r="AZ923" s="10">
        <v>52.4</v>
      </c>
    </row>
    <row r="924" spans="1:52" x14ac:dyDescent="0.2">
      <c r="A924" s="9">
        <v>40873</v>
      </c>
      <c r="B924" s="8">
        <f>SUM(Table1[[#This Row],[12:30 AM kWH]:[12:00 AM kWH]])</f>
        <v>4149.5000000000009</v>
      </c>
      <c r="C924" s="14">
        <f>AVERAGE(Table1[[#This Row],[12:30 AM kWH]:[12:00 AM kWH]])</f>
        <v>86.447916666666686</v>
      </c>
      <c r="D924" s="14">
        <f>Table1[[#This Row],[Sum]]/(48*MAX(Table1[[#This Row],[12:30 AM kWH]:[12:00 AM kWH]]))</f>
        <v>0.57364244636142458</v>
      </c>
      <c r="E924" s="14">
        <v>58.1</v>
      </c>
      <c r="F924" s="14">
        <v>59.3</v>
      </c>
      <c r="G924" s="14">
        <v>58.9</v>
      </c>
      <c r="H924" s="14">
        <v>58.6</v>
      </c>
      <c r="I924" s="14">
        <v>56.3</v>
      </c>
      <c r="J924" s="14">
        <v>55.6</v>
      </c>
      <c r="K924" s="14">
        <v>56</v>
      </c>
      <c r="L924" s="14">
        <v>56.3</v>
      </c>
      <c r="M924" s="14">
        <v>56</v>
      </c>
      <c r="N924" s="14">
        <v>55.6</v>
      </c>
      <c r="O924" s="14">
        <v>56</v>
      </c>
      <c r="P924" s="14">
        <v>55</v>
      </c>
      <c r="Q924" s="14">
        <v>55.1</v>
      </c>
      <c r="R924" s="14">
        <v>55.3</v>
      </c>
      <c r="S924" s="14">
        <v>55.3</v>
      </c>
      <c r="T924" s="14">
        <v>58.6</v>
      </c>
      <c r="U924" s="14">
        <v>66.7</v>
      </c>
      <c r="V924" s="14">
        <v>66.900000000000006</v>
      </c>
      <c r="W924" s="14">
        <v>72.599999999999994</v>
      </c>
      <c r="X924" s="14">
        <v>86.7</v>
      </c>
      <c r="Y924" s="14">
        <v>113.4</v>
      </c>
      <c r="Z924" s="14">
        <v>126.3</v>
      </c>
      <c r="AA924" s="14">
        <v>134.30000000000001</v>
      </c>
      <c r="AB924" s="14">
        <v>139.1</v>
      </c>
      <c r="AC924" s="14">
        <v>143.4</v>
      </c>
      <c r="AD924" s="14">
        <v>147.69999999999999</v>
      </c>
      <c r="AE924" s="14">
        <v>147.6</v>
      </c>
      <c r="AF924" s="14">
        <v>143.30000000000001</v>
      </c>
      <c r="AG924" s="10">
        <v>143.9</v>
      </c>
      <c r="AH924" s="10">
        <v>144.6</v>
      </c>
      <c r="AI924" s="10">
        <v>144.6</v>
      </c>
      <c r="AJ924" s="10">
        <v>150.69999999999999</v>
      </c>
      <c r="AK924" s="10">
        <v>146.19999999999999</v>
      </c>
      <c r="AL924" s="10">
        <v>142.4</v>
      </c>
      <c r="AM924" s="10">
        <v>134.80000000000001</v>
      </c>
      <c r="AN924" s="10">
        <v>126</v>
      </c>
      <c r="AO924" s="10">
        <v>93</v>
      </c>
      <c r="AP924" s="10">
        <v>76.900000000000006</v>
      </c>
      <c r="AQ924" s="10">
        <v>65.8</v>
      </c>
      <c r="AR924" s="10">
        <v>60</v>
      </c>
      <c r="AS924" s="10">
        <v>56.3</v>
      </c>
      <c r="AT924" s="10">
        <v>55.8</v>
      </c>
      <c r="AU924" s="10">
        <v>55.5</v>
      </c>
      <c r="AV924" s="10">
        <v>52.9</v>
      </c>
      <c r="AW924" s="10">
        <v>51.5</v>
      </c>
      <c r="AX924" s="10">
        <v>51.7</v>
      </c>
      <c r="AY924" s="10">
        <v>51.1</v>
      </c>
      <c r="AZ924" s="10">
        <v>51.8</v>
      </c>
    </row>
    <row r="925" spans="1:52" x14ac:dyDescent="0.2">
      <c r="A925" s="9">
        <v>40872</v>
      </c>
      <c r="B925" s="8">
        <f>SUM(Table1[[#This Row],[12:30 AM kWH]:[12:00 AM kWH]])</f>
        <v>4084.2000000000003</v>
      </c>
      <c r="C925" s="14">
        <f>AVERAGE(Table1[[#This Row],[12:30 AM kWH]:[12:00 AM kWH]])</f>
        <v>85.087500000000006</v>
      </c>
      <c r="D925" s="14">
        <f>Table1[[#This Row],[Sum]]/(48*MAX(Table1[[#This Row],[12:30 AM kWH]:[12:00 AM kWH]]))</f>
        <v>0.58359053497942381</v>
      </c>
      <c r="E925" s="14">
        <v>52.7</v>
      </c>
      <c r="F925" s="14">
        <v>52.2</v>
      </c>
      <c r="G925" s="14">
        <v>52.7</v>
      </c>
      <c r="H925" s="14">
        <v>52.4</v>
      </c>
      <c r="I925" s="14">
        <v>52.4</v>
      </c>
      <c r="J925" s="14">
        <v>52.2</v>
      </c>
      <c r="K925" s="14">
        <v>52</v>
      </c>
      <c r="L925" s="14">
        <v>52.4</v>
      </c>
      <c r="M925" s="14">
        <v>52</v>
      </c>
      <c r="N925" s="14">
        <v>52.7</v>
      </c>
      <c r="O925" s="14">
        <v>52.5</v>
      </c>
      <c r="P925" s="14">
        <v>51.3</v>
      </c>
      <c r="Q925" s="14">
        <v>51.3</v>
      </c>
      <c r="R925" s="14">
        <v>52</v>
      </c>
      <c r="S925" s="14">
        <v>55.5</v>
      </c>
      <c r="T925" s="14">
        <v>60.5</v>
      </c>
      <c r="U925" s="14">
        <v>61.3</v>
      </c>
      <c r="V925" s="14">
        <v>62.4</v>
      </c>
      <c r="W925" s="14">
        <v>68.8</v>
      </c>
      <c r="X925" s="14">
        <v>94.5</v>
      </c>
      <c r="Y925" s="14">
        <v>111.8</v>
      </c>
      <c r="Z925" s="14">
        <v>121.3</v>
      </c>
      <c r="AA925" s="14">
        <v>126.7</v>
      </c>
      <c r="AB925" s="14">
        <v>129.9</v>
      </c>
      <c r="AC925" s="14">
        <v>134.1</v>
      </c>
      <c r="AD925" s="14">
        <v>138.1</v>
      </c>
      <c r="AE925" s="14">
        <v>137.4</v>
      </c>
      <c r="AF925" s="14">
        <v>138.1</v>
      </c>
      <c r="AG925" s="10">
        <v>138.9</v>
      </c>
      <c r="AH925" s="10">
        <v>138.6</v>
      </c>
      <c r="AI925" s="10">
        <v>141.5</v>
      </c>
      <c r="AJ925" s="10">
        <v>145.80000000000001</v>
      </c>
      <c r="AK925" s="10">
        <v>143.80000000000001</v>
      </c>
      <c r="AL925" s="10">
        <v>141.9</v>
      </c>
      <c r="AM925" s="10">
        <v>137.19999999999999</v>
      </c>
      <c r="AN925" s="10">
        <v>133.19999999999999</v>
      </c>
      <c r="AO925" s="10">
        <v>95.4</v>
      </c>
      <c r="AP925" s="10">
        <v>76.599999999999994</v>
      </c>
      <c r="AQ925" s="10">
        <v>68.599999999999994</v>
      </c>
      <c r="AR925" s="10">
        <v>66.2</v>
      </c>
      <c r="AS925" s="10">
        <v>66</v>
      </c>
      <c r="AT925" s="10">
        <v>63.8</v>
      </c>
      <c r="AU925" s="10">
        <v>60.3</v>
      </c>
      <c r="AV925" s="10">
        <v>59.6</v>
      </c>
      <c r="AW925" s="10">
        <v>59.3</v>
      </c>
      <c r="AX925" s="10">
        <v>58.6</v>
      </c>
      <c r="AY925" s="10">
        <v>58.8</v>
      </c>
      <c r="AZ925" s="10">
        <v>58.9</v>
      </c>
    </row>
    <row r="926" spans="1:52" x14ac:dyDescent="0.2">
      <c r="A926" s="9">
        <v>40871</v>
      </c>
      <c r="B926" s="8">
        <f>SUM(Table1[[#This Row],[12:30 AM kWH]:[12:00 AM kWH]])</f>
        <v>3042.6</v>
      </c>
      <c r="C926" s="14">
        <f>AVERAGE(Table1[[#This Row],[12:30 AM kWH]:[12:00 AM kWH]])</f>
        <v>63.387499999999996</v>
      </c>
      <c r="D926" s="14">
        <f>Table1[[#This Row],[Sum]]/(48*MAX(Table1[[#This Row],[12:30 AM kWH]:[12:00 AM kWH]]))</f>
        <v>0.78547087980173469</v>
      </c>
      <c r="E926" s="14">
        <v>52</v>
      </c>
      <c r="F926" s="14">
        <v>52.4</v>
      </c>
      <c r="G926" s="14">
        <v>51.8</v>
      </c>
      <c r="H926" s="14">
        <v>51.8</v>
      </c>
      <c r="I926" s="14">
        <v>52</v>
      </c>
      <c r="J926" s="14">
        <v>51.5</v>
      </c>
      <c r="K926" s="14">
        <v>51.8</v>
      </c>
      <c r="L926" s="14">
        <v>51.7</v>
      </c>
      <c r="M926" s="14">
        <v>51.8</v>
      </c>
      <c r="N926" s="14">
        <v>51.7</v>
      </c>
      <c r="O926" s="14">
        <v>52</v>
      </c>
      <c r="P926" s="14">
        <v>51.1</v>
      </c>
      <c r="Q926" s="14">
        <v>51</v>
      </c>
      <c r="R926" s="14">
        <v>51.1</v>
      </c>
      <c r="S926" s="14">
        <v>54.8</v>
      </c>
      <c r="T926" s="14">
        <v>60</v>
      </c>
      <c r="U926" s="14">
        <v>60.3</v>
      </c>
      <c r="V926" s="14">
        <v>60.7</v>
      </c>
      <c r="W926" s="14">
        <v>64.3</v>
      </c>
      <c r="X926" s="14">
        <v>71</v>
      </c>
      <c r="Y926" s="14">
        <v>77.099999999999994</v>
      </c>
      <c r="Z926" s="14">
        <v>79</v>
      </c>
      <c r="AA926" s="14">
        <v>79.099999999999994</v>
      </c>
      <c r="AB926" s="14">
        <v>80.2</v>
      </c>
      <c r="AC926" s="14">
        <v>80.7</v>
      </c>
      <c r="AD926" s="14">
        <v>79.8</v>
      </c>
      <c r="AE926" s="14">
        <v>79.099999999999994</v>
      </c>
      <c r="AF926" s="14">
        <v>79.099999999999994</v>
      </c>
      <c r="AG926" s="10">
        <v>79.3</v>
      </c>
      <c r="AH926" s="10">
        <v>79.7</v>
      </c>
      <c r="AI926" s="10">
        <v>79</v>
      </c>
      <c r="AJ926" s="10">
        <v>80</v>
      </c>
      <c r="AK926" s="10">
        <v>80</v>
      </c>
      <c r="AL926" s="10">
        <v>80.5</v>
      </c>
      <c r="AM926" s="10">
        <v>79.3</v>
      </c>
      <c r="AN926" s="10">
        <v>77.2</v>
      </c>
      <c r="AO926" s="10">
        <v>69.599999999999994</v>
      </c>
      <c r="AP926" s="10">
        <v>63.8</v>
      </c>
      <c r="AQ926" s="10">
        <v>57</v>
      </c>
      <c r="AR926" s="10">
        <v>57.7</v>
      </c>
      <c r="AS926" s="10">
        <v>56.5</v>
      </c>
      <c r="AT926" s="10">
        <v>56.3</v>
      </c>
      <c r="AU926" s="10">
        <v>53.4</v>
      </c>
      <c r="AV926" s="10">
        <v>52.9</v>
      </c>
      <c r="AW926" s="10">
        <v>52.9</v>
      </c>
      <c r="AX926" s="10">
        <v>52.7</v>
      </c>
      <c r="AY926" s="10">
        <v>52.9</v>
      </c>
      <c r="AZ926" s="10">
        <v>53</v>
      </c>
    </row>
    <row r="927" spans="1:52" x14ac:dyDescent="0.2">
      <c r="A927" s="9">
        <v>40870</v>
      </c>
      <c r="B927" s="8">
        <f>SUM(Table1[[#This Row],[12:30 AM kWH]:[12:00 AM kWH]])</f>
        <v>3996.4</v>
      </c>
      <c r="C927" s="14">
        <f>AVERAGE(Table1[[#This Row],[12:30 AM kWH]:[12:00 AM kWH]])</f>
        <v>83.25833333333334</v>
      </c>
      <c r="D927" s="14">
        <f>Table1[[#This Row],[Sum]]/(48*MAX(Table1[[#This Row],[12:30 AM kWH]:[12:00 AM kWH]]))</f>
        <v>0.6112946647087617</v>
      </c>
      <c r="E927" s="14">
        <v>55.3</v>
      </c>
      <c r="F927" s="14">
        <v>55.1</v>
      </c>
      <c r="G927" s="14">
        <v>56</v>
      </c>
      <c r="H927" s="14">
        <v>55.6</v>
      </c>
      <c r="I927" s="14">
        <v>55.6</v>
      </c>
      <c r="J927" s="14">
        <v>55.8</v>
      </c>
      <c r="K927" s="14">
        <v>57.2</v>
      </c>
      <c r="L927" s="14">
        <v>57.2</v>
      </c>
      <c r="M927" s="14">
        <v>56</v>
      </c>
      <c r="N927" s="14">
        <v>55.6</v>
      </c>
      <c r="O927" s="14">
        <v>54.1</v>
      </c>
      <c r="P927" s="14">
        <v>52.7</v>
      </c>
      <c r="Q927" s="14">
        <v>53.7</v>
      </c>
      <c r="R927" s="14">
        <v>53.6</v>
      </c>
      <c r="S927" s="14">
        <v>57.7</v>
      </c>
      <c r="T927" s="14">
        <v>62.7</v>
      </c>
      <c r="U927" s="14">
        <v>63.4</v>
      </c>
      <c r="V927" s="14">
        <v>69.3</v>
      </c>
      <c r="W927" s="14">
        <v>76</v>
      </c>
      <c r="X927" s="14">
        <v>91.2</v>
      </c>
      <c r="Y927" s="14">
        <v>111.1</v>
      </c>
      <c r="Z927" s="14">
        <v>123.7</v>
      </c>
      <c r="AA927" s="14">
        <v>127</v>
      </c>
      <c r="AB927" s="14">
        <v>131.5</v>
      </c>
      <c r="AC927" s="14">
        <v>136.19999999999999</v>
      </c>
      <c r="AD927" s="14">
        <v>135.5</v>
      </c>
      <c r="AE927" s="14">
        <v>134.1</v>
      </c>
      <c r="AF927" s="14">
        <v>134.6</v>
      </c>
      <c r="AG927" s="10">
        <v>133.6</v>
      </c>
      <c r="AH927" s="10">
        <v>134.30000000000001</v>
      </c>
      <c r="AI927" s="10">
        <v>131.30000000000001</v>
      </c>
      <c r="AJ927" s="10">
        <v>128.19999999999999</v>
      </c>
      <c r="AK927" s="10">
        <v>130.1</v>
      </c>
      <c r="AL927" s="10">
        <v>122.3</v>
      </c>
      <c r="AM927" s="10">
        <v>114.4</v>
      </c>
      <c r="AN927" s="10">
        <v>106.4</v>
      </c>
      <c r="AO927" s="10">
        <v>81.599999999999994</v>
      </c>
      <c r="AP927" s="10">
        <v>77.099999999999994</v>
      </c>
      <c r="AQ927" s="10">
        <v>70.8</v>
      </c>
      <c r="AR927" s="10">
        <v>67.7</v>
      </c>
      <c r="AS927" s="10">
        <v>66.7</v>
      </c>
      <c r="AT927" s="10">
        <v>62.9</v>
      </c>
      <c r="AU927" s="10">
        <v>57.7</v>
      </c>
      <c r="AV927" s="10">
        <v>58.8</v>
      </c>
      <c r="AW927" s="10">
        <v>57.5</v>
      </c>
      <c r="AX927" s="10">
        <v>57.4</v>
      </c>
      <c r="AY927" s="10">
        <v>56.2</v>
      </c>
      <c r="AZ927" s="10">
        <v>53.9</v>
      </c>
    </row>
    <row r="928" spans="1:52" x14ac:dyDescent="0.2">
      <c r="A928" s="9">
        <v>40869</v>
      </c>
      <c r="B928" s="8">
        <f>SUM(Table1[[#This Row],[12:30 AM kWH]:[12:00 AM kWH]])</f>
        <v>3809.2000000000003</v>
      </c>
      <c r="C928" s="14">
        <f>AVERAGE(Table1[[#This Row],[12:30 AM kWH]:[12:00 AM kWH]])</f>
        <v>79.358333333333334</v>
      </c>
      <c r="D928" s="14">
        <f>Table1[[#This Row],[Sum]]/(48*MAX(Table1[[#This Row],[12:30 AM kWH]:[12:00 AM kWH]]))</f>
        <v>0.56644063763978125</v>
      </c>
      <c r="E928" s="14">
        <v>41.5</v>
      </c>
      <c r="F928" s="14">
        <v>41.6</v>
      </c>
      <c r="G928" s="14">
        <v>41.6</v>
      </c>
      <c r="H928" s="14">
        <v>41.8</v>
      </c>
      <c r="I928" s="14">
        <v>41.5</v>
      </c>
      <c r="J928" s="14">
        <v>42</v>
      </c>
      <c r="K928" s="14">
        <v>41.3</v>
      </c>
      <c r="L928" s="14">
        <v>41.6</v>
      </c>
      <c r="M928" s="14">
        <v>41.5</v>
      </c>
      <c r="N928" s="14">
        <v>41.3</v>
      </c>
      <c r="O928" s="14">
        <v>41</v>
      </c>
      <c r="P928" s="14">
        <v>40.6</v>
      </c>
      <c r="Q928" s="14">
        <v>40.299999999999997</v>
      </c>
      <c r="R928" s="14">
        <v>40.4</v>
      </c>
      <c r="S928" s="14">
        <v>44.4</v>
      </c>
      <c r="T928" s="14">
        <v>55.3</v>
      </c>
      <c r="U928" s="14">
        <v>59.6</v>
      </c>
      <c r="V928" s="14">
        <v>60.3</v>
      </c>
      <c r="W928" s="14">
        <v>65.7</v>
      </c>
      <c r="X928" s="14">
        <v>81</v>
      </c>
      <c r="Y928" s="14">
        <v>105.8</v>
      </c>
      <c r="Z928" s="14">
        <v>119.9</v>
      </c>
      <c r="AA928" s="14">
        <v>127.7</v>
      </c>
      <c r="AB928" s="14">
        <v>132.19999999999999</v>
      </c>
      <c r="AC928" s="14">
        <v>132.9</v>
      </c>
      <c r="AD928" s="14">
        <v>134.4</v>
      </c>
      <c r="AE928" s="14">
        <v>140</v>
      </c>
      <c r="AF928" s="14">
        <v>139.6</v>
      </c>
      <c r="AG928" s="10">
        <v>139.6</v>
      </c>
      <c r="AH928" s="10">
        <v>139.30000000000001</v>
      </c>
      <c r="AI928" s="10">
        <v>138.9</v>
      </c>
      <c r="AJ928" s="10">
        <v>140.1</v>
      </c>
      <c r="AK928" s="10">
        <v>131.5</v>
      </c>
      <c r="AL928" s="10">
        <v>131.80000000000001</v>
      </c>
      <c r="AM928" s="10">
        <v>129.4</v>
      </c>
      <c r="AN928" s="10">
        <v>121.5</v>
      </c>
      <c r="AO928" s="10">
        <v>88.6</v>
      </c>
      <c r="AP928" s="10">
        <v>75.7</v>
      </c>
      <c r="AQ928" s="10">
        <v>69.3</v>
      </c>
      <c r="AR928" s="10">
        <v>66.7</v>
      </c>
      <c r="AS928" s="10">
        <v>60.8</v>
      </c>
      <c r="AT928" s="10">
        <v>57.9</v>
      </c>
      <c r="AU928" s="10">
        <v>58.2</v>
      </c>
      <c r="AV928" s="10">
        <v>57.2</v>
      </c>
      <c r="AW928" s="10">
        <v>57.4</v>
      </c>
      <c r="AX928" s="10">
        <v>56.9</v>
      </c>
      <c r="AY928" s="10">
        <v>56.5</v>
      </c>
      <c r="AZ928" s="10">
        <v>55.1</v>
      </c>
    </row>
    <row r="929" spans="1:52" x14ac:dyDescent="0.2">
      <c r="A929" s="9">
        <v>40868</v>
      </c>
      <c r="B929" s="8">
        <f>SUM(Table1[[#This Row],[12:30 AM kWH]:[12:00 AM kWH]])</f>
        <v>3637.1999999999994</v>
      </c>
      <c r="C929" s="14">
        <f>AVERAGE(Table1[[#This Row],[12:30 AM kWH]:[12:00 AM kWH]])</f>
        <v>75.774999999999991</v>
      </c>
      <c r="D929" s="14">
        <f>Table1[[#This Row],[Sum]]/(48*MAX(Table1[[#This Row],[12:30 AM kWH]:[12:00 AM kWH]]))</f>
        <v>0.55029048656499635</v>
      </c>
      <c r="E929" s="14">
        <v>45.4</v>
      </c>
      <c r="F929" s="14">
        <v>44.8</v>
      </c>
      <c r="G929" s="14">
        <v>45.6</v>
      </c>
      <c r="H929" s="14">
        <v>44.9</v>
      </c>
      <c r="I929" s="14">
        <v>45.1</v>
      </c>
      <c r="J929" s="14">
        <v>44.8</v>
      </c>
      <c r="K929" s="14">
        <v>47.3</v>
      </c>
      <c r="L929" s="14">
        <v>47.5</v>
      </c>
      <c r="M929" s="14">
        <v>46.8</v>
      </c>
      <c r="N929" s="14">
        <v>47</v>
      </c>
      <c r="O929" s="14">
        <v>45.8</v>
      </c>
      <c r="P929" s="14">
        <v>45.4</v>
      </c>
      <c r="Q929" s="14">
        <v>45.1</v>
      </c>
      <c r="R929" s="14">
        <v>46</v>
      </c>
      <c r="S929" s="14">
        <v>46</v>
      </c>
      <c r="T929" s="14">
        <v>54.1</v>
      </c>
      <c r="U929" s="14">
        <v>62.9</v>
      </c>
      <c r="V929" s="14">
        <v>63.4</v>
      </c>
      <c r="W929" s="14">
        <v>67.599999999999994</v>
      </c>
      <c r="X929" s="14">
        <v>82.8</v>
      </c>
      <c r="Y929" s="14">
        <v>105.1</v>
      </c>
      <c r="Z929" s="14">
        <v>114.2</v>
      </c>
      <c r="AA929" s="14">
        <v>120.4</v>
      </c>
      <c r="AB929" s="14">
        <v>121.8</v>
      </c>
      <c r="AC929" s="14">
        <v>124.9</v>
      </c>
      <c r="AD929" s="14">
        <v>131.5</v>
      </c>
      <c r="AE929" s="14">
        <v>133.9</v>
      </c>
      <c r="AF929" s="14">
        <v>129.6</v>
      </c>
      <c r="AG929" s="10">
        <v>133.4</v>
      </c>
      <c r="AH929" s="10">
        <v>137.69999999999999</v>
      </c>
      <c r="AI929" s="10">
        <v>135.6</v>
      </c>
      <c r="AJ929" s="10">
        <v>133.6</v>
      </c>
      <c r="AK929" s="10">
        <v>133.1</v>
      </c>
      <c r="AL929" s="10">
        <v>130.30000000000001</v>
      </c>
      <c r="AM929" s="10">
        <v>124.2</v>
      </c>
      <c r="AN929" s="10">
        <v>113</v>
      </c>
      <c r="AO929" s="10">
        <v>86.1</v>
      </c>
      <c r="AP929" s="10">
        <v>60.1</v>
      </c>
      <c r="AQ929" s="10">
        <v>52.4</v>
      </c>
      <c r="AR929" s="10">
        <v>47</v>
      </c>
      <c r="AS929" s="10">
        <v>46.1</v>
      </c>
      <c r="AT929" s="10">
        <v>46</v>
      </c>
      <c r="AU929" s="10">
        <v>45.6</v>
      </c>
      <c r="AV929" s="10">
        <v>44.8</v>
      </c>
      <c r="AW929" s="10">
        <v>42.7</v>
      </c>
      <c r="AX929" s="10">
        <v>42.3</v>
      </c>
      <c r="AY929" s="10">
        <v>41.3</v>
      </c>
      <c r="AZ929" s="10">
        <v>42.2</v>
      </c>
    </row>
    <row r="930" spans="1:52" x14ac:dyDescent="0.2">
      <c r="A930" s="9">
        <v>40867</v>
      </c>
      <c r="B930" s="8">
        <f>SUM(Table1[[#This Row],[12:30 AM kWH]:[12:00 AM kWH]])</f>
        <v>3785.400000000001</v>
      </c>
      <c r="C930" s="14">
        <f>AVERAGE(Table1[[#This Row],[12:30 AM kWH]:[12:00 AM kWH]])</f>
        <v>78.862500000000026</v>
      </c>
      <c r="D930" s="14">
        <f>Table1[[#This Row],[Sum]]/(48*MAX(Table1[[#This Row],[12:30 AM kWH]:[12:00 AM kWH]]))</f>
        <v>0.54089506172839519</v>
      </c>
      <c r="E930" s="14">
        <v>53</v>
      </c>
      <c r="F930" s="14">
        <v>55</v>
      </c>
      <c r="G930" s="14">
        <v>50.5</v>
      </c>
      <c r="H930" s="14">
        <v>46.1</v>
      </c>
      <c r="I930" s="14">
        <v>46</v>
      </c>
      <c r="J930" s="14">
        <v>45.8</v>
      </c>
      <c r="K930" s="14">
        <v>45.4</v>
      </c>
      <c r="L930" s="14">
        <v>45.1</v>
      </c>
      <c r="M930" s="14">
        <v>44.4</v>
      </c>
      <c r="N930" s="14">
        <v>45.4</v>
      </c>
      <c r="O930" s="14">
        <v>44.4</v>
      </c>
      <c r="P930" s="14">
        <v>44.1</v>
      </c>
      <c r="Q930" s="14">
        <v>43.2</v>
      </c>
      <c r="R930" s="14">
        <v>44.2</v>
      </c>
      <c r="S930" s="14">
        <v>43.5</v>
      </c>
      <c r="T930" s="14">
        <v>53.4</v>
      </c>
      <c r="U930" s="14">
        <v>64.099999999999994</v>
      </c>
      <c r="V930" s="14">
        <v>67.2</v>
      </c>
      <c r="W930" s="14">
        <v>71.400000000000006</v>
      </c>
      <c r="X930" s="14">
        <v>82.1</v>
      </c>
      <c r="Y930" s="14">
        <v>103.5</v>
      </c>
      <c r="Z930" s="14">
        <v>116.8</v>
      </c>
      <c r="AA930" s="14">
        <v>121</v>
      </c>
      <c r="AB930" s="14">
        <v>123</v>
      </c>
      <c r="AC930" s="14">
        <v>132.9</v>
      </c>
      <c r="AD930" s="14">
        <v>136.30000000000001</v>
      </c>
      <c r="AE930" s="14">
        <v>137.4</v>
      </c>
      <c r="AF930" s="14">
        <v>137</v>
      </c>
      <c r="AG930" s="10">
        <v>136</v>
      </c>
      <c r="AH930" s="10">
        <v>141</v>
      </c>
      <c r="AI930" s="10">
        <v>143.6</v>
      </c>
      <c r="AJ930" s="10">
        <v>144.80000000000001</v>
      </c>
      <c r="AK930" s="10">
        <v>141.9</v>
      </c>
      <c r="AL930" s="10">
        <v>145.80000000000001</v>
      </c>
      <c r="AM930" s="10">
        <v>137.9</v>
      </c>
      <c r="AN930" s="10">
        <v>120.8</v>
      </c>
      <c r="AO930" s="10">
        <v>89.2</v>
      </c>
      <c r="AP930" s="10">
        <v>67</v>
      </c>
      <c r="AQ930" s="10">
        <v>55</v>
      </c>
      <c r="AR930" s="10">
        <v>52</v>
      </c>
      <c r="AS930" s="10">
        <v>48.9</v>
      </c>
      <c r="AT930" s="10">
        <v>48.9</v>
      </c>
      <c r="AU930" s="10">
        <v>45.8</v>
      </c>
      <c r="AV930" s="10">
        <v>44.6</v>
      </c>
      <c r="AW930" s="10">
        <v>44.8</v>
      </c>
      <c r="AX930" s="10">
        <v>45.4</v>
      </c>
      <c r="AY930" s="10">
        <v>44.9</v>
      </c>
      <c r="AZ930" s="10">
        <v>44.9</v>
      </c>
    </row>
    <row r="931" spans="1:52" x14ac:dyDescent="0.2">
      <c r="A931" s="9">
        <v>40866</v>
      </c>
      <c r="B931" s="8">
        <f>SUM(Table1[[#This Row],[12:30 AM kWH]:[12:00 AM kWH]])</f>
        <v>3975</v>
      </c>
      <c r="C931" s="14">
        <f>AVERAGE(Table1[[#This Row],[12:30 AM kWH]:[12:00 AM kWH]])</f>
        <v>82.8125</v>
      </c>
      <c r="D931" s="14">
        <f>Table1[[#This Row],[Sum]]/(48*MAX(Table1[[#This Row],[12:30 AM kWH]:[12:00 AM kWH]]))</f>
        <v>0.55841200269723534</v>
      </c>
      <c r="E931" s="14">
        <v>47.9</v>
      </c>
      <c r="F931" s="14">
        <v>47.5</v>
      </c>
      <c r="G931" s="14">
        <v>47.5</v>
      </c>
      <c r="H931" s="14">
        <v>48</v>
      </c>
      <c r="I931" s="14">
        <v>47.2</v>
      </c>
      <c r="J931" s="14">
        <v>47.3</v>
      </c>
      <c r="K931" s="14">
        <v>47</v>
      </c>
      <c r="L931" s="14">
        <v>47</v>
      </c>
      <c r="M931" s="14">
        <v>47.2</v>
      </c>
      <c r="N931" s="14">
        <v>47.3</v>
      </c>
      <c r="O931" s="14">
        <v>47.3</v>
      </c>
      <c r="P931" s="14">
        <v>46.5</v>
      </c>
      <c r="Q931" s="14">
        <v>46.8</v>
      </c>
      <c r="R931" s="14">
        <v>46.8</v>
      </c>
      <c r="S931" s="14">
        <v>46.8</v>
      </c>
      <c r="T931" s="14">
        <v>56.2</v>
      </c>
      <c r="U931" s="14">
        <v>64.3</v>
      </c>
      <c r="V931" s="14">
        <v>66.400000000000006</v>
      </c>
      <c r="W931" s="14">
        <v>73.599999999999994</v>
      </c>
      <c r="X931" s="14">
        <v>87.1</v>
      </c>
      <c r="Y931" s="14">
        <v>109</v>
      </c>
      <c r="Z931" s="14">
        <v>123</v>
      </c>
      <c r="AA931" s="14">
        <v>128.69999999999999</v>
      </c>
      <c r="AB931" s="14">
        <v>135.6</v>
      </c>
      <c r="AC931" s="14">
        <v>140.1</v>
      </c>
      <c r="AD931" s="14">
        <v>140</v>
      </c>
      <c r="AE931" s="14">
        <v>144.1</v>
      </c>
      <c r="AF931" s="14">
        <v>143.30000000000001</v>
      </c>
      <c r="AG931" s="10">
        <v>148.30000000000001</v>
      </c>
      <c r="AH931" s="10">
        <v>146.9</v>
      </c>
      <c r="AI931" s="10">
        <v>143.9</v>
      </c>
      <c r="AJ931" s="10">
        <v>144.30000000000001</v>
      </c>
      <c r="AK931" s="10">
        <v>141.69999999999999</v>
      </c>
      <c r="AL931" s="10">
        <v>137.69999999999999</v>
      </c>
      <c r="AM931" s="10">
        <v>111.3</v>
      </c>
      <c r="AN931" s="10">
        <v>97.6</v>
      </c>
      <c r="AO931" s="10">
        <v>90.7</v>
      </c>
      <c r="AP931" s="10">
        <v>73.400000000000006</v>
      </c>
      <c r="AQ931" s="10">
        <v>66</v>
      </c>
      <c r="AR931" s="10">
        <v>65.5</v>
      </c>
      <c r="AS931" s="10">
        <v>62.9</v>
      </c>
      <c r="AT931" s="10">
        <v>61.5</v>
      </c>
      <c r="AU931" s="10">
        <v>59.4</v>
      </c>
      <c r="AV931" s="10">
        <v>59.4</v>
      </c>
      <c r="AW931" s="10">
        <v>62.9</v>
      </c>
      <c r="AX931" s="10">
        <v>62</v>
      </c>
      <c r="AY931" s="10">
        <v>60.7</v>
      </c>
      <c r="AZ931" s="10">
        <v>59.4</v>
      </c>
    </row>
    <row r="932" spans="1:52" x14ac:dyDescent="0.2">
      <c r="A932" s="9">
        <v>40865</v>
      </c>
      <c r="B932" s="8">
        <f>SUM(Table1[[#This Row],[12:30 AM kWH]:[12:00 AM kWH]])</f>
        <v>3804.0999999999995</v>
      </c>
      <c r="C932" s="14">
        <f>AVERAGE(Table1[[#This Row],[12:30 AM kWH]:[12:00 AM kWH]])</f>
        <v>79.252083333333317</v>
      </c>
      <c r="D932" s="14">
        <f>Table1[[#This Row],[Sum]]/(48*MAX(Table1[[#This Row],[12:30 AM kWH]:[12:00 AM kWH]]))</f>
        <v>0.57180435305435307</v>
      </c>
      <c r="E932" s="14">
        <v>47.2</v>
      </c>
      <c r="F932" s="14">
        <v>46.1</v>
      </c>
      <c r="G932" s="14">
        <v>46.7</v>
      </c>
      <c r="H932" s="14">
        <v>46.7</v>
      </c>
      <c r="I932" s="14">
        <v>46.8</v>
      </c>
      <c r="J932" s="14">
        <v>47</v>
      </c>
      <c r="K932" s="14">
        <v>46.7</v>
      </c>
      <c r="L932" s="14">
        <v>47</v>
      </c>
      <c r="M932" s="14">
        <v>47.2</v>
      </c>
      <c r="N932" s="14">
        <v>47</v>
      </c>
      <c r="O932" s="14">
        <v>47.3</v>
      </c>
      <c r="P932" s="14">
        <v>46</v>
      </c>
      <c r="Q932" s="14">
        <v>46.8</v>
      </c>
      <c r="R932" s="14">
        <v>46.1</v>
      </c>
      <c r="S932" s="14">
        <v>49.8</v>
      </c>
      <c r="T932" s="14">
        <v>61</v>
      </c>
      <c r="U932" s="14">
        <v>65.8</v>
      </c>
      <c r="V932" s="14">
        <v>66.7</v>
      </c>
      <c r="W932" s="14">
        <v>72.099999999999994</v>
      </c>
      <c r="X932" s="14">
        <v>86.1</v>
      </c>
      <c r="Y932" s="14">
        <v>109.6</v>
      </c>
      <c r="Z932" s="14">
        <v>120.8</v>
      </c>
      <c r="AA932" s="14">
        <v>127.4</v>
      </c>
      <c r="AB932" s="14">
        <v>133.4</v>
      </c>
      <c r="AC932" s="14">
        <v>135.6</v>
      </c>
      <c r="AD932" s="14">
        <v>136.9</v>
      </c>
      <c r="AE932" s="14">
        <v>137.5</v>
      </c>
      <c r="AF932" s="14">
        <v>137.69999999999999</v>
      </c>
      <c r="AG932" s="10">
        <v>138.6</v>
      </c>
      <c r="AH932" s="10">
        <v>138.4</v>
      </c>
      <c r="AI932" s="10">
        <v>138.4</v>
      </c>
      <c r="AJ932" s="10">
        <v>134.80000000000001</v>
      </c>
      <c r="AK932" s="10">
        <v>132.69999999999999</v>
      </c>
      <c r="AL932" s="10">
        <v>128.69999999999999</v>
      </c>
      <c r="AM932" s="10">
        <v>124.6</v>
      </c>
      <c r="AN932" s="10">
        <v>115.3</v>
      </c>
      <c r="AO932" s="10">
        <v>88.3</v>
      </c>
      <c r="AP932" s="10">
        <v>68.599999999999994</v>
      </c>
      <c r="AQ932" s="10">
        <v>58.2</v>
      </c>
      <c r="AR932" s="10">
        <v>57.5</v>
      </c>
      <c r="AS932" s="10">
        <v>50.6</v>
      </c>
      <c r="AT932" s="10">
        <v>47.7</v>
      </c>
      <c r="AU932" s="10">
        <v>48.4</v>
      </c>
      <c r="AV932" s="10">
        <v>48.2</v>
      </c>
      <c r="AW932" s="10">
        <v>47.3</v>
      </c>
      <c r="AX932" s="10">
        <v>47.2</v>
      </c>
      <c r="AY932" s="10">
        <v>47.7</v>
      </c>
      <c r="AZ932" s="10">
        <v>47.9</v>
      </c>
    </row>
    <row r="933" spans="1:52" x14ac:dyDescent="0.2">
      <c r="A933" s="9">
        <v>40864</v>
      </c>
      <c r="B933" s="8">
        <f>SUM(Table1[[#This Row],[12:30 AM kWH]:[12:00 AM kWH]])</f>
        <v>3966.9</v>
      </c>
      <c r="C933" s="14">
        <f>AVERAGE(Table1[[#This Row],[12:30 AM kWH]:[12:00 AM kWH]])</f>
        <v>82.643749999999997</v>
      </c>
      <c r="D933" s="14">
        <f>Table1[[#This Row],[Sum]]/(48*MAX(Table1[[#This Row],[12:30 AM kWH]:[12:00 AM kWH]]))</f>
        <v>0.5832304163726183</v>
      </c>
      <c r="E933" s="14">
        <v>42.7</v>
      </c>
      <c r="F933" s="14">
        <v>42.3</v>
      </c>
      <c r="G933" s="14">
        <v>42.3</v>
      </c>
      <c r="H933" s="14">
        <v>43</v>
      </c>
      <c r="I933" s="14">
        <v>43</v>
      </c>
      <c r="J933" s="14">
        <v>43.2</v>
      </c>
      <c r="K933" s="14">
        <v>43</v>
      </c>
      <c r="L933" s="14">
        <v>42.7</v>
      </c>
      <c r="M933" s="14">
        <v>43</v>
      </c>
      <c r="N933" s="14">
        <v>42.7</v>
      </c>
      <c r="O933" s="14">
        <v>42.9</v>
      </c>
      <c r="P933" s="14">
        <v>41.5</v>
      </c>
      <c r="Q933" s="14">
        <v>41.8</v>
      </c>
      <c r="R933" s="14">
        <v>41.8</v>
      </c>
      <c r="S933" s="14">
        <v>45.4</v>
      </c>
      <c r="T933" s="14">
        <v>56.3</v>
      </c>
      <c r="U933" s="14">
        <v>60</v>
      </c>
      <c r="V933" s="14">
        <v>61.2</v>
      </c>
      <c r="W933" s="14">
        <v>69.8</v>
      </c>
      <c r="X933" s="14">
        <v>85.7</v>
      </c>
      <c r="Y933" s="14">
        <v>105.8</v>
      </c>
      <c r="Z933" s="14">
        <v>115.4</v>
      </c>
      <c r="AA933" s="14">
        <v>123.6</v>
      </c>
      <c r="AB933" s="14">
        <v>128.9</v>
      </c>
      <c r="AC933" s="14">
        <v>132.5</v>
      </c>
      <c r="AD933" s="14">
        <v>137.69999999999999</v>
      </c>
      <c r="AE933" s="14">
        <v>140.30000000000001</v>
      </c>
      <c r="AF933" s="14">
        <v>138.80000000000001</v>
      </c>
      <c r="AG933" s="10">
        <v>140.80000000000001</v>
      </c>
      <c r="AH933" s="10">
        <v>141.69999999999999</v>
      </c>
      <c r="AI933" s="10">
        <v>140.69999999999999</v>
      </c>
      <c r="AJ933" s="10">
        <v>137.5</v>
      </c>
      <c r="AK933" s="10">
        <v>135.30000000000001</v>
      </c>
      <c r="AL933" s="10">
        <v>131.19999999999999</v>
      </c>
      <c r="AM933" s="10">
        <v>128.4</v>
      </c>
      <c r="AN933" s="10">
        <v>120.4</v>
      </c>
      <c r="AO933" s="10">
        <v>114.9</v>
      </c>
      <c r="AP933" s="10">
        <v>98</v>
      </c>
      <c r="AQ933" s="10">
        <v>90</v>
      </c>
      <c r="AR933" s="10">
        <v>87.4</v>
      </c>
      <c r="AS933" s="10">
        <v>85.5</v>
      </c>
      <c r="AT933" s="10">
        <v>82.9</v>
      </c>
      <c r="AU933" s="10">
        <v>63.1</v>
      </c>
      <c r="AV933" s="10">
        <v>60.3</v>
      </c>
      <c r="AW933" s="10">
        <v>56.5</v>
      </c>
      <c r="AX933" s="10">
        <v>54.3</v>
      </c>
      <c r="AY933" s="10">
        <v>53</v>
      </c>
      <c r="AZ933" s="10">
        <v>47.7</v>
      </c>
    </row>
    <row r="934" spans="1:52" x14ac:dyDescent="0.2">
      <c r="A934" s="9">
        <v>40863</v>
      </c>
      <c r="B934" s="8">
        <f>SUM(Table1[[#This Row],[12:30 AM kWH]:[12:00 AM kWH]])</f>
        <v>4075.4999999999986</v>
      </c>
      <c r="C934" s="14">
        <f>AVERAGE(Table1[[#This Row],[12:30 AM kWH]:[12:00 AM kWH]])</f>
        <v>84.906249999999972</v>
      </c>
      <c r="D934" s="14">
        <f>Table1[[#This Row],[Sum]]/(48*MAX(Table1[[#This Row],[12:30 AM kWH]:[12:00 AM kWH]]))</f>
        <v>0.59003648366921446</v>
      </c>
      <c r="E934" s="14">
        <v>52.2</v>
      </c>
      <c r="F934" s="14">
        <v>54.4</v>
      </c>
      <c r="G934" s="14">
        <v>53.7</v>
      </c>
      <c r="H934" s="14">
        <v>51.7</v>
      </c>
      <c r="I934" s="14">
        <v>56.7</v>
      </c>
      <c r="J934" s="14">
        <v>51.7</v>
      </c>
      <c r="K934" s="14">
        <v>52</v>
      </c>
      <c r="L934" s="14">
        <v>52.5</v>
      </c>
      <c r="M934" s="14">
        <v>55.1</v>
      </c>
      <c r="N934" s="14">
        <v>52</v>
      </c>
      <c r="O934" s="14">
        <v>51.7</v>
      </c>
      <c r="P934" s="14">
        <v>53.7</v>
      </c>
      <c r="Q934" s="14">
        <v>50.5</v>
      </c>
      <c r="R934" s="14">
        <v>50.6</v>
      </c>
      <c r="S934" s="14">
        <v>56.5</v>
      </c>
      <c r="T934" s="14">
        <v>63.4</v>
      </c>
      <c r="U934" s="14">
        <v>69.8</v>
      </c>
      <c r="V934" s="14">
        <v>69.599999999999994</v>
      </c>
      <c r="W934" s="14">
        <v>76.2</v>
      </c>
      <c r="X934" s="14">
        <v>90.5</v>
      </c>
      <c r="Y934" s="14">
        <v>105.2</v>
      </c>
      <c r="Z934" s="14">
        <v>119.9</v>
      </c>
      <c r="AA934" s="14">
        <v>133.1</v>
      </c>
      <c r="AB934" s="14">
        <v>138.1</v>
      </c>
      <c r="AC934" s="14">
        <v>139.1</v>
      </c>
      <c r="AD934" s="14">
        <v>142.19999999999999</v>
      </c>
      <c r="AE934" s="14">
        <v>142.69999999999999</v>
      </c>
      <c r="AF934" s="14">
        <v>143.1</v>
      </c>
      <c r="AG934" s="10">
        <v>143.4</v>
      </c>
      <c r="AH934" s="10">
        <v>143.9</v>
      </c>
      <c r="AI934" s="10">
        <v>140.69999999999999</v>
      </c>
      <c r="AJ934" s="10">
        <v>141.19999999999999</v>
      </c>
      <c r="AK934" s="10">
        <v>140.69999999999999</v>
      </c>
      <c r="AL934" s="10">
        <v>141.5</v>
      </c>
      <c r="AM934" s="10">
        <v>132</v>
      </c>
      <c r="AN934" s="10">
        <v>122</v>
      </c>
      <c r="AO934" s="10">
        <v>96.4</v>
      </c>
      <c r="AP934" s="10">
        <v>81</v>
      </c>
      <c r="AQ934" s="10">
        <v>70.7</v>
      </c>
      <c r="AR934" s="10">
        <v>66.7</v>
      </c>
      <c r="AS934" s="10">
        <v>66</v>
      </c>
      <c r="AT934" s="10">
        <v>61.5</v>
      </c>
      <c r="AU934" s="10">
        <v>56</v>
      </c>
      <c r="AV934" s="10">
        <v>57.4</v>
      </c>
      <c r="AW934" s="10">
        <v>53.6</v>
      </c>
      <c r="AX934" s="10">
        <v>48.2</v>
      </c>
      <c r="AY934" s="10">
        <v>42.7</v>
      </c>
      <c r="AZ934" s="10">
        <v>42</v>
      </c>
    </row>
    <row r="935" spans="1:52" x14ac:dyDescent="0.2">
      <c r="A935" s="9">
        <v>40862</v>
      </c>
      <c r="B935" s="8">
        <f>SUM(Table1[[#This Row],[12:30 AM kWH]:[12:00 AM kWH]])</f>
        <v>3949.5</v>
      </c>
      <c r="C935" s="14">
        <f>AVERAGE(Table1[[#This Row],[12:30 AM kWH]:[12:00 AM kWH]])</f>
        <v>82.28125</v>
      </c>
      <c r="D935" s="14">
        <f>Table1[[#This Row],[Sum]]/(48*MAX(Table1[[#This Row],[12:30 AM kWH]:[12:00 AM kWH]]))</f>
        <v>0.52676856594110122</v>
      </c>
      <c r="E935" s="14">
        <v>44.8</v>
      </c>
      <c r="F935" s="14">
        <v>45.3</v>
      </c>
      <c r="G935" s="14">
        <v>44.6</v>
      </c>
      <c r="H935" s="14">
        <v>44.6</v>
      </c>
      <c r="I935" s="14">
        <v>44.9</v>
      </c>
      <c r="J935" s="14">
        <v>44.6</v>
      </c>
      <c r="K935" s="14">
        <v>44.6</v>
      </c>
      <c r="L935" s="14">
        <v>44.6</v>
      </c>
      <c r="M935" s="14">
        <v>44.4</v>
      </c>
      <c r="N935" s="14">
        <v>44.9</v>
      </c>
      <c r="O935" s="14">
        <v>43.9</v>
      </c>
      <c r="P935" s="14">
        <v>43</v>
      </c>
      <c r="Q935" s="14">
        <v>43.4</v>
      </c>
      <c r="R935" s="14">
        <v>43.7</v>
      </c>
      <c r="S935" s="14">
        <v>48.9</v>
      </c>
      <c r="T935" s="14">
        <v>57.7</v>
      </c>
      <c r="U935" s="14">
        <v>63.9</v>
      </c>
      <c r="V935" s="14">
        <v>63.9</v>
      </c>
      <c r="W935" s="14">
        <v>71.2</v>
      </c>
      <c r="X935" s="14">
        <v>85.5</v>
      </c>
      <c r="Y935" s="14">
        <v>104.4</v>
      </c>
      <c r="Z935" s="14">
        <v>115.8</v>
      </c>
      <c r="AA935" s="14">
        <v>129.80000000000001</v>
      </c>
      <c r="AB935" s="14">
        <v>145.80000000000001</v>
      </c>
      <c r="AC935" s="14">
        <v>156.19999999999999</v>
      </c>
      <c r="AD935" s="14">
        <v>152.6</v>
      </c>
      <c r="AE935" s="14">
        <v>151.9</v>
      </c>
      <c r="AF935" s="14">
        <v>151.5</v>
      </c>
      <c r="AG935" s="10">
        <v>149.6</v>
      </c>
      <c r="AH935" s="10">
        <v>147.6</v>
      </c>
      <c r="AI935" s="10">
        <v>146.19999999999999</v>
      </c>
      <c r="AJ935" s="10">
        <v>146.5</v>
      </c>
      <c r="AK935" s="10">
        <v>139.6</v>
      </c>
      <c r="AL935" s="10">
        <v>138.80000000000001</v>
      </c>
      <c r="AM935" s="10">
        <v>132.5</v>
      </c>
      <c r="AN935" s="10">
        <v>121.5</v>
      </c>
      <c r="AO935" s="10">
        <v>94</v>
      </c>
      <c r="AP935" s="10">
        <v>69.099999999999994</v>
      </c>
      <c r="AQ935" s="10">
        <v>55.3</v>
      </c>
      <c r="AR935" s="10">
        <v>55.1</v>
      </c>
      <c r="AS935" s="10">
        <v>53.7</v>
      </c>
      <c r="AT935" s="10">
        <v>52.9</v>
      </c>
      <c r="AU935" s="10">
        <v>55.5</v>
      </c>
      <c r="AV935" s="10">
        <v>52.9</v>
      </c>
      <c r="AW935" s="10">
        <v>55</v>
      </c>
      <c r="AX935" s="10">
        <v>55.1</v>
      </c>
      <c r="AY935" s="10">
        <v>52.4</v>
      </c>
      <c r="AZ935" s="10">
        <v>55.8</v>
      </c>
    </row>
    <row r="936" spans="1:52" x14ac:dyDescent="0.2">
      <c r="A936" s="9">
        <v>40861</v>
      </c>
      <c r="B936" s="8">
        <f>SUM(Table1[[#This Row],[12:30 AM kWH]:[12:00 AM kWH]])</f>
        <v>3685.1999999999989</v>
      </c>
      <c r="C936" s="14">
        <f>AVERAGE(Table1[[#This Row],[12:30 AM kWH]:[12:00 AM kWH]])</f>
        <v>76.774999999999977</v>
      </c>
      <c r="D936" s="14">
        <f>Table1[[#This Row],[Sum]]/(48*MAX(Table1[[#This Row],[12:30 AM kWH]:[12:00 AM kWH]]))</f>
        <v>0.55593772628530036</v>
      </c>
      <c r="E936" s="14">
        <v>45.1</v>
      </c>
      <c r="F936" s="14">
        <v>44.8</v>
      </c>
      <c r="G936" s="14">
        <v>44.8</v>
      </c>
      <c r="H936" s="14">
        <v>44.6</v>
      </c>
      <c r="I936" s="14">
        <v>45.4</v>
      </c>
      <c r="J936" s="14">
        <v>45.3</v>
      </c>
      <c r="K936" s="14">
        <v>45.6</v>
      </c>
      <c r="L936" s="14">
        <v>44.9</v>
      </c>
      <c r="M936" s="14">
        <v>44.2</v>
      </c>
      <c r="N936" s="14">
        <v>43.9</v>
      </c>
      <c r="O936" s="14">
        <v>43.5</v>
      </c>
      <c r="P936" s="14">
        <v>43.4</v>
      </c>
      <c r="Q936" s="14">
        <v>43.9</v>
      </c>
      <c r="R936" s="14">
        <v>43.9</v>
      </c>
      <c r="S936" s="14">
        <v>43.5</v>
      </c>
      <c r="T936" s="14">
        <v>53</v>
      </c>
      <c r="U936" s="14">
        <v>63.4</v>
      </c>
      <c r="V936" s="14">
        <v>64.3</v>
      </c>
      <c r="W936" s="14">
        <v>70.3</v>
      </c>
      <c r="X936" s="14">
        <v>77.2</v>
      </c>
      <c r="Y936" s="14">
        <v>98.7</v>
      </c>
      <c r="Z936" s="14">
        <v>109.9</v>
      </c>
      <c r="AA936" s="14">
        <v>118.5</v>
      </c>
      <c r="AB936" s="14">
        <v>124.2</v>
      </c>
      <c r="AC936" s="14">
        <v>128.69999999999999</v>
      </c>
      <c r="AD936" s="14">
        <v>130.1</v>
      </c>
      <c r="AE936" s="14">
        <v>133.9</v>
      </c>
      <c r="AF936" s="14">
        <v>132</v>
      </c>
      <c r="AG936" s="10">
        <v>138.1</v>
      </c>
      <c r="AH936" s="10">
        <v>137.69999999999999</v>
      </c>
      <c r="AI936" s="10">
        <v>136.5</v>
      </c>
      <c r="AJ936" s="10">
        <v>136.69999999999999</v>
      </c>
      <c r="AK936" s="10">
        <v>130.1</v>
      </c>
      <c r="AL936" s="10">
        <v>126.8</v>
      </c>
      <c r="AM936" s="10">
        <v>122.7</v>
      </c>
      <c r="AN936" s="10">
        <v>118</v>
      </c>
      <c r="AO936" s="10">
        <v>91.6</v>
      </c>
      <c r="AP936" s="10">
        <v>68.599999999999994</v>
      </c>
      <c r="AQ936" s="10">
        <v>58.1</v>
      </c>
      <c r="AR936" s="10">
        <v>53</v>
      </c>
      <c r="AS936" s="10">
        <v>53.4</v>
      </c>
      <c r="AT936" s="10">
        <v>51.7</v>
      </c>
      <c r="AU936" s="10">
        <v>50.6</v>
      </c>
      <c r="AV936" s="10">
        <v>50.5</v>
      </c>
      <c r="AW936" s="10">
        <v>48.7</v>
      </c>
      <c r="AX936" s="10">
        <v>49.8</v>
      </c>
      <c r="AY936" s="10">
        <v>45.6</v>
      </c>
      <c r="AZ936" s="10">
        <v>46</v>
      </c>
    </row>
    <row r="937" spans="1:52" x14ac:dyDescent="0.2">
      <c r="A937" s="9">
        <v>40860</v>
      </c>
      <c r="B937" s="8">
        <f>SUM(Table1[[#This Row],[12:30 AM kWH]:[12:00 AM kWH]])</f>
        <v>3605.8</v>
      </c>
      <c r="C937" s="14">
        <f>AVERAGE(Table1[[#This Row],[12:30 AM kWH]:[12:00 AM kWH]])</f>
        <v>75.120833333333337</v>
      </c>
      <c r="D937" s="14">
        <f>Table1[[#This Row],[Sum]]/(48*MAX(Table1[[#This Row],[12:30 AM kWH]:[12:00 AM kWH]]))</f>
        <v>0.55114331132306182</v>
      </c>
      <c r="E937" s="14">
        <v>42.3</v>
      </c>
      <c r="F937" s="14">
        <v>42.2</v>
      </c>
      <c r="G937" s="14">
        <v>42.7</v>
      </c>
      <c r="H937" s="14">
        <v>42</v>
      </c>
      <c r="I937" s="14">
        <v>41.6</v>
      </c>
      <c r="J937" s="14">
        <v>42</v>
      </c>
      <c r="K937" s="14">
        <v>42.5</v>
      </c>
      <c r="L937" s="14">
        <v>42</v>
      </c>
      <c r="M937" s="14">
        <v>42.3</v>
      </c>
      <c r="N937" s="14">
        <v>42.2</v>
      </c>
      <c r="O937" s="14">
        <v>41.6</v>
      </c>
      <c r="P937" s="14">
        <v>42.9</v>
      </c>
      <c r="Q937" s="14">
        <v>44.2</v>
      </c>
      <c r="R937" s="14">
        <v>40.799999999999997</v>
      </c>
      <c r="S937" s="14">
        <v>41.5</v>
      </c>
      <c r="T937" s="14">
        <v>50.1</v>
      </c>
      <c r="U937" s="14">
        <v>59.8</v>
      </c>
      <c r="V937" s="14">
        <v>62.7</v>
      </c>
      <c r="W937" s="14">
        <v>65.3</v>
      </c>
      <c r="X937" s="14">
        <v>74.599999999999994</v>
      </c>
      <c r="Y937" s="14">
        <v>98.2</v>
      </c>
      <c r="Z937" s="14">
        <v>112</v>
      </c>
      <c r="AA937" s="14">
        <v>118</v>
      </c>
      <c r="AB937" s="14">
        <v>124.2</v>
      </c>
      <c r="AC937" s="14">
        <v>128.9</v>
      </c>
      <c r="AD937" s="14">
        <v>130.1</v>
      </c>
      <c r="AE937" s="14">
        <v>133.6</v>
      </c>
      <c r="AF937" s="14">
        <v>134.6</v>
      </c>
      <c r="AG937" s="10">
        <v>133.1</v>
      </c>
      <c r="AH937" s="10">
        <v>134.80000000000001</v>
      </c>
      <c r="AI937" s="10">
        <v>135.80000000000001</v>
      </c>
      <c r="AJ937" s="10">
        <v>133.9</v>
      </c>
      <c r="AK937" s="10">
        <v>136.30000000000001</v>
      </c>
      <c r="AL937" s="10">
        <v>134.1</v>
      </c>
      <c r="AM937" s="10">
        <v>126.7</v>
      </c>
      <c r="AN937" s="10">
        <v>113.5</v>
      </c>
      <c r="AO937" s="10">
        <v>87.1</v>
      </c>
      <c r="AP937" s="10">
        <v>65.5</v>
      </c>
      <c r="AQ937" s="10">
        <v>55.1</v>
      </c>
      <c r="AR937" s="10">
        <v>54.4</v>
      </c>
      <c r="AS937" s="10">
        <v>49.4</v>
      </c>
      <c r="AT937" s="10">
        <v>48.6</v>
      </c>
      <c r="AU937" s="10">
        <v>46.8</v>
      </c>
      <c r="AV937" s="10">
        <v>46.7</v>
      </c>
      <c r="AW937" s="10">
        <v>45.1</v>
      </c>
      <c r="AX937" s="10">
        <v>45.3</v>
      </c>
      <c r="AY937" s="10">
        <v>44.6</v>
      </c>
      <c r="AZ937" s="10">
        <v>44.1</v>
      </c>
    </row>
    <row r="938" spans="1:52" x14ac:dyDescent="0.2">
      <c r="A938" s="9">
        <v>40859</v>
      </c>
      <c r="B938" s="8">
        <f>SUM(Table1[[#This Row],[12:30 AM kWH]:[12:00 AM kWH]])</f>
        <v>3747.3999999999996</v>
      </c>
      <c r="C938" s="14">
        <f>AVERAGE(Table1[[#This Row],[12:30 AM kWH]:[12:00 AM kWH]])</f>
        <v>78.070833333333326</v>
      </c>
      <c r="D938" s="14">
        <f>Table1[[#This Row],[Sum]]/(48*MAX(Table1[[#This Row],[12:30 AM kWH]:[12:00 AM kWH]]))</f>
        <v>0.54103141603141591</v>
      </c>
      <c r="E938" s="14">
        <v>44.9</v>
      </c>
      <c r="F938" s="14">
        <v>44.6</v>
      </c>
      <c r="G938" s="14">
        <v>44.9</v>
      </c>
      <c r="H938" s="14">
        <v>44.8</v>
      </c>
      <c r="I938" s="14">
        <v>44.1</v>
      </c>
      <c r="J938" s="14">
        <v>44.9</v>
      </c>
      <c r="K938" s="14">
        <v>44.8</v>
      </c>
      <c r="L938" s="14">
        <v>44.4</v>
      </c>
      <c r="M938" s="14">
        <v>44.4</v>
      </c>
      <c r="N938" s="14">
        <v>44.2</v>
      </c>
      <c r="O938" s="14">
        <v>45.3</v>
      </c>
      <c r="P938" s="14">
        <v>43.5</v>
      </c>
      <c r="Q938" s="14">
        <v>43.7</v>
      </c>
      <c r="R938" s="14">
        <v>44.2</v>
      </c>
      <c r="S938" s="14">
        <v>43.7</v>
      </c>
      <c r="T938" s="14">
        <v>52.5</v>
      </c>
      <c r="U938" s="14">
        <v>61.2</v>
      </c>
      <c r="V938" s="14">
        <v>64.3</v>
      </c>
      <c r="W938" s="14">
        <v>71.2</v>
      </c>
      <c r="X938" s="14">
        <v>88.1</v>
      </c>
      <c r="Y938" s="14">
        <v>110.9</v>
      </c>
      <c r="Z938" s="14">
        <v>117.7</v>
      </c>
      <c r="AA938" s="14">
        <v>124.6</v>
      </c>
      <c r="AB938" s="14">
        <v>132</v>
      </c>
      <c r="AC938" s="14">
        <v>134.30000000000001</v>
      </c>
      <c r="AD938" s="14">
        <v>137.5</v>
      </c>
      <c r="AE938" s="14">
        <v>140</v>
      </c>
      <c r="AF938" s="14">
        <v>143.6</v>
      </c>
      <c r="AG938" s="10">
        <v>144.30000000000001</v>
      </c>
      <c r="AH938" s="10">
        <v>141.5</v>
      </c>
      <c r="AI938" s="10">
        <v>143.9</v>
      </c>
      <c r="AJ938" s="10">
        <v>143.4</v>
      </c>
      <c r="AK938" s="10">
        <v>142.69999999999999</v>
      </c>
      <c r="AL938" s="10">
        <v>136.5</v>
      </c>
      <c r="AM938" s="10">
        <v>113.4</v>
      </c>
      <c r="AN938" s="10">
        <v>95.4</v>
      </c>
      <c r="AO938" s="10">
        <v>75.2</v>
      </c>
      <c r="AP938" s="10">
        <v>59.1</v>
      </c>
      <c r="AQ938" s="10">
        <v>53.6</v>
      </c>
      <c r="AR938" s="10">
        <v>56.7</v>
      </c>
      <c r="AS938" s="10">
        <v>53.2</v>
      </c>
      <c r="AT938" s="10">
        <v>54.1</v>
      </c>
      <c r="AU938" s="10">
        <v>51.8</v>
      </c>
      <c r="AV938" s="10">
        <v>50.3</v>
      </c>
      <c r="AW938" s="10">
        <v>51.3</v>
      </c>
      <c r="AX938" s="10">
        <v>50.5</v>
      </c>
      <c r="AY938" s="10">
        <v>43.7</v>
      </c>
      <c r="AZ938" s="10">
        <v>42.5</v>
      </c>
    </row>
    <row r="939" spans="1:52" x14ac:dyDescent="0.2">
      <c r="A939" s="9">
        <v>40858</v>
      </c>
      <c r="B939" s="8">
        <f>SUM(Table1[[#This Row],[12:30 AM kWH]:[12:00 AM kWH]])</f>
        <v>3623.400000000001</v>
      </c>
      <c r="C939" s="14">
        <f>AVERAGE(Table1[[#This Row],[12:30 AM kWH]:[12:00 AM kWH]])</f>
        <v>75.487500000000026</v>
      </c>
      <c r="D939" s="14">
        <f>Table1[[#This Row],[Sum]]/(48*MAX(Table1[[#This Row],[12:30 AM kWH]:[12:00 AM kWH]]))</f>
        <v>0.52060344827586225</v>
      </c>
      <c r="E939" s="14">
        <v>35.6</v>
      </c>
      <c r="F939" s="14">
        <v>35.799999999999997</v>
      </c>
      <c r="G939" s="14">
        <v>35.6</v>
      </c>
      <c r="H939" s="14">
        <v>35.9</v>
      </c>
      <c r="I939" s="14">
        <v>35.4</v>
      </c>
      <c r="J939" s="14">
        <v>35.4</v>
      </c>
      <c r="K939" s="14">
        <v>36.6</v>
      </c>
      <c r="L939" s="14">
        <v>35.9</v>
      </c>
      <c r="M939" s="14">
        <v>36.1</v>
      </c>
      <c r="N939" s="14">
        <v>35.6</v>
      </c>
      <c r="O939" s="14">
        <v>35.9</v>
      </c>
      <c r="P939" s="14">
        <v>35.6</v>
      </c>
      <c r="Q939" s="14">
        <v>35.4</v>
      </c>
      <c r="R939" s="14">
        <v>35.299999999999997</v>
      </c>
      <c r="S939" s="14">
        <v>38.5</v>
      </c>
      <c r="T939" s="14">
        <v>49.8</v>
      </c>
      <c r="U939" s="14">
        <v>54.8</v>
      </c>
      <c r="V939" s="14">
        <v>60.8</v>
      </c>
      <c r="W939" s="14">
        <v>77.2</v>
      </c>
      <c r="X939" s="14">
        <v>88.6</v>
      </c>
      <c r="Y939" s="14">
        <v>100.2</v>
      </c>
      <c r="Z939" s="14">
        <v>104.5</v>
      </c>
      <c r="AA939" s="14">
        <v>128.19999999999999</v>
      </c>
      <c r="AB939" s="14">
        <v>137.69999999999999</v>
      </c>
      <c r="AC939" s="14">
        <v>140.80000000000001</v>
      </c>
      <c r="AD939" s="14">
        <v>140.69999999999999</v>
      </c>
      <c r="AE939" s="14">
        <v>140</v>
      </c>
      <c r="AF939" s="14">
        <v>144.5</v>
      </c>
      <c r="AG939" s="10">
        <v>145</v>
      </c>
      <c r="AH939" s="10">
        <v>140.5</v>
      </c>
      <c r="AI939" s="10">
        <v>139.30000000000001</v>
      </c>
      <c r="AJ939" s="10">
        <v>138.1</v>
      </c>
      <c r="AK939" s="10">
        <v>132.9</v>
      </c>
      <c r="AL939" s="10">
        <v>130.30000000000001</v>
      </c>
      <c r="AM939" s="10">
        <v>123.9</v>
      </c>
      <c r="AN939" s="10">
        <v>117.3</v>
      </c>
      <c r="AO939" s="10">
        <v>87.3</v>
      </c>
      <c r="AP939" s="10">
        <v>66.400000000000006</v>
      </c>
      <c r="AQ939" s="10">
        <v>59.8</v>
      </c>
      <c r="AR939" s="10">
        <v>58.2</v>
      </c>
      <c r="AS939" s="10">
        <v>57.4</v>
      </c>
      <c r="AT939" s="10">
        <v>50.6</v>
      </c>
      <c r="AU939" s="10">
        <v>47.5</v>
      </c>
      <c r="AV939" s="10">
        <v>44.2</v>
      </c>
      <c r="AW939" s="10">
        <v>43.5</v>
      </c>
      <c r="AX939" s="10">
        <v>44.8</v>
      </c>
      <c r="AY939" s="10">
        <v>45.1</v>
      </c>
      <c r="AZ939" s="10">
        <v>44.9</v>
      </c>
    </row>
    <row r="940" spans="1:52" x14ac:dyDescent="0.2">
      <c r="A940" s="9">
        <v>40857</v>
      </c>
      <c r="B940" s="8">
        <f>SUM(Table1[[#This Row],[12:30 AM kWH]:[12:00 AM kWH]])</f>
        <v>3561.8999999999992</v>
      </c>
      <c r="C940" s="14">
        <f>AVERAGE(Table1[[#This Row],[12:30 AM kWH]:[12:00 AM kWH]])</f>
        <v>74.206249999999983</v>
      </c>
      <c r="D940" s="14">
        <f>Table1[[#This Row],[Sum]]/(48*MAX(Table1[[#This Row],[12:30 AM kWH]:[12:00 AM kWH]]))</f>
        <v>0.56302162367223052</v>
      </c>
      <c r="E940" s="14">
        <v>34.4</v>
      </c>
      <c r="F940" s="14">
        <v>35.1</v>
      </c>
      <c r="G940" s="14">
        <v>34.4</v>
      </c>
      <c r="H940" s="14">
        <v>34.6</v>
      </c>
      <c r="I940" s="14">
        <v>34.9</v>
      </c>
      <c r="J940" s="14">
        <v>34.9</v>
      </c>
      <c r="K940" s="14">
        <v>34.4</v>
      </c>
      <c r="L940" s="14">
        <v>34.4</v>
      </c>
      <c r="M940" s="14">
        <v>34.200000000000003</v>
      </c>
      <c r="N940" s="14">
        <v>35.1</v>
      </c>
      <c r="O940" s="14">
        <v>33.700000000000003</v>
      </c>
      <c r="P940" s="14">
        <v>33.5</v>
      </c>
      <c r="Q940" s="14">
        <v>33.4</v>
      </c>
      <c r="R940" s="14">
        <v>33.700000000000003</v>
      </c>
      <c r="S940" s="14">
        <v>35.9</v>
      </c>
      <c r="T940" s="14">
        <v>48.4</v>
      </c>
      <c r="U940" s="14">
        <v>52.4</v>
      </c>
      <c r="V940" s="14">
        <v>53.4</v>
      </c>
      <c r="W940" s="14">
        <v>65</v>
      </c>
      <c r="X940" s="14">
        <v>77.900000000000006</v>
      </c>
      <c r="Y940" s="14">
        <v>100.7</v>
      </c>
      <c r="Z940" s="14">
        <v>109.9</v>
      </c>
      <c r="AA940" s="14">
        <v>114.9</v>
      </c>
      <c r="AB940" s="14">
        <v>119.2</v>
      </c>
      <c r="AC940" s="14">
        <v>120.6</v>
      </c>
      <c r="AD940" s="14">
        <v>120.8</v>
      </c>
      <c r="AE940" s="14">
        <v>124.8</v>
      </c>
      <c r="AF940" s="14">
        <v>128.6</v>
      </c>
      <c r="AG940" s="10">
        <v>129.80000000000001</v>
      </c>
      <c r="AH940" s="10">
        <v>131.80000000000001</v>
      </c>
      <c r="AI940" s="10">
        <v>128.69999999999999</v>
      </c>
      <c r="AJ940" s="10">
        <v>127.7</v>
      </c>
      <c r="AK940" s="10">
        <v>124.2</v>
      </c>
      <c r="AL940" s="10">
        <v>120.8</v>
      </c>
      <c r="AM940" s="10">
        <v>119.4</v>
      </c>
      <c r="AN940" s="10">
        <v>116.3</v>
      </c>
      <c r="AO940" s="10">
        <v>109</v>
      </c>
      <c r="AP940" s="10">
        <v>95.9</v>
      </c>
      <c r="AQ940" s="10">
        <v>90</v>
      </c>
      <c r="AR940" s="10">
        <v>86.6</v>
      </c>
      <c r="AS940" s="10">
        <v>80.2</v>
      </c>
      <c r="AT940" s="10">
        <v>77.400000000000006</v>
      </c>
      <c r="AU940" s="10">
        <v>60.5</v>
      </c>
      <c r="AV940" s="10">
        <v>49.2</v>
      </c>
      <c r="AW940" s="10">
        <v>46.8</v>
      </c>
      <c r="AX940" s="10">
        <v>40.6</v>
      </c>
      <c r="AY940" s="10">
        <v>36.6</v>
      </c>
      <c r="AZ940" s="10">
        <v>37.200000000000003</v>
      </c>
    </row>
    <row r="941" spans="1:52" x14ac:dyDescent="0.2">
      <c r="A941" s="9">
        <v>40856</v>
      </c>
      <c r="B941" s="8">
        <f>SUM(Table1[[#This Row],[12:30 AM kWH]:[12:00 AM kWH]])</f>
        <v>3410.3000000000006</v>
      </c>
      <c r="C941" s="14">
        <f>AVERAGE(Table1[[#This Row],[12:30 AM kWH]:[12:00 AM kWH]])</f>
        <v>71.04791666666668</v>
      </c>
      <c r="D941" s="14">
        <f>Table1[[#This Row],[Sum]]/(48*MAX(Table1[[#This Row],[12:30 AM kWH]:[12:00 AM kWH]]))</f>
        <v>0.52589131507525311</v>
      </c>
      <c r="E941" s="14">
        <v>35.299999999999997</v>
      </c>
      <c r="F941" s="14">
        <v>35.4</v>
      </c>
      <c r="G941" s="14">
        <v>36.6</v>
      </c>
      <c r="H941" s="14">
        <v>35.299999999999997</v>
      </c>
      <c r="I941" s="14">
        <v>35.9</v>
      </c>
      <c r="J941" s="14">
        <v>35.9</v>
      </c>
      <c r="K941" s="14">
        <v>35.4</v>
      </c>
      <c r="L941" s="14">
        <v>35.4</v>
      </c>
      <c r="M941" s="14">
        <v>35.299999999999997</v>
      </c>
      <c r="N941" s="14">
        <v>34.4</v>
      </c>
      <c r="O941" s="14">
        <v>34.700000000000003</v>
      </c>
      <c r="P941" s="14">
        <v>35.6</v>
      </c>
      <c r="Q941" s="14">
        <v>34.200000000000003</v>
      </c>
      <c r="R941" s="14">
        <v>35.1</v>
      </c>
      <c r="S941" s="14">
        <v>38</v>
      </c>
      <c r="T941" s="14">
        <v>49.4</v>
      </c>
      <c r="U941" s="14">
        <v>54.1</v>
      </c>
      <c r="V941" s="14">
        <v>57.4</v>
      </c>
      <c r="W941" s="14">
        <v>68.099999999999994</v>
      </c>
      <c r="X941" s="14">
        <v>80.5</v>
      </c>
      <c r="Y941" s="14">
        <v>95.2</v>
      </c>
      <c r="Z941" s="14">
        <v>106.3</v>
      </c>
      <c r="AA941" s="14">
        <v>114</v>
      </c>
      <c r="AB941" s="14">
        <v>120.8</v>
      </c>
      <c r="AC941" s="14">
        <v>123.6</v>
      </c>
      <c r="AD941" s="14">
        <v>131</v>
      </c>
      <c r="AE941" s="14">
        <v>129.9</v>
      </c>
      <c r="AF941" s="14">
        <v>132.4</v>
      </c>
      <c r="AG941" s="10">
        <v>132.69999999999999</v>
      </c>
      <c r="AH941" s="10">
        <v>132.4</v>
      </c>
      <c r="AI941" s="10">
        <v>135.1</v>
      </c>
      <c r="AJ941" s="10">
        <v>131.69999999999999</v>
      </c>
      <c r="AK941" s="10">
        <v>128.4</v>
      </c>
      <c r="AL941" s="10">
        <v>128.69999999999999</v>
      </c>
      <c r="AM941" s="10">
        <v>117.8</v>
      </c>
      <c r="AN941" s="10">
        <v>109.2</v>
      </c>
      <c r="AO941" s="10">
        <v>85</v>
      </c>
      <c r="AP941" s="10">
        <v>65.099999999999994</v>
      </c>
      <c r="AQ941" s="10">
        <v>57.2</v>
      </c>
      <c r="AR941" s="10">
        <v>56.9</v>
      </c>
      <c r="AS941" s="10">
        <v>54.8</v>
      </c>
      <c r="AT941" s="10">
        <v>51.8</v>
      </c>
      <c r="AU941" s="10">
        <v>45.3</v>
      </c>
      <c r="AV941" s="10">
        <v>40.4</v>
      </c>
      <c r="AW941" s="10">
        <v>38.9</v>
      </c>
      <c r="AX941" s="10">
        <v>34.4</v>
      </c>
      <c r="AY941" s="10">
        <v>34.9</v>
      </c>
      <c r="AZ941" s="10">
        <v>34.4</v>
      </c>
    </row>
    <row r="942" spans="1:52" x14ac:dyDescent="0.2">
      <c r="A942" s="9">
        <v>40855</v>
      </c>
      <c r="B942" s="8">
        <f>SUM(Table1[[#This Row],[12:30 AM kWH]:[12:00 AM kWH]])</f>
        <v>3445.8</v>
      </c>
      <c r="C942" s="14">
        <f>AVERAGE(Table1[[#This Row],[12:30 AM kWH]:[12:00 AM kWH]])</f>
        <v>71.787500000000009</v>
      </c>
      <c r="D942" s="14">
        <f>Table1[[#This Row],[Sum]]/(48*MAX(Table1[[#This Row],[12:30 AM kWH]:[12:00 AM kWH]]))</f>
        <v>0.52784926470588234</v>
      </c>
      <c r="E942" s="14">
        <v>38.4</v>
      </c>
      <c r="F942" s="14">
        <v>39.4</v>
      </c>
      <c r="G942" s="14">
        <v>39.1</v>
      </c>
      <c r="H942" s="14">
        <v>38.700000000000003</v>
      </c>
      <c r="I942" s="14">
        <v>38.700000000000003</v>
      </c>
      <c r="J942" s="14">
        <v>38.9</v>
      </c>
      <c r="K942" s="14">
        <v>38.5</v>
      </c>
      <c r="L942" s="14">
        <v>39.1</v>
      </c>
      <c r="M942" s="14">
        <v>38</v>
      </c>
      <c r="N942" s="14">
        <v>38</v>
      </c>
      <c r="O942" s="14">
        <v>38.5</v>
      </c>
      <c r="P942" s="14">
        <v>38</v>
      </c>
      <c r="Q942" s="14">
        <v>37.200000000000003</v>
      </c>
      <c r="R942" s="14">
        <v>37.799999999999997</v>
      </c>
      <c r="S942" s="14">
        <v>42.2</v>
      </c>
      <c r="T942" s="14">
        <v>51.8</v>
      </c>
      <c r="U942" s="14">
        <v>56.9</v>
      </c>
      <c r="V942" s="14">
        <v>59.4</v>
      </c>
      <c r="W942" s="14">
        <v>70.8</v>
      </c>
      <c r="X942" s="14">
        <v>82.6</v>
      </c>
      <c r="Y942" s="14">
        <v>97.6</v>
      </c>
      <c r="Z942" s="14">
        <v>107</v>
      </c>
      <c r="AA942" s="14">
        <v>116.8</v>
      </c>
      <c r="AB942" s="14">
        <v>125.8</v>
      </c>
      <c r="AC942" s="14">
        <v>129.4</v>
      </c>
      <c r="AD942" s="14">
        <v>131</v>
      </c>
      <c r="AE942" s="14">
        <v>136</v>
      </c>
      <c r="AF942" s="14">
        <v>134.6</v>
      </c>
      <c r="AG942" s="10">
        <v>133.4</v>
      </c>
      <c r="AH942" s="10">
        <v>134.6</v>
      </c>
      <c r="AI942" s="10">
        <v>135.30000000000001</v>
      </c>
      <c r="AJ942" s="10">
        <v>135.30000000000001</v>
      </c>
      <c r="AK942" s="10">
        <v>131.69999999999999</v>
      </c>
      <c r="AL942" s="10">
        <v>125.3</v>
      </c>
      <c r="AM942" s="10">
        <v>118.9</v>
      </c>
      <c r="AN942" s="10">
        <v>103.9</v>
      </c>
      <c r="AO942" s="10">
        <v>81.599999999999994</v>
      </c>
      <c r="AP942" s="10">
        <v>62.7</v>
      </c>
      <c r="AQ942" s="10">
        <v>50.6</v>
      </c>
      <c r="AR942" s="10">
        <v>43.9</v>
      </c>
      <c r="AS942" s="10">
        <v>39.4</v>
      </c>
      <c r="AT942" s="10">
        <v>39.9</v>
      </c>
      <c r="AU942" s="10">
        <v>40.1</v>
      </c>
      <c r="AV942" s="10">
        <v>39.6</v>
      </c>
      <c r="AW942" s="10">
        <v>39.200000000000003</v>
      </c>
      <c r="AX942" s="10">
        <v>38</v>
      </c>
      <c r="AY942" s="10">
        <v>35.9</v>
      </c>
      <c r="AZ942" s="10">
        <v>36.299999999999997</v>
      </c>
    </row>
    <row r="943" spans="1:52" x14ac:dyDescent="0.2">
      <c r="A943" s="9">
        <v>40854</v>
      </c>
      <c r="B943" s="8">
        <f>SUM(Table1[[#This Row],[12:30 AM kWH]:[12:00 AM kWH]])</f>
        <v>3440.2</v>
      </c>
      <c r="C943" s="14">
        <f>AVERAGE(Table1[[#This Row],[12:30 AM kWH]:[12:00 AM kWH]])</f>
        <v>71.670833333333334</v>
      </c>
      <c r="D943" s="14">
        <f>Table1[[#This Row],[Sum]]/(48*MAX(Table1[[#This Row],[12:30 AM kWH]:[12:00 AM kWH]]))</f>
        <v>0.53726261869065461</v>
      </c>
      <c r="E943" s="14">
        <v>40.1</v>
      </c>
      <c r="F943" s="14">
        <v>40.299999999999997</v>
      </c>
      <c r="G943" s="14">
        <v>41.1</v>
      </c>
      <c r="H943" s="14">
        <v>40.1</v>
      </c>
      <c r="I943" s="14">
        <v>40.299999999999997</v>
      </c>
      <c r="J943" s="14">
        <v>40.1</v>
      </c>
      <c r="K943" s="14">
        <v>39.9</v>
      </c>
      <c r="L943" s="14">
        <v>40.299999999999997</v>
      </c>
      <c r="M943" s="14">
        <v>40.299999999999997</v>
      </c>
      <c r="N943" s="14">
        <v>38.5</v>
      </c>
      <c r="O943" s="14">
        <v>38.9</v>
      </c>
      <c r="P943" s="14">
        <v>39.9</v>
      </c>
      <c r="Q943" s="14">
        <v>38.700000000000003</v>
      </c>
      <c r="R943" s="14">
        <v>39.700000000000003</v>
      </c>
      <c r="S943" s="14">
        <v>39.700000000000003</v>
      </c>
      <c r="T943" s="14">
        <v>48.4</v>
      </c>
      <c r="U943" s="14">
        <v>58.1</v>
      </c>
      <c r="V943" s="14">
        <v>63.4</v>
      </c>
      <c r="W943" s="14">
        <v>68.099999999999994</v>
      </c>
      <c r="X943" s="14">
        <v>81.7</v>
      </c>
      <c r="Y943" s="14">
        <v>99</v>
      </c>
      <c r="Z943" s="14">
        <v>110.8</v>
      </c>
      <c r="AA943" s="14">
        <v>115.9</v>
      </c>
      <c r="AB943" s="14">
        <v>119.2</v>
      </c>
      <c r="AC943" s="14">
        <v>122.9</v>
      </c>
      <c r="AD943" s="14">
        <v>121.8</v>
      </c>
      <c r="AE943" s="14">
        <v>128.19999999999999</v>
      </c>
      <c r="AF943" s="14">
        <v>130.1</v>
      </c>
      <c r="AG943" s="10">
        <v>129.80000000000001</v>
      </c>
      <c r="AH943" s="10">
        <v>133.4</v>
      </c>
      <c r="AI943" s="10">
        <v>133.4</v>
      </c>
      <c r="AJ943" s="10">
        <v>128.69999999999999</v>
      </c>
      <c r="AK943" s="10">
        <v>127.4</v>
      </c>
      <c r="AL943" s="10">
        <v>120.8</v>
      </c>
      <c r="AM943" s="10">
        <v>109.6</v>
      </c>
      <c r="AN943" s="10">
        <v>100.7</v>
      </c>
      <c r="AO943" s="10">
        <v>84.5</v>
      </c>
      <c r="AP943" s="10">
        <v>64.5</v>
      </c>
      <c r="AQ943" s="10">
        <v>53.7</v>
      </c>
      <c r="AR943" s="10">
        <v>51.8</v>
      </c>
      <c r="AS943" s="10">
        <v>53</v>
      </c>
      <c r="AT943" s="10">
        <v>47</v>
      </c>
      <c r="AU943" s="10">
        <v>42.9</v>
      </c>
      <c r="AV943" s="10">
        <v>39.9</v>
      </c>
      <c r="AW943" s="10">
        <v>39.200000000000003</v>
      </c>
      <c r="AX943" s="10">
        <v>37.700000000000003</v>
      </c>
      <c r="AY943" s="10">
        <v>38</v>
      </c>
      <c r="AZ943" s="10">
        <v>38.700000000000003</v>
      </c>
    </row>
    <row r="944" spans="1:52" x14ac:dyDescent="0.2">
      <c r="A944" s="9">
        <v>40853</v>
      </c>
      <c r="B944" s="8">
        <f>SUM(Table1[[#This Row],[12:30 AM kWH]:[12:00 AM kWH]])</f>
        <v>3436.9999999999986</v>
      </c>
      <c r="C944" s="14">
        <f>AVERAGE(Table1[[#This Row],[12:30 AM kWH]:[12:00 AM kWH]])</f>
        <v>71.604166666666643</v>
      </c>
      <c r="D944" s="14">
        <f>Table1[[#This Row],[Sum]]/(48*MAX(Table1[[#This Row],[12:30 AM kWH]:[12:00 AM kWH]]))</f>
        <v>0.50711166194523116</v>
      </c>
      <c r="E944" s="14">
        <v>38.9</v>
      </c>
      <c r="F944" s="14">
        <v>35.9</v>
      </c>
      <c r="G944" s="14">
        <v>34.4</v>
      </c>
      <c r="H944" s="14">
        <v>34.700000000000003</v>
      </c>
      <c r="I944" s="14">
        <v>34</v>
      </c>
      <c r="J944" s="14">
        <v>34.700000000000003</v>
      </c>
      <c r="K944" s="14">
        <v>34.700000000000003</v>
      </c>
      <c r="L944" s="14">
        <v>34.700000000000003</v>
      </c>
      <c r="M944" s="14">
        <v>36.299999999999997</v>
      </c>
      <c r="N944" s="14">
        <v>36.6</v>
      </c>
      <c r="O944" s="14">
        <v>35.4</v>
      </c>
      <c r="P944" s="14">
        <v>35.799999999999997</v>
      </c>
      <c r="Q944" s="14">
        <v>34.4</v>
      </c>
      <c r="R944" s="14">
        <v>34.9</v>
      </c>
      <c r="S944" s="14">
        <v>34.9</v>
      </c>
      <c r="T944" s="14">
        <v>34.700000000000003</v>
      </c>
      <c r="U944" s="14">
        <v>34.4</v>
      </c>
      <c r="V944" s="14">
        <v>44.4</v>
      </c>
      <c r="W944" s="14">
        <v>58.1</v>
      </c>
      <c r="X944" s="14">
        <v>65.7</v>
      </c>
      <c r="Y944" s="14">
        <v>83.8</v>
      </c>
      <c r="Z944" s="14">
        <v>91.8</v>
      </c>
      <c r="AA944" s="14">
        <v>105.6</v>
      </c>
      <c r="AB944" s="14">
        <v>112.1</v>
      </c>
      <c r="AC944" s="14">
        <v>117.5</v>
      </c>
      <c r="AD944" s="14">
        <v>119.1</v>
      </c>
      <c r="AE944" s="14">
        <v>124.6</v>
      </c>
      <c r="AF944" s="14">
        <v>127.7</v>
      </c>
      <c r="AG944" s="10">
        <v>133.4</v>
      </c>
      <c r="AH944" s="10">
        <v>139.6</v>
      </c>
      <c r="AI944" s="10">
        <v>140</v>
      </c>
      <c r="AJ944" s="10">
        <v>137.19999999999999</v>
      </c>
      <c r="AK944" s="10">
        <v>141.19999999999999</v>
      </c>
      <c r="AL944" s="10">
        <v>138.4</v>
      </c>
      <c r="AM944" s="10">
        <v>132.4</v>
      </c>
      <c r="AN944" s="10">
        <v>126.3</v>
      </c>
      <c r="AO944" s="10">
        <v>109.7</v>
      </c>
      <c r="AP944" s="10">
        <v>104.2</v>
      </c>
      <c r="AQ944" s="10">
        <v>82.1</v>
      </c>
      <c r="AR944" s="10">
        <v>57.9</v>
      </c>
      <c r="AS944" s="10">
        <v>46.7</v>
      </c>
      <c r="AT944" s="10">
        <v>46.7</v>
      </c>
      <c r="AU944" s="10">
        <v>44.6</v>
      </c>
      <c r="AV944" s="10">
        <v>43.7</v>
      </c>
      <c r="AW944" s="10">
        <v>41.8</v>
      </c>
      <c r="AX944" s="10">
        <v>40.6</v>
      </c>
      <c r="AY944" s="10">
        <v>40.1</v>
      </c>
      <c r="AZ944" s="10">
        <v>40.6</v>
      </c>
    </row>
    <row r="945" spans="1:52" x14ac:dyDescent="0.2">
      <c r="A945" s="9">
        <v>40852</v>
      </c>
      <c r="B945" s="8">
        <f>SUM(Table1[[#This Row],[12:30 AM kWH]:[12:00 AM kWH]])</f>
        <v>3192.0000000000005</v>
      </c>
      <c r="C945" s="14">
        <f>AVERAGE(Table1[[#This Row],[12:30 AM kWH]:[12:00 AM kWH]])</f>
        <v>66.500000000000014</v>
      </c>
      <c r="D945" s="14">
        <f>Table1[[#This Row],[Sum]]/(48*MAX(Table1[[#This Row],[12:30 AM kWH]:[12:00 AM kWH]]))</f>
        <v>0.48223350253807107</v>
      </c>
      <c r="E945" s="14">
        <v>41.5</v>
      </c>
      <c r="F945" s="14">
        <v>44.1</v>
      </c>
      <c r="G945" s="14">
        <v>35.9</v>
      </c>
      <c r="H945" s="14">
        <v>29</v>
      </c>
      <c r="I945" s="14">
        <v>28.9</v>
      </c>
      <c r="J945" s="14">
        <v>29.5</v>
      </c>
      <c r="K945" s="14">
        <v>29.2</v>
      </c>
      <c r="L945" s="14">
        <v>28.7</v>
      </c>
      <c r="M945" s="14">
        <v>29.9</v>
      </c>
      <c r="N945" s="14">
        <v>28.5</v>
      </c>
      <c r="O945" s="14">
        <v>29.4</v>
      </c>
      <c r="P945" s="14">
        <v>27.8</v>
      </c>
      <c r="Q945" s="14">
        <v>28.3</v>
      </c>
      <c r="R945" s="14">
        <v>28.2</v>
      </c>
      <c r="S945" s="14">
        <v>29</v>
      </c>
      <c r="T945" s="14">
        <v>28.7</v>
      </c>
      <c r="U945" s="14">
        <v>28.9</v>
      </c>
      <c r="V945" s="14">
        <v>39.1</v>
      </c>
      <c r="W945" s="14">
        <v>55.5</v>
      </c>
      <c r="X945" s="14">
        <v>72.599999999999994</v>
      </c>
      <c r="Y945" s="14">
        <v>97.1</v>
      </c>
      <c r="Z945" s="14">
        <v>105.8</v>
      </c>
      <c r="AA945" s="14">
        <v>113.4</v>
      </c>
      <c r="AB945" s="14">
        <v>121</v>
      </c>
      <c r="AC945" s="14">
        <v>125.3</v>
      </c>
      <c r="AD945" s="14">
        <v>130.30000000000001</v>
      </c>
      <c r="AE945" s="14">
        <v>131.69999999999999</v>
      </c>
      <c r="AF945" s="14">
        <v>128.19999999999999</v>
      </c>
      <c r="AG945" s="10">
        <v>132.4</v>
      </c>
      <c r="AH945" s="10">
        <v>133.9</v>
      </c>
      <c r="AI945" s="10">
        <v>137.9</v>
      </c>
      <c r="AJ945" s="10">
        <v>136.30000000000001</v>
      </c>
      <c r="AK945" s="10">
        <v>135.30000000000001</v>
      </c>
      <c r="AL945" s="10">
        <v>129.30000000000001</v>
      </c>
      <c r="AM945" s="10">
        <v>108.5</v>
      </c>
      <c r="AN945" s="10">
        <v>90</v>
      </c>
      <c r="AO945" s="10">
        <v>66.400000000000006</v>
      </c>
      <c r="AP945" s="10">
        <v>58.1</v>
      </c>
      <c r="AQ945" s="10">
        <v>54.6</v>
      </c>
      <c r="AR945" s="10">
        <v>42.9</v>
      </c>
      <c r="AS945" s="10">
        <v>37.700000000000003</v>
      </c>
      <c r="AT945" s="10">
        <v>38.9</v>
      </c>
      <c r="AU945" s="10">
        <v>39.9</v>
      </c>
      <c r="AV945" s="10">
        <v>42.9</v>
      </c>
      <c r="AW945" s="10">
        <v>42.7</v>
      </c>
      <c r="AX945" s="10">
        <v>39.9</v>
      </c>
      <c r="AY945" s="10">
        <v>39.200000000000003</v>
      </c>
      <c r="AZ945" s="10">
        <v>39.700000000000003</v>
      </c>
    </row>
    <row r="946" spans="1:52" x14ac:dyDescent="0.2">
      <c r="A946" s="9">
        <v>40851</v>
      </c>
      <c r="B946" s="8">
        <f>SUM(Table1[[#This Row],[12:30 AM kWH]:[12:00 AM kWH]])</f>
        <v>3233.5</v>
      </c>
      <c r="C946" s="14">
        <f>AVERAGE(Table1[[#This Row],[12:30 AM kWH]:[12:00 AM kWH]])</f>
        <v>67.364583333333329</v>
      </c>
      <c r="D946" s="14">
        <f>Table1[[#This Row],[Sum]]/(48*MAX(Table1[[#This Row],[12:30 AM kWH]:[12:00 AM kWH]]))</f>
        <v>0.52546476859074365</v>
      </c>
      <c r="E946" s="14">
        <v>36.299999999999997</v>
      </c>
      <c r="F946" s="14">
        <v>36.6</v>
      </c>
      <c r="G946" s="14">
        <v>37</v>
      </c>
      <c r="H946" s="14">
        <v>37.200000000000003</v>
      </c>
      <c r="I946" s="14">
        <v>36.1</v>
      </c>
      <c r="J946" s="14">
        <v>36.299999999999997</v>
      </c>
      <c r="K946" s="14">
        <v>34.6</v>
      </c>
      <c r="L946" s="14">
        <v>35.799999999999997</v>
      </c>
      <c r="M946" s="14">
        <v>33.9</v>
      </c>
      <c r="N946" s="14">
        <v>33.5</v>
      </c>
      <c r="O946" s="14">
        <v>33.5</v>
      </c>
      <c r="P946" s="14">
        <v>32.700000000000003</v>
      </c>
      <c r="Q946" s="14">
        <v>32.1</v>
      </c>
      <c r="R946" s="14">
        <v>32.700000000000003</v>
      </c>
      <c r="S946" s="14">
        <v>32.700000000000003</v>
      </c>
      <c r="T946" s="14">
        <v>33.200000000000003</v>
      </c>
      <c r="U946" s="14">
        <v>37.299999999999997</v>
      </c>
      <c r="V946" s="14">
        <v>53.4</v>
      </c>
      <c r="W946" s="14">
        <v>61.5</v>
      </c>
      <c r="X946" s="14">
        <v>74.5</v>
      </c>
      <c r="Y946" s="14">
        <v>94.5</v>
      </c>
      <c r="Z946" s="14">
        <v>104.5</v>
      </c>
      <c r="AA946" s="14">
        <v>113.7</v>
      </c>
      <c r="AB946" s="14">
        <v>120.8</v>
      </c>
      <c r="AC946" s="14">
        <v>123.9</v>
      </c>
      <c r="AD946" s="14">
        <v>124.2</v>
      </c>
      <c r="AE946" s="14">
        <v>126.8</v>
      </c>
      <c r="AF946" s="14">
        <v>128.19999999999999</v>
      </c>
      <c r="AG946" s="10">
        <v>128</v>
      </c>
      <c r="AH946" s="10">
        <v>127.2</v>
      </c>
      <c r="AI946" s="10">
        <v>124.9</v>
      </c>
      <c r="AJ946" s="10">
        <v>127.2</v>
      </c>
      <c r="AK946" s="10">
        <v>123.6</v>
      </c>
      <c r="AL946" s="10">
        <v>118.9</v>
      </c>
      <c r="AM946" s="10">
        <v>102.5</v>
      </c>
      <c r="AN946" s="10">
        <v>87.3</v>
      </c>
      <c r="AO946" s="10">
        <v>73.099999999999994</v>
      </c>
      <c r="AP946" s="10">
        <v>65.5</v>
      </c>
      <c r="AQ946" s="10">
        <v>62</v>
      </c>
      <c r="AR946" s="10">
        <v>49.1</v>
      </c>
      <c r="AS946" s="10">
        <v>41.1</v>
      </c>
      <c r="AT946" s="10">
        <v>41.8</v>
      </c>
      <c r="AU946" s="10">
        <v>40.6</v>
      </c>
      <c r="AV946" s="10">
        <v>40.6</v>
      </c>
      <c r="AW946" s="10">
        <v>40.4</v>
      </c>
      <c r="AX946" s="10">
        <v>40.799999999999997</v>
      </c>
      <c r="AY946" s="10">
        <v>40.1</v>
      </c>
      <c r="AZ946" s="10">
        <v>41.3</v>
      </c>
    </row>
    <row r="947" spans="1:52" x14ac:dyDescent="0.2">
      <c r="A947" s="9">
        <v>40850</v>
      </c>
      <c r="B947" s="8">
        <f>SUM(Table1[[#This Row],[12:30 AM kWH]:[12:00 AM kWH]])</f>
        <v>3559.2000000000016</v>
      </c>
      <c r="C947" s="14">
        <f>AVERAGE(Table1[[#This Row],[12:30 AM kWH]:[12:00 AM kWH]])</f>
        <v>74.150000000000034</v>
      </c>
      <c r="D947" s="14">
        <f>Table1[[#This Row],[Sum]]/(48*MAX(Table1[[#This Row],[12:30 AM kWH]:[12:00 AM kWH]]))</f>
        <v>0.53192252510760418</v>
      </c>
      <c r="E947" s="14">
        <v>32.700000000000003</v>
      </c>
      <c r="F947" s="14">
        <v>33</v>
      </c>
      <c r="G947" s="14">
        <v>32.1</v>
      </c>
      <c r="H947" s="14">
        <v>32.5</v>
      </c>
      <c r="I947" s="14">
        <v>32</v>
      </c>
      <c r="J947" s="14">
        <v>31.8</v>
      </c>
      <c r="K947" s="14">
        <v>32</v>
      </c>
      <c r="L947" s="14">
        <v>31.6</v>
      </c>
      <c r="M947" s="14">
        <v>31.8</v>
      </c>
      <c r="N947" s="14">
        <v>31.6</v>
      </c>
      <c r="O947" s="14">
        <v>31.4</v>
      </c>
      <c r="P947" s="14">
        <v>31.1</v>
      </c>
      <c r="Q947" s="14">
        <v>30.2</v>
      </c>
      <c r="R947" s="14">
        <v>30.9</v>
      </c>
      <c r="S947" s="14">
        <v>30.2</v>
      </c>
      <c r="T947" s="14">
        <v>31.4</v>
      </c>
      <c r="U947" s="14">
        <v>35.299999999999997</v>
      </c>
      <c r="V947" s="14">
        <v>46.5</v>
      </c>
      <c r="W947" s="14">
        <v>57.4</v>
      </c>
      <c r="X947" s="14">
        <v>79.7</v>
      </c>
      <c r="Y947" s="14">
        <v>100.7</v>
      </c>
      <c r="Z947" s="14">
        <v>106.6</v>
      </c>
      <c r="AA947" s="14">
        <v>112.3</v>
      </c>
      <c r="AB947" s="14">
        <v>118.7</v>
      </c>
      <c r="AC947" s="14">
        <v>119.4</v>
      </c>
      <c r="AD947" s="14">
        <v>122.2</v>
      </c>
      <c r="AE947" s="14">
        <v>126.3</v>
      </c>
      <c r="AF947" s="14">
        <v>139.4</v>
      </c>
      <c r="AG947" s="10">
        <v>137.19999999999999</v>
      </c>
      <c r="AH947" s="10">
        <v>135.30000000000001</v>
      </c>
      <c r="AI947" s="10">
        <v>133.6</v>
      </c>
      <c r="AJ947" s="10">
        <v>133.4</v>
      </c>
      <c r="AK947" s="10">
        <v>129.9</v>
      </c>
      <c r="AL947" s="10">
        <v>127.9</v>
      </c>
      <c r="AM947" s="10">
        <v>124.8</v>
      </c>
      <c r="AN947" s="10">
        <v>121.7</v>
      </c>
      <c r="AO947" s="10">
        <v>112.8</v>
      </c>
      <c r="AP947" s="10">
        <v>111.6</v>
      </c>
      <c r="AQ947" s="10">
        <v>106.3</v>
      </c>
      <c r="AR947" s="10">
        <v>90.4</v>
      </c>
      <c r="AS947" s="10">
        <v>81</v>
      </c>
      <c r="AT947" s="10">
        <v>77.8</v>
      </c>
      <c r="AU947" s="10">
        <v>56</v>
      </c>
      <c r="AV947" s="10">
        <v>48.6</v>
      </c>
      <c r="AW947" s="10">
        <v>45.6</v>
      </c>
      <c r="AX947" s="10">
        <v>40.4</v>
      </c>
      <c r="AY947" s="10">
        <v>37.799999999999997</v>
      </c>
      <c r="AZ947" s="10">
        <v>36.299999999999997</v>
      </c>
    </row>
    <row r="948" spans="1:52" x14ac:dyDescent="0.2">
      <c r="A948" s="9">
        <v>40849</v>
      </c>
      <c r="B948" s="8">
        <f>SUM(Table1[[#This Row],[12:30 AM kWH]:[12:00 AM kWH]])</f>
        <v>3484.0000000000005</v>
      </c>
      <c r="C948" s="14">
        <f>AVERAGE(Table1[[#This Row],[12:30 AM kWH]:[12:00 AM kWH]])</f>
        <v>72.583333333333343</v>
      </c>
      <c r="D948" s="14">
        <f>Table1[[#This Row],[Sum]]/(48*MAX(Table1[[#This Row],[12:30 AM kWH]:[12:00 AM kWH]]))</f>
        <v>0.54207119741100329</v>
      </c>
      <c r="E948" s="14">
        <v>43.9</v>
      </c>
      <c r="F948" s="14">
        <v>43.9</v>
      </c>
      <c r="G948" s="14">
        <v>43.4</v>
      </c>
      <c r="H948" s="14">
        <v>44.1</v>
      </c>
      <c r="I948" s="14">
        <v>43.5</v>
      </c>
      <c r="J948" s="14">
        <v>43.7</v>
      </c>
      <c r="K948" s="14">
        <v>43.7</v>
      </c>
      <c r="L948" s="14">
        <v>39.9</v>
      </c>
      <c r="M948" s="14">
        <v>36.6</v>
      </c>
      <c r="N948" s="14">
        <v>37</v>
      </c>
      <c r="O948" s="14">
        <v>36.5</v>
      </c>
      <c r="P948" s="14">
        <v>35.9</v>
      </c>
      <c r="Q948" s="14">
        <v>35.9</v>
      </c>
      <c r="R948" s="14">
        <v>36.1</v>
      </c>
      <c r="S948" s="14">
        <v>35.9</v>
      </c>
      <c r="T948" s="14">
        <v>36.1</v>
      </c>
      <c r="U948" s="14">
        <v>40.299999999999997</v>
      </c>
      <c r="V948" s="14">
        <v>52.9</v>
      </c>
      <c r="W948" s="14">
        <v>65.099999999999994</v>
      </c>
      <c r="X948" s="14">
        <v>77.599999999999994</v>
      </c>
      <c r="Y948" s="14">
        <v>95.7</v>
      </c>
      <c r="Z948" s="14">
        <v>108.5</v>
      </c>
      <c r="AA948" s="14">
        <v>117.7</v>
      </c>
      <c r="AB948" s="14">
        <v>122.9</v>
      </c>
      <c r="AC948" s="14">
        <v>123.9</v>
      </c>
      <c r="AD948" s="14">
        <v>124.6</v>
      </c>
      <c r="AE948" s="14">
        <v>125.3</v>
      </c>
      <c r="AF948" s="14">
        <v>126.3</v>
      </c>
      <c r="AG948" s="10">
        <v>130.6</v>
      </c>
      <c r="AH948" s="10">
        <v>129.9</v>
      </c>
      <c r="AI948" s="10">
        <v>133.9</v>
      </c>
      <c r="AJ948" s="10">
        <v>131.69999999999999</v>
      </c>
      <c r="AK948" s="10">
        <v>132.4</v>
      </c>
      <c r="AL948" s="10">
        <v>128.9</v>
      </c>
      <c r="AM948" s="10">
        <v>126</v>
      </c>
      <c r="AN948" s="10">
        <v>113.9</v>
      </c>
      <c r="AO948" s="10">
        <v>90</v>
      </c>
      <c r="AP948" s="10">
        <v>75.5</v>
      </c>
      <c r="AQ948" s="10">
        <v>66.5</v>
      </c>
      <c r="AR948" s="10">
        <v>56.2</v>
      </c>
      <c r="AS948" s="10">
        <v>55.3</v>
      </c>
      <c r="AT948" s="10">
        <v>51.5</v>
      </c>
      <c r="AU948" s="10">
        <v>51</v>
      </c>
      <c r="AV948" s="10">
        <v>50.1</v>
      </c>
      <c r="AW948" s="10">
        <v>41.5</v>
      </c>
      <c r="AX948" s="10">
        <v>35.799999999999997</v>
      </c>
      <c r="AY948" s="10">
        <v>33</v>
      </c>
      <c r="AZ948" s="10">
        <v>33.4</v>
      </c>
    </row>
    <row r="949" spans="1:52" x14ac:dyDescent="0.2">
      <c r="A949" s="9">
        <v>40848</v>
      </c>
      <c r="B949" s="8">
        <f>SUM(Table1[[#This Row],[12:30 AM kWH]:[12:00 AM kWH]])</f>
        <v>3472.7999999999997</v>
      </c>
      <c r="C949" s="14">
        <f>AVERAGE(Table1[[#This Row],[12:30 AM kWH]:[12:00 AM kWH]])</f>
        <v>72.349999999999994</v>
      </c>
      <c r="D949" s="14">
        <f>Table1[[#This Row],[Sum]]/(48*MAX(Table1[[#This Row],[12:30 AM kWH]:[12:00 AM kWH]]))</f>
        <v>0.5481060606060606</v>
      </c>
      <c r="E949" s="14">
        <v>37.299999999999997</v>
      </c>
      <c r="F949" s="14">
        <v>37</v>
      </c>
      <c r="G949" s="14">
        <v>36.799999999999997</v>
      </c>
      <c r="H949" s="14">
        <v>37.299999999999997</v>
      </c>
      <c r="I949" s="14">
        <v>37.799999999999997</v>
      </c>
      <c r="J949" s="14">
        <v>37.200000000000003</v>
      </c>
      <c r="K949" s="14">
        <v>37.299999999999997</v>
      </c>
      <c r="L949" s="14">
        <v>37.200000000000003</v>
      </c>
      <c r="M949" s="14">
        <v>36.799999999999997</v>
      </c>
      <c r="N949" s="14">
        <v>36.6</v>
      </c>
      <c r="O949" s="14">
        <v>37.5</v>
      </c>
      <c r="P949" s="14">
        <v>36.299999999999997</v>
      </c>
      <c r="Q949" s="14">
        <v>37.200000000000003</v>
      </c>
      <c r="R949" s="14">
        <v>35.799999999999997</v>
      </c>
      <c r="S949" s="14">
        <v>35.4</v>
      </c>
      <c r="T949" s="14">
        <v>36.6</v>
      </c>
      <c r="U949" s="14">
        <v>41</v>
      </c>
      <c r="V949" s="14">
        <v>54.6</v>
      </c>
      <c r="W949" s="14">
        <v>63.4</v>
      </c>
      <c r="X949" s="14">
        <v>78.5</v>
      </c>
      <c r="Y949" s="14">
        <v>98.5</v>
      </c>
      <c r="Z949" s="14">
        <v>112.5</v>
      </c>
      <c r="AA949" s="14">
        <v>120.4</v>
      </c>
      <c r="AB949" s="14">
        <v>124.2</v>
      </c>
      <c r="AC949" s="14">
        <v>126.3</v>
      </c>
      <c r="AD949" s="14">
        <v>127.2</v>
      </c>
      <c r="AE949" s="14">
        <v>127.4</v>
      </c>
      <c r="AF949" s="14">
        <v>131.5</v>
      </c>
      <c r="AG949" s="10">
        <v>130.6</v>
      </c>
      <c r="AH949" s="10">
        <v>131</v>
      </c>
      <c r="AI949" s="10">
        <v>130.5</v>
      </c>
      <c r="AJ949" s="10">
        <v>132</v>
      </c>
      <c r="AK949" s="10">
        <v>126.8</v>
      </c>
      <c r="AL949" s="10">
        <v>126.5</v>
      </c>
      <c r="AM949" s="10">
        <v>118.4</v>
      </c>
      <c r="AN949" s="10">
        <v>111.6</v>
      </c>
      <c r="AO949" s="10">
        <v>87.4</v>
      </c>
      <c r="AP949" s="10">
        <v>75.2</v>
      </c>
      <c r="AQ949" s="10">
        <v>68.900000000000006</v>
      </c>
      <c r="AR949" s="10">
        <v>55.1</v>
      </c>
      <c r="AS949" s="10">
        <v>48.9</v>
      </c>
      <c r="AT949" s="10">
        <v>49.1</v>
      </c>
      <c r="AU949" s="10">
        <v>48.9</v>
      </c>
      <c r="AV949" s="10">
        <v>49.6</v>
      </c>
      <c r="AW949" s="10">
        <v>49.1</v>
      </c>
      <c r="AX949" s="10">
        <v>46.8</v>
      </c>
      <c r="AY949" s="10">
        <v>46.7</v>
      </c>
      <c r="AZ949" s="10">
        <v>44.1</v>
      </c>
    </row>
    <row r="950" spans="1:52" x14ac:dyDescent="0.2">
      <c r="A950" s="9">
        <v>40847</v>
      </c>
      <c r="B950" s="8">
        <f>SUM(Table1[[#This Row],[12:30 AM kWH]:[12:00 AM kWH]])</f>
        <v>3346.1000000000008</v>
      </c>
      <c r="C950" s="14">
        <f>AVERAGE(Table1[[#This Row],[12:30 AM kWH]:[12:00 AM kWH]])</f>
        <v>69.710416666666688</v>
      </c>
      <c r="D950" s="14">
        <f>Table1[[#This Row],[Sum]]/(48*MAX(Table1[[#This Row],[12:30 AM kWH]:[12:00 AM kWH]]))</f>
        <v>0.55194312483504904</v>
      </c>
      <c r="E950" s="14">
        <v>38.5</v>
      </c>
      <c r="F950" s="14">
        <v>38.9</v>
      </c>
      <c r="G950" s="14">
        <v>39.1</v>
      </c>
      <c r="H950" s="14">
        <v>39.6</v>
      </c>
      <c r="I950" s="14">
        <v>39.4</v>
      </c>
      <c r="J950" s="14">
        <v>40.4</v>
      </c>
      <c r="K950" s="14">
        <v>40.6</v>
      </c>
      <c r="L950" s="14">
        <v>39.9</v>
      </c>
      <c r="M950" s="14">
        <v>40.4</v>
      </c>
      <c r="N950" s="14">
        <v>40.4</v>
      </c>
      <c r="O950" s="14">
        <v>39.4</v>
      </c>
      <c r="P950" s="14">
        <v>37.799999999999997</v>
      </c>
      <c r="Q950" s="14">
        <v>39.6</v>
      </c>
      <c r="R950" s="14">
        <v>40.1</v>
      </c>
      <c r="S950" s="14">
        <v>38.700000000000003</v>
      </c>
      <c r="T950" s="14">
        <v>39.1</v>
      </c>
      <c r="U950" s="14">
        <v>40.1</v>
      </c>
      <c r="V950" s="14">
        <v>51</v>
      </c>
      <c r="W950" s="14">
        <v>63.8</v>
      </c>
      <c r="X950" s="14">
        <v>75.900000000000006</v>
      </c>
      <c r="Y950" s="14">
        <v>94.3</v>
      </c>
      <c r="Z950" s="14">
        <v>110.6</v>
      </c>
      <c r="AA950" s="14">
        <v>116.3</v>
      </c>
      <c r="AB950" s="14">
        <v>119.2</v>
      </c>
      <c r="AC950" s="14">
        <v>124.2</v>
      </c>
      <c r="AD950" s="14">
        <v>125.3</v>
      </c>
      <c r="AE950" s="14">
        <v>126.3</v>
      </c>
      <c r="AF950" s="14">
        <v>124.2</v>
      </c>
      <c r="AG950" s="10">
        <v>124.9</v>
      </c>
      <c r="AH950" s="10">
        <v>126.3</v>
      </c>
      <c r="AI950" s="10">
        <v>124.9</v>
      </c>
      <c r="AJ950" s="10">
        <v>123</v>
      </c>
      <c r="AK950" s="10">
        <v>121.1</v>
      </c>
      <c r="AL950" s="10">
        <v>117.8</v>
      </c>
      <c r="AM950" s="10">
        <v>112.7</v>
      </c>
      <c r="AN950" s="10">
        <v>106.4</v>
      </c>
      <c r="AO950" s="10">
        <v>77.900000000000006</v>
      </c>
      <c r="AP950" s="10">
        <v>69.5</v>
      </c>
      <c r="AQ950" s="10">
        <v>67.599999999999994</v>
      </c>
      <c r="AR950" s="10">
        <v>51.8</v>
      </c>
      <c r="AS950" s="10">
        <v>44.9</v>
      </c>
      <c r="AT950" s="10">
        <v>42.5</v>
      </c>
      <c r="AU950" s="10">
        <v>41.5</v>
      </c>
      <c r="AV950" s="10">
        <v>38.9</v>
      </c>
      <c r="AW950" s="10">
        <v>38.200000000000003</v>
      </c>
      <c r="AX950" s="10">
        <v>37.799999999999997</v>
      </c>
      <c r="AY950" s="10">
        <v>37.299999999999997</v>
      </c>
      <c r="AZ950" s="10">
        <v>38</v>
      </c>
    </row>
    <row r="951" spans="1:52" x14ac:dyDescent="0.2">
      <c r="A951" s="9">
        <v>40846</v>
      </c>
      <c r="B951" s="8">
        <f>SUM(Table1[[#This Row],[12:30 AM kWH]:[12:00 AM kWH]])</f>
        <v>3506.1</v>
      </c>
      <c r="C951" s="14">
        <f>AVERAGE(Table1[[#This Row],[12:30 AM kWH]:[12:00 AM kWH]])</f>
        <v>73.043750000000003</v>
      </c>
      <c r="D951" s="14">
        <f>Table1[[#This Row],[Sum]]/(48*MAX(Table1[[#This Row],[12:30 AM kWH]:[12:00 AM kWH]]))</f>
        <v>0.55673589939024393</v>
      </c>
      <c r="E951" s="14">
        <v>50.5</v>
      </c>
      <c r="F951" s="14">
        <v>46.1</v>
      </c>
      <c r="G951" s="14">
        <v>46.7</v>
      </c>
      <c r="H951" s="14">
        <v>45.8</v>
      </c>
      <c r="I951" s="14">
        <v>48.2</v>
      </c>
      <c r="J951" s="14">
        <v>45.1</v>
      </c>
      <c r="K951" s="14">
        <v>45.4</v>
      </c>
      <c r="L951" s="14">
        <v>45.1</v>
      </c>
      <c r="M951" s="14">
        <v>45.8</v>
      </c>
      <c r="N951" s="14">
        <v>45.1</v>
      </c>
      <c r="O951" s="14">
        <v>46</v>
      </c>
      <c r="P951" s="14">
        <v>46.3</v>
      </c>
      <c r="Q951" s="14">
        <v>43.7</v>
      </c>
      <c r="R951" s="14">
        <v>44.4</v>
      </c>
      <c r="S951" s="14">
        <v>51.8</v>
      </c>
      <c r="T951" s="14">
        <v>54.4</v>
      </c>
      <c r="U951" s="14">
        <v>59.1</v>
      </c>
      <c r="V951" s="14">
        <v>62</v>
      </c>
      <c r="W951" s="14">
        <v>65.7</v>
      </c>
      <c r="X951" s="14">
        <v>76.400000000000006</v>
      </c>
      <c r="Y951" s="14">
        <v>88.6</v>
      </c>
      <c r="Z951" s="14">
        <v>101.8</v>
      </c>
      <c r="AA951" s="14">
        <v>110.1</v>
      </c>
      <c r="AB951" s="14">
        <v>112.3</v>
      </c>
      <c r="AC951" s="14">
        <v>121.8</v>
      </c>
      <c r="AD951" s="14">
        <v>126.3</v>
      </c>
      <c r="AE951" s="14">
        <v>131.19999999999999</v>
      </c>
      <c r="AF951" s="14">
        <v>128.4</v>
      </c>
      <c r="AG951" s="10">
        <v>128</v>
      </c>
      <c r="AH951" s="10">
        <v>126.3</v>
      </c>
      <c r="AI951" s="10">
        <v>127.9</v>
      </c>
      <c r="AJ951" s="10">
        <v>127.9</v>
      </c>
      <c r="AK951" s="10">
        <v>127.4</v>
      </c>
      <c r="AL951" s="10">
        <v>127.9</v>
      </c>
      <c r="AM951" s="10">
        <v>120.3</v>
      </c>
      <c r="AN951" s="10">
        <v>109.4</v>
      </c>
      <c r="AO951" s="10">
        <v>78.3</v>
      </c>
      <c r="AP951" s="10">
        <v>68.099999999999994</v>
      </c>
      <c r="AQ951" s="10">
        <v>63.9</v>
      </c>
      <c r="AR951" s="10">
        <v>47.7</v>
      </c>
      <c r="AS951" s="10">
        <v>42.7</v>
      </c>
      <c r="AT951" s="10">
        <v>41.5</v>
      </c>
      <c r="AU951" s="10">
        <v>39.1</v>
      </c>
      <c r="AV951" s="10">
        <v>38.9</v>
      </c>
      <c r="AW951" s="10">
        <v>39.700000000000003</v>
      </c>
      <c r="AX951" s="10">
        <v>39.200000000000003</v>
      </c>
      <c r="AY951" s="10">
        <v>39.1</v>
      </c>
      <c r="AZ951" s="10">
        <v>38.700000000000003</v>
      </c>
    </row>
    <row r="952" spans="1:52" x14ac:dyDescent="0.2">
      <c r="A952" s="9">
        <v>40845</v>
      </c>
      <c r="B952" s="8">
        <f>SUM(Table1[[#This Row],[12:30 AM kWH]:[12:00 AM kWH]])</f>
        <v>3863.099999999999</v>
      </c>
      <c r="C952" s="14">
        <f>AVERAGE(Table1[[#This Row],[12:30 AM kWH]:[12:00 AM kWH]])</f>
        <v>80.481249999999974</v>
      </c>
      <c r="D952" s="14">
        <f>Table1[[#This Row],[Sum]]/(48*MAX(Table1[[#This Row],[12:30 AM kWH]:[12:00 AM kWH]]))</f>
        <v>0.55237645847632111</v>
      </c>
      <c r="E952" s="14">
        <v>46.7</v>
      </c>
      <c r="F952" s="14">
        <v>46.5</v>
      </c>
      <c r="G952" s="14">
        <v>47.3</v>
      </c>
      <c r="H952" s="14">
        <v>46.1</v>
      </c>
      <c r="I952" s="14">
        <v>46.3</v>
      </c>
      <c r="J952" s="14">
        <v>46</v>
      </c>
      <c r="K952" s="14">
        <v>45.6</v>
      </c>
      <c r="L952" s="14">
        <v>46.5</v>
      </c>
      <c r="M952" s="14">
        <v>45.3</v>
      </c>
      <c r="N952" s="14">
        <v>46.1</v>
      </c>
      <c r="O952" s="14">
        <v>45.4</v>
      </c>
      <c r="P952" s="14">
        <v>44.8</v>
      </c>
      <c r="Q952" s="14">
        <v>45.1</v>
      </c>
      <c r="R952" s="14">
        <v>44.8</v>
      </c>
      <c r="S952" s="14">
        <v>43.9</v>
      </c>
      <c r="T952" s="14">
        <v>45.1</v>
      </c>
      <c r="U952" s="14">
        <v>46.3</v>
      </c>
      <c r="V952" s="14">
        <v>55.5</v>
      </c>
      <c r="W952" s="14">
        <v>70.2</v>
      </c>
      <c r="X952" s="14">
        <v>83.1</v>
      </c>
      <c r="Y952" s="14">
        <v>106.3</v>
      </c>
      <c r="Z952" s="14">
        <v>116.3</v>
      </c>
      <c r="AA952" s="14">
        <v>128</v>
      </c>
      <c r="AB952" s="14">
        <v>131.80000000000001</v>
      </c>
      <c r="AC952" s="14">
        <v>131.80000000000001</v>
      </c>
      <c r="AD952" s="14">
        <v>139.80000000000001</v>
      </c>
      <c r="AE952" s="14">
        <v>142.4</v>
      </c>
      <c r="AF952" s="14">
        <v>144.5</v>
      </c>
      <c r="AG952" s="10">
        <v>142.9</v>
      </c>
      <c r="AH952" s="10">
        <v>145.69999999999999</v>
      </c>
      <c r="AI952" s="10">
        <v>140.1</v>
      </c>
      <c r="AJ952" s="10">
        <v>140.5</v>
      </c>
      <c r="AK952" s="10">
        <v>141.4</v>
      </c>
      <c r="AL952" s="10">
        <v>140.80000000000001</v>
      </c>
      <c r="AM952" s="10">
        <v>128.6</v>
      </c>
      <c r="AN952" s="10">
        <v>114.7</v>
      </c>
      <c r="AO952" s="10">
        <v>91.2</v>
      </c>
      <c r="AP952" s="10">
        <v>83.5</v>
      </c>
      <c r="AQ952" s="10">
        <v>77.599999999999994</v>
      </c>
      <c r="AR952" s="10">
        <v>60.5</v>
      </c>
      <c r="AS952" s="10">
        <v>55</v>
      </c>
      <c r="AT952" s="10">
        <v>54.6</v>
      </c>
      <c r="AU952" s="10">
        <v>54.8</v>
      </c>
      <c r="AV952" s="10">
        <v>53.2</v>
      </c>
      <c r="AW952" s="10">
        <v>53.6</v>
      </c>
      <c r="AX952" s="10">
        <v>52</v>
      </c>
      <c r="AY952" s="10">
        <v>53.2</v>
      </c>
      <c r="AZ952" s="10">
        <v>51.7</v>
      </c>
    </row>
    <row r="953" spans="1:52" x14ac:dyDescent="0.2">
      <c r="A953" s="9">
        <v>40844</v>
      </c>
      <c r="B953" s="8">
        <f>SUM(Table1[[#This Row],[12:30 AM kWH]:[12:00 AM kWH]])</f>
        <v>3631.7000000000007</v>
      </c>
      <c r="C953" s="14">
        <f>AVERAGE(Table1[[#This Row],[12:30 AM kWH]:[12:00 AM kWH]])</f>
        <v>75.660416666666677</v>
      </c>
      <c r="D953" s="14">
        <f>Table1[[#This Row],[Sum]]/(48*MAX(Table1[[#This Row],[12:30 AM kWH]:[12:00 AM kWH]]))</f>
        <v>0.56716954022988508</v>
      </c>
      <c r="E953" s="14">
        <v>48.6</v>
      </c>
      <c r="F953" s="14">
        <v>47.2</v>
      </c>
      <c r="G953" s="14">
        <v>47</v>
      </c>
      <c r="H953" s="14">
        <v>46.7</v>
      </c>
      <c r="I953" s="14">
        <v>47.7</v>
      </c>
      <c r="J953" s="14">
        <v>46.5</v>
      </c>
      <c r="K953" s="14">
        <v>46.7</v>
      </c>
      <c r="L953" s="14">
        <v>46.1</v>
      </c>
      <c r="M953" s="14">
        <v>46.5</v>
      </c>
      <c r="N953" s="14">
        <v>46.3</v>
      </c>
      <c r="O953" s="14">
        <v>46.5</v>
      </c>
      <c r="P953" s="14">
        <v>45.1</v>
      </c>
      <c r="Q953" s="14">
        <v>44.2</v>
      </c>
      <c r="R953" s="14">
        <v>43.9</v>
      </c>
      <c r="S953" s="14">
        <v>43.9</v>
      </c>
      <c r="T953" s="14">
        <v>44.1</v>
      </c>
      <c r="U953" s="14">
        <v>48.4</v>
      </c>
      <c r="V953" s="14">
        <v>61</v>
      </c>
      <c r="W953" s="14">
        <v>68.099999999999994</v>
      </c>
      <c r="X953" s="14">
        <v>81</v>
      </c>
      <c r="Y953" s="14">
        <v>96.4</v>
      </c>
      <c r="Z953" s="14">
        <v>104.5</v>
      </c>
      <c r="AA953" s="14">
        <v>114.6</v>
      </c>
      <c r="AB953" s="14">
        <v>121.7</v>
      </c>
      <c r="AC953" s="14">
        <v>127.9</v>
      </c>
      <c r="AD953" s="14">
        <v>126.7</v>
      </c>
      <c r="AE953" s="14">
        <v>128.19999999999999</v>
      </c>
      <c r="AF953" s="14">
        <v>130.5</v>
      </c>
      <c r="AG953" s="10">
        <v>133.4</v>
      </c>
      <c r="AH953" s="10">
        <v>129.9</v>
      </c>
      <c r="AI953" s="10">
        <v>128.4</v>
      </c>
      <c r="AJ953" s="10">
        <v>128.9</v>
      </c>
      <c r="AK953" s="10">
        <v>126.7</v>
      </c>
      <c r="AL953" s="10">
        <v>123</v>
      </c>
      <c r="AM953" s="10">
        <v>118.9</v>
      </c>
      <c r="AN953" s="10">
        <v>112.8</v>
      </c>
      <c r="AO953" s="10">
        <v>86.9</v>
      </c>
      <c r="AP953" s="10">
        <v>77.099999999999994</v>
      </c>
      <c r="AQ953" s="10">
        <v>72.2</v>
      </c>
      <c r="AR953" s="10">
        <v>59.3</v>
      </c>
      <c r="AS953" s="10">
        <v>51.3</v>
      </c>
      <c r="AT953" s="10">
        <v>51.5</v>
      </c>
      <c r="AU953" s="10">
        <v>49.1</v>
      </c>
      <c r="AV953" s="10">
        <v>48.4</v>
      </c>
      <c r="AW953" s="10">
        <v>46.5</v>
      </c>
      <c r="AX953" s="10">
        <v>46.3</v>
      </c>
      <c r="AY953" s="10">
        <v>47.9</v>
      </c>
      <c r="AZ953" s="10">
        <v>47.2</v>
      </c>
    </row>
    <row r="954" spans="1:52" x14ac:dyDescent="0.2">
      <c r="A954" s="9">
        <v>40843</v>
      </c>
      <c r="B954" s="8">
        <f>SUM(Table1[[#This Row],[12:30 AM kWH]:[12:00 AM kWH]])</f>
        <v>4042.7999999999993</v>
      </c>
      <c r="C954" s="14">
        <f>AVERAGE(Table1[[#This Row],[12:30 AM kWH]:[12:00 AM kWH]])</f>
        <v>84.22499999999998</v>
      </c>
      <c r="D954" s="14">
        <f>Table1[[#This Row],[Sum]]/(48*MAX(Table1[[#This Row],[12:30 AM kWH]:[12:00 AM kWH]]))</f>
        <v>0.567553908355795</v>
      </c>
      <c r="E954" s="14">
        <v>47.3</v>
      </c>
      <c r="F954" s="14">
        <v>48.4</v>
      </c>
      <c r="G954" s="14">
        <v>46.8</v>
      </c>
      <c r="H954" s="14">
        <v>48</v>
      </c>
      <c r="I954" s="14">
        <v>45.3</v>
      </c>
      <c r="J954" s="14">
        <v>44.9</v>
      </c>
      <c r="K954" s="14">
        <v>44.9</v>
      </c>
      <c r="L954" s="14">
        <v>45.3</v>
      </c>
      <c r="M954" s="14">
        <v>44.8</v>
      </c>
      <c r="N954" s="14">
        <v>44.8</v>
      </c>
      <c r="O954" s="14">
        <v>44.4</v>
      </c>
      <c r="P954" s="14">
        <v>43.9</v>
      </c>
      <c r="Q954" s="14">
        <v>42.9</v>
      </c>
      <c r="R954" s="14">
        <v>42.2</v>
      </c>
      <c r="S954" s="14">
        <v>40.1</v>
      </c>
      <c r="T954" s="14">
        <v>40.1</v>
      </c>
      <c r="U954" s="14">
        <v>47.3</v>
      </c>
      <c r="V954" s="14">
        <v>57</v>
      </c>
      <c r="W954" s="14">
        <v>67.900000000000006</v>
      </c>
      <c r="X954" s="14">
        <v>81.400000000000006</v>
      </c>
      <c r="Y954" s="14">
        <v>100.9</v>
      </c>
      <c r="Z954" s="14">
        <v>111.1</v>
      </c>
      <c r="AA954" s="14">
        <v>122</v>
      </c>
      <c r="AB954" s="14">
        <v>127.7</v>
      </c>
      <c r="AC954" s="14">
        <v>135</v>
      </c>
      <c r="AD954" s="14">
        <v>135.5</v>
      </c>
      <c r="AE954" s="14">
        <v>138.6</v>
      </c>
      <c r="AF954" s="14">
        <v>141.5</v>
      </c>
      <c r="AG954" s="10">
        <v>141.69999999999999</v>
      </c>
      <c r="AH954" s="10">
        <v>143.9</v>
      </c>
      <c r="AI954" s="10">
        <v>147.9</v>
      </c>
      <c r="AJ954" s="10">
        <v>148.4</v>
      </c>
      <c r="AK954" s="10">
        <v>147.4</v>
      </c>
      <c r="AL954" s="10">
        <v>146.9</v>
      </c>
      <c r="AM954" s="10">
        <v>140.1</v>
      </c>
      <c r="AN954" s="10">
        <v>137.4</v>
      </c>
      <c r="AO954" s="10">
        <v>128</v>
      </c>
      <c r="AP954" s="10">
        <v>117.2</v>
      </c>
      <c r="AQ954" s="10">
        <v>110.2</v>
      </c>
      <c r="AR954" s="10">
        <v>90.7</v>
      </c>
      <c r="AS954" s="10">
        <v>79.7</v>
      </c>
      <c r="AT954" s="10">
        <v>76.599999999999994</v>
      </c>
      <c r="AU954" s="10">
        <v>57.2</v>
      </c>
      <c r="AV954" s="10">
        <v>53.6</v>
      </c>
      <c r="AW954" s="10">
        <v>51.5</v>
      </c>
      <c r="AX954" s="10">
        <v>48.2</v>
      </c>
      <c r="AY954" s="10">
        <v>47.3</v>
      </c>
      <c r="AZ954" s="10">
        <v>48.9</v>
      </c>
    </row>
    <row r="955" spans="1:52" x14ac:dyDescent="0.2">
      <c r="A955" s="9">
        <v>40842</v>
      </c>
      <c r="B955" s="8">
        <f>SUM(Table1[[#This Row],[12:30 AM kWH]:[12:00 AM kWH]])</f>
        <v>4210.8999999999996</v>
      </c>
      <c r="C955" s="14">
        <f>AVERAGE(Table1[[#This Row],[12:30 AM kWH]:[12:00 AM kWH]])</f>
        <v>87.727083333333326</v>
      </c>
      <c r="D955" s="14">
        <f>Table1[[#This Row],[Sum]]/(48*MAX(Table1[[#This Row],[12:30 AM kWH]:[12:00 AM kWH]]))</f>
        <v>0.57753181917928453</v>
      </c>
      <c r="E955" s="14">
        <v>49.8</v>
      </c>
      <c r="F955" s="14">
        <v>49.8</v>
      </c>
      <c r="G955" s="14">
        <v>49.8</v>
      </c>
      <c r="H955" s="14">
        <v>49.2</v>
      </c>
      <c r="I955" s="14">
        <v>49.6</v>
      </c>
      <c r="J955" s="14">
        <v>49.4</v>
      </c>
      <c r="K955" s="14">
        <v>49.2</v>
      </c>
      <c r="L955" s="14">
        <v>49.2</v>
      </c>
      <c r="M955" s="14">
        <v>49.2</v>
      </c>
      <c r="N955" s="14">
        <v>48.9</v>
      </c>
      <c r="O955" s="14">
        <v>48.9</v>
      </c>
      <c r="P955" s="14">
        <v>48</v>
      </c>
      <c r="Q955" s="14">
        <v>46.7</v>
      </c>
      <c r="R955" s="14">
        <v>46.8</v>
      </c>
      <c r="S955" s="14">
        <v>47.5</v>
      </c>
      <c r="T955" s="14">
        <v>47</v>
      </c>
      <c r="U955" s="14">
        <v>55.3</v>
      </c>
      <c r="V955" s="14">
        <v>67.400000000000006</v>
      </c>
      <c r="W955" s="14">
        <v>81</v>
      </c>
      <c r="X955" s="14">
        <v>88.8</v>
      </c>
      <c r="Y955" s="14">
        <v>104.4</v>
      </c>
      <c r="Z955" s="14">
        <v>112.1</v>
      </c>
      <c r="AA955" s="14">
        <v>120.4</v>
      </c>
      <c r="AB955" s="14">
        <v>124.9</v>
      </c>
      <c r="AC955" s="14">
        <v>133.6</v>
      </c>
      <c r="AD955" s="14">
        <v>138.1</v>
      </c>
      <c r="AE955" s="14">
        <v>145.5</v>
      </c>
      <c r="AF955" s="14">
        <v>149</v>
      </c>
      <c r="AG955" s="10">
        <v>149.6</v>
      </c>
      <c r="AH955" s="10">
        <v>150.30000000000001</v>
      </c>
      <c r="AI955" s="10">
        <v>151.9</v>
      </c>
      <c r="AJ955" s="10">
        <v>148.6</v>
      </c>
      <c r="AK955" s="10">
        <v>144.1</v>
      </c>
      <c r="AL955" s="10">
        <v>143.30000000000001</v>
      </c>
      <c r="AM955" s="10">
        <v>132.9</v>
      </c>
      <c r="AN955" s="10">
        <v>127</v>
      </c>
      <c r="AO955" s="10">
        <v>107.5</v>
      </c>
      <c r="AP955" s="10">
        <v>101.6</v>
      </c>
      <c r="AQ955" s="10">
        <v>107.5</v>
      </c>
      <c r="AR955" s="10">
        <v>97.8</v>
      </c>
      <c r="AS955" s="10">
        <v>94</v>
      </c>
      <c r="AT955" s="10">
        <v>87.1</v>
      </c>
      <c r="AU955" s="10">
        <v>86.9</v>
      </c>
      <c r="AV955" s="10">
        <v>70.8</v>
      </c>
      <c r="AW955" s="10">
        <v>60</v>
      </c>
      <c r="AX955" s="10">
        <v>52.2</v>
      </c>
      <c r="AY955" s="10">
        <v>49.4</v>
      </c>
      <c r="AZ955" s="10">
        <v>48.9</v>
      </c>
    </row>
    <row r="956" spans="1:52" x14ac:dyDescent="0.2">
      <c r="A956" s="9">
        <v>40841</v>
      </c>
      <c r="B956" s="8">
        <f>SUM(Table1[[#This Row],[12:30 AM kWH]:[12:00 AM kWH]])</f>
        <v>3936.900000000001</v>
      </c>
      <c r="C956" s="14">
        <f>AVERAGE(Table1[[#This Row],[12:30 AM kWH]:[12:00 AM kWH]])</f>
        <v>82.018750000000026</v>
      </c>
      <c r="D956" s="14">
        <f>Table1[[#This Row],[Sum]]/(48*MAX(Table1[[#This Row],[12:30 AM kWH]:[12:00 AM kWH]]))</f>
        <v>0.54752169559412556</v>
      </c>
      <c r="E956" s="14">
        <v>51.8</v>
      </c>
      <c r="F956" s="14">
        <v>52.2</v>
      </c>
      <c r="G956" s="14">
        <v>50.5</v>
      </c>
      <c r="H956" s="14">
        <v>50.1</v>
      </c>
      <c r="I956" s="14">
        <v>50.5</v>
      </c>
      <c r="J956" s="14">
        <v>49.9</v>
      </c>
      <c r="K956" s="14">
        <v>50.5</v>
      </c>
      <c r="L956" s="14">
        <v>50.5</v>
      </c>
      <c r="M956" s="14">
        <v>49.9</v>
      </c>
      <c r="N956" s="14">
        <v>50.3</v>
      </c>
      <c r="O956" s="14">
        <v>49.4</v>
      </c>
      <c r="P956" s="14">
        <v>48.6</v>
      </c>
      <c r="Q956" s="14">
        <v>47.2</v>
      </c>
      <c r="R956" s="14">
        <v>47.2</v>
      </c>
      <c r="S956" s="14">
        <v>42.3</v>
      </c>
      <c r="T956" s="14">
        <v>42.3</v>
      </c>
      <c r="U956" s="14">
        <v>49.1</v>
      </c>
      <c r="V956" s="14">
        <v>63.8</v>
      </c>
      <c r="W956" s="14">
        <v>70.7</v>
      </c>
      <c r="X956" s="14">
        <v>83.3</v>
      </c>
      <c r="Y956" s="14">
        <v>100.4</v>
      </c>
      <c r="Z956" s="14">
        <v>110.1</v>
      </c>
      <c r="AA956" s="14">
        <v>122.3</v>
      </c>
      <c r="AB956" s="14">
        <v>132</v>
      </c>
      <c r="AC956" s="14">
        <v>135.80000000000001</v>
      </c>
      <c r="AD956" s="14">
        <v>140.5</v>
      </c>
      <c r="AE956" s="14">
        <v>141.5</v>
      </c>
      <c r="AF956" s="14">
        <v>142</v>
      </c>
      <c r="AG956" s="10">
        <v>148.4</v>
      </c>
      <c r="AH956" s="10">
        <v>149.80000000000001</v>
      </c>
      <c r="AI956" s="10">
        <v>146.4</v>
      </c>
      <c r="AJ956" s="10">
        <v>148.4</v>
      </c>
      <c r="AK956" s="10">
        <v>142</v>
      </c>
      <c r="AL956" s="10">
        <v>135</v>
      </c>
      <c r="AM956" s="10">
        <v>129.9</v>
      </c>
      <c r="AN956" s="10">
        <v>124.9</v>
      </c>
      <c r="AO956" s="10">
        <v>103.3</v>
      </c>
      <c r="AP956" s="10">
        <v>86.7</v>
      </c>
      <c r="AQ956" s="10">
        <v>79</v>
      </c>
      <c r="AR956" s="10">
        <v>61</v>
      </c>
      <c r="AS956" s="10">
        <v>51.8</v>
      </c>
      <c r="AT956" s="10">
        <v>51</v>
      </c>
      <c r="AU956" s="10">
        <v>51.3</v>
      </c>
      <c r="AV956" s="10">
        <v>51.7</v>
      </c>
      <c r="AW956" s="10">
        <v>52</v>
      </c>
      <c r="AX956" s="10">
        <v>49.8</v>
      </c>
      <c r="AY956" s="10">
        <v>49.9</v>
      </c>
      <c r="AZ956" s="10">
        <v>49.9</v>
      </c>
    </row>
    <row r="957" spans="1:52" x14ac:dyDescent="0.2">
      <c r="A957" s="9">
        <v>40840</v>
      </c>
      <c r="B957" s="8">
        <f>SUM(Table1[[#This Row],[12:30 AM kWH]:[12:00 AM kWH]])</f>
        <v>3740.9999999999991</v>
      </c>
      <c r="C957" s="14">
        <f>AVERAGE(Table1[[#This Row],[12:30 AM kWH]:[12:00 AM kWH]])</f>
        <v>77.937499999999986</v>
      </c>
      <c r="D957" s="14">
        <f>Table1[[#This Row],[Sum]]/(48*MAX(Table1[[#This Row],[12:30 AM kWH]:[12:00 AM kWH]]))</f>
        <v>0.53675964187327818</v>
      </c>
      <c r="E957" s="14">
        <v>45.6</v>
      </c>
      <c r="F957" s="14">
        <v>42.2</v>
      </c>
      <c r="G957" s="14">
        <v>42.2</v>
      </c>
      <c r="H957" s="14">
        <v>42.3</v>
      </c>
      <c r="I957" s="14">
        <v>42.3</v>
      </c>
      <c r="J957" s="14">
        <v>41.8</v>
      </c>
      <c r="K957" s="14">
        <v>42.3</v>
      </c>
      <c r="L957" s="14">
        <v>41.8</v>
      </c>
      <c r="M957" s="14">
        <v>41.8</v>
      </c>
      <c r="N957" s="14">
        <v>41.6</v>
      </c>
      <c r="O957" s="14">
        <v>41.1</v>
      </c>
      <c r="P957" s="14">
        <v>39.9</v>
      </c>
      <c r="Q957" s="14">
        <v>40.799999999999997</v>
      </c>
      <c r="R957" s="14">
        <v>39.9</v>
      </c>
      <c r="S957" s="14">
        <v>41.5</v>
      </c>
      <c r="T957" s="14">
        <v>42</v>
      </c>
      <c r="U957" s="14">
        <v>41.8</v>
      </c>
      <c r="V957" s="14">
        <v>53.6</v>
      </c>
      <c r="W957" s="14">
        <v>66</v>
      </c>
      <c r="X957" s="14">
        <v>81.400000000000006</v>
      </c>
      <c r="Y957" s="14">
        <v>95.9</v>
      </c>
      <c r="Z957" s="14">
        <v>107.1</v>
      </c>
      <c r="AA957" s="14">
        <v>116.8</v>
      </c>
      <c r="AB957" s="14">
        <v>128.6</v>
      </c>
      <c r="AC957" s="14">
        <v>127.4</v>
      </c>
      <c r="AD957" s="14">
        <v>131.5</v>
      </c>
      <c r="AE957" s="14">
        <v>134.6</v>
      </c>
      <c r="AF957" s="14">
        <v>135</v>
      </c>
      <c r="AG957" s="10">
        <v>142.69999999999999</v>
      </c>
      <c r="AH957" s="10">
        <v>144.30000000000001</v>
      </c>
      <c r="AI957" s="10">
        <v>142.9</v>
      </c>
      <c r="AJ957" s="10">
        <v>145.19999999999999</v>
      </c>
      <c r="AK957" s="10">
        <v>138.9</v>
      </c>
      <c r="AL957" s="10">
        <v>133.9</v>
      </c>
      <c r="AM957" s="10">
        <v>132</v>
      </c>
      <c r="AN957" s="10">
        <v>117.8</v>
      </c>
      <c r="AO957" s="10">
        <v>96.1</v>
      </c>
      <c r="AP957" s="10">
        <v>84.7</v>
      </c>
      <c r="AQ957" s="10">
        <v>76.400000000000006</v>
      </c>
      <c r="AR957" s="10">
        <v>64.099999999999994</v>
      </c>
      <c r="AS957" s="10">
        <v>56.5</v>
      </c>
      <c r="AT957" s="10">
        <v>55.5</v>
      </c>
      <c r="AU957" s="10">
        <v>56.7</v>
      </c>
      <c r="AV957" s="10">
        <v>55.6</v>
      </c>
      <c r="AW957" s="10">
        <v>53.2</v>
      </c>
      <c r="AX957" s="10">
        <v>52</v>
      </c>
      <c r="AY957" s="10">
        <v>51.7</v>
      </c>
      <c r="AZ957" s="10">
        <v>52</v>
      </c>
    </row>
    <row r="958" spans="1:52" x14ac:dyDescent="0.2">
      <c r="A958" s="9">
        <v>40839</v>
      </c>
      <c r="B958" s="8">
        <f>SUM(Table1[[#This Row],[12:30 AM kWH]:[12:00 AM kWH]])</f>
        <v>3713.1</v>
      </c>
      <c r="C958" s="14">
        <f>AVERAGE(Table1[[#This Row],[12:30 AM kWH]:[12:00 AM kWH]])</f>
        <v>77.356250000000003</v>
      </c>
      <c r="D958" s="14">
        <f>Table1[[#This Row],[Sum]]/(48*MAX(Table1[[#This Row],[12:30 AM kWH]:[12:00 AM kWH]]))</f>
        <v>0.50925773535220531</v>
      </c>
      <c r="E958" s="14">
        <v>51.7</v>
      </c>
      <c r="F958" s="14">
        <v>49.9</v>
      </c>
      <c r="G958" s="14">
        <v>44.9</v>
      </c>
      <c r="H958" s="14">
        <v>44.4</v>
      </c>
      <c r="I958" s="14">
        <v>44.8</v>
      </c>
      <c r="J958" s="14">
        <v>43.9</v>
      </c>
      <c r="K958" s="14">
        <v>45.1</v>
      </c>
      <c r="L958" s="14">
        <v>43.9</v>
      </c>
      <c r="M958" s="14">
        <v>44.4</v>
      </c>
      <c r="N958" s="14">
        <v>44.9</v>
      </c>
      <c r="O958" s="14">
        <v>44.4</v>
      </c>
      <c r="P958" s="14">
        <v>43.9</v>
      </c>
      <c r="Q958" s="14">
        <v>45.6</v>
      </c>
      <c r="R958" s="14">
        <v>44.4</v>
      </c>
      <c r="S958" s="14">
        <v>44.6</v>
      </c>
      <c r="T958" s="14">
        <v>46</v>
      </c>
      <c r="U958" s="14">
        <v>45.1</v>
      </c>
      <c r="V958" s="14">
        <v>56.5</v>
      </c>
      <c r="W958" s="14">
        <v>67.900000000000006</v>
      </c>
      <c r="X958" s="14">
        <v>75.7</v>
      </c>
      <c r="Y958" s="14">
        <v>93.1</v>
      </c>
      <c r="Z958" s="14">
        <v>106.6</v>
      </c>
      <c r="AA958" s="14">
        <v>111.8</v>
      </c>
      <c r="AB958" s="14">
        <v>119.4</v>
      </c>
      <c r="AC958" s="14">
        <v>126</v>
      </c>
      <c r="AD958" s="14">
        <v>137.4</v>
      </c>
      <c r="AE958" s="14">
        <v>142.4</v>
      </c>
      <c r="AF958" s="14">
        <v>143.6</v>
      </c>
      <c r="AG958" s="10">
        <v>145</v>
      </c>
      <c r="AH958" s="10">
        <v>150.19999999999999</v>
      </c>
      <c r="AI958" s="10">
        <v>151.9</v>
      </c>
      <c r="AJ958" s="10">
        <v>150.19999999999999</v>
      </c>
      <c r="AK958" s="10">
        <v>148.6</v>
      </c>
      <c r="AL958" s="10">
        <v>144.1</v>
      </c>
      <c r="AM958" s="10">
        <v>113.5</v>
      </c>
      <c r="AN958" s="10">
        <v>96.4</v>
      </c>
      <c r="AO958" s="10">
        <v>84.8</v>
      </c>
      <c r="AP958" s="10">
        <v>72.900000000000006</v>
      </c>
      <c r="AQ958" s="10">
        <v>64.5</v>
      </c>
      <c r="AR958" s="10">
        <v>55</v>
      </c>
      <c r="AS958" s="10">
        <v>48.2</v>
      </c>
      <c r="AT958" s="10">
        <v>49.1</v>
      </c>
      <c r="AU958" s="10">
        <v>48.9</v>
      </c>
      <c r="AV958" s="10">
        <v>48.6</v>
      </c>
      <c r="AW958" s="10">
        <v>48.9</v>
      </c>
      <c r="AX958" s="10">
        <v>46.7</v>
      </c>
      <c r="AY958" s="10">
        <v>47</v>
      </c>
      <c r="AZ958" s="10">
        <v>46.3</v>
      </c>
    </row>
    <row r="959" spans="1:52" x14ac:dyDescent="0.2">
      <c r="A959" s="9">
        <v>40838</v>
      </c>
      <c r="B959" s="8">
        <f>SUM(Table1[[#This Row],[12:30 AM kWH]:[12:00 AM kWH]])</f>
        <v>3733.0999999999995</v>
      </c>
      <c r="C959" s="14">
        <f>AVERAGE(Table1[[#This Row],[12:30 AM kWH]:[12:00 AM kWH]])</f>
        <v>77.77291666666666</v>
      </c>
      <c r="D959" s="14">
        <f>Table1[[#This Row],[Sum]]/(48*MAX(Table1[[#This Row],[12:30 AM kWH]:[12:00 AM kWH]]))</f>
        <v>0.53378803477465109</v>
      </c>
      <c r="E959" s="14">
        <v>54.3</v>
      </c>
      <c r="F959" s="14">
        <v>51.1</v>
      </c>
      <c r="G959" s="14">
        <v>49.9</v>
      </c>
      <c r="H959" s="14">
        <v>46.5</v>
      </c>
      <c r="I959" s="14">
        <v>46.3</v>
      </c>
      <c r="J959" s="14">
        <v>46.5</v>
      </c>
      <c r="K959" s="14">
        <v>46.7</v>
      </c>
      <c r="L959" s="14">
        <v>46.3</v>
      </c>
      <c r="M959" s="14">
        <v>45.8</v>
      </c>
      <c r="N959" s="14">
        <v>47</v>
      </c>
      <c r="O959" s="14">
        <v>46.3</v>
      </c>
      <c r="P959" s="14">
        <v>45.6</v>
      </c>
      <c r="Q959" s="14">
        <v>44.6</v>
      </c>
      <c r="R959" s="14">
        <v>45.8</v>
      </c>
      <c r="S959" s="14">
        <v>44.6</v>
      </c>
      <c r="T959" s="14">
        <v>45.3</v>
      </c>
      <c r="U959" s="14">
        <v>44.2</v>
      </c>
      <c r="V959" s="14">
        <v>56</v>
      </c>
      <c r="W959" s="14">
        <v>72.2</v>
      </c>
      <c r="X959" s="14">
        <v>88.6</v>
      </c>
      <c r="Y959" s="14">
        <v>110.8</v>
      </c>
      <c r="Z959" s="14">
        <v>122.3</v>
      </c>
      <c r="AA959" s="14">
        <v>128.19999999999999</v>
      </c>
      <c r="AB959" s="14">
        <v>126.5</v>
      </c>
      <c r="AC959" s="14">
        <v>130.1</v>
      </c>
      <c r="AD959" s="14">
        <v>134.6</v>
      </c>
      <c r="AE959" s="14">
        <v>140.80000000000001</v>
      </c>
      <c r="AF959" s="14">
        <v>144.30000000000001</v>
      </c>
      <c r="AG959" s="10">
        <v>144.1</v>
      </c>
      <c r="AH959" s="10">
        <v>145.69999999999999</v>
      </c>
      <c r="AI959" s="10">
        <v>142.9</v>
      </c>
      <c r="AJ959" s="10">
        <v>141.69999999999999</v>
      </c>
      <c r="AK959" s="10">
        <v>137.19999999999999</v>
      </c>
      <c r="AL959" s="10">
        <v>133.69999999999999</v>
      </c>
      <c r="AM959" s="10">
        <v>108.5</v>
      </c>
      <c r="AN959" s="10">
        <v>93.5</v>
      </c>
      <c r="AO959" s="10">
        <v>76.900000000000006</v>
      </c>
      <c r="AP959" s="10">
        <v>69.099999999999994</v>
      </c>
      <c r="AQ959" s="10">
        <v>61.3</v>
      </c>
      <c r="AR959" s="10">
        <v>54.4</v>
      </c>
      <c r="AS959" s="10">
        <v>49.1</v>
      </c>
      <c r="AT959" s="10">
        <v>47.2</v>
      </c>
      <c r="AU959" s="10">
        <v>46.3</v>
      </c>
      <c r="AV959" s="10">
        <v>46</v>
      </c>
      <c r="AW959" s="10">
        <v>46.3</v>
      </c>
      <c r="AX959" s="10">
        <v>46.5</v>
      </c>
      <c r="AY959" s="10">
        <v>46.7</v>
      </c>
      <c r="AZ959" s="10">
        <v>44.8</v>
      </c>
    </row>
    <row r="960" spans="1:52" x14ac:dyDescent="0.2">
      <c r="A960" s="9">
        <v>40837</v>
      </c>
      <c r="B960" s="8">
        <f>SUM(Table1[[#This Row],[12:30 AM kWH]:[12:00 AM kWH]])</f>
        <v>3744.2000000000012</v>
      </c>
      <c r="C960" s="14">
        <f>AVERAGE(Table1[[#This Row],[12:30 AM kWH]:[12:00 AM kWH]])</f>
        <v>78.004166666666691</v>
      </c>
      <c r="D960" s="14">
        <f>Table1[[#This Row],[Sum]]/(48*MAX(Table1[[#This Row],[12:30 AM kWH]:[12:00 AM kWH]]))</f>
        <v>0.57271781693587887</v>
      </c>
      <c r="E960" s="14">
        <v>47.9</v>
      </c>
      <c r="F960" s="14">
        <v>48.2</v>
      </c>
      <c r="G960" s="14">
        <v>47</v>
      </c>
      <c r="H960" s="14">
        <v>46.7</v>
      </c>
      <c r="I960" s="14">
        <v>46.1</v>
      </c>
      <c r="J960" s="14">
        <v>45.6</v>
      </c>
      <c r="K960" s="14">
        <v>46.3</v>
      </c>
      <c r="L960" s="14">
        <v>45.1</v>
      </c>
      <c r="M960" s="14">
        <v>45.8</v>
      </c>
      <c r="N960" s="14">
        <v>45.1</v>
      </c>
      <c r="O960" s="14">
        <v>45.6</v>
      </c>
      <c r="P960" s="14">
        <v>43.7</v>
      </c>
      <c r="Q960" s="14">
        <v>43.9</v>
      </c>
      <c r="R960" s="14">
        <v>44.1</v>
      </c>
      <c r="S960" s="14">
        <v>43.7</v>
      </c>
      <c r="T960" s="14">
        <v>43.9</v>
      </c>
      <c r="U960" s="14">
        <v>46.5</v>
      </c>
      <c r="V960" s="14">
        <v>61.2</v>
      </c>
      <c r="W960" s="14">
        <v>70</v>
      </c>
      <c r="X960" s="14">
        <v>83.8</v>
      </c>
      <c r="Y960" s="14">
        <v>101.1</v>
      </c>
      <c r="Z960" s="14">
        <v>111.5</v>
      </c>
      <c r="AA960" s="14">
        <v>122.5</v>
      </c>
      <c r="AB960" s="14">
        <v>122.9</v>
      </c>
      <c r="AC960" s="14">
        <v>124.2</v>
      </c>
      <c r="AD960" s="14">
        <v>123.2</v>
      </c>
      <c r="AE960" s="14">
        <v>126.7</v>
      </c>
      <c r="AF960" s="14">
        <v>126.7</v>
      </c>
      <c r="AG960" s="10">
        <v>136.19999999999999</v>
      </c>
      <c r="AH960" s="10">
        <v>133.1</v>
      </c>
      <c r="AI960" s="10">
        <v>134.30000000000001</v>
      </c>
      <c r="AJ960" s="10">
        <v>132.69999999999999</v>
      </c>
      <c r="AK960" s="10">
        <v>132.9</v>
      </c>
      <c r="AL960" s="10">
        <v>126.5</v>
      </c>
      <c r="AM960" s="10">
        <v>110.1</v>
      </c>
      <c r="AN960" s="10">
        <v>100.1</v>
      </c>
      <c r="AO960" s="10">
        <v>85.4</v>
      </c>
      <c r="AP960" s="10">
        <v>78.3</v>
      </c>
      <c r="AQ960" s="10">
        <v>79.3</v>
      </c>
      <c r="AR960" s="10">
        <v>68.3</v>
      </c>
      <c r="AS960" s="10">
        <v>62.9</v>
      </c>
      <c r="AT960" s="10">
        <v>63.2</v>
      </c>
      <c r="AU960" s="10">
        <v>63.8</v>
      </c>
      <c r="AV960" s="10">
        <v>64.8</v>
      </c>
      <c r="AW960" s="10">
        <v>60.3</v>
      </c>
      <c r="AX960" s="10">
        <v>58.1</v>
      </c>
      <c r="AY960" s="10">
        <v>50.8</v>
      </c>
      <c r="AZ960" s="10">
        <v>54.1</v>
      </c>
    </row>
    <row r="961" spans="1:52" x14ac:dyDescent="0.2">
      <c r="A961" s="9">
        <v>40836</v>
      </c>
      <c r="B961" s="8">
        <f>SUM(Table1[[#This Row],[12:30 AM kWH]:[12:00 AM kWH]])</f>
        <v>4332.6000000000004</v>
      </c>
      <c r="C961" s="14">
        <f>AVERAGE(Table1[[#This Row],[12:30 AM kWH]:[12:00 AM kWH]])</f>
        <v>90.262500000000003</v>
      </c>
      <c r="D961" s="14">
        <f>Table1[[#This Row],[Sum]]/(48*MAX(Table1[[#This Row],[12:30 AM kWH]:[12:00 AM kWH]]))</f>
        <v>0.61361318830727407</v>
      </c>
      <c r="E961" s="14">
        <v>66.2</v>
      </c>
      <c r="F961" s="14">
        <v>66.2</v>
      </c>
      <c r="G961" s="14">
        <v>63.6</v>
      </c>
      <c r="H961" s="14">
        <v>59.8</v>
      </c>
      <c r="I961" s="14">
        <v>61.9</v>
      </c>
      <c r="J961" s="14">
        <v>63.2</v>
      </c>
      <c r="K961" s="14">
        <v>57.9</v>
      </c>
      <c r="L961" s="14">
        <v>60.3</v>
      </c>
      <c r="M961" s="14">
        <v>61.7</v>
      </c>
      <c r="N961" s="14">
        <v>59.4</v>
      </c>
      <c r="O961" s="14">
        <v>58.8</v>
      </c>
      <c r="P961" s="14">
        <v>57.5</v>
      </c>
      <c r="Q961" s="14">
        <v>56.7</v>
      </c>
      <c r="R961" s="14">
        <v>57.4</v>
      </c>
      <c r="S961" s="14">
        <v>56.5</v>
      </c>
      <c r="T961" s="14">
        <v>55.1</v>
      </c>
      <c r="U961" s="14">
        <v>59.6</v>
      </c>
      <c r="V961" s="14">
        <v>70.8</v>
      </c>
      <c r="W961" s="14">
        <v>78.5</v>
      </c>
      <c r="X961" s="14">
        <v>92.8</v>
      </c>
      <c r="Y961" s="14">
        <v>108.5</v>
      </c>
      <c r="Z961" s="14">
        <v>120.3</v>
      </c>
      <c r="AA961" s="14">
        <v>130.6</v>
      </c>
      <c r="AB961" s="14">
        <v>138.80000000000001</v>
      </c>
      <c r="AC961" s="14">
        <v>147.1</v>
      </c>
      <c r="AD961" s="14">
        <v>143.9</v>
      </c>
      <c r="AE961" s="14">
        <v>134.6</v>
      </c>
      <c r="AF961" s="14">
        <v>134.4</v>
      </c>
      <c r="AG961" s="10">
        <v>137.69999999999999</v>
      </c>
      <c r="AH961" s="10">
        <v>138.80000000000001</v>
      </c>
      <c r="AI961" s="10">
        <v>137.69999999999999</v>
      </c>
      <c r="AJ961" s="10">
        <v>135</v>
      </c>
      <c r="AK961" s="10">
        <v>134.4</v>
      </c>
      <c r="AL961" s="10">
        <v>129.4</v>
      </c>
      <c r="AM961" s="10">
        <v>134.30000000000001</v>
      </c>
      <c r="AN961" s="10">
        <v>128.6</v>
      </c>
      <c r="AO961" s="10">
        <v>120.3</v>
      </c>
      <c r="AP961" s="10">
        <v>114.2</v>
      </c>
      <c r="AQ961" s="10">
        <v>114.7</v>
      </c>
      <c r="AR961" s="10">
        <v>99</v>
      </c>
      <c r="AS961" s="10">
        <v>87.1</v>
      </c>
      <c r="AT961" s="10">
        <v>84.3</v>
      </c>
      <c r="AU961" s="10">
        <v>63.8</v>
      </c>
      <c r="AV961" s="10">
        <v>49.6</v>
      </c>
      <c r="AW961" s="10">
        <v>47.9</v>
      </c>
      <c r="AX961" s="10">
        <v>50.1</v>
      </c>
      <c r="AY961" s="10">
        <v>55</v>
      </c>
      <c r="AZ961" s="10">
        <v>48.6</v>
      </c>
    </row>
    <row r="962" spans="1:52" x14ac:dyDescent="0.2">
      <c r="A962" s="9">
        <v>40835</v>
      </c>
      <c r="B962" s="8">
        <f>SUM(Table1[[#This Row],[12:30 AM kWH]:[12:00 AM kWH]])</f>
        <v>4648.8999999999996</v>
      </c>
      <c r="C962" s="14">
        <f>AVERAGE(Table1[[#This Row],[12:30 AM kWH]:[12:00 AM kWH]])</f>
        <v>96.852083333333326</v>
      </c>
      <c r="D962" s="14">
        <f>Table1[[#This Row],[Sum]]/(48*MAX(Table1[[#This Row],[12:30 AM kWH]:[12:00 AM kWH]]))</f>
        <v>0.60193961052413492</v>
      </c>
      <c r="E962" s="14">
        <v>59.1</v>
      </c>
      <c r="F962" s="14">
        <v>63.8</v>
      </c>
      <c r="G962" s="14">
        <v>58.9</v>
      </c>
      <c r="H962" s="14">
        <v>59.4</v>
      </c>
      <c r="I962" s="14">
        <v>61.3</v>
      </c>
      <c r="J962" s="14">
        <v>57.5</v>
      </c>
      <c r="K962" s="14">
        <v>61.9</v>
      </c>
      <c r="L962" s="14">
        <v>58.9</v>
      </c>
      <c r="M962" s="14">
        <v>58.4</v>
      </c>
      <c r="N962" s="14">
        <v>64.3</v>
      </c>
      <c r="O962" s="14">
        <v>57</v>
      </c>
      <c r="P962" s="14">
        <v>58.8</v>
      </c>
      <c r="Q962" s="14">
        <v>56.3</v>
      </c>
      <c r="R962" s="14">
        <v>58.1</v>
      </c>
      <c r="S962" s="14">
        <v>55.3</v>
      </c>
      <c r="T962" s="14">
        <v>54.3</v>
      </c>
      <c r="U962" s="14">
        <v>63.8</v>
      </c>
      <c r="V962" s="14">
        <v>74.599999999999994</v>
      </c>
      <c r="W962" s="14">
        <v>87.6</v>
      </c>
      <c r="X962" s="14">
        <v>99.9</v>
      </c>
      <c r="Y962" s="14">
        <v>121.7</v>
      </c>
      <c r="Z962" s="14">
        <v>131.69999999999999</v>
      </c>
      <c r="AA962" s="14">
        <v>139.6</v>
      </c>
      <c r="AB962" s="14">
        <v>143.30000000000001</v>
      </c>
      <c r="AC962" s="14">
        <v>142.9</v>
      </c>
      <c r="AD962" s="14">
        <v>151.5</v>
      </c>
      <c r="AE962" s="14">
        <v>156.69999999999999</v>
      </c>
      <c r="AF962" s="14">
        <v>155.9</v>
      </c>
      <c r="AG962" s="10">
        <v>156.6</v>
      </c>
      <c r="AH962" s="10">
        <v>159</v>
      </c>
      <c r="AI962" s="10">
        <v>159.69999999999999</v>
      </c>
      <c r="AJ962" s="10">
        <v>158.5</v>
      </c>
      <c r="AK962" s="10">
        <v>160.9</v>
      </c>
      <c r="AL962" s="10">
        <v>154.80000000000001</v>
      </c>
      <c r="AM962" s="10">
        <v>148.80000000000001</v>
      </c>
      <c r="AN962" s="10">
        <v>141.69999999999999</v>
      </c>
      <c r="AO962" s="10">
        <v>110.8</v>
      </c>
      <c r="AP962" s="10">
        <v>101.8</v>
      </c>
      <c r="AQ962" s="10">
        <v>96.9</v>
      </c>
      <c r="AR962" s="10">
        <v>87.8</v>
      </c>
      <c r="AS962" s="10">
        <v>86.2</v>
      </c>
      <c r="AT962" s="10">
        <v>83.8</v>
      </c>
      <c r="AU962" s="10">
        <v>82.4</v>
      </c>
      <c r="AV962" s="10">
        <v>77.2</v>
      </c>
      <c r="AW962" s="10">
        <v>69.3</v>
      </c>
      <c r="AX962" s="10">
        <v>67.7</v>
      </c>
      <c r="AY962" s="10">
        <v>66.5</v>
      </c>
      <c r="AZ962" s="10">
        <v>66</v>
      </c>
    </row>
    <row r="963" spans="1:52" x14ac:dyDescent="0.2">
      <c r="A963" s="9">
        <v>40834</v>
      </c>
      <c r="B963" s="8">
        <f>SUM(Table1[[#This Row],[12:30 AM kWH]:[12:00 AM kWH]])</f>
        <v>4432.1999999999989</v>
      </c>
      <c r="C963" s="14">
        <f>AVERAGE(Table1[[#This Row],[12:30 AM kWH]:[12:00 AM kWH]])</f>
        <v>92.337499999999977</v>
      </c>
      <c r="D963" s="14">
        <f>Table1[[#This Row],[Sum]]/(48*MAX(Table1[[#This Row],[12:30 AM kWH]:[12:00 AM kWH]]))</f>
        <v>0.55325044937088053</v>
      </c>
      <c r="E963" s="14">
        <v>60</v>
      </c>
      <c r="F963" s="14">
        <v>56.5</v>
      </c>
      <c r="G963" s="14">
        <v>55.8</v>
      </c>
      <c r="H963" s="14">
        <v>55</v>
      </c>
      <c r="I963" s="14">
        <v>54.4</v>
      </c>
      <c r="J963" s="14">
        <v>56.3</v>
      </c>
      <c r="K963" s="14">
        <v>55.8</v>
      </c>
      <c r="L963" s="14">
        <v>55.5</v>
      </c>
      <c r="M963" s="14">
        <v>55.8</v>
      </c>
      <c r="N963" s="14">
        <v>55.8</v>
      </c>
      <c r="O963" s="14">
        <v>54.6</v>
      </c>
      <c r="P963" s="14">
        <v>53.4</v>
      </c>
      <c r="Q963" s="14">
        <v>54.3</v>
      </c>
      <c r="R963" s="14">
        <v>53.7</v>
      </c>
      <c r="S963" s="14">
        <v>54.4</v>
      </c>
      <c r="T963" s="14">
        <v>51.3</v>
      </c>
      <c r="U963" s="14">
        <v>46.7</v>
      </c>
      <c r="V963" s="14">
        <v>59.6</v>
      </c>
      <c r="W963" s="14">
        <v>65.3</v>
      </c>
      <c r="X963" s="14">
        <v>78.5</v>
      </c>
      <c r="Y963" s="14">
        <v>101.1</v>
      </c>
      <c r="Z963" s="14">
        <v>121.8</v>
      </c>
      <c r="AA963" s="14">
        <v>139.4</v>
      </c>
      <c r="AB963" s="14">
        <v>149.80000000000001</v>
      </c>
      <c r="AC963" s="14">
        <v>156.9</v>
      </c>
      <c r="AD963" s="14">
        <v>157.19999999999999</v>
      </c>
      <c r="AE963" s="14">
        <v>160.9</v>
      </c>
      <c r="AF963" s="14">
        <v>164.2</v>
      </c>
      <c r="AG963" s="10">
        <v>164.7</v>
      </c>
      <c r="AH963" s="10">
        <v>166.9</v>
      </c>
      <c r="AI963" s="10">
        <v>165.5</v>
      </c>
      <c r="AJ963" s="10">
        <v>164.7</v>
      </c>
      <c r="AK963" s="10">
        <v>164.3</v>
      </c>
      <c r="AL963" s="10">
        <v>155.5</v>
      </c>
      <c r="AM963" s="10">
        <v>145.19999999999999</v>
      </c>
      <c r="AN963" s="10">
        <v>137.69999999999999</v>
      </c>
      <c r="AO963" s="10">
        <v>109.4</v>
      </c>
      <c r="AP963" s="10">
        <v>97.8</v>
      </c>
      <c r="AQ963" s="10">
        <v>92.6</v>
      </c>
      <c r="AR963" s="10">
        <v>76</v>
      </c>
      <c r="AS963" s="10">
        <v>65.7</v>
      </c>
      <c r="AT963" s="10">
        <v>65.3</v>
      </c>
      <c r="AU963" s="10">
        <v>66</v>
      </c>
      <c r="AV963" s="10">
        <v>61.9</v>
      </c>
      <c r="AW963" s="10">
        <v>64.599999999999994</v>
      </c>
      <c r="AX963" s="10">
        <v>62.9</v>
      </c>
      <c r="AY963" s="10">
        <v>58.9</v>
      </c>
      <c r="AZ963" s="10">
        <v>62.6</v>
      </c>
    </row>
    <row r="964" spans="1:52" x14ac:dyDescent="0.2">
      <c r="A964" s="9">
        <v>40833</v>
      </c>
      <c r="B964" s="8">
        <f>SUM(Table1[[#This Row],[12:30 AM kWH]:[12:00 AM kWH]])</f>
        <v>4417.7000000000007</v>
      </c>
      <c r="C964" s="14">
        <f>AVERAGE(Table1[[#This Row],[12:30 AM kWH]:[12:00 AM kWH]])</f>
        <v>92.035416666666677</v>
      </c>
      <c r="D964" s="14">
        <f>Table1[[#This Row],[Sum]]/(48*MAX(Table1[[#This Row],[12:30 AM kWH]:[12:00 AM kWH]]))</f>
        <v>0.57200383260824528</v>
      </c>
      <c r="E964" s="14">
        <v>58.1</v>
      </c>
      <c r="F964" s="14">
        <v>56.2</v>
      </c>
      <c r="G964" s="14">
        <v>55.8</v>
      </c>
      <c r="H964" s="14">
        <v>58.2</v>
      </c>
      <c r="I964" s="14">
        <v>55</v>
      </c>
      <c r="J964" s="14">
        <v>58.8</v>
      </c>
      <c r="K964" s="14">
        <v>55.1</v>
      </c>
      <c r="L964" s="14">
        <v>57.5</v>
      </c>
      <c r="M964" s="14">
        <v>55.8</v>
      </c>
      <c r="N964" s="14">
        <v>54.1</v>
      </c>
      <c r="O964" s="14">
        <v>57</v>
      </c>
      <c r="P964" s="14">
        <v>53.7</v>
      </c>
      <c r="Q964" s="14">
        <v>54.8</v>
      </c>
      <c r="R964" s="14">
        <v>55.3</v>
      </c>
      <c r="S964" s="14">
        <v>54.3</v>
      </c>
      <c r="T964" s="14">
        <v>55.5</v>
      </c>
      <c r="U964" s="14">
        <v>55.6</v>
      </c>
      <c r="V964" s="14">
        <v>68.900000000000006</v>
      </c>
      <c r="W964" s="14">
        <v>84.2</v>
      </c>
      <c r="X964" s="14">
        <v>92.1</v>
      </c>
      <c r="Y964" s="14">
        <v>113.7</v>
      </c>
      <c r="Z964" s="14">
        <v>124.6</v>
      </c>
      <c r="AA964" s="14">
        <v>136</v>
      </c>
      <c r="AB964" s="14">
        <v>143.4</v>
      </c>
      <c r="AC964" s="14">
        <v>146.9</v>
      </c>
      <c r="AD964" s="14">
        <v>151</v>
      </c>
      <c r="AE964" s="14">
        <v>150</v>
      </c>
      <c r="AF964" s="14">
        <v>152.4</v>
      </c>
      <c r="AG964" s="10">
        <v>154</v>
      </c>
      <c r="AH964" s="10">
        <v>158.80000000000001</v>
      </c>
      <c r="AI964" s="10">
        <v>160.4</v>
      </c>
      <c r="AJ964" s="10">
        <v>160.9</v>
      </c>
      <c r="AK964" s="10">
        <v>158.1</v>
      </c>
      <c r="AL964" s="10">
        <v>154.5</v>
      </c>
      <c r="AM964" s="10">
        <v>147.69999999999999</v>
      </c>
      <c r="AN964" s="10">
        <v>138.80000000000001</v>
      </c>
      <c r="AO964" s="10">
        <v>111.8</v>
      </c>
      <c r="AP964" s="10">
        <v>97.6</v>
      </c>
      <c r="AQ964" s="10">
        <v>92.6</v>
      </c>
      <c r="AR964" s="10">
        <v>77.400000000000006</v>
      </c>
      <c r="AS964" s="10">
        <v>69.5</v>
      </c>
      <c r="AT964" s="10">
        <v>65.099999999999994</v>
      </c>
      <c r="AU964" s="10">
        <v>62</v>
      </c>
      <c r="AV964" s="10">
        <v>64.099999999999994</v>
      </c>
      <c r="AW964" s="10">
        <v>56.9</v>
      </c>
      <c r="AX964" s="10">
        <v>60.7</v>
      </c>
      <c r="AY964" s="10">
        <v>57.7</v>
      </c>
      <c r="AZ964" s="10">
        <v>55.1</v>
      </c>
    </row>
    <row r="965" spans="1:52" x14ac:dyDescent="0.2">
      <c r="A965" s="9">
        <v>40832</v>
      </c>
      <c r="B965" s="8">
        <f>SUM(Table1[[#This Row],[12:30 AM kWH]:[12:00 AM kWH]])</f>
        <v>4110.3</v>
      </c>
      <c r="C965" s="14">
        <f>AVERAGE(Table1[[#This Row],[12:30 AM kWH]:[12:00 AM kWH]])</f>
        <v>85.631250000000009</v>
      </c>
      <c r="D965" s="14">
        <f>Table1[[#This Row],[Sum]]/(48*MAX(Table1[[#This Row],[12:30 AM kWH]:[12:00 AM kWH]]))</f>
        <v>0.51897727272727279</v>
      </c>
      <c r="E965" s="14">
        <v>53.7</v>
      </c>
      <c r="F965" s="14">
        <v>54.8</v>
      </c>
      <c r="G965" s="14">
        <v>55.5</v>
      </c>
      <c r="H965" s="14">
        <v>55</v>
      </c>
      <c r="I965" s="14">
        <v>50.8</v>
      </c>
      <c r="J965" s="14">
        <v>49.6</v>
      </c>
      <c r="K965" s="14">
        <v>48.4</v>
      </c>
      <c r="L965" s="14">
        <v>47.5</v>
      </c>
      <c r="M965" s="14">
        <v>38</v>
      </c>
      <c r="N965" s="14">
        <v>37.799999999999997</v>
      </c>
      <c r="O965" s="14">
        <v>37.700000000000003</v>
      </c>
      <c r="P965" s="14">
        <v>37</v>
      </c>
      <c r="Q965" s="14">
        <v>36.5</v>
      </c>
      <c r="R965" s="14">
        <v>36.5</v>
      </c>
      <c r="S965" s="14">
        <v>36.5</v>
      </c>
      <c r="T965" s="14">
        <v>37.700000000000003</v>
      </c>
      <c r="U965" s="14">
        <v>37.299999999999997</v>
      </c>
      <c r="V965" s="14">
        <v>47.3</v>
      </c>
      <c r="W965" s="14">
        <v>59.3</v>
      </c>
      <c r="X965" s="14">
        <v>72.900000000000006</v>
      </c>
      <c r="Y965" s="14">
        <v>96.1</v>
      </c>
      <c r="Z965" s="14">
        <v>106.1</v>
      </c>
      <c r="AA965" s="14">
        <v>121.3</v>
      </c>
      <c r="AB965" s="14">
        <v>136.69999999999999</v>
      </c>
      <c r="AC965" s="14">
        <v>147.4</v>
      </c>
      <c r="AD965" s="14">
        <v>154</v>
      </c>
      <c r="AE965" s="14">
        <v>161.6</v>
      </c>
      <c r="AF965" s="14">
        <v>161.9</v>
      </c>
      <c r="AG965" s="10">
        <v>159.69999999999999</v>
      </c>
      <c r="AH965" s="10">
        <v>164.9</v>
      </c>
      <c r="AI965" s="10">
        <v>164.5</v>
      </c>
      <c r="AJ965" s="10">
        <v>165</v>
      </c>
      <c r="AK965" s="10">
        <v>163.30000000000001</v>
      </c>
      <c r="AL965" s="10">
        <v>162.4</v>
      </c>
      <c r="AM965" s="10">
        <v>149.80000000000001</v>
      </c>
      <c r="AN965" s="10">
        <v>140.80000000000001</v>
      </c>
      <c r="AO965" s="10">
        <v>109</v>
      </c>
      <c r="AP965" s="10">
        <v>90.5</v>
      </c>
      <c r="AQ965" s="10">
        <v>86.6</v>
      </c>
      <c r="AR965" s="10">
        <v>72.7</v>
      </c>
      <c r="AS965" s="10">
        <v>62.6</v>
      </c>
      <c r="AT965" s="10">
        <v>57.7</v>
      </c>
      <c r="AU965" s="10">
        <v>61.3</v>
      </c>
      <c r="AV965" s="10">
        <v>57.5</v>
      </c>
      <c r="AW965" s="10">
        <v>59.4</v>
      </c>
      <c r="AX965" s="10">
        <v>53.7</v>
      </c>
      <c r="AY965" s="10">
        <v>59.6</v>
      </c>
      <c r="AZ965" s="10">
        <v>54.4</v>
      </c>
    </row>
    <row r="966" spans="1:52" x14ac:dyDescent="0.2">
      <c r="A966" s="9">
        <v>40831</v>
      </c>
      <c r="B966" s="8">
        <f>SUM(Table1[[#This Row],[12:30 AM kWH]:[12:00 AM kWH]])</f>
        <v>4184.4000000000005</v>
      </c>
      <c r="C966" s="14">
        <f>AVERAGE(Table1[[#This Row],[12:30 AM kWH]:[12:00 AM kWH]])</f>
        <v>87.175000000000011</v>
      </c>
      <c r="D966" s="14">
        <f>Table1[[#This Row],[Sum]]/(48*MAX(Table1[[#This Row],[12:30 AM kWH]:[12:00 AM kWH]]))</f>
        <v>0.49842767295597484</v>
      </c>
      <c r="E966" s="14">
        <v>47.7</v>
      </c>
      <c r="F966" s="14">
        <v>48</v>
      </c>
      <c r="G966" s="14">
        <v>47.9</v>
      </c>
      <c r="H966" s="14">
        <v>48</v>
      </c>
      <c r="I966" s="14">
        <v>47.7</v>
      </c>
      <c r="J966" s="14">
        <v>47.5</v>
      </c>
      <c r="K966" s="14">
        <v>47.5</v>
      </c>
      <c r="L966" s="14">
        <v>46.3</v>
      </c>
      <c r="M966" s="14">
        <v>46</v>
      </c>
      <c r="N966" s="14">
        <v>45.8</v>
      </c>
      <c r="O966" s="14">
        <v>45.8</v>
      </c>
      <c r="P966" s="14">
        <v>45.1</v>
      </c>
      <c r="Q966" s="14">
        <v>46.8</v>
      </c>
      <c r="R966" s="14">
        <v>47</v>
      </c>
      <c r="S966" s="14">
        <v>38.5</v>
      </c>
      <c r="T966" s="14">
        <v>34.9</v>
      </c>
      <c r="U966" s="14">
        <v>37.799999999999997</v>
      </c>
      <c r="V966" s="14">
        <v>47.2</v>
      </c>
      <c r="W966" s="14">
        <v>62.4</v>
      </c>
      <c r="X966" s="14">
        <v>78.3</v>
      </c>
      <c r="Y966" s="14">
        <v>105.1</v>
      </c>
      <c r="Z966" s="14">
        <v>126.8</v>
      </c>
      <c r="AA966" s="14">
        <v>138.6</v>
      </c>
      <c r="AB966" s="14">
        <v>148.80000000000001</v>
      </c>
      <c r="AC966" s="14">
        <v>152.9</v>
      </c>
      <c r="AD966" s="14">
        <v>156.19999999999999</v>
      </c>
      <c r="AE966" s="14">
        <v>161.69999999999999</v>
      </c>
      <c r="AF966" s="14">
        <v>163.6</v>
      </c>
      <c r="AG966" s="10">
        <v>168.1</v>
      </c>
      <c r="AH966" s="10">
        <v>170.6</v>
      </c>
      <c r="AI966" s="10">
        <v>174.9</v>
      </c>
      <c r="AJ966" s="10">
        <v>173.8</v>
      </c>
      <c r="AK966" s="10">
        <v>174.4</v>
      </c>
      <c r="AL966" s="10">
        <v>169.2</v>
      </c>
      <c r="AM966" s="10">
        <v>133.4</v>
      </c>
      <c r="AN966" s="10">
        <v>117.2</v>
      </c>
      <c r="AO966" s="10">
        <v>96.4</v>
      </c>
      <c r="AP966" s="10">
        <v>89.3</v>
      </c>
      <c r="AQ966" s="10">
        <v>85</v>
      </c>
      <c r="AR966" s="10">
        <v>71</v>
      </c>
      <c r="AS966" s="10">
        <v>57.2</v>
      </c>
      <c r="AT966" s="10">
        <v>55.3</v>
      </c>
      <c r="AU966" s="10">
        <v>56.7</v>
      </c>
      <c r="AV966" s="10">
        <v>58.4</v>
      </c>
      <c r="AW966" s="10">
        <v>57</v>
      </c>
      <c r="AX966" s="10">
        <v>55.3</v>
      </c>
      <c r="AY966" s="10">
        <v>56.5</v>
      </c>
      <c r="AZ966" s="10">
        <v>54.8</v>
      </c>
    </row>
    <row r="967" spans="1:52" x14ac:dyDescent="0.2">
      <c r="A967" s="9">
        <v>40830</v>
      </c>
      <c r="B967" s="8">
        <f>SUM(Table1[[#This Row],[12:30 AM kWH]:[12:00 AM kWH]])</f>
        <v>4546.5</v>
      </c>
      <c r="C967" s="14">
        <f>AVERAGE(Table1[[#This Row],[12:30 AM kWH]:[12:00 AM kWH]])</f>
        <v>94.71875</v>
      </c>
      <c r="D967" s="14">
        <f>Table1[[#This Row],[Sum]]/(48*MAX(Table1[[#This Row],[12:30 AM kWH]:[12:00 AM kWH]]))</f>
        <v>0.55326372663551415</v>
      </c>
      <c r="E967" s="14">
        <v>59.1</v>
      </c>
      <c r="F967" s="14">
        <v>59.8</v>
      </c>
      <c r="G967" s="14">
        <v>54.4</v>
      </c>
      <c r="H967" s="14">
        <v>55.3</v>
      </c>
      <c r="I967" s="14">
        <v>56.9</v>
      </c>
      <c r="J967" s="14">
        <v>52.7</v>
      </c>
      <c r="K967" s="14">
        <v>56.7</v>
      </c>
      <c r="L967" s="14">
        <v>52.4</v>
      </c>
      <c r="M967" s="14">
        <v>54.3</v>
      </c>
      <c r="N967" s="14">
        <v>56.2</v>
      </c>
      <c r="O967" s="14">
        <v>52</v>
      </c>
      <c r="P967" s="14">
        <v>51.1</v>
      </c>
      <c r="Q967" s="14">
        <v>51.3</v>
      </c>
      <c r="R967" s="14">
        <v>54.3</v>
      </c>
      <c r="S967" s="14">
        <v>50.3</v>
      </c>
      <c r="T967" s="14">
        <v>51.8</v>
      </c>
      <c r="U967" s="14">
        <v>62.4</v>
      </c>
      <c r="V967" s="14">
        <v>68.3</v>
      </c>
      <c r="W967" s="14">
        <v>80</v>
      </c>
      <c r="X967" s="14">
        <v>96.2</v>
      </c>
      <c r="Y967" s="14">
        <v>128.4</v>
      </c>
      <c r="Z967" s="14">
        <v>139.80000000000001</v>
      </c>
      <c r="AA967" s="14">
        <v>151</v>
      </c>
      <c r="AB967" s="14">
        <v>158.5</v>
      </c>
      <c r="AC967" s="14">
        <v>164.2</v>
      </c>
      <c r="AD967" s="14">
        <v>164.9</v>
      </c>
      <c r="AE967" s="14">
        <v>165.5</v>
      </c>
      <c r="AF967" s="14">
        <v>167.4</v>
      </c>
      <c r="AG967" s="10">
        <v>167.8</v>
      </c>
      <c r="AH967" s="10">
        <v>169</v>
      </c>
      <c r="AI967" s="10">
        <v>171.2</v>
      </c>
      <c r="AJ967" s="10">
        <v>168.7</v>
      </c>
      <c r="AK967" s="10">
        <v>168.5</v>
      </c>
      <c r="AL967" s="10">
        <v>164.5</v>
      </c>
      <c r="AM967" s="10">
        <v>140.30000000000001</v>
      </c>
      <c r="AN967" s="10">
        <v>130.5</v>
      </c>
      <c r="AO967" s="10">
        <v>108.9</v>
      </c>
      <c r="AP967" s="10">
        <v>102.3</v>
      </c>
      <c r="AQ967" s="10">
        <v>89.5</v>
      </c>
      <c r="AR967" s="10">
        <v>72.599999999999994</v>
      </c>
      <c r="AS967" s="10">
        <v>70</v>
      </c>
      <c r="AT967" s="10">
        <v>65.8</v>
      </c>
      <c r="AU967" s="10">
        <v>70.2</v>
      </c>
      <c r="AV967" s="10">
        <v>59.1</v>
      </c>
      <c r="AW967" s="10">
        <v>56.9</v>
      </c>
      <c r="AX967" s="10">
        <v>55.8</v>
      </c>
      <c r="AY967" s="10">
        <v>51.8</v>
      </c>
      <c r="AZ967" s="10">
        <v>47.9</v>
      </c>
    </row>
    <row r="968" spans="1:52" x14ac:dyDescent="0.2">
      <c r="A968" s="9">
        <v>40829</v>
      </c>
      <c r="B968" s="8">
        <f>SUM(Table1[[#This Row],[12:30 AM kWH]:[12:00 AM kWH]])</f>
        <v>4801.3999999999996</v>
      </c>
      <c r="C968" s="14">
        <f>AVERAGE(Table1[[#This Row],[12:30 AM kWH]:[12:00 AM kWH]])</f>
        <v>100.02916666666665</v>
      </c>
      <c r="D968" s="14">
        <f>Table1[[#This Row],[Sum]]/(48*MAX(Table1[[#This Row],[12:30 AM kWH]:[12:00 AM kWH]]))</f>
        <v>0.54810502283105023</v>
      </c>
      <c r="E968" s="14">
        <v>48.6</v>
      </c>
      <c r="F968" s="14">
        <v>46.1</v>
      </c>
      <c r="G968" s="14">
        <v>46.1</v>
      </c>
      <c r="H968" s="14">
        <v>46.1</v>
      </c>
      <c r="I968" s="14">
        <v>46.3</v>
      </c>
      <c r="J968" s="14">
        <v>46.1</v>
      </c>
      <c r="K968" s="14">
        <v>46.3</v>
      </c>
      <c r="L968" s="14">
        <v>46.5</v>
      </c>
      <c r="M968" s="14">
        <v>47.2</v>
      </c>
      <c r="N968" s="14">
        <v>46.8</v>
      </c>
      <c r="O968" s="14">
        <v>47.7</v>
      </c>
      <c r="P968" s="14">
        <v>45.3</v>
      </c>
      <c r="Q968" s="14">
        <v>46.7</v>
      </c>
      <c r="R968" s="14">
        <v>46.7</v>
      </c>
      <c r="S968" s="14">
        <v>46.7</v>
      </c>
      <c r="T968" s="14">
        <v>45.4</v>
      </c>
      <c r="U968" s="14">
        <v>53</v>
      </c>
      <c r="V968" s="14">
        <v>65.8</v>
      </c>
      <c r="W968" s="14">
        <v>72.2</v>
      </c>
      <c r="X968" s="14">
        <v>82.3</v>
      </c>
      <c r="Y968" s="14">
        <v>99.7</v>
      </c>
      <c r="Z968" s="14">
        <v>118.2</v>
      </c>
      <c r="AA968" s="14">
        <v>132.4</v>
      </c>
      <c r="AB968" s="14">
        <v>140.1</v>
      </c>
      <c r="AC968" s="14">
        <v>148.4</v>
      </c>
      <c r="AD968" s="14">
        <v>149.30000000000001</v>
      </c>
      <c r="AE968" s="14">
        <v>152.19999999999999</v>
      </c>
      <c r="AF968" s="14">
        <v>159</v>
      </c>
      <c r="AG968" s="10">
        <v>169.7</v>
      </c>
      <c r="AH968" s="10">
        <v>171.8</v>
      </c>
      <c r="AI968" s="10">
        <v>171.9</v>
      </c>
      <c r="AJ968" s="10">
        <v>182.1</v>
      </c>
      <c r="AK968" s="10">
        <v>182.5</v>
      </c>
      <c r="AL968" s="10">
        <v>181.3</v>
      </c>
      <c r="AM968" s="10">
        <v>176.1</v>
      </c>
      <c r="AN968" s="10">
        <v>171.9</v>
      </c>
      <c r="AO968" s="10">
        <v>161.69999999999999</v>
      </c>
      <c r="AP968" s="10">
        <v>151.5</v>
      </c>
      <c r="AQ968" s="10">
        <v>149</v>
      </c>
      <c r="AR968" s="10">
        <v>120.8</v>
      </c>
      <c r="AS968" s="10">
        <v>116.1</v>
      </c>
      <c r="AT968" s="10">
        <v>103.7</v>
      </c>
      <c r="AU968" s="10">
        <v>94.9</v>
      </c>
      <c r="AV968" s="10">
        <v>78.3</v>
      </c>
      <c r="AW968" s="10">
        <v>80.400000000000006</v>
      </c>
      <c r="AX968" s="10">
        <v>74.5</v>
      </c>
      <c r="AY968" s="10">
        <v>71</v>
      </c>
      <c r="AZ968" s="10">
        <v>75</v>
      </c>
    </row>
    <row r="969" spans="1:52" x14ac:dyDescent="0.2">
      <c r="A969" s="9">
        <v>40828</v>
      </c>
      <c r="B969" s="8">
        <f>SUM(Table1[[#This Row],[12:30 AM kWH]:[12:00 AM kWH]])</f>
        <v>4041.4999999999991</v>
      </c>
      <c r="C969" s="14">
        <f>AVERAGE(Table1[[#This Row],[12:30 AM kWH]:[12:00 AM kWH]])</f>
        <v>84.197916666666643</v>
      </c>
      <c r="D969" s="14">
        <f>Table1[[#This Row],[Sum]]/(48*MAX(Table1[[#This Row],[12:30 AM kWH]:[12:00 AM kWH]]))</f>
        <v>0.56470769058797221</v>
      </c>
      <c r="E969" s="14">
        <v>51.7</v>
      </c>
      <c r="F969" s="14">
        <v>48.7</v>
      </c>
      <c r="G969" s="14">
        <v>49.6</v>
      </c>
      <c r="H969" s="14">
        <v>48.9</v>
      </c>
      <c r="I969" s="14">
        <v>49.1</v>
      </c>
      <c r="J969" s="14">
        <v>46.3</v>
      </c>
      <c r="K969" s="14">
        <v>48.6</v>
      </c>
      <c r="L969" s="14">
        <v>47.5</v>
      </c>
      <c r="M969" s="14">
        <v>47.5</v>
      </c>
      <c r="N969" s="14">
        <v>47.7</v>
      </c>
      <c r="O969" s="14">
        <v>47.3</v>
      </c>
      <c r="P969" s="14">
        <v>45.6</v>
      </c>
      <c r="Q969" s="14">
        <v>45.6</v>
      </c>
      <c r="R969" s="14">
        <v>45.3</v>
      </c>
      <c r="S969" s="14">
        <v>45.6</v>
      </c>
      <c r="T969" s="14">
        <v>46.3</v>
      </c>
      <c r="U969" s="14">
        <v>53.9</v>
      </c>
      <c r="V969" s="14">
        <v>64.099999999999994</v>
      </c>
      <c r="W969" s="14">
        <v>76</v>
      </c>
      <c r="X969" s="14">
        <v>89.9</v>
      </c>
      <c r="Y969" s="14">
        <v>107.1</v>
      </c>
      <c r="Z969" s="14">
        <v>124.2</v>
      </c>
      <c r="AA969" s="14">
        <v>131.80000000000001</v>
      </c>
      <c r="AB969" s="14">
        <v>140.30000000000001</v>
      </c>
      <c r="AC969" s="14">
        <v>140.5</v>
      </c>
      <c r="AD969" s="14">
        <v>146.19999999999999</v>
      </c>
      <c r="AE969" s="14">
        <v>147.69999999999999</v>
      </c>
      <c r="AF969" s="14">
        <v>146.69999999999999</v>
      </c>
      <c r="AG969" s="10">
        <v>149</v>
      </c>
      <c r="AH969" s="10">
        <v>147.6</v>
      </c>
      <c r="AI969" s="10">
        <v>149.1</v>
      </c>
      <c r="AJ969" s="10">
        <v>145.19999999999999</v>
      </c>
      <c r="AK969" s="10">
        <v>143.30000000000001</v>
      </c>
      <c r="AL969" s="10">
        <v>136.5</v>
      </c>
      <c r="AM969" s="10">
        <v>130.80000000000001</v>
      </c>
      <c r="AN969" s="10">
        <v>121</v>
      </c>
      <c r="AO969" s="10">
        <v>92.3</v>
      </c>
      <c r="AP969" s="10">
        <v>84.7</v>
      </c>
      <c r="AQ969" s="10">
        <v>81</v>
      </c>
      <c r="AR969" s="10">
        <v>67.599999999999994</v>
      </c>
      <c r="AS969" s="10">
        <v>67.2</v>
      </c>
      <c r="AT969" s="10">
        <v>66.2</v>
      </c>
      <c r="AU969" s="10">
        <v>66.7</v>
      </c>
      <c r="AV969" s="10">
        <v>61.3</v>
      </c>
      <c r="AW969" s="10">
        <v>52.4</v>
      </c>
      <c r="AX969" s="10">
        <v>51.1</v>
      </c>
      <c r="AY969" s="10">
        <v>50.1</v>
      </c>
      <c r="AZ969" s="10">
        <v>48.7</v>
      </c>
    </row>
    <row r="970" spans="1:52" x14ac:dyDescent="0.2">
      <c r="A970" s="9">
        <v>40827</v>
      </c>
      <c r="B970" s="8">
        <f>SUM(Table1[[#This Row],[12:30 AM kWH]:[12:00 AM kWH]])</f>
        <v>4555.3999999999996</v>
      </c>
      <c r="C970" s="14">
        <f>AVERAGE(Table1[[#This Row],[12:30 AM kWH]:[12:00 AM kWH]])</f>
        <v>94.904166666666654</v>
      </c>
      <c r="D970" s="14">
        <f>Table1[[#This Row],[Sum]]/(48*MAX(Table1[[#This Row],[12:30 AM kWH]:[12:00 AM kWH]]))</f>
        <v>0.54045652999240701</v>
      </c>
      <c r="E970" s="14">
        <v>54.1</v>
      </c>
      <c r="F970" s="14">
        <v>59.3</v>
      </c>
      <c r="G970" s="14">
        <v>56.7</v>
      </c>
      <c r="H970" s="14">
        <v>57.7</v>
      </c>
      <c r="I970" s="14">
        <v>57.2</v>
      </c>
      <c r="J970" s="14">
        <v>55.5</v>
      </c>
      <c r="K970" s="14">
        <v>59.4</v>
      </c>
      <c r="L970" s="14">
        <v>53.6</v>
      </c>
      <c r="M970" s="14">
        <v>58.2</v>
      </c>
      <c r="N970" s="14">
        <v>54.8</v>
      </c>
      <c r="O970" s="14">
        <v>56.5</v>
      </c>
      <c r="P970" s="14">
        <v>55.5</v>
      </c>
      <c r="Q970" s="14">
        <v>54.3</v>
      </c>
      <c r="R970" s="14">
        <v>54.3</v>
      </c>
      <c r="S970" s="14">
        <v>56.3</v>
      </c>
      <c r="T970" s="14">
        <v>57.9</v>
      </c>
      <c r="U970" s="14">
        <v>56.5</v>
      </c>
      <c r="V970" s="14">
        <v>73.400000000000006</v>
      </c>
      <c r="W970" s="14">
        <v>82.1</v>
      </c>
      <c r="X970" s="14">
        <v>93.1</v>
      </c>
      <c r="Y970" s="14">
        <v>124.1</v>
      </c>
      <c r="Z970" s="14">
        <v>138.80000000000001</v>
      </c>
      <c r="AA970" s="14">
        <v>152.80000000000001</v>
      </c>
      <c r="AB970" s="14">
        <v>157.4</v>
      </c>
      <c r="AC970" s="14">
        <v>163.80000000000001</v>
      </c>
      <c r="AD970" s="14">
        <v>168.5</v>
      </c>
      <c r="AE970" s="14">
        <v>168.7</v>
      </c>
      <c r="AF970" s="14">
        <v>173.5</v>
      </c>
      <c r="AG970" s="10">
        <v>174.7</v>
      </c>
      <c r="AH970" s="10">
        <v>174.2</v>
      </c>
      <c r="AI970" s="10">
        <v>175.6</v>
      </c>
      <c r="AJ970" s="10">
        <v>169</v>
      </c>
      <c r="AK970" s="10">
        <v>164.7</v>
      </c>
      <c r="AL970" s="10">
        <v>158.80000000000001</v>
      </c>
      <c r="AM970" s="10">
        <v>151.69999999999999</v>
      </c>
      <c r="AN970" s="10">
        <v>144.80000000000001</v>
      </c>
      <c r="AO970" s="10">
        <v>96.9</v>
      </c>
      <c r="AP970" s="10">
        <v>89.5</v>
      </c>
      <c r="AQ970" s="10">
        <v>88.3</v>
      </c>
      <c r="AR970" s="10">
        <v>66.2</v>
      </c>
      <c r="AS970" s="10">
        <v>60.1</v>
      </c>
      <c r="AT970" s="10">
        <v>59.6</v>
      </c>
      <c r="AU970" s="10">
        <v>57.5</v>
      </c>
      <c r="AV970" s="10">
        <v>59.1</v>
      </c>
      <c r="AW970" s="10">
        <v>55.5</v>
      </c>
      <c r="AX970" s="10">
        <v>52.4</v>
      </c>
      <c r="AY970" s="10">
        <v>51.8</v>
      </c>
      <c r="AZ970" s="10">
        <v>51</v>
      </c>
    </row>
    <row r="971" spans="1:52" x14ac:dyDescent="0.2">
      <c r="A971" s="9">
        <v>40826</v>
      </c>
      <c r="B971" s="8">
        <f>SUM(Table1[[#This Row],[12:30 AM kWH]:[12:00 AM kWH]])</f>
        <v>4759.5999999999995</v>
      </c>
      <c r="C971" s="14">
        <f>AVERAGE(Table1[[#This Row],[12:30 AM kWH]:[12:00 AM kWH]])</f>
        <v>99.158333333333317</v>
      </c>
      <c r="D971" s="14">
        <f>Table1[[#This Row],[Sum]]/(48*MAX(Table1[[#This Row],[12:30 AM kWH]:[12:00 AM kWH]]))</f>
        <v>0.56371991661929111</v>
      </c>
      <c r="E971" s="14">
        <v>64.8</v>
      </c>
      <c r="F971" s="14">
        <v>61.7</v>
      </c>
      <c r="G971" s="14">
        <v>65.8</v>
      </c>
      <c r="H971" s="14">
        <v>61.5</v>
      </c>
      <c r="I971" s="14">
        <v>63.2</v>
      </c>
      <c r="J971" s="14">
        <v>62</v>
      </c>
      <c r="K971" s="14">
        <v>62.7</v>
      </c>
      <c r="L971" s="14">
        <v>62.9</v>
      </c>
      <c r="M971" s="14">
        <v>61.7</v>
      </c>
      <c r="N971" s="14">
        <v>62.7</v>
      </c>
      <c r="O971" s="14">
        <v>62.6</v>
      </c>
      <c r="P971" s="14">
        <v>60.3</v>
      </c>
      <c r="Q971" s="14">
        <v>63.4</v>
      </c>
      <c r="R971" s="14">
        <v>60.3</v>
      </c>
      <c r="S971" s="14">
        <v>60.5</v>
      </c>
      <c r="T971" s="14">
        <v>64.099999999999994</v>
      </c>
      <c r="U971" s="14">
        <v>60</v>
      </c>
      <c r="V971" s="14">
        <v>72.7</v>
      </c>
      <c r="W971" s="14">
        <v>76.900000000000006</v>
      </c>
      <c r="X971" s="14">
        <v>95</v>
      </c>
      <c r="Y971" s="14">
        <v>118.5</v>
      </c>
      <c r="Z971" s="14">
        <v>133.6</v>
      </c>
      <c r="AA971" s="14">
        <v>144.1</v>
      </c>
      <c r="AB971" s="14">
        <v>157.9</v>
      </c>
      <c r="AC971" s="14">
        <v>163.6</v>
      </c>
      <c r="AD971" s="14">
        <v>173.1</v>
      </c>
      <c r="AE971" s="14">
        <v>173.1</v>
      </c>
      <c r="AF971" s="14">
        <v>171.9</v>
      </c>
      <c r="AG971" s="10">
        <v>175.9</v>
      </c>
      <c r="AH971" s="10">
        <v>175.4</v>
      </c>
      <c r="AI971" s="10">
        <v>175.4</v>
      </c>
      <c r="AJ971" s="10">
        <v>174.7</v>
      </c>
      <c r="AK971" s="10">
        <v>173.1</v>
      </c>
      <c r="AL971" s="10">
        <v>168.7</v>
      </c>
      <c r="AM971" s="10">
        <v>161.6</v>
      </c>
      <c r="AN971" s="10">
        <v>149.1</v>
      </c>
      <c r="AO971" s="10">
        <v>113.7</v>
      </c>
      <c r="AP971" s="10">
        <v>102.8</v>
      </c>
      <c r="AQ971" s="10">
        <v>92.4</v>
      </c>
      <c r="AR971" s="10">
        <v>74.3</v>
      </c>
      <c r="AS971" s="10">
        <v>63.1</v>
      </c>
      <c r="AT971" s="10">
        <v>63.9</v>
      </c>
      <c r="AU971" s="10">
        <v>61.3</v>
      </c>
      <c r="AV971" s="10">
        <v>59.3</v>
      </c>
      <c r="AW971" s="10">
        <v>59.3</v>
      </c>
      <c r="AX971" s="10">
        <v>59.1</v>
      </c>
      <c r="AY971" s="10">
        <v>57.7</v>
      </c>
      <c r="AZ971" s="10">
        <v>58.2</v>
      </c>
    </row>
    <row r="972" spans="1:52" x14ac:dyDescent="0.2">
      <c r="A972" s="9">
        <v>40825</v>
      </c>
      <c r="B972" s="8">
        <f>SUM(Table1[[#This Row],[12:30 AM kWH]:[12:00 AM kWH]])</f>
        <v>3961</v>
      </c>
      <c r="C972" s="14">
        <f>AVERAGE(Table1[[#This Row],[12:30 AM kWH]:[12:00 AM kWH]])</f>
        <v>82.520833333333329</v>
      </c>
      <c r="D972" s="14">
        <f>Table1[[#This Row],[Sum]]/(48*MAX(Table1[[#This Row],[12:30 AM kWH]:[12:00 AM kWH]]))</f>
        <v>0.46966894327452102</v>
      </c>
      <c r="E972" s="14">
        <v>26.8</v>
      </c>
      <c r="F972" s="14">
        <v>25.9</v>
      </c>
      <c r="G972" s="14">
        <v>22.8</v>
      </c>
      <c r="H972" s="14">
        <v>23.5</v>
      </c>
      <c r="I972" s="14">
        <v>21.9</v>
      </c>
      <c r="J972" s="14">
        <v>22.6</v>
      </c>
      <c r="K972" s="14">
        <v>21.9</v>
      </c>
      <c r="L972" s="14">
        <v>21.4</v>
      </c>
      <c r="M972" s="14">
        <v>21.8</v>
      </c>
      <c r="N972" s="14">
        <v>21.9</v>
      </c>
      <c r="O972" s="14">
        <v>21.9</v>
      </c>
      <c r="P972" s="14">
        <v>20.7</v>
      </c>
      <c r="Q972" s="14">
        <v>21.3</v>
      </c>
      <c r="R972" s="14">
        <v>21.8</v>
      </c>
      <c r="S972" s="14">
        <v>23</v>
      </c>
      <c r="T972" s="14">
        <v>22.1</v>
      </c>
      <c r="U972" s="14">
        <v>22.8</v>
      </c>
      <c r="V972" s="14">
        <v>25.2</v>
      </c>
      <c r="W972" s="14">
        <v>28.3</v>
      </c>
      <c r="X972" s="14">
        <v>62.2</v>
      </c>
      <c r="Y972" s="14">
        <v>99.9</v>
      </c>
      <c r="Z972" s="14">
        <v>115.3</v>
      </c>
      <c r="AA972" s="14">
        <v>135.30000000000001</v>
      </c>
      <c r="AB972" s="14">
        <v>146.19999999999999</v>
      </c>
      <c r="AC972" s="14">
        <v>154.80000000000001</v>
      </c>
      <c r="AD972" s="14">
        <v>163.5</v>
      </c>
      <c r="AE972" s="14">
        <v>170.2</v>
      </c>
      <c r="AF972" s="14">
        <v>170.9</v>
      </c>
      <c r="AG972" s="10">
        <v>171.4</v>
      </c>
      <c r="AH972" s="10">
        <v>173</v>
      </c>
      <c r="AI972" s="10">
        <v>173.8</v>
      </c>
      <c r="AJ972" s="10">
        <v>175.7</v>
      </c>
      <c r="AK972" s="10">
        <v>174.4</v>
      </c>
      <c r="AL972" s="10">
        <v>173.8</v>
      </c>
      <c r="AM972" s="10">
        <v>167.6</v>
      </c>
      <c r="AN972" s="10">
        <v>158.6</v>
      </c>
      <c r="AO972" s="10">
        <v>123</v>
      </c>
      <c r="AP972" s="10">
        <v>101.1</v>
      </c>
      <c r="AQ972" s="10">
        <v>94</v>
      </c>
      <c r="AR972" s="10">
        <v>77.599999999999994</v>
      </c>
      <c r="AS972" s="10">
        <v>69.8</v>
      </c>
      <c r="AT972" s="10">
        <v>70.2</v>
      </c>
      <c r="AU972" s="10">
        <v>69.8</v>
      </c>
      <c r="AV972" s="10">
        <v>67.599999999999994</v>
      </c>
      <c r="AW972" s="10">
        <v>67.2</v>
      </c>
      <c r="AX972" s="10">
        <v>66.2</v>
      </c>
      <c r="AY972" s="10">
        <v>65.8</v>
      </c>
      <c r="AZ972" s="10">
        <v>64.5</v>
      </c>
    </row>
    <row r="973" spans="1:52" x14ac:dyDescent="0.2">
      <c r="A973" s="9">
        <v>40824</v>
      </c>
      <c r="B973" s="8">
        <f>SUM(Table1[[#This Row],[12:30 AM kWH]:[12:00 AM kWH]])</f>
        <v>4238.3</v>
      </c>
      <c r="C973" s="14">
        <f>AVERAGE(Table1[[#This Row],[12:30 AM kWH]:[12:00 AM kWH]])</f>
        <v>88.297916666666666</v>
      </c>
      <c r="D973" s="14">
        <f>Table1[[#This Row],[Sum]]/(48*MAX(Table1[[#This Row],[12:30 AM kWH]:[12:00 AM kWH]]))</f>
        <v>0.4518828897987035</v>
      </c>
      <c r="E973" s="14">
        <v>54.3</v>
      </c>
      <c r="F973" s="14">
        <v>58.6</v>
      </c>
      <c r="G973" s="14">
        <v>56.7</v>
      </c>
      <c r="H973" s="14">
        <v>55</v>
      </c>
      <c r="I973" s="14">
        <v>57.4</v>
      </c>
      <c r="J973" s="14">
        <v>55.1</v>
      </c>
      <c r="K973" s="14">
        <v>54.6</v>
      </c>
      <c r="L973" s="14">
        <v>53.9</v>
      </c>
      <c r="M973" s="14">
        <v>52.5</v>
      </c>
      <c r="N973" s="14">
        <v>52.9</v>
      </c>
      <c r="O973" s="14">
        <v>52.7</v>
      </c>
      <c r="P973" s="14">
        <v>51.5</v>
      </c>
      <c r="Q973" s="14">
        <v>52.5</v>
      </c>
      <c r="R973" s="14">
        <v>51.7</v>
      </c>
      <c r="S973" s="14">
        <v>50.8</v>
      </c>
      <c r="T973" s="14">
        <v>52</v>
      </c>
      <c r="U973" s="14">
        <v>51.8</v>
      </c>
      <c r="V973" s="14">
        <v>63.2</v>
      </c>
      <c r="W973" s="14">
        <v>77.900000000000006</v>
      </c>
      <c r="X973" s="14">
        <v>91.8</v>
      </c>
      <c r="Y973" s="14">
        <v>118.2</v>
      </c>
      <c r="Z973" s="14">
        <v>124.9</v>
      </c>
      <c r="AA973" s="14">
        <v>141.9</v>
      </c>
      <c r="AB973" s="14">
        <v>155</v>
      </c>
      <c r="AC973" s="14">
        <v>162.4</v>
      </c>
      <c r="AD973" s="14">
        <v>169.3</v>
      </c>
      <c r="AE973" s="14">
        <v>179.5</v>
      </c>
      <c r="AF973" s="14">
        <v>185.4</v>
      </c>
      <c r="AG973" s="10">
        <v>185.9</v>
      </c>
      <c r="AH973" s="10">
        <v>194.2</v>
      </c>
      <c r="AI973" s="10">
        <v>195.4</v>
      </c>
      <c r="AJ973" s="10">
        <v>193.5</v>
      </c>
      <c r="AK973" s="10">
        <v>189.9</v>
      </c>
      <c r="AL973" s="10">
        <v>175.4</v>
      </c>
      <c r="AM973" s="10">
        <v>141</v>
      </c>
      <c r="AN973" s="10">
        <v>117.3</v>
      </c>
      <c r="AO973" s="10">
        <v>100.9</v>
      </c>
      <c r="AP973" s="10">
        <v>83.6</v>
      </c>
      <c r="AQ973" s="10">
        <v>50.8</v>
      </c>
      <c r="AR973" s="10">
        <v>27.6</v>
      </c>
      <c r="AS973" s="10">
        <v>27.1</v>
      </c>
      <c r="AT973" s="10">
        <v>24.5</v>
      </c>
      <c r="AU973" s="10">
        <v>24.5</v>
      </c>
      <c r="AV973" s="10">
        <v>24</v>
      </c>
      <c r="AW973" s="10">
        <v>25.1</v>
      </c>
      <c r="AX973" s="10">
        <v>24.7</v>
      </c>
      <c r="AY973" s="10">
        <v>24.9</v>
      </c>
      <c r="AZ973" s="10">
        <v>24.5</v>
      </c>
    </row>
    <row r="974" spans="1:52" x14ac:dyDescent="0.2">
      <c r="A974" s="9">
        <v>40823</v>
      </c>
      <c r="B974" s="8">
        <f>SUM(Table1[[#This Row],[12:30 AM kWH]:[12:00 AM kWH]])</f>
        <v>4283.3</v>
      </c>
      <c r="C974" s="14">
        <f>AVERAGE(Table1[[#This Row],[12:30 AM kWH]:[12:00 AM kWH]])</f>
        <v>89.235416666666666</v>
      </c>
      <c r="D974" s="14">
        <f>Table1[[#This Row],[Sum]]/(48*MAX(Table1[[#This Row],[12:30 AM kWH]:[12:00 AM kWH]]))</f>
        <v>0.51640866126543206</v>
      </c>
      <c r="E974" s="14">
        <v>52.7</v>
      </c>
      <c r="F974" s="14">
        <v>48.6</v>
      </c>
      <c r="G974" s="14">
        <v>49.6</v>
      </c>
      <c r="H974" s="14">
        <v>48.9</v>
      </c>
      <c r="I974" s="14">
        <v>49.2</v>
      </c>
      <c r="J974" s="14">
        <v>48.4</v>
      </c>
      <c r="K974" s="14">
        <v>48.2</v>
      </c>
      <c r="L974" s="14">
        <v>48.2</v>
      </c>
      <c r="M974" s="14">
        <v>47.3</v>
      </c>
      <c r="N974" s="14">
        <v>48</v>
      </c>
      <c r="O974" s="14">
        <v>47.5</v>
      </c>
      <c r="P974" s="14">
        <v>46.3</v>
      </c>
      <c r="Q974" s="14">
        <v>46.1</v>
      </c>
      <c r="R974" s="14">
        <v>41</v>
      </c>
      <c r="S974" s="14">
        <v>34.6</v>
      </c>
      <c r="T974" s="14">
        <v>35.799999999999997</v>
      </c>
      <c r="U974" s="14">
        <v>39.6</v>
      </c>
      <c r="V974" s="14">
        <v>49.4</v>
      </c>
      <c r="W974" s="14">
        <v>58.2</v>
      </c>
      <c r="X974" s="14">
        <v>82.3</v>
      </c>
      <c r="Y974" s="14">
        <v>109.4</v>
      </c>
      <c r="Z974" s="14">
        <v>120.3</v>
      </c>
      <c r="AA974" s="14">
        <v>132.19999999999999</v>
      </c>
      <c r="AB974" s="14">
        <v>143.1</v>
      </c>
      <c r="AC974" s="14">
        <v>151</v>
      </c>
      <c r="AD974" s="14">
        <v>155.30000000000001</v>
      </c>
      <c r="AE974" s="14">
        <v>163.30000000000001</v>
      </c>
      <c r="AF974" s="14">
        <v>169.3</v>
      </c>
      <c r="AG974" s="10">
        <v>170</v>
      </c>
      <c r="AH974" s="10">
        <v>169.3</v>
      </c>
      <c r="AI974" s="10">
        <v>172.8</v>
      </c>
      <c r="AJ974" s="10">
        <v>165.4</v>
      </c>
      <c r="AK974" s="10">
        <v>171.2</v>
      </c>
      <c r="AL974" s="10">
        <v>165.5</v>
      </c>
      <c r="AM974" s="10">
        <v>155.69999999999999</v>
      </c>
      <c r="AN974" s="10">
        <v>150.5</v>
      </c>
      <c r="AO974" s="10">
        <v>117.7</v>
      </c>
      <c r="AP974" s="10">
        <v>99.5</v>
      </c>
      <c r="AQ974" s="10">
        <v>93.5</v>
      </c>
      <c r="AR974" s="10">
        <v>79</v>
      </c>
      <c r="AS974" s="10">
        <v>63.8</v>
      </c>
      <c r="AT974" s="10">
        <v>60.3</v>
      </c>
      <c r="AU974" s="10">
        <v>60.8</v>
      </c>
      <c r="AV974" s="10">
        <v>54.8</v>
      </c>
      <c r="AW974" s="10">
        <v>57.2</v>
      </c>
      <c r="AX974" s="10">
        <v>52.9</v>
      </c>
      <c r="AY974" s="10">
        <v>55.3</v>
      </c>
      <c r="AZ974" s="10">
        <v>54.3</v>
      </c>
    </row>
    <row r="975" spans="1:52" x14ac:dyDescent="0.2">
      <c r="A975" s="9">
        <v>40822</v>
      </c>
      <c r="B975" s="8">
        <f>SUM(Table1[[#This Row],[12:30 AM kWH]:[12:00 AM kWH]])</f>
        <v>4610.9000000000005</v>
      </c>
      <c r="C975" s="14">
        <f>AVERAGE(Table1[[#This Row],[12:30 AM kWH]:[12:00 AM kWH]])</f>
        <v>96.060416666666683</v>
      </c>
      <c r="D975" s="14">
        <f>Table1[[#This Row],[Sum]]/(48*MAX(Table1[[#This Row],[12:30 AM kWH]:[12:00 AM kWH]]))</f>
        <v>0.56373483959311421</v>
      </c>
      <c r="E975" s="14">
        <v>54.3</v>
      </c>
      <c r="F975" s="14">
        <v>55.3</v>
      </c>
      <c r="G975" s="14">
        <v>55.8</v>
      </c>
      <c r="H975" s="14">
        <v>54.8</v>
      </c>
      <c r="I975" s="14">
        <v>54.4</v>
      </c>
      <c r="J975" s="14">
        <v>52.5</v>
      </c>
      <c r="K975" s="14">
        <v>52.5</v>
      </c>
      <c r="L975" s="14">
        <v>53.6</v>
      </c>
      <c r="M975" s="14">
        <v>54.3</v>
      </c>
      <c r="N975" s="14">
        <v>53.6</v>
      </c>
      <c r="O975" s="14">
        <v>52.9</v>
      </c>
      <c r="P975" s="14">
        <v>50.8</v>
      </c>
      <c r="Q975" s="14">
        <v>51.1</v>
      </c>
      <c r="R975" s="14">
        <v>51.5</v>
      </c>
      <c r="S975" s="14">
        <v>52.2</v>
      </c>
      <c r="T975" s="14">
        <v>51.8</v>
      </c>
      <c r="U975" s="14">
        <v>56.2</v>
      </c>
      <c r="V975" s="14">
        <v>65.7</v>
      </c>
      <c r="W975" s="14">
        <v>73.8</v>
      </c>
      <c r="X975" s="14">
        <v>91.8</v>
      </c>
      <c r="Y975" s="14">
        <v>109.2</v>
      </c>
      <c r="Z975" s="14">
        <v>120.4</v>
      </c>
      <c r="AA975" s="14">
        <v>130.6</v>
      </c>
      <c r="AB975" s="14">
        <v>142.9</v>
      </c>
      <c r="AC975" s="14">
        <v>142.9</v>
      </c>
      <c r="AD975" s="14">
        <v>150.5</v>
      </c>
      <c r="AE975" s="14">
        <v>153.6</v>
      </c>
      <c r="AF975" s="14">
        <v>158.30000000000001</v>
      </c>
      <c r="AG975" s="10">
        <v>158.1</v>
      </c>
      <c r="AH975" s="10">
        <v>166.6</v>
      </c>
      <c r="AI975" s="10">
        <v>170.4</v>
      </c>
      <c r="AJ975" s="10">
        <v>161.4</v>
      </c>
      <c r="AK975" s="10">
        <v>160</v>
      </c>
      <c r="AL975" s="10">
        <v>159.30000000000001</v>
      </c>
      <c r="AM975" s="10">
        <v>156.19999999999999</v>
      </c>
      <c r="AN975" s="10">
        <v>150.9</v>
      </c>
      <c r="AO975" s="10">
        <v>142.9</v>
      </c>
      <c r="AP975" s="10">
        <v>136.30000000000001</v>
      </c>
      <c r="AQ975" s="10">
        <v>127.7</v>
      </c>
      <c r="AR975" s="10">
        <v>109</v>
      </c>
      <c r="AS975" s="10">
        <v>97.6</v>
      </c>
      <c r="AT975" s="10">
        <v>93.8</v>
      </c>
      <c r="AU975" s="10">
        <v>79.3</v>
      </c>
      <c r="AV975" s="10">
        <v>64.5</v>
      </c>
      <c r="AW975" s="10">
        <v>63.2</v>
      </c>
      <c r="AX975" s="10">
        <v>55.8</v>
      </c>
      <c r="AY975" s="10">
        <v>53.9</v>
      </c>
      <c r="AZ975" s="10">
        <v>56.7</v>
      </c>
    </row>
    <row r="976" spans="1:52" x14ac:dyDescent="0.2">
      <c r="A976" s="9">
        <v>40821</v>
      </c>
      <c r="B976" s="8">
        <f>SUM(Table1[[#This Row],[12:30 AM kWH]:[12:00 AM kWH]])</f>
        <v>4373.7000000000007</v>
      </c>
      <c r="C976" s="14">
        <f>AVERAGE(Table1[[#This Row],[12:30 AM kWH]:[12:00 AM kWH]])</f>
        <v>91.11875000000002</v>
      </c>
      <c r="D976" s="14">
        <f>Table1[[#This Row],[Sum]]/(48*MAX(Table1[[#This Row],[12:30 AM kWH]:[12:00 AM kWH]]))</f>
        <v>0.55458764455264764</v>
      </c>
      <c r="E976" s="14">
        <v>54.1</v>
      </c>
      <c r="F976" s="14">
        <v>49.1</v>
      </c>
      <c r="G976" s="14">
        <v>48.4</v>
      </c>
      <c r="H976" s="14">
        <v>48.7</v>
      </c>
      <c r="I976" s="14">
        <v>48.7</v>
      </c>
      <c r="J976" s="14">
        <v>49.2</v>
      </c>
      <c r="K976" s="14">
        <v>50.8</v>
      </c>
      <c r="L976" s="14">
        <v>51.3</v>
      </c>
      <c r="M976" s="14">
        <v>51.1</v>
      </c>
      <c r="N976" s="14">
        <v>51.3</v>
      </c>
      <c r="O976" s="14">
        <v>50.1</v>
      </c>
      <c r="P976" s="14">
        <v>48.2</v>
      </c>
      <c r="Q976" s="14">
        <v>47.2</v>
      </c>
      <c r="R976" s="14">
        <v>48.2</v>
      </c>
      <c r="S976" s="14">
        <v>47.9</v>
      </c>
      <c r="T976" s="14">
        <v>48</v>
      </c>
      <c r="U976" s="14">
        <v>55.6</v>
      </c>
      <c r="V976" s="14">
        <v>65.099999999999994</v>
      </c>
      <c r="W976" s="14">
        <v>80.2</v>
      </c>
      <c r="X976" s="14">
        <v>93.7</v>
      </c>
      <c r="Y976" s="14">
        <v>114.7</v>
      </c>
      <c r="Z976" s="14">
        <v>126.8</v>
      </c>
      <c r="AA976" s="14">
        <v>133.9</v>
      </c>
      <c r="AB976" s="14">
        <v>141.69999999999999</v>
      </c>
      <c r="AC976" s="14">
        <v>149.6</v>
      </c>
      <c r="AD976" s="14">
        <v>148.80000000000001</v>
      </c>
      <c r="AE976" s="14">
        <v>153.80000000000001</v>
      </c>
      <c r="AF976" s="14">
        <v>158.1</v>
      </c>
      <c r="AG976" s="10">
        <v>158.6</v>
      </c>
      <c r="AH976" s="10">
        <v>162.30000000000001</v>
      </c>
      <c r="AI976" s="10">
        <v>164.3</v>
      </c>
      <c r="AJ976" s="10">
        <v>161.9</v>
      </c>
      <c r="AK976" s="10">
        <v>162.1</v>
      </c>
      <c r="AL976" s="10">
        <v>160.4</v>
      </c>
      <c r="AM976" s="10">
        <v>150.9</v>
      </c>
      <c r="AN976" s="10">
        <v>139.80000000000001</v>
      </c>
      <c r="AO976" s="10">
        <v>112</v>
      </c>
      <c r="AP976" s="10">
        <v>99.9</v>
      </c>
      <c r="AQ976" s="10">
        <v>93.8</v>
      </c>
      <c r="AR976" s="10">
        <v>82.3</v>
      </c>
      <c r="AS976" s="10">
        <v>77.099999999999994</v>
      </c>
      <c r="AT976" s="10">
        <v>72.400000000000006</v>
      </c>
      <c r="AU976" s="10">
        <v>68.099999999999994</v>
      </c>
      <c r="AV976" s="10">
        <v>64.3</v>
      </c>
      <c r="AW976" s="10">
        <v>57.9</v>
      </c>
      <c r="AX976" s="10">
        <v>58.1</v>
      </c>
      <c r="AY976" s="10">
        <v>54.4</v>
      </c>
      <c r="AZ976" s="10">
        <v>58.8</v>
      </c>
    </row>
    <row r="977" spans="1:52" x14ac:dyDescent="0.2">
      <c r="A977" s="9">
        <v>40820</v>
      </c>
      <c r="B977" s="8">
        <f>SUM(Table1[[#This Row],[12:30 AM kWH]:[12:00 AM kWH]])</f>
        <v>4057.7000000000003</v>
      </c>
      <c r="C977" s="14">
        <f>AVERAGE(Table1[[#This Row],[12:30 AM kWH]:[12:00 AM kWH]])</f>
        <v>84.535416666666677</v>
      </c>
      <c r="D977" s="14">
        <f>Table1[[#This Row],[Sum]]/(48*MAX(Table1[[#This Row],[12:30 AM kWH]:[12:00 AM kWH]]))</f>
        <v>0.54644742512389577</v>
      </c>
      <c r="E977" s="14">
        <v>43.4</v>
      </c>
      <c r="F977" s="14">
        <v>42.9</v>
      </c>
      <c r="G977" s="14">
        <v>43.2</v>
      </c>
      <c r="H977" s="14">
        <v>43</v>
      </c>
      <c r="I977" s="14">
        <v>42.5</v>
      </c>
      <c r="J977" s="14">
        <v>43</v>
      </c>
      <c r="K977" s="14">
        <v>41.6</v>
      </c>
      <c r="L977" s="14">
        <v>42.3</v>
      </c>
      <c r="M977" s="14">
        <v>42</v>
      </c>
      <c r="N977" s="14">
        <v>42.2</v>
      </c>
      <c r="O977" s="14">
        <v>41.8</v>
      </c>
      <c r="P977" s="14">
        <v>40.6</v>
      </c>
      <c r="Q977" s="14">
        <v>40.799999999999997</v>
      </c>
      <c r="R977" s="14">
        <v>40.799999999999997</v>
      </c>
      <c r="S977" s="14">
        <v>40.6</v>
      </c>
      <c r="T977" s="14">
        <v>40.6</v>
      </c>
      <c r="U977" s="14">
        <v>45.6</v>
      </c>
      <c r="V977" s="14">
        <v>58.1</v>
      </c>
      <c r="W977" s="14">
        <v>65.5</v>
      </c>
      <c r="X977" s="14">
        <v>78.5</v>
      </c>
      <c r="Y977" s="14">
        <v>100.1</v>
      </c>
      <c r="Z977" s="14">
        <v>112.1</v>
      </c>
      <c r="AA977" s="14">
        <v>127.7</v>
      </c>
      <c r="AB977" s="14">
        <v>134.30000000000001</v>
      </c>
      <c r="AC977" s="14">
        <v>137.69999999999999</v>
      </c>
      <c r="AD977" s="14">
        <v>140.80000000000001</v>
      </c>
      <c r="AE977" s="14">
        <v>143.30000000000001</v>
      </c>
      <c r="AF977" s="14">
        <v>151.9</v>
      </c>
      <c r="AG977" s="10">
        <v>151.69999999999999</v>
      </c>
      <c r="AH977" s="10">
        <v>152.4</v>
      </c>
      <c r="AI977" s="10">
        <v>154.69999999999999</v>
      </c>
      <c r="AJ977" s="10">
        <v>151.5</v>
      </c>
      <c r="AK977" s="10">
        <v>149.30000000000001</v>
      </c>
      <c r="AL977" s="10">
        <v>142.69999999999999</v>
      </c>
      <c r="AM977" s="10">
        <v>131.30000000000001</v>
      </c>
      <c r="AN977" s="10">
        <v>124.8</v>
      </c>
      <c r="AO977" s="10">
        <v>112.5</v>
      </c>
      <c r="AP977" s="10">
        <v>98.5</v>
      </c>
      <c r="AQ977" s="10">
        <v>99</v>
      </c>
      <c r="AR977" s="10">
        <v>76.7</v>
      </c>
      <c r="AS977" s="10">
        <v>72.400000000000006</v>
      </c>
      <c r="AT977" s="10">
        <v>69.599999999999994</v>
      </c>
      <c r="AU977" s="10">
        <v>71.7</v>
      </c>
      <c r="AV977" s="10">
        <v>70.3</v>
      </c>
      <c r="AW977" s="10">
        <v>67.900000000000006</v>
      </c>
      <c r="AX977" s="10">
        <v>68.8</v>
      </c>
      <c r="AY977" s="10">
        <v>64.3</v>
      </c>
      <c r="AZ977" s="10">
        <v>60.7</v>
      </c>
    </row>
    <row r="978" spans="1:52" x14ac:dyDescent="0.2">
      <c r="A978" s="9">
        <v>40819</v>
      </c>
      <c r="B978" s="8">
        <f>SUM(Table1[[#This Row],[12:30 AM kWH]:[12:00 AM kWH]])</f>
        <v>3599.5999999999995</v>
      </c>
      <c r="C978" s="14">
        <f>AVERAGE(Table1[[#This Row],[12:30 AM kWH]:[12:00 AM kWH]])</f>
        <v>74.99166666666666</v>
      </c>
      <c r="D978" s="14">
        <f>Table1[[#This Row],[Sum]]/(48*MAX(Table1[[#This Row],[12:30 AM kWH]:[12:00 AM kWH]]))</f>
        <v>0.55797371031746013</v>
      </c>
      <c r="E978" s="14">
        <v>39.700000000000003</v>
      </c>
      <c r="F978" s="14">
        <v>39.4</v>
      </c>
      <c r="G978" s="14">
        <v>39.6</v>
      </c>
      <c r="H978" s="14">
        <v>39.9</v>
      </c>
      <c r="I978" s="14">
        <v>39.1</v>
      </c>
      <c r="J978" s="14">
        <v>39.6</v>
      </c>
      <c r="K978" s="14">
        <v>39.6</v>
      </c>
      <c r="L978" s="14">
        <v>39.6</v>
      </c>
      <c r="M978" s="14">
        <v>39.6</v>
      </c>
      <c r="N978" s="14">
        <v>39.200000000000003</v>
      </c>
      <c r="O978" s="14">
        <v>39.4</v>
      </c>
      <c r="P978" s="14">
        <v>37.799999999999997</v>
      </c>
      <c r="Q978" s="14">
        <v>38.4</v>
      </c>
      <c r="R978" s="14">
        <v>37.799999999999997</v>
      </c>
      <c r="S978" s="14">
        <v>40.799999999999997</v>
      </c>
      <c r="T978" s="14">
        <v>39.9</v>
      </c>
      <c r="U978" s="14">
        <v>41.8</v>
      </c>
      <c r="V978" s="14">
        <v>54.8</v>
      </c>
      <c r="W978" s="14">
        <v>66.400000000000006</v>
      </c>
      <c r="X978" s="14">
        <v>74.599999999999994</v>
      </c>
      <c r="Y978" s="14">
        <v>96.4</v>
      </c>
      <c r="Z978" s="14">
        <v>102.5</v>
      </c>
      <c r="AA978" s="14">
        <v>111.3</v>
      </c>
      <c r="AB978" s="14">
        <v>116.3</v>
      </c>
      <c r="AC978" s="14">
        <v>121.7</v>
      </c>
      <c r="AD978" s="14">
        <v>123.9</v>
      </c>
      <c r="AE978" s="14">
        <v>124.8</v>
      </c>
      <c r="AF978" s="14">
        <v>132</v>
      </c>
      <c r="AG978" s="10">
        <v>134.4</v>
      </c>
      <c r="AH978" s="10">
        <v>133.1</v>
      </c>
      <c r="AI978" s="10">
        <v>130.80000000000001</v>
      </c>
      <c r="AJ978" s="10">
        <v>133.69999999999999</v>
      </c>
      <c r="AK978" s="10">
        <v>127.7</v>
      </c>
      <c r="AL978" s="10">
        <v>123.4</v>
      </c>
      <c r="AM978" s="10">
        <v>118.9</v>
      </c>
      <c r="AN978" s="10">
        <v>117.7</v>
      </c>
      <c r="AO978" s="10">
        <v>93</v>
      </c>
      <c r="AP978" s="10">
        <v>87.4</v>
      </c>
      <c r="AQ978" s="10">
        <v>83.6</v>
      </c>
      <c r="AR978" s="10">
        <v>71</v>
      </c>
      <c r="AS978" s="10">
        <v>68.099999999999994</v>
      </c>
      <c r="AT978" s="10">
        <v>63.4</v>
      </c>
      <c r="AU978" s="10">
        <v>57.2</v>
      </c>
      <c r="AV978" s="10">
        <v>57</v>
      </c>
      <c r="AW978" s="10">
        <v>53.9</v>
      </c>
      <c r="AX978" s="10">
        <v>53</v>
      </c>
      <c r="AY978" s="10">
        <v>53.4</v>
      </c>
      <c r="AZ978" s="10">
        <v>43</v>
      </c>
    </row>
    <row r="979" spans="1:52" x14ac:dyDescent="0.2">
      <c r="A979" s="9">
        <v>40818</v>
      </c>
      <c r="B979" s="8">
        <f>SUM(Table1[[#This Row],[12:30 AM kWH]:[12:00 AM kWH]])</f>
        <v>3680.4999999999986</v>
      </c>
      <c r="C979" s="14">
        <f>AVERAGE(Table1[[#This Row],[12:30 AM kWH]:[12:00 AM kWH]])</f>
        <v>76.6770833333333</v>
      </c>
      <c r="D979" s="14">
        <f>Table1[[#This Row],[Sum]]/(48*MAX(Table1[[#This Row],[12:30 AM kWH]:[12:00 AM kWH]]))</f>
        <v>0.51773857753769958</v>
      </c>
      <c r="E979" s="14">
        <v>52.5</v>
      </c>
      <c r="F979" s="14">
        <v>48.2</v>
      </c>
      <c r="G979" s="14">
        <v>43.5</v>
      </c>
      <c r="H979" s="14">
        <v>44.1</v>
      </c>
      <c r="I979" s="14">
        <v>43.9</v>
      </c>
      <c r="J979" s="14">
        <v>43.4</v>
      </c>
      <c r="K979" s="14">
        <v>43.4</v>
      </c>
      <c r="L979" s="14">
        <v>43.7</v>
      </c>
      <c r="M979" s="14">
        <v>43</v>
      </c>
      <c r="N979" s="14">
        <v>43.2</v>
      </c>
      <c r="O979" s="14">
        <v>43</v>
      </c>
      <c r="P979" s="14">
        <v>42.5</v>
      </c>
      <c r="Q979" s="14">
        <v>42</v>
      </c>
      <c r="R979" s="14">
        <v>41.6</v>
      </c>
      <c r="S979" s="14">
        <v>42.2</v>
      </c>
      <c r="T979" s="14">
        <v>41.8</v>
      </c>
      <c r="U979" s="14">
        <v>42.3</v>
      </c>
      <c r="V979" s="14">
        <v>51.7</v>
      </c>
      <c r="W979" s="14">
        <v>62.9</v>
      </c>
      <c r="X979" s="14">
        <v>80.400000000000006</v>
      </c>
      <c r="Y979" s="14">
        <v>99.2</v>
      </c>
      <c r="Z979" s="14">
        <v>108.7</v>
      </c>
      <c r="AA979" s="14">
        <v>117.2</v>
      </c>
      <c r="AB979" s="14">
        <v>121.1</v>
      </c>
      <c r="AC979" s="14">
        <v>129.1</v>
      </c>
      <c r="AD979" s="14">
        <v>139.4</v>
      </c>
      <c r="AE979" s="14">
        <v>140.80000000000001</v>
      </c>
      <c r="AF979" s="14">
        <v>141.9</v>
      </c>
      <c r="AG979" s="10">
        <v>144.1</v>
      </c>
      <c r="AH979" s="10">
        <v>142.19999999999999</v>
      </c>
      <c r="AI979" s="10">
        <v>144.1</v>
      </c>
      <c r="AJ979" s="10">
        <v>140.5</v>
      </c>
      <c r="AK979" s="10">
        <v>148.1</v>
      </c>
      <c r="AL979" s="10">
        <v>136.19999999999999</v>
      </c>
      <c r="AM979" s="10">
        <v>131.69999999999999</v>
      </c>
      <c r="AN979" s="10">
        <v>123.7</v>
      </c>
      <c r="AO979" s="10">
        <v>87.3</v>
      </c>
      <c r="AP979" s="10">
        <v>78.099999999999994</v>
      </c>
      <c r="AQ979" s="10">
        <v>74</v>
      </c>
      <c r="AR979" s="10">
        <v>58.8</v>
      </c>
      <c r="AS979" s="10">
        <v>49.9</v>
      </c>
      <c r="AT979" s="10">
        <v>47.2</v>
      </c>
      <c r="AU979" s="10">
        <v>39.200000000000003</v>
      </c>
      <c r="AV979" s="10">
        <v>39.6</v>
      </c>
      <c r="AW979" s="10">
        <v>39.9</v>
      </c>
      <c r="AX979" s="10">
        <v>39.9</v>
      </c>
      <c r="AY979" s="10">
        <v>39.6</v>
      </c>
      <c r="AZ979" s="10">
        <v>39.700000000000003</v>
      </c>
    </row>
    <row r="980" spans="1:52" x14ac:dyDescent="0.2">
      <c r="A980" s="9">
        <v>40817</v>
      </c>
      <c r="B980" s="8">
        <f>SUM(Table1[[#This Row],[12:30 AM kWH]:[12:00 AM kWH]])</f>
        <v>4062.3</v>
      </c>
      <c r="C980" s="14">
        <f>AVERAGE(Table1[[#This Row],[12:30 AM kWH]:[12:00 AM kWH]])</f>
        <v>84.631250000000009</v>
      </c>
      <c r="D980" s="14">
        <f>Table1[[#This Row],[Sum]]/(48*MAX(Table1[[#This Row],[12:30 AM kWH]:[12:00 AM kWH]]))</f>
        <v>0.57221940500338064</v>
      </c>
      <c r="E980" s="14">
        <v>55</v>
      </c>
      <c r="F980" s="14">
        <v>51.3</v>
      </c>
      <c r="G980" s="14">
        <v>53.7</v>
      </c>
      <c r="H980" s="14">
        <v>50.5</v>
      </c>
      <c r="I980" s="14">
        <v>52.7</v>
      </c>
      <c r="J980" s="14">
        <v>49.8</v>
      </c>
      <c r="K980" s="14">
        <v>50.6</v>
      </c>
      <c r="L980" s="14">
        <v>50.8</v>
      </c>
      <c r="M980" s="14">
        <v>48.9</v>
      </c>
      <c r="N980" s="14">
        <v>52</v>
      </c>
      <c r="O980" s="14">
        <v>52</v>
      </c>
      <c r="P980" s="14">
        <v>47.9</v>
      </c>
      <c r="Q980" s="14">
        <v>47.7</v>
      </c>
      <c r="R980" s="14">
        <v>47.5</v>
      </c>
      <c r="S980" s="14">
        <v>46.8</v>
      </c>
      <c r="T980" s="14">
        <v>47.7</v>
      </c>
      <c r="U980" s="14">
        <v>47.9</v>
      </c>
      <c r="V980" s="14">
        <v>58.6</v>
      </c>
      <c r="W980" s="14">
        <v>73.599999999999994</v>
      </c>
      <c r="X980" s="14">
        <v>90.5</v>
      </c>
      <c r="Y980" s="14">
        <v>116.1</v>
      </c>
      <c r="Z980" s="14">
        <v>125.1</v>
      </c>
      <c r="AA980" s="14">
        <v>134.4</v>
      </c>
      <c r="AB980" s="14">
        <v>137.19999999999999</v>
      </c>
      <c r="AC980" s="14">
        <v>145.30000000000001</v>
      </c>
      <c r="AD980" s="14">
        <v>145.69999999999999</v>
      </c>
      <c r="AE980" s="14">
        <v>142.69999999999999</v>
      </c>
      <c r="AF980" s="14">
        <v>145</v>
      </c>
      <c r="AG980" s="10">
        <v>145.80000000000001</v>
      </c>
      <c r="AH980" s="10">
        <v>147.9</v>
      </c>
      <c r="AI980" s="10">
        <v>144.6</v>
      </c>
      <c r="AJ980" s="10">
        <v>144.1</v>
      </c>
      <c r="AK980" s="10">
        <v>146.5</v>
      </c>
      <c r="AL980" s="10">
        <v>142.69999999999999</v>
      </c>
      <c r="AM980" s="10">
        <v>122</v>
      </c>
      <c r="AN980" s="10">
        <v>108.3</v>
      </c>
      <c r="AO980" s="10">
        <v>88</v>
      </c>
      <c r="AP980" s="10">
        <v>83.3</v>
      </c>
      <c r="AQ980" s="10">
        <v>81.599999999999994</v>
      </c>
      <c r="AR980" s="10">
        <v>70.3</v>
      </c>
      <c r="AS980" s="10">
        <v>66.2</v>
      </c>
      <c r="AT980" s="10">
        <v>63.4</v>
      </c>
      <c r="AU980" s="10">
        <v>64.599999999999994</v>
      </c>
      <c r="AV980" s="10">
        <v>63.4</v>
      </c>
      <c r="AW980" s="10">
        <v>52</v>
      </c>
      <c r="AX980" s="10">
        <v>51.8</v>
      </c>
      <c r="AY980" s="10">
        <v>53.7</v>
      </c>
      <c r="AZ980" s="10">
        <v>55.1</v>
      </c>
    </row>
    <row r="981" spans="1:52" x14ac:dyDescent="0.2">
      <c r="A981" s="9">
        <v>40816</v>
      </c>
      <c r="B981" s="8">
        <f>SUM(Table1[[#This Row],[12:30 AM kWH]:[12:00 AM kWH]])</f>
        <v>5049.9000000000005</v>
      </c>
      <c r="C981" s="14">
        <f>AVERAGE(Table1[[#This Row],[12:30 AM kWH]:[12:00 AM kWH]])</f>
        <v>105.20625000000001</v>
      </c>
      <c r="D981" s="14">
        <f>Table1[[#This Row],[Sum]]/(48*MAX(Table1[[#This Row],[12:30 AM kWH]:[12:00 AM kWH]]))</f>
        <v>0.56471417069243157</v>
      </c>
      <c r="E981" s="14">
        <v>71</v>
      </c>
      <c r="F981" s="14">
        <v>69.099999999999994</v>
      </c>
      <c r="G981" s="14">
        <v>66.400000000000006</v>
      </c>
      <c r="H981" s="14">
        <v>71</v>
      </c>
      <c r="I981" s="14">
        <v>67.400000000000006</v>
      </c>
      <c r="J981" s="14">
        <v>71</v>
      </c>
      <c r="K981" s="14">
        <v>66.5</v>
      </c>
      <c r="L981" s="14">
        <v>70</v>
      </c>
      <c r="M981" s="14">
        <v>70.5</v>
      </c>
      <c r="N981" s="14">
        <v>65.3</v>
      </c>
      <c r="O981" s="14">
        <v>68.900000000000006</v>
      </c>
      <c r="P981" s="14">
        <v>66.2</v>
      </c>
      <c r="Q981" s="14">
        <v>69.599999999999994</v>
      </c>
      <c r="R981" s="14">
        <v>65</v>
      </c>
      <c r="S981" s="14">
        <v>68.8</v>
      </c>
      <c r="T981" s="14">
        <v>64.599999999999994</v>
      </c>
      <c r="U981" s="14">
        <v>76.400000000000006</v>
      </c>
      <c r="V981" s="14">
        <v>86.4</v>
      </c>
      <c r="W981" s="14">
        <v>96.1</v>
      </c>
      <c r="X981" s="14">
        <v>111.5</v>
      </c>
      <c r="Y981" s="14">
        <v>141.69999999999999</v>
      </c>
      <c r="Z981" s="14">
        <v>152.4</v>
      </c>
      <c r="AA981" s="14">
        <v>166.4</v>
      </c>
      <c r="AB981" s="14">
        <v>176.9</v>
      </c>
      <c r="AC981" s="14">
        <v>179.4</v>
      </c>
      <c r="AD981" s="14">
        <v>186.1</v>
      </c>
      <c r="AE981" s="14">
        <v>186.1</v>
      </c>
      <c r="AF981" s="14">
        <v>186.3</v>
      </c>
      <c r="AG981" s="10">
        <v>183</v>
      </c>
      <c r="AH981" s="10">
        <v>180.6</v>
      </c>
      <c r="AI981" s="10">
        <v>179</v>
      </c>
      <c r="AJ981" s="10">
        <v>177.5</v>
      </c>
      <c r="AK981" s="10">
        <v>171.6</v>
      </c>
      <c r="AL981" s="10">
        <v>165.2</v>
      </c>
      <c r="AM981" s="10">
        <v>161.4</v>
      </c>
      <c r="AN981" s="10">
        <v>149.1</v>
      </c>
      <c r="AO981" s="10">
        <v>118</v>
      </c>
      <c r="AP981" s="10">
        <v>102.8</v>
      </c>
      <c r="AQ981" s="10">
        <v>94.5</v>
      </c>
      <c r="AR981" s="10">
        <v>74.3</v>
      </c>
      <c r="AS981" s="10">
        <v>60.5</v>
      </c>
      <c r="AT981" s="10">
        <v>57.7</v>
      </c>
      <c r="AU981" s="10">
        <v>58.2</v>
      </c>
      <c r="AV981" s="10">
        <v>58.9</v>
      </c>
      <c r="AW981" s="10">
        <v>58.6</v>
      </c>
      <c r="AX981" s="10">
        <v>54.8</v>
      </c>
      <c r="AY981" s="10">
        <v>54.8</v>
      </c>
      <c r="AZ981" s="10">
        <v>52.4</v>
      </c>
    </row>
    <row r="982" spans="1:52" x14ac:dyDescent="0.2">
      <c r="A982" s="9">
        <v>40815</v>
      </c>
      <c r="B982" s="8">
        <f>SUM(Table1[[#This Row],[12:30 AM kWH]:[12:00 AM kWH]])</f>
        <v>5352.0999999999995</v>
      </c>
      <c r="C982" s="14">
        <f>AVERAGE(Table1[[#This Row],[12:30 AM kWH]:[12:00 AM kWH]])</f>
        <v>111.50208333333332</v>
      </c>
      <c r="D982" s="14">
        <f>Table1[[#This Row],[Sum]]/(48*MAX(Table1[[#This Row],[12:30 AM kWH]:[12:00 AM kWH]]))</f>
        <v>0.61467521131936775</v>
      </c>
      <c r="E982" s="14">
        <v>71.7</v>
      </c>
      <c r="F982" s="14">
        <v>72.2</v>
      </c>
      <c r="G982" s="14">
        <v>63.6</v>
      </c>
      <c r="H982" s="14">
        <v>67</v>
      </c>
      <c r="I982" s="14">
        <v>62.6</v>
      </c>
      <c r="J982" s="14">
        <v>67.2</v>
      </c>
      <c r="K982" s="14">
        <v>61.3</v>
      </c>
      <c r="L982" s="14">
        <v>65.5</v>
      </c>
      <c r="M982" s="14">
        <v>64.099999999999994</v>
      </c>
      <c r="N982" s="14">
        <v>60.3</v>
      </c>
      <c r="O982" s="14">
        <v>64.8</v>
      </c>
      <c r="P982" s="14">
        <v>63.6</v>
      </c>
      <c r="Q982" s="14">
        <v>60.3</v>
      </c>
      <c r="R982" s="14">
        <v>60</v>
      </c>
      <c r="S982" s="14">
        <v>65.7</v>
      </c>
      <c r="T982" s="14">
        <v>61</v>
      </c>
      <c r="U982" s="14">
        <v>66.900000000000006</v>
      </c>
      <c r="V982" s="14">
        <v>87.6</v>
      </c>
      <c r="W982" s="14">
        <v>103.3</v>
      </c>
      <c r="X982" s="14">
        <v>119.2</v>
      </c>
      <c r="Y982" s="14">
        <v>140.5</v>
      </c>
      <c r="Z982" s="14">
        <v>153.4</v>
      </c>
      <c r="AA982" s="14">
        <v>157.1</v>
      </c>
      <c r="AB982" s="14">
        <v>164.3</v>
      </c>
      <c r="AC982" s="14">
        <v>173.3</v>
      </c>
      <c r="AD982" s="14">
        <v>172.3</v>
      </c>
      <c r="AE982" s="14">
        <v>176.6</v>
      </c>
      <c r="AF982" s="14">
        <v>180.2</v>
      </c>
      <c r="AG982" s="10">
        <v>178.8</v>
      </c>
      <c r="AH982" s="10">
        <v>181.4</v>
      </c>
      <c r="AI982" s="10">
        <v>180.1</v>
      </c>
      <c r="AJ982" s="10">
        <v>178.7</v>
      </c>
      <c r="AK982" s="10">
        <v>179.9</v>
      </c>
      <c r="AL982" s="10">
        <v>177.5</v>
      </c>
      <c r="AM982" s="10">
        <v>169.5</v>
      </c>
      <c r="AN982" s="10">
        <v>165.4</v>
      </c>
      <c r="AO982" s="10">
        <v>152.80000000000001</v>
      </c>
      <c r="AP982" s="10">
        <v>150.5</v>
      </c>
      <c r="AQ982" s="10">
        <v>141.4</v>
      </c>
      <c r="AR982" s="10">
        <v>119.2</v>
      </c>
      <c r="AS982" s="10">
        <v>103.9</v>
      </c>
      <c r="AT982" s="10">
        <v>99.4</v>
      </c>
      <c r="AU982" s="10">
        <v>84</v>
      </c>
      <c r="AV982" s="10">
        <v>77.8</v>
      </c>
      <c r="AW982" s="10">
        <v>75.3</v>
      </c>
      <c r="AX982" s="10">
        <v>71.5</v>
      </c>
      <c r="AY982" s="10">
        <v>69.8</v>
      </c>
      <c r="AZ982" s="10">
        <v>69.599999999999994</v>
      </c>
    </row>
    <row r="983" spans="1:52" x14ac:dyDescent="0.2">
      <c r="A983" s="9">
        <v>40814</v>
      </c>
      <c r="B983" s="8">
        <f>SUM(Table1[[#This Row],[12:30 AM kWH]:[12:00 AM kWH]])</f>
        <v>5477.2</v>
      </c>
      <c r="C983" s="14">
        <f>AVERAGE(Table1[[#This Row],[12:30 AM kWH]:[12:00 AM kWH]])</f>
        <v>114.10833333333333</v>
      </c>
      <c r="D983" s="14">
        <f>Table1[[#This Row],[Sum]]/(48*MAX(Table1[[#This Row],[12:30 AM kWH]:[12:00 AM kWH]]))</f>
        <v>0.60374779541446211</v>
      </c>
      <c r="E983" s="14">
        <v>70.3</v>
      </c>
      <c r="F983" s="14">
        <v>69.3</v>
      </c>
      <c r="G983" s="14">
        <v>67.900000000000006</v>
      </c>
      <c r="H983" s="14">
        <v>71</v>
      </c>
      <c r="I983" s="14">
        <v>67</v>
      </c>
      <c r="J983" s="14">
        <v>73.400000000000006</v>
      </c>
      <c r="K983" s="14">
        <v>66.400000000000006</v>
      </c>
      <c r="L983" s="14">
        <v>72.099999999999994</v>
      </c>
      <c r="M983" s="14">
        <v>68.099999999999994</v>
      </c>
      <c r="N983" s="14">
        <v>65.7</v>
      </c>
      <c r="O983" s="14">
        <v>72.900000000000006</v>
      </c>
      <c r="P983" s="14">
        <v>66.2</v>
      </c>
      <c r="Q983" s="14">
        <v>67</v>
      </c>
      <c r="R983" s="14">
        <v>70</v>
      </c>
      <c r="S983" s="14">
        <v>66.7</v>
      </c>
      <c r="T983" s="14">
        <v>68.599999999999994</v>
      </c>
      <c r="U983" s="14">
        <v>77.8</v>
      </c>
      <c r="V983" s="14">
        <v>85.9</v>
      </c>
      <c r="W983" s="14">
        <v>104.2</v>
      </c>
      <c r="X983" s="14">
        <v>113.4</v>
      </c>
      <c r="Y983" s="14">
        <v>138.19999999999999</v>
      </c>
      <c r="Z983" s="14">
        <v>149.80000000000001</v>
      </c>
      <c r="AA983" s="14">
        <v>161.4</v>
      </c>
      <c r="AB983" s="14">
        <v>169.9</v>
      </c>
      <c r="AC983" s="14">
        <v>178.2</v>
      </c>
      <c r="AD983" s="14">
        <v>181.8</v>
      </c>
      <c r="AE983" s="14">
        <v>183.7</v>
      </c>
      <c r="AF983" s="14">
        <v>185.2</v>
      </c>
      <c r="AG983" s="10">
        <v>188</v>
      </c>
      <c r="AH983" s="10">
        <v>187.7</v>
      </c>
      <c r="AI983" s="10">
        <v>189</v>
      </c>
      <c r="AJ983" s="10">
        <v>189</v>
      </c>
      <c r="AK983" s="10">
        <v>188</v>
      </c>
      <c r="AL983" s="10">
        <v>186.5</v>
      </c>
      <c r="AM983" s="10">
        <v>182.1</v>
      </c>
      <c r="AN983" s="10">
        <v>173.5</v>
      </c>
      <c r="AO983" s="10">
        <v>144.6</v>
      </c>
      <c r="AP983" s="10">
        <v>130.30000000000001</v>
      </c>
      <c r="AQ983" s="10">
        <v>120.4</v>
      </c>
      <c r="AR983" s="10">
        <v>108.7</v>
      </c>
      <c r="AS983" s="10">
        <v>102.1</v>
      </c>
      <c r="AT983" s="10">
        <v>95.4</v>
      </c>
      <c r="AU983" s="10">
        <v>91.1</v>
      </c>
      <c r="AV983" s="10">
        <v>83.5</v>
      </c>
      <c r="AW983" s="10">
        <v>75.3</v>
      </c>
      <c r="AX983" s="10">
        <v>71.900000000000006</v>
      </c>
      <c r="AY983" s="10">
        <v>70.3</v>
      </c>
      <c r="AZ983" s="10">
        <v>67.7</v>
      </c>
    </row>
    <row r="984" spans="1:52" x14ac:dyDescent="0.2">
      <c r="A984" s="9">
        <v>40813</v>
      </c>
      <c r="B984" s="8">
        <f>SUM(Table1[[#This Row],[12:30 AM kWH]:[12:00 AM kWH]])</f>
        <v>5320.8999999999987</v>
      </c>
      <c r="C984" s="14">
        <f>AVERAGE(Table1[[#This Row],[12:30 AM kWH]:[12:00 AM kWH]])</f>
        <v>110.85208333333331</v>
      </c>
      <c r="D984" s="14">
        <f>Table1[[#This Row],[Sum]]/(48*MAX(Table1[[#This Row],[12:30 AM kWH]:[12:00 AM kWH]]))</f>
        <v>0.58220632002801098</v>
      </c>
      <c r="E984" s="14">
        <v>71.2</v>
      </c>
      <c r="F984" s="14">
        <v>71</v>
      </c>
      <c r="G984" s="14">
        <v>70.8</v>
      </c>
      <c r="H984" s="14">
        <v>69.099999999999994</v>
      </c>
      <c r="I984" s="14">
        <v>68.900000000000006</v>
      </c>
      <c r="J984" s="14">
        <v>68.900000000000006</v>
      </c>
      <c r="K984" s="14">
        <v>68.099999999999994</v>
      </c>
      <c r="L984" s="14">
        <v>63.9</v>
      </c>
      <c r="M984" s="14">
        <v>69.3</v>
      </c>
      <c r="N984" s="14">
        <v>67.900000000000006</v>
      </c>
      <c r="O984" s="14">
        <v>64.5</v>
      </c>
      <c r="P984" s="14">
        <v>67.900000000000006</v>
      </c>
      <c r="Q984" s="14">
        <v>62.7</v>
      </c>
      <c r="R984" s="14">
        <v>67.2</v>
      </c>
      <c r="S984" s="14">
        <v>66.7</v>
      </c>
      <c r="T984" s="14">
        <v>65.7</v>
      </c>
      <c r="U984" s="14">
        <v>75</v>
      </c>
      <c r="V984" s="14">
        <v>91.9</v>
      </c>
      <c r="W984" s="14">
        <v>102.8</v>
      </c>
      <c r="X984" s="14">
        <v>115.1</v>
      </c>
      <c r="Y984" s="14">
        <v>137.5</v>
      </c>
      <c r="Z984" s="14">
        <v>152.4</v>
      </c>
      <c r="AA984" s="14">
        <v>166.2</v>
      </c>
      <c r="AB984" s="14">
        <v>177.5</v>
      </c>
      <c r="AC984" s="14">
        <v>185.4</v>
      </c>
      <c r="AD984" s="14">
        <v>185.2</v>
      </c>
      <c r="AE984" s="14">
        <v>185.9</v>
      </c>
      <c r="AF984" s="14">
        <v>185.2</v>
      </c>
      <c r="AG984" s="10">
        <v>189.9</v>
      </c>
      <c r="AH984" s="10">
        <v>190.4</v>
      </c>
      <c r="AI984" s="10">
        <v>185.4</v>
      </c>
      <c r="AJ984" s="10">
        <v>182.6</v>
      </c>
      <c r="AK984" s="10">
        <v>178.7</v>
      </c>
      <c r="AL984" s="10">
        <v>172.1</v>
      </c>
      <c r="AM984" s="10">
        <v>164.2</v>
      </c>
      <c r="AN984" s="10">
        <v>151.69999999999999</v>
      </c>
      <c r="AO984" s="10">
        <v>131</v>
      </c>
      <c r="AP984" s="10">
        <v>115.4</v>
      </c>
      <c r="AQ984" s="10">
        <v>113.5</v>
      </c>
      <c r="AR984" s="10">
        <v>92.3</v>
      </c>
      <c r="AS984" s="10">
        <v>81</v>
      </c>
      <c r="AT984" s="10">
        <v>77.900000000000006</v>
      </c>
      <c r="AU984" s="10">
        <v>79.5</v>
      </c>
      <c r="AV984" s="10">
        <v>78.8</v>
      </c>
      <c r="AW984" s="10">
        <v>77.8</v>
      </c>
      <c r="AX984" s="10">
        <v>74.5</v>
      </c>
      <c r="AY984" s="10">
        <v>72.400000000000006</v>
      </c>
      <c r="AZ984" s="10">
        <v>67.900000000000006</v>
      </c>
    </row>
    <row r="985" spans="1:52" x14ac:dyDescent="0.2">
      <c r="A985" s="9">
        <v>40812</v>
      </c>
      <c r="B985" s="8">
        <f>SUM(Table1[[#This Row],[12:30 AM kWH]:[12:00 AM kWH]])</f>
        <v>5370.8999999999987</v>
      </c>
      <c r="C985" s="14">
        <f>AVERAGE(Table1[[#This Row],[12:30 AM kWH]:[12:00 AM kWH]])</f>
        <v>111.89374999999997</v>
      </c>
      <c r="D985" s="14">
        <f>Table1[[#This Row],[Sum]]/(48*MAX(Table1[[#This Row],[12:30 AM kWH]:[12:00 AM kWH]]))</f>
        <v>0.5961307938199254</v>
      </c>
      <c r="E985" s="14">
        <v>72.099999999999994</v>
      </c>
      <c r="F985" s="14">
        <v>68.099999999999994</v>
      </c>
      <c r="G985" s="14">
        <v>72.2</v>
      </c>
      <c r="H985" s="14">
        <v>72.099999999999994</v>
      </c>
      <c r="I985" s="14">
        <v>67.400000000000006</v>
      </c>
      <c r="J985" s="14">
        <v>72.400000000000006</v>
      </c>
      <c r="K985" s="14">
        <v>68.400000000000006</v>
      </c>
      <c r="L985" s="14">
        <v>71</v>
      </c>
      <c r="M985" s="14">
        <v>70</v>
      </c>
      <c r="N985" s="14">
        <v>70.2</v>
      </c>
      <c r="O985" s="14">
        <v>69.8</v>
      </c>
      <c r="P985" s="14">
        <v>66.7</v>
      </c>
      <c r="Q985" s="14">
        <v>70</v>
      </c>
      <c r="R985" s="14">
        <v>66.400000000000006</v>
      </c>
      <c r="S985" s="14">
        <v>67.7</v>
      </c>
      <c r="T985" s="14">
        <v>69.099999999999994</v>
      </c>
      <c r="U985" s="14">
        <v>70.8</v>
      </c>
      <c r="V985" s="14">
        <v>79.099999999999994</v>
      </c>
      <c r="W985" s="14">
        <v>100.4</v>
      </c>
      <c r="X985" s="14">
        <v>108.5</v>
      </c>
      <c r="Y985" s="14">
        <v>135.6</v>
      </c>
      <c r="Z985" s="14">
        <v>151.5</v>
      </c>
      <c r="AA985" s="14">
        <v>163</v>
      </c>
      <c r="AB985" s="14">
        <v>174.9</v>
      </c>
      <c r="AC985" s="14">
        <v>179.5</v>
      </c>
      <c r="AD985" s="14">
        <v>184.2</v>
      </c>
      <c r="AE985" s="14">
        <v>187.1</v>
      </c>
      <c r="AF985" s="14">
        <v>183</v>
      </c>
      <c r="AG985" s="10">
        <v>187.7</v>
      </c>
      <c r="AH985" s="10">
        <v>186.1</v>
      </c>
      <c r="AI985" s="10">
        <v>187</v>
      </c>
      <c r="AJ985" s="10">
        <v>182.3</v>
      </c>
      <c r="AK985" s="10">
        <v>184.9</v>
      </c>
      <c r="AL985" s="10">
        <v>179.5</v>
      </c>
      <c r="AM985" s="10">
        <v>177.6</v>
      </c>
      <c r="AN985" s="10">
        <v>168.8</v>
      </c>
      <c r="AO985" s="10">
        <v>140</v>
      </c>
      <c r="AP985" s="10">
        <v>125.1</v>
      </c>
      <c r="AQ985" s="10">
        <v>118.7</v>
      </c>
      <c r="AR985" s="10">
        <v>95.2</v>
      </c>
      <c r="AS985" s="10">
        <v>84.5</v>
      </c>
      <c r="AT985" s="10">
        <v>82.8</v>
      </c>
      <c r="AU985" s="10">
        <v>75.2</v>
      </c>
      <c r="AV985" s="10">
        <v>74.8</v>
      </c>
      <c r="AW985" s="10">
        <v>73.8</v>
      </c>
      <c r="AX985" s="10">
        <v>71.900000000000006</v>
      </c>
      <c r="AY985" s="10">
        <v>71.900000000000006</v>
      </c>
      <c r="AZ985" s="10">
        <v>71.900000000000006</v>
      </c>
    </row>
    <row r="986" spans="1:52" x14ac:dyDescent="0.2">
      <c r="A986" s="9">
        <v>40811</v>
      </c>
      <c r="B986" s="8">
        <f>SUM(Table1[[#This Row],[12:30 AM kWH]:[12:00 AM kWH]])</f>
        <v>4955.1000000000004</v>
      </c>
      <c r="C986" s="14">
        <f>AVERAGE(Table1[[#This Row],[12:30 AM kWH]:[12:00 AM kWH]])</f>
        <v>103.23125</v>
      </c>
      <c r="D986" s="14">
        <f>Table1[[#This Row],[Sum]]/(48*MAX(Table1[[#This Row],[12:30 AM kWH]:[12:00 AM kWH]]))</f>
        <v>0.56845401982378863</v>
      </c>
      <c r="E986" s="14">
        <v>70</v>
      </c>
      <c r="F986" s="14">
        <v>67.2</v>
      </c>
      <c r="G986" s="14">
        <v>58.4</v>
      </c>
      <c r="H986" s="14">
        <v>55.1</v>
      </c>
      <c r="I986" s="14">
        <v>56.9</v>
      </c>
      <c r="J986" s="14">
        <v>59.1</v>
      </c>
      <c r="K986" s="14">
        <v>57.5</v>
      </c>
      <c r="L986" s="14">
        <v>56.2</v>
      </c>
      <c r="M986" s="14">
        <v>55.8</v>
      </c>
      <c r="N986" s="14">
        <v>56.5</v>
      </c>
      <c r="O986" s="14">
        <v>60.7</v>
      </c>
      <c r="P986" s="14">
        <v>53.7</v>
      </c>
      <c r="Q986" s="14">
        <v>54.4</v>
      </c>
      <c r="R986" s="14">
        <v>58.1</v>
      </c>
      <c r="S986" s="14">
        <v>54.4</v>
      </c>
      <c r="T986" s="14">
        <v>56</v>
      </c>
      <c r="U986" s="14">
        <v>56.2</v>
      </c>
      <c r="V986" s="14">
        <v>68.3</v>
      </c>
      <c r="W986" s="14">
        <v>84.7</v>
      </c>
      <c r="X986" s="14">
        <v>97.8</v>
      </c>
      <c r="Y986" s="14">
        <v>128.9</v>
      </c>
      <c r="Z986" s="14">
        <v>141.5</v>
      </c>
      <c r="AA986" s="14">
        <v>151</v>
      </c>
      <c r="AB986" s="14">
        <v>161.4</v>
      </c>
      <c r="AC986" s="14">
        <v>170</v>
      </c>
      <c r="AD986" s="14">
        <v>173.3</v>
      </c>
      <c r="AE986" s="14">
        <v>175.2</v>
      </c>
      <c r="AF986" s="14">
        <v>178.3</v>
      </c>
      <c r="AG986" s="10">
        <v>180.7</v>
      </c>
      <c r="AH986" s="10">
        <v>180.9</v>
      </c>
      <c r="AI986" s="10">
        <v>181.6</v>
      </c>
      <c r="AJ986" s="10">
        <v>180.7</v>
      </c>
      <c r="AK986" s="10">
        <v>177.5</v>
      </c>
      <c r="AL986" s="10">
        <v>179</v>
      </c>
      <c r="AM986" s="10">
        <v>170.2</v>
      </c>
      <c r="AN986" s="10">
        <v>156.69999999999999</v>
      </c>
      <c r="AO986" s="10">
        <v>130.1</v>
      </c>
      <c r="AP986" s="10">
        <v>115.3</v>
      </c>
      <c r="AQ986" s="10">
        <v>104</v>
      </c>
      <c r="AR986" s="10">
        <v>88.3</v>
      </c>
      <c r="AS986" s="10">
        <v>75.3</v>
      </c>
      <c r="AT986" s="10">
        <v>74.099999999999994</v>
      </c>
      <c r="AU986" s="10">
        <v>74.599999999999994</v>
      </c>
      <c r="AV986" s="10">
        <v>73.8</v>
      </c>
      <c r="AW986" s="10">
        <v>75.2</v>
      </c>
      <c r="AX986" s="10">
        <v>74.3</v>
      </c>
      <c r="AY986" s="10">
        <v>74</v>
      </c>
      <c r="AZ986" s="10">
        <v>72.2</v>
      </c>
    </row>
    <row r="987" spans="1:52" x14ac:dyDescent="0.2">
      <c r="A987" s="9">
        <v>40810</v>
      </c>
      <c r="B987" s="8">
        <f>SUM(Table1[[#This Row],[12:30 AM kWH]:[12:00 AM kWH]])</f>
        <v>5181.6000000000004</v>
      </c>
      <c r="C987" s="14">
        <f>AVERAGE(Table1[[#This Row],[12:30 AM kWH]:[12:00 AM kWH]])</f>
        <v>107.95</v>
      </c>
      <c r="D987" s="14">
        <f>Table1[[#This Row],[Sum]]/(48*MAX(Table1[[#This Row],[12:30 AM kWH]:[12:00 AM kWH]]))</f>
        <v>0.56429691583899633</v>
      </c>
      <c r="E987" s="14">
        <v>69.8</v>
      </c>
      <c r="F987" s="14">
        <v>72.400000000000006</v>
      </c>
      <c r="G987" s="14">
        <v>65.3</v>
      </c>
      <c r="H987" s="14">
        <v>67</v>
      </c>
      <c r="I987" s="14">
        <v>69.099999999999994</v>
      </c>
      <c r="J987" s="14">
        <v>65.3</v>
      </c>
      <c r="K987" s="14">
        <v>64.5</v>
      </c>
      <c r="L987" s="14">
        <v>67</v>
      </c>
      <c r="M987" s="14">
        <v>66</v>
      </c>
      <c r="N987" s="14">
        <v>64.5</v>
      </c>
      <c r="O987" s="14">
        <v>63.1</v>
      </c>
      <c r="P987" s="14">
        <v>61.2</v>
      </c>
      <c r="Q987" s="14">
        <v>64.099999999999994</v>
      </c>
      <c r="R987" s="14">
        <v>62.4</v>
      </c>
      <c r="S987" s="14">
        <v>60.3</v>
      </c>
      <c r="T987" s="14">
        <v>59.1</v>
      </c>
      <c r="U987" s="14">
        <v>59.8</v>
      </c>
      <c r="V987" s="14">
        <v>76.2</v>
      </c>
      <c r="W987" s="14">
        <v>91.9</v>
      </c>
      <c r="X987" s="14">
        <v>109.7</v>
      </c>
      <c r="Y987" s="14">
        <v>131.80000000000001</v>
      </c>
      <c r="Z987" s="14">
        <v>146.4</v>
      </c>
      <c r="AA987" s="14">
        <v>159.30000000000001</v>
      </c>
      <c r="AB987" s="14">
        <v>169.7</v>
      </c>
      <c r="AC987" s="14">
        <v>179.4</v>
      </c>
      <c r="AD987" s="14">
        <v>181.6</v>
      </c>
      <c r="AE987" s="14">
        <v>184.9</v>
      </c>
      <c r="AF987" s="14">
        <v>185.2</v>
      </c>
      <c r="AG987" s="10">
        <v>185.1</v>
      </c>
      <c r="AH987" s="10">
        <v>188.2</v>
      </c>
      <c r="AI987" s="10">
        <v>190.4</v>
      </c>
      <c r="AJ987" s="10">
        <v>191.3</v>
      </c>
      <c r="AK987" s="10">
        <v>189.2</v>
      </c>
      <c r="AL987" s="10">
        <v>183.2</v>
      </c>
      <c r="AM987" s="10">
        <v>158.1</v>
      </c>
      <c r="AN987" s="10">
        <v>137.9</v>
      </c>
      <c r="AO987" s="10">
        <v>119.4</v>
      </c>
      <c r="AP987" s="10">
        <v>106.8</v>
      </c>
      <c r="AQ987" s="10">
        <v>103</v>
      </c>
      <c r="AR987" s="10">
        <v>84.3</v>
      </c>
      <c r="AS987" s="10">
        <v>79.099999999999994</v>
      </c>
      <c r="AT987" s="10">
        <v>80.2</v>
      </c>
      <c r="AU987" s="10">
        <v>79.8</v>
      </c>
      <c r="AV987" s="10">
        <v>80.2</v>
      </c>
      <c r="AW987" s="10">
        <v>79.8</v>
      </c>
      <c r="AX987" s="10">
        <v>79.3</v>
      </c>
      <c r="AY987" s="10">
        <v>80.2</v>
      </c>
      <c r="AZ987" s="10">
        <v>69.099999999999994</v>
      </c>
    </row>
    <row r="988" spans="1:52" x14ac:dyDescent="0.2">
      <c r="A988" s="9">
        <v>40809</v>
      </c>
      <c r="B988" s="8">
        <f>SUM(Table1[[#This Row],[12:30 AM kWH]:[12:00 AM kWH]])</f>
        <v>5361.5</v>
      </c>
      <c r="C988" s="14">
        <f>AVERAGE(Table1[[#This Row],[12:30 AM kWH]:[12:00 AM kWH]])</f>
        <v>111.69791666666667</v>
      </c>
      <c r="D988" s="14">
        <f>Table1[[#This Row],[Sum]]/(48*MAX(Table1[[#This Row],[12:30 AM kWH]:[12:00 AM kWH]]))</f>
        <v>0.61916805247597928</v>
      </c>
      <c r="E988" s="14">
        <v>78.3</v>
      </c>
      <c r="F988" s="14">
        <v>76.599999999999994</v>
      </c>
      <c r="G988" s="14">
        <v>76.7</v>
      </c>
      <c r="H988" s="14">
        <v>76.400000000000006</v>
      </c>
      <c r="I988" s="14">
        <v>76.2</v>
      </c>
      <c r="J988" s="14">
        <v>76.400000000000006</v>
      </c>
      <c r="K988" s="14">
        <v>76.400000000000006</v>
      </c>
      <c r="L988" s="14">
        <v>76.7</v>
      </c>
      <c r="M988" s="14">
        <v>76.2</v>
      </c>
      <c r="N988" s="14">
        <v>76.7</v>
      </c>
      <c r="O988" s="14">
        <v>74.3</v>
      </c>
      <c r="P988" s="14">
        <v>73.3</v>
      </c>
      <c r="Q988" s="14">
        <v>75.900000000000006</v>
      </c>
      <c r="R988" s="14">
        <v>73.599999999999994</v>
      </c>
      <c r="S988" s="14">
        <v>73.3</v>
      </c>
      <c r="T988" s="14">
        <v>70.7</v>
      </c>
      <c r="U988" s="14">
        <v>82.3</v>
      </c>
      <c r="V988" s="14">
        <v>95.6</v>
      </c>
      <c r="W988" s="14">
        <v>105.6</v>
      </c>
      <c r="X988" s="14">
        <v>117.5</v>
      </c>
      <c r="Y988" s="14">
        <v>140.80000000000001</v>
      </c>
      <c r="Z988" s="14">
        <v>152.9</v>
      </c>
      <c r="AA988" s="14">
        <v>168.3</v>
      </c>
      <c r="AB988" s="14">
        <v>174.4</v>
      </c>
      <c r="AC988" s="14">
        <v>175.4</v>
      </c>
      <c r="AD988" s="14">
        <v>176.9</v>
      </c>
      <c r="AE988" s="14">
        <v>175.4</v>
      </c>
      <c r="AF988" s="14">
        <v>178</v>
      </c>
      <c r="AG988" s="10">
        <v>179</v>
      </c>
      <c r="AH988" s="10">
        <v>180.4</v>
      </c>
      <c r="AI988" s="10">
        <v>176.1</v>
      </c>
      <c r="AJ988" s="10">
        <v>175.4</v>
      </c>
      <c r="AK988" s="10">
        <v>174</v>
      </c>
      <c r="AL988" s="10">
        <v>171.6</v>
      </c>
      <c r="AM988" s="10">
        <v>164.7</v>
      </c>
      <c r="AN988" s="10">
        <v>156.4</v>
      </c>
      <c r="AO988" s="10">
        <v>123.6</v>
      </c>
      <c r="AP988" s="10">
        <v>112.5</v>
      </c>
      <c r="AQ988" s="10">
        <v>108</v>
      </c>
      <c r="AR988" s="10">
        <v>88.5</v>
      </c>
      <c r="AS988" s="10">
        <v>80.400000000000006</v>
      </c>
      <c r="AT988" s="10">
        <v>80.900000000000006</v>
      </c>
      <c r="AU988" s="10">
        <v>76</v>
      </c>
      <c r="AV988" s="10">
        <v>74.3</v>
      </c>
      <c r="AW988" s="10">
        <v>74.599999999999994</v>
      </c>
      <c r="AX988" s="10">
        <v>71</v>
      </c>
      <c r="AY988" s="10">
        <v>72.099999999999994</v>
      </c>
      <c r="AZ988" s="10">
        <v>71.2</v>
      </c>
    </row>
    <row r="989" spans="1:52" x14ac:dyDescent="0.2">
      <c r="A989" s="9">
        <v>40808</v>
      </c>
      <c r="B989" s="8">
        <f>SUM(Table1[[#This Row],[12:30 AM kWH]:[12:00 AM kWH]])</f>
        <v>5521.1999999999989</v>
      </c>
      <c r="C989" s="14">
        <f>AVERAGE(Table1[[#This Row],[12:30 AM kWH]:[12:00 AM kWH]])</f>
        <v>115.02499999999998</v>
      </c>
      <c r="D989" s="14">
        <f>Table1[[#This Row],[Sum]]/(48*MAX(Table1[[#This Row],[12:30 AM kWH]:[12:00 AM kWH]]))</f>
        <v>0.60892006352567474</v>
      </c>
      <c r="E989" s="14">
        <v>69.5</v>
      </c>
      <c r="F989" s="14">
        <v>69.3</v>
      </c>
      <c r="G989" s="14">
        <v>65.5</v>
      </c>
      <c r="H989" s="14">
        <v>70.8</v>
      </c>
      <c r="I989" s="14">
        <v>65.7</v>
      </c>
      <c r="J989" s="14">
        <v>64.5</v>
      </c>
      <c r="K989" s="14">
        <v>68.900000000000006</v>
      </c>
      <c r="L989" s="14">
        <v>67.599999999999994</v>
      </c>
      <c r="M989" s="14">
        <v>65.5</v>
      </c>
      <c r="N989" s="14">
        <v>67.599999999999994</v>
      </c>
      <c r="O989" s="14">
        <v>66.7</v>
      </c>
      <c r="P989" s="14">
        <v>64.5</v>
      </c>
      <c r="Q989" s="14">
        <v>65</v>
      </c>
      <c r="R989" s="14">
        <v>67</v>
      </c>
      <c r="S989" s="14">
        <v>63.9</v>
      </c>
      <c r="T989" s="14">
        <v>68.400000000000006</v>
      </c>
      <c r="U989" s="14">
        <v>72.400000000000006</v>
      </c>
      <c r="V989" s="14">
        <v>91.9</v>
      </c>
      <c r="W989" s="14">
        <v>94.5</v>
      </c>
      <c r="X989" s="14">
        <v>112.1</v>
      </c>
      <c r="Y989" s="14">
        <v>132.69999999999999</v>
      </c>
      <c r="Z989" s="14">
        <v>144.6</v>
      </c>
      <c r="AA989" s="14">
        <v>155.69999999999999</v>
      </c>
      <c r="AB989" s="14">
        <v>171.1</v>
      </c>
      <c r="AC989" s="14">
        <v>175</v>
      </c>
      <c r="AD989" s="14">
        <v>175</v>
      </c>
      <c r="AE989" s="14">
        <v>181.6</v>
      </c>
      <c r="AF989" s="14">
        <v>186.1</v>
      </c>
      <c r="AG989" s="10">
        <v>187.8</v>
      </c>
      <c r="AH989" s="10">
        <v>187</v>
      </c>
      <c r="AI989" s="10">
        <v>188.9</v>
      </c>
      <c r="AJ989" s="10">
        <v>186.1</v>
      </c>
      <c r="AK989" s="10">
        <v>181.1</v>
      </c>
      <c r="AL989" s="10">
        <v>176.6</v>
      </c>
      <c r="AM989" s="10">
        <v>172.6</v>
      </c>
      <c r="AN989" s="10">
        <v>169</v>
      </c>
      <c r="AO989" s="10">
        <v>156.69999999999999</v>
      </c>
      <c r="AP989" s="10">
        <v>155.5</v>
      </c>
      <c r="AQ989" s="10">
        <v>146.5</v>
      </c>
      <c r="AR989" s="10">
        <v>125.1</v>
      </c>
      <c r="AS989" s="10">
        <v>113.9</v>
      </c>
      <c r="AT989" s="10">
        <v>109.9</v>
      </c>
      <c r="AU989" s="10">
        <v>92.4</v>
      </c>
      <c r="AV989" s="10">
        <v>84.2</v>
      </c>
      <c r="AW989" s="10">
        <v>84</v>
      </c>
      <c r="AX989" s="10">
        <v>80.5</v>
      </c>
      <c r="AY989" s="10">
        <v>81.2</v>
      </c>
      <c r="AZ989" s="10">
        <v>79.099999999999994</v>
      </c>
    </row>
    <row r="990" spans="1:52" x14ac:dyDescent="0.2">
      <c r="A990" s="9">
        <v>40807</v>
      </c>
      <c r="B990" s="8">
        <f>SUM(Table1[[#This Row],[12:30 AM kWH]:[12:00 AM kWH]])</f>
        <v>5142.1999999999989</v>
      </c>
      <c r="C990" s="14">
        <f>AVERAGE(Table1[[#This Row],[12:30 AM kWH]:[12:00 AM kWH]])</f>
        <v>107.12916666666665</v>
      </c>
      <c r="D990" s="14">
        <f>Table1[[#This Row],[Sum]]/(48*MAX(Table1[[#This Row],[12:30 AM kWH]:[12:00 AM kWH]]))</f>
        <v>0.58604576951130538</v>
      </c>
      <c r="E990" s="14">
        <v>63.4</v>
      </c>
      <c r="F990" s="14">
        <v>62.4</v>
      </c>
      <c r="G990" s="14">
        <v>65</v>
      </c>
      <c r="H990" s="14">
        <v>61.7</v>
      </c>
      <c r="I990" s="14">
        <v>63.6</v>
      </c>
      <c r="J990" s="14">
        <v>60.1</v>
      </c>
      <c r="K990" s="14">
        <v>60.8</v>
      </c>
      <c r="L990" s="14">
        <v>61.2</v>
      </c>
      <c r="M990" s="14">
        <v>58.6</v>
      </c>
      <c r="N990" s="14">
        <v>60.7</v>
      </c>
      <c r="O990" s="14">
        <v>63.1</v>
      </c>
      <c r="P990" s="14">
        <v>62.9</v>
      </c>
      <c r="Q990" s="14">
        <v>60.7</v>
      </c>
      <c r="R990" s="14">
        <v>60.1</v>
      </c>
      <c r="S990" s="14">
        <v>60.3</v>
      </c>
      <c r="T990" s="14">
        <v>62.4</v>
      </c>
      <c r="U990" s="14">
        <v>66</v>
      </c>
      <c r="V990" s="14">
        <v>82.6</v>
      </c>
      <c r="W990" s="14">
        <v>89.9</v>
      </c>
      <c r="X990" s="14">
        <v>102.8</v>
      </c>
      <c r="Y990" s="14">
        <v>134.4</v>
      </c>
      <c r="Z990" s="14">
        <v>142.9</v>
      </c>
      <c r="AA990" s="14">
        <v>155.19999999999999</v>
      </c>
      <c r="AB990" s="14">
        <v>164.2</v>
      </c>
      <c r="AC990" s="14">
        <v>168.3</v>
      </c>
      <c r="AD990" s="14">
        <v>173.3</v>
      </c>
      <c r="AE990" s="14">
        <v>179.2</v>
      </c>
      <c r="AF990" s="14">
        <v>181.8</v>
      </c>
      <c r="AG990" s="10">
        <v>178.3</v>
      </c>
      <c r="AH990" s="10">
        <v>182.8</v>
      </c>
      <c r="AI990" s="10">
        <v>182.6</v>
      </c>
      <c r="AJ990" s="10">
        <v>178.7</v>
      </c>
      <c r="AK990" s="10">
        <v>178.2</v>
      </c>
      <c r="AL990" s="10">
        <v>172.3</v>
      </c>
      <c r="AM990" s="10">
        <v>167.8</v>
      </c>
      <c r="AN990" s="10">
        <v>157.6</v>
      </c>
      <c r="AO990" s="10">
        <v>131.69999999999999</v>
      </c>
      <c r="AP990" s="10">
        <v>121.5</v>
      </c>
      <c r="AQ990" s="10">
        <v>112.1</v>
      </c>
      <c r="AR990" s="10">
        <v>99</v>
      </c>
      <c r="AS990" s="10">
        <v>96.2</v>
      </c>
      <c r="AT990" s="10">
        <v>94.9</v>
      </c>
      <c r="AU990" s="10">
        <v>89.9</v>
      </c>
      <c r="AV990" s="10">
        <v>85.2</v>
      </c>
      <c r="AW990" s="10">
        <v>78.099999999999994</v>
      </c>
      <c r="AX990" s="10">
        <v>68.400000000000006</v>
      </c>
      <c r="AY990" s="10">
        <v>72.400000000000006</v>
      </c>
      <c r="AZ990" s="10">
        <v>66.900000000000006</v>
      </c>
    </row>
    <row r="991" spans="1:52" x14ac:dyDescent="0.2">
      <c r="A991" s="9">
        <v>40806</v>
      </c>
      <c r="B991" s="8">
        <f>SUM(Table1[[#This Row],[12:30 AM kWH]:[12:00 AM kWH]])</f>
        <v>4829.7</v>
      </c>
      <c r="C991" s="14">
        <f>AVERAGE(Table1[[#This Row],[12:30 AM kWH]:[12:00 AM kWH]])</f>
        <v>100.61874999999999</v>
      </c>
      <c r="D991" s="14">
        <f>Table1[[#This Row],[Sum]]/(48*MAX(Table1[[#This Row],[12:30 AM kWH]:[12:00 AM kWH]]))</f>
        <v>0.59467346335697402</v>
      </c>
      <c r="E991" s="14">
        <v>61.9</v>
      </c>
      <c r="F991" s="14">
        <v>63.9</v>
      </c>
      <c r="G991" s="14">
        <v>61</v>
      </c>
      <c r="H991" s="14">
        <v>61.2</v>
      </c>
      <c r="I991" s="14">
        <v>62.4</v>
      </c>
      <c r="J991" s="14">
        <v>63.2</v>
      </c>
      <c r="K991" s="14">
        <v>60.1</v>
      </c>
      <c r="L991" s="14">
        <v>60</v>
      </c>
      <c r="M991" s="14">
        <v>62.6</v>
      </c>
      <c r="N991" s="14">
        <v>60.1</v>
      </c>
      <c r="O991" s="14">
        <v>61.7</v>
      </c>
      <c r="P991" s="14">
        <v>56.9</v>
      </c>
      <c r="Q991" s="14">
        <v>60.7</v>
      </c>
      <c r="R991" s="14">
        <v>61</v>
      </c>
      <c r="S991" s="14">
        <v>61.3</v>
      </c>
      <c r="T991" s="14">
        <v>57.4</v>
      </c>
      <c r="U991" s="14">
        <v>65.7</v>
      </c>
      <c r="V991" s="14">
        <v>82.6</v>
      </c>
      <c r="W991" s="14">
        <v>89.7</v>
      </c>
      <c r="X991" s="14">
        <v>99.7</v>
      </c>
      <c r="Y991" s="14">
        <v>124.2</v>
      </c>
      <c r="Z991" s="14">
        <v>140.69999999999999</v>
      </c>
      <c r="AA991" s="14">
        <v>145.30000000000001</v>
      </c>
      <c r="AB991" s="14">
        <v>154.69999999999999</v>
      </c>
      <c r="AC991" s="14">
        <v>161.6</v>
      </c>
      <c r="AD991" s="14">
        <v>167.3</v>
      </c>
      <c r="AE991" s="14">
        <v>165.9</v>
      </c>
      <c r="AF991" s="14">
        <v>168.5</v>
      </c>
      <c r="AG991" s="10">
        <v>167.3</v>
      </c>
      <c r="AH991" s="10">
        <v>167.3</v>
      </c>
      <c r="AI991" s="10">
        <v>169.2</v>
      </c>
      <c r="AJ991" s="10">
        <v>169.2</v>
      </c>
      <c r="AK991" s="10">
        <v>168</v>
      </c>
      <c r="AL991" s="10">
        <v>165.7</v>
      </c>
      <c r="AM991" s="10">
        <v>158.80000000000001</v>
      </c>
      <c r="AN991" s="10">
        <v>151.19999999999999</v>
      </c>
      <c r="AO991" s="10">
        <v>123.7</v>
      </c>
      <c r="AP991" s="10">
        <v>115.1</v>
      </c>
      <c r="AQ991" s="10">
        <v>105.9</v>
      </c>
      <c r="AR991" s="10">
        <v>84.7</v>
      </c>
      <c r="AS991" s="10">
        <v>76</v>
      </c>
      <c r="AT991" s="10">
        <v>70.7</v>
      </c>
      <c r="AU991" s="10">
        <v>69.099999999999994</v>
      </c>
      <c r="AV991" s="10">
        <v>66.2</v>
      </c>
      <c r="AW991" s="10">
        <v>64.3</v>
      </c>
      <c r="AX991" s="10">
        <v>64.8</v>
      </c>
      <c r="AY991" s="10">
        <v>64.5</v>
      </c>
      <c r="AZ991" s="10">
        <v>66.7</v>
      </c>
    </row>
    <row r="992" spans="1:52" x14ac:dyDescent="0.2">
      <c r="A992" s="9">
        <v>40805</v>
      </c>
      <c r="B992" s="8">
        <f>SUM(Table1[[#This Row],[12:30 AM kWH]:[12:00 AM kWH]])</f>
        <v>4620.1000000000004</v>
      </c>
      <c r="C992" s="14">
        <f>AVERAGE(Table1[[#This Row],[12:30 AM kWH]:[12:00 AM kWH]])</f>
        <v>96.252083333333346</v>
      </c>
      <c r="D992" s="14">
        <f>Table1[[#This Row],[Sum]]/(48*MAX(Table1[[#This Row],[12:30 AM kWH]:[12:00 AM kWH]]))</f>
        <v>0.57021376382306477</v>
      </c>
      <c r="E992" s="14">
        <v>63.4</v>
      </c>
      <c r="F992" s="14">
        <v>59.4</v>
      </c>
      <c r="G992" s="14">
        <v>63.6</v>
      </c>
      <c r="H992" s="14">
        <v>60.1</v>
      </c>
      <c r="I992" s="14">
        <v>62.7</v>
      </c>
      <c r="J992" s="14">
        <v>58.9</v>
      </c>
      <c r="K992" s="14">
        <v>62.9</v>
      </c>
      <c r="L992" s="14">
        <v>59.4</v>
      </c>
      <c r="M992" s="14">
        <v>59.6</v>
      </c>
      <c r="N992" s="14">
        <v>61</v>
      </c>
      <c r="O992" s="14">
        <v>59.1</v>
      </c>
      <c r="P992" s="14">
        <v>61.2</v>
      </c>
      <c r="Q992" s="14">
        <v>55.3</v>
      </c>
      <c r="R992" s="14">
        <v>58.8</v>
      </c>
      <c r="S992" s="14">
        <v>60.5</v>
      </c>
      <c r="T992" s="14">
        <v>57.4</v>
      </c>
      <c r="U992" s="14">
        <v>62.4</v>
      </c>
      <c r="V992" s="14">
        <v>67.599999999999994</v>
      </c>
      <c r="W992" s="14">
        <v>83.6</v>
      </c>
      <c r="X992" s="14">
        <v>96.4</v>
      </c>
      <c r="Y992" s="14">
        <v>116.5</v>
      </c>
      <c r="Z992" s="14">
        <v>130.6</v>
      </c>
      <c r="AA992" s="14">
        <v>136.30000000000001</v>
      </c>
      <c r="AB992" s="14">
        <v>148.30000000000001</v>
      </c>
      <c r="AC992" s="14">
        <v>162.80000000000001</v>
      </c>
      <c r="AD992" s="14">
        <v>159.30000000000001</v>
      </c>
      <c r="AE992" s="14">
        <v>162.80000000000001</v>
      </c>
      <c r="AF992" s="14">
        <v>163.30000000000001</v>
      </c>
      <c r="AG992" s="10">
        <v>168.8</v>
      </c>
      <c r="AH992" s="10">
        <v>164.3</v>
      </c>
      <c r="AI992" s="10">
        <v>166.1</v>
      </c>
      <c r="AJ992" s="10">
        <v>166.8</v>
      </c>
      <c r="AK992" s="10">
        <v>158.80000000000001</v>
      </c>
      <c r="AL992" s="10">
        <v>158.80000000000001</v>
      </c>
      <c r="AM992" s="10">
        <v>155</v>
      </c>
      <c r="AN992" s="10">
        <v>143.4</v>
      </c>
      <c r="AO992" s="10">
        <v>112.5</v>
      </c>
      <c r="AP992" s="10">
        <v>95.9</v>
      </c>
      <c r="AQ992" s="10">
        <v>91.2</v>
      </c>
      <c r="AR992" s="10">
        <v>78.5</v>
      </c>
      <c r="AS992" s="10">
        <v>68.400000000000006</v>
      </c>
      <c r="AT992" s="10">
        <v>65.5</v>
      </c>
      <c r="AU992" s="10">
        <v>63.4</v>
      </c>
      <c r="AV992" s="10">
        <v>62.4</v>
      </c>
      <c r="AW992" s="10">
        <v>63.1</v>
      </c>
      <c r="AX992" s="10">
        <v>62</v>
      </c>
      <c r="AY992" s="10">
        <v>61.5</v>
      </c>
      <c r="AZ992" s="10">
        <v>60.5</v>
      </c>
    </row>
    <row r="993" spans="1:52" x14ac:dyDescent="0.2">
      <c r="A993" s="9">
        <v>40804</v>
      </c>
      <c r="B993" s="8">
        <f>SUM(Table1[[#This Row],[12:30 AM kWH]:[12:00 AM kWH]])</f>
        <v>4341.1000000000004</v>
      </c>
      <c r="C993" s="14">
        <f>AVERAGE(Table1[[#This Row],[12:30 AM kWH]:[12:00 AM kWH]])</f>
        <v>90.439583333333346</v>
      </c>
      <c r="D993" s="14">
        <f>Table1[[#This Row],[Sum]]/(48*MAX(Table1[[#This Row],[12:30 AM kWH]:[12:00 AM kWH]]))</f>
        <v>0.53673343224530168</v>
      </c>
      <c r="E993" s="14">
        <v>60</v>
      </c>
      <c r="F993" s="14">
        <v>55.1</v>
      </c>
      <c r="G993" s="14">
        <v>54.6</v>
      </c>
      <c r="H993" s="14">
        <v>53.4</v>
      </c>
      <c r="I993" s="14">
        <v>53</v>
      </c>
      <c r="J993" s="14">
        <v>53.2</v>
      </c>
      <c r="K993" s="14">
        <v>53.9</v>
      </c>
      <c r="L993" s="14">
        <v>52.9</v>
      </c>
      <c r="M993" s="14">
        <v>53</v>
      </c>
      <c r="N993" s="14">
        <v>52.9</v>
      </c>
      <c r="O993" s="14">
        <v>52.7</v>
      </c>
      <c r="P993" s="14">
        <v>52.7</v>
      </c>
      <c r="Q993" s="14">
        <v>51.8</v>
      </c>
      <c r="R993" s="14">
        <v>52</v>
      </c>
      <c r="S993" s="14">
        <v>51.8</v>
      </c>
      <c r="T993" s="14">
        <v>52.7</v>
      </c>
      <c r="U993" s="14">
        <v>53.9</v>
      </c>
      <c r="V993" s="14">
        <v>64.5</v>
      </c>
      <c r="W993" s="14">
        <v>75.900000000000006</v>
      </c>
      <c r="X993" s="14">
        <v>86.4</v>
      </c>
      <c r="Y993" s="14">
        <v>105.4</v>
      </c>
      <c r="Z993" s="14">
        <v>117.2</v>
      </c>
      <c r="AA993" s="14">
        <v>126.5</v>
      </c>
      <c r="AB993" s="14">
        <v>133.69999999999999</v>
      </c>
      <c r="AC993" s="14">
        <v>143.1</v>
      </c>
      <c r="AD993" s="14">
        <v>149.80000000000001</v>
      </c>
      <c r="AE993" s="14">
        <v>156.4</v>
      </c>
      <c r="AF993" s="14">
        <v>155.5</v>
      </c>
      <c r="AG993" s="10">
        <v>155.9</v>
      </c>
      <c r="AH993" s="10">
        <v>161.19999999999999</v>
      </c>
      <c r="AI993" s="10">
        <v>164.5</v>
      </c>
      <c r="AJ993" s="10">
        <v>168.5</v>
      </c>
      <c r="AK993" s="10">
        <v>166.9</v>
      </c>
      <c r="AL993" s="10">
        <v>160.5</v>
      </c>
      <c r="AM993" s="10">
        <v>150.19999999999999</v>
      </c>
      <c r="AN993" s="10">
        <v>139.6</v>
      </c>
      <c r="AO993" s="10">
        <v>102.8</v>
      </c>
      <c r="AP993" s="10">
        <v>89.3</v>
      </c>
      <c r="AQ993" s="10">
        <v>82.6</v>
      </c>
      <c r="AR993" s="10">
        <v>71.7</v>
      </c>
      <c r="AS993" s="10">
        <v>66</v>
      </c>
      <c r="AT993" s="10">
        <v>65.7</v>
      </c>
      <c r="AU993" s="10">
        <v>63.2</v>
      </c>
      <c r="AV993" s="10">
        <v>60.8</v>
      </c>
      <c r="AW993" s="10">
        <v>63.6</v>
      </c>
      <c r="AX993" s="10">
        <v>60</v>
      </c>
      <c r="AY993" s="10">
        <v>64.099999999999994</v>
      </c>
      <c r="AZ993" s="10">
        <v>60</v>
      </c>
    </row>
    <row r="994" spans="1:52" x14ac:dyDescent="0.2">
      <c r="A994" s="9">
        <v>40803</v>
      </c>
      <c r="B994" s="8">
        <f>SUM(Table1[[#This Row],[12:30 AM kWH]:[12:00 AM kWH]])</f>
        <v>4482.0000000000009</v>
      </c>
      <c r="C994" s="14">
        <f>AVERAGE(Table1[[#This Row],[12:30 AM kWH]:[12:00 AM kWH]])</f>
        <v>93.375000000000014</v>
      </c>
      <c r="D994" s="14">
        <f>Table1[[#This Row],[Sum]]/(48*MAX(Table1[[#This Row],[12:30 AM kWH]:[12:00 AM kWH]]))</f>
        <v>0.53880553952683208</v>
      </c>
      <c r="E994" s="14">
        <v>58.4</v>
      </c>
      <c r="F994" s="14">
        <v>55</v>
      </c>
      <c r="G994" s="14">
        <v>59.3</v>
      </c>
      <c r="H994" s="14">
        <v>56</v>
      </c>
      <c r="I994" s="14">
        <v>52.9</v>
      </c>
      <c r="J994" s="14">
        <v>53.6</v>
      </c>
      <c r="K994" s="14">
        <v>56.9</v>
      </c>
      <c r="L994" s="14">
        <v>53</v>
      </c>
      <c r="M994" s="14">
        <v>53.4</v>
      </c>
      <c r="N994" s="14">
        <v>55.8</v>
      </c>
      <c r="O994" s="14">
        <v>52.5</v>
      </c>
      <c r="P994" s="14">
        <v>51.5</v>
      </c>
      <c r="Q994" s="14">
        <v>52.2</v>
      </c>
      <c r="R994" s="14">
        <v>53.9</v>
      </c>
      <c r="S994" s="14">
        <v>52</v>
      </c>
      <c r="T994" s="14">
        <v>51.3</v>
      </c>
      <c r="U994" s="14">
        <v>52.4</v>
      </c>
      <c r="V994" s="14">
        <v>65.5</v>
      </c>
      <c r="W994" s="14">
        <v>76.7</v>
      </c>
      <c r="X994" s="14">
        <v>94.3</v>
      </c>
      <c r="Y994" s="14">
        <v>126</v>
      </c>
      <c r="Z994" s="14">
        <v>139.1</v>
      </c>
      <c r="AA994" s="14">
        <v>145.69999999999999</v>
      </c>
      <c r="AB994" s="14">
        <v>155.19999999999999</v>
      </c>
      <c r="AC994" s="14">
        <v>156.9</v>
      </c>
      <c r="AD994" s="14">
        <v>161.9</v>
      </c>
      <c r="AE994" s="14">
        <v>162.4</v>
      </c>
      <c r="AF994" s="14">
        <v>167.1</v>
      </c>
      <c r="AG994" s="10">
        <v>169.9</v>
      </c>
      <c r="AH994" s="10">
        <v>170.4</v>
      </c>
      <c r="AI994" s="10">
        <v>170.2</v>
      </c>
      <c r="AJ994" s="10">
        <v>170.7</v>
      </c>
      <c r="AK994" s="10">
        <v>173.3</v>
      </c>
      <c r="AL994" s="10">
        <v>167.8</v>
      </c>
      <c r="AM994" s="10">
        <v>135.80000000000001</v>
      </c>
      <c r="AN994" s="10">
        <v>112.8</v>
      </c>
      <c r="AO994" s="10">
        <v>94.2</v>
      </c>
      <c r="AP994" s="10">
        <v>84.5</v>
      </c>
      <c r="AQ994" s="10">
        <v>79.7</v>
      </c>
      <c r="AR994" s="10">
        <v>70.2</v>
      </c>
      <c r="AS994" s="10">
        <v>63.2</v>
      </c>
      <c r="AT994" s="10">
        <v>65.3</v>
      </c>
      <c r="AU994" s="10">
        <v>68.099999999999994</v>
      </c>
      <c r="AV994" s="10">
        <v>64.599999999999994</v>
      </c>
      <c r="AW994" s="10">
        <v>65.8</v>
      </c>
      <c r="AX994" s="10">
        <v>63.1</v>
      </c>
      <c r="AY994" s="10">
        <v>59.6</v>
      </c>
      <c r="AZ994" s="10">
        <v>61.9</v>
      </c>
    </row>
    <row r="995" spans="1:52" x14ac:dyDescent="0.2">
      <c r="A995" s="9">
        <v>40802</v>
      </c>
      <c r="B995" s="8">
        <f>SUM(Table1[[#This Row],[12:30 AM kWH]:[12:00 AM kWH]])</f>
        <v>4434.9999999999991</v>
      </c>
      <c r="C995" s="14">
        <f>AVERAGE(Table1[[#This Row],[12:30 AM kWH]:[12:00 AM kWH]])</f>
        <v>92.395833333333314</v>
      </c>
      <c r="D995" s="14">
        <f>Table1[[#This Row],[Sum]]/(48*MAX(Table1[[#This Row],[12:30 AM kWH]:[12:00 AM kWH]]))</f>
        <v>0.55862051592099948</v>
      </c>
      <c r="E995" s="14">
        <v>54.1</v>
      </c>
      <c r="F995" s="14">
        <v>54.8</v>
      </c>
      <c r="G995" s="14">
        <v>55.8</v>
      </c>
      <c r="H995" s="14">
        <v>58.4</v>
      </c>
      <c r="I995" s="14">
        <v>56.9</v>
      </c>
      <c r="J995" s="14">
        <v>56.5</v>
      </c>
      <c r="K995" s="14">
        <v>56.3</v>
      </c>
      <c r="L995" s="14">
        <v>56.9</v>
      </c>
      <c r="M995" s="14">
        <v>56.5</v>
      </c>
      <c r="N995" s="14">
        <v>56.3</v>
      </c>
      <c r="O995" s="14">
        <v>56.5</v>
      </c>
      <c r="P995" s="14">
        <v>55.3</v>
      </c>
      <c r="Q995" s="14">
        <v>56</v>
      </c>
      <c r="R995" s="14">
        <v>55.3</v>
      </c>
      <c r="S995" s="14">
        <v>55.3</v>
      </c>
      <c r="T995" s="14">
        <v>55.6</v>
      </c>
      <c r="U995" s="14">
        <v>60</v>
      </c>
      <c r="V995" s="14">
        <v>71.2</v>
      </c>
      <c r="W995" s="14">
        <v>78.099999999999994</v>
      </c>
      <c r="X995" s="14">
        <v>96.8</v>
      </c>
      <c r="Y995" s="14">
        <v>118.9</v>
      </c>
      <c r="Z995" s="14">
        <v>131.69999999999999</v>
      </c>
      <c r="AA995" s="14">
        <v>137</v>
      </c>
      <c r="AB995" s="14">
        <v>148.30000000000001</v>
      </c>
      <c r="AC995" s="14">
        <v>152.9</v>
      </c>
      <c r="AD995" s="14">
        <v>153.30000000000001</v>
      </c>
      <c r="AE995" s="14">
        <v>157.6</v>
      </c>
      <c r="AF995" s="14">
        <v>158.80000000000001</v>
      </c>
      <c r="AG995" s="10">
        <v>157.1</v>
      </c>
      <c r="AH995" s="10">
        <v>164.5</v>
      </c>
      <c r="AI995" s="10">
        <v>165.4</v>
      </c>
      <c r="AJ995" s="10">
        <v>164</v>
      </c>
      <c r="AK995" s="10">
        <v>162.4</v>
      </c>
      <c r="AL995" s="10">
        <v>154</v>
      </c>
      <c r="AM995" s="10">
        <v>148.4</v>
      </c>
      <c r="AN995" s="10">
        <v>137.19999999999999</v>
      </c>
      <c r="AO995" s="10">
        <v>108.2</v>
      </c>
      <c r="AP995" s="10">
        <v>93</v>
      </c>
      <c r="AQ995" s="10">
        <v>82.6</v>
      </c>
      <c r="AR995" s="10">
        <v>72.2</v>
      </c>
      <c r="AS995" s="10">
        <v>61</v>
      </c>
      <c r="AT995" s="10">
        <v>57.2</v>
      </c>
      <c r="AU995" s="10">
        <v>60.7</v>
      </c>
      <c r="AV995" s="10">
        <v>56.7</v>
      </c>
      <c r="AW995" s="10">
        <v>59.1</v>
      </c>
      <c r="AX995" s="10">
        <v>57.9</v>
      </c>
      <c r="AY995" s="10">
        <v>56.3</v>
      </c>
      <c r="AZ995" s="10">
        <v>56</v>
      </c>
    </row>
    <row r="996" spans="1:52" x14ac:dyDescent="0.2">
      <c r="A996" s="9">
        <v>40801</v>
      </c>
      <c r="B996" s="8">
        <f>SUM(Table1[[#This Row],[12:30 AM kWH]:[12:00 AM kWH]])</f>
        <v>5239</v>
      </c>
      <c r="C996" s="14">
        <f>AVERAGE(Table1[[#This Row],[12:30 AM kWH]:[12:00 AM kWH]])</f>
        <v>109.14583333333333</v>
      </c>
      <c r="D996" s="14">
        <f>Table1[[#This Row],[Sum]]/(48*MAX(Table1[[#This Row],[12:30 AM kWH]:[12:00 AM kWH]]))</f>
        <v>0.57536021788789327</v>
      </c>
      <c r="E996" s="14">
        <v>71.400000000000006</v>
      </c>
      <c r="F996" s="14">
        <v>70.2</v>
      </c>
      <c r="G996" s="14">
        <v>70.3</v>
      </c>
      <c r="H996" s="14">
        <v>66.2</v>
      </c>
      <c r="I996" s="14">
        <v>70.3</v>
      </c>
      <c r="J996" s="14">
        <v>64.599999999999994</v>
      </c>
      <c r="K996" s="14">
        <v>63.9</v>
      </c>
      <c r="L996" s="14">
        <v>68.900000000000006</v>
      </c>
      <c r="M996" s="14">
        <v>64.599999999999994</v>
      </c>
      <c r="N996" s="14">
        <v>65.099999999999994</v>
      </c>
      <c r="O996" s="14">
        <v>66.2</v>
      </c>
      <c r="P996" s="14">
        <v>62</v>
      </c>
      <c r="Q996" s="14">
        <v>66</v>
      </c>
      <c r="R996" s="14">
        <v>62.9</v>
      </c>
      <c r="S996" s="14">
        <v>61.2</v>
      </c>
      <c r="T996" s="14">
        <v>62.7</v>
      </c>
      <c r="U996" s="14">
        <v>74.099999999999994</v>
      </c>
      <c r="V996" s="14">
        <v>93</v>
      </c>
      <c r="W996" s="14">
        <v>96.6</v>
      </c>
      <c r="X996" s="14">
        <v>120.6</v>
      </c>
      <c r="Y996" s="14">
        <v>148.4</v>
      </c>
      <c r="Z996" s="14">
        <v>161.69999999999999</v>
      </c>
      <c r="AA996" s="14">
        <v>174.2</v>
      </c>
      <c r="AB996" s="14">
        <v>180.1</v>
      </c>
      <c r="AC996" s="14">
        <v>186.8</v>
      </c>
      <c r="AD996" s="14">
        <v>189.7</v>
      </c>
      <c r="AE996" s="14">
        <v>187.5</v>
      </c>
      <c r="AF996" s="14">
        <v>187.7</v>
      </c>
      <c r="AG996" s="10">
        <v>185.9</v>
      </c>
      <c r="AH996" s="10">
        <v>186.8</v>
      </c>
      <c r="AI996" s="10">
        <v>179.9</v>
      </c>
      <c r="AJ996" s="10">
        <v>175.2</v>
      </c>
      <c r="AK996" s="10">
        <v>167.4</v>
      </c>
      <c r="AL996" s="10">
        <v>163.5</v>
      </c>
      <c r="AM996" s="10">
        <v>158.80000000000001</v>
      </c>
      <c r="AN996" s="10">
        <v>148.1</v>
      </c>
      <c r="AO996" s="10">
        <v>136.9</v>
      </c>
      <c r="AP996" s="10">
        <v>123.6</v>
      </c>
      <c r="AQ996" s="10">
        <v>113.7</v>
      </c>
      <c r="AR996" s="10">
        <v>97.6</v>
      </c>
      <c r="AS996" s="10">
        <v>90.5</v>
      </c>
      <c r="AT996" s="10">
        <v>88.6</v>
      </c>
      <c r="AU996" s="10">
        <v>70.2</v>
      </c>
      <c r="AV996" s="10">
        <v>59.8</v>
      </c>
      <c r="AW996" s="10">
        <v>58.9</v>
      </c>
      <c r="AX996" s="10">
        <v>60.3</v>
      </c>
      <c r="AY996" s="10">
        <v>57</v>
      </c>
      <c r="AZ996" s="10">
        <v>59.4</v>
      </c>
    </row>
    <row r="997" spans="1:52" x14ac:dyDescent="0.2">
      <c r="A997" s="9">
        <v>40800</v>
      </c>
      <c r="B997" s="8">
        <f>SUM(Table1[[#This Row],[12:30 AM kWH]:[12:00 AM kWH]])</f>
        <v>5943.3</v>
      </c>
      <c r="C997" s="14">
        <f>AVERAGE(Table1[[#This Row],[12:30 AM kWH]:[12:00 AM kWH]])</f>
        <v>123.81875000000001</v>
      </c>
      <c r="D997" s="14">
        <f>Table1[[#This Row],[Sum]]/(48*MAX(Table1[[#This Row],[12:30 AM kWH]:[12:00 AM kWH]]))</f>
        <v>0.56875861276986683</v>
      </c>
      <c r="E997" s="14">
        <v>72.900000000000006</v>
      </c>
      <c r="F997" s="14">
        <v>73.599999999999994</v>
      </c>
      <c r="G997" s="14">
        <v>73.400000000000006</v>
      </c>
      <c r="H997" s="14">
        <v>71.5</v>
      </c>
      <c r="I997" s="14">
        <v>70.3</v>
      </c>
      <c r="J997" s="14">
        <v>67</v>
      </c>
      <c r="K997" s="14">
        <v>69.099999999999994</v>
      </c>
      <c r="L997" s="14">
        <v>70.5</v>
      </c>
      <c r="M997" s="14">
        <v>67</v>
      </c>
      <c r="N997" s="14">
        <v>67</v>
      </c>
      <c r="O997" s="14">
        <v>67.7</v>
      </c>
      <c r="P997" s="14">
        <v>64.3</v>
      </c>
      <c r="Q997" s="14">
        <v>63.2</v>
      </c>
      <c r="R997" s="14">
        <v>67.400000000000006</v>
      </c>
      <c r="S997" s="14">
        <v>66</v>
      </c>
      <c r="T997" s="14">
        <v>65.5</v>
      </c>
      <c r="U997" s="14">
        <v>80.2</v>
      </c>
      <c r="V997" s="14">
        <v>97.3</v>
      </c>
      <c r="W997" s="14">
        <v>113.9</v>
      </c>
      <c r="X997" s="14">
        <v>131.30000000000001</v>
      </c>
      <c r="Y997" s="14">
        <v>151.9</v>
      </c>
      <c r="Z997" s="14">
        <v>165.4</v>
      </c>
      <c r="AA997" s="14">
        <v>172.8</v>
      </c>
      <c r="AB997" s="14">
        <v>186.5</v>
      </c>
      <c r="AC997" s="14">
        <v>197.5</v>
      </c>
      <c r="AD997" s="14">
        <v>201.8</v>
      </c>
      <c r="AE997" s="14">
        <v>204.6</v>
      </c>
      <c r="AF997" s="14">
        <v>207</v>
      </c>
      <c r="AG997" s="10">
        <v>208.7</v>
      </c>
      <c r="AH997" s="10">
        <v>214.4</v>
      </c>
      <c r="AI997" s="10">
        <v>216.7</v>
      </c>
      <c r="AJ997" s="10">
        <v>217.7</v>
      </c>
      <c r="AK997" s="10">
        <v>214.3</v>
      </c>
      <c r="AL997" s="10">
        <v>213.4</v>
      </c>
      <c r="AM997" s="10">
        <v>208.7</v>
      </c>
      <c r="AN997" s="10">
        <v>201.1</v>
      </c>
      <c r="AO997" s="10">
        <v>161.4</v>
      </c>
      <c r="AP997" s="10">
        <v>143.6</v>
      </c>
      <c r="AQ997" s="10">
        <v>129.80000000000001</v>
      </c>
      <c r="AR997" s="10">
        <v>109.4</v>
      </c>
      <c r="AS997" s="10">
        <v>105.8</v>
      </c>
      <c r="AT997" s="10">
        <v>105.4</v>
      </c>
      <c r="AU997" s="10">
        <v>102.3</v>
      </c>
      <c r="AV997" s="10">
        <v>90.4</v>
      </c>
      <c r="AW997" s="10">
        <v>76.599999999999994</v>
      </c>
      <c r="AX997" s="10">
        <v>73.400000000000006</v>
      </c>
      <c r="AY997" s="10">
        <v>72.099999999999994</v>
      </c>
      <c r="AZ997" s="10">
        <v>71.5</v>
      </c>
    </row>
    <row r="998" spans="1:52" x14ac:dyDescent="0.2">
      <c r="A998" s="9">
        <v>40799</v>
      </c>
      <c r="B998" s="8">
        <f>SUM(Table1[[#This Row],[12:30 AM kWH]:[12:00 AM kWH]])</f>
        <v>5578.3</v>
      </c>
      <c r="C998" s="14">
        <f>AVERAGE(Table1[[#This Row],[12:30 AM kWH]:[12:00 AM kWH]])</f>
        <v>116.21458333333334</v>
      </c>
      <c r="D998" s="14">
        <f>Table1[[#This Row],[Sum]]/(48*MAX(Table1[[#This Row],[12:30 AM kWH]:[12:00 AM kWH]]))</f>
        <v>0.57248563218390802</v>
      </c>
      <c r="E998" s="14">
        <v>70.2</v>
      </c>
      <c r="F998" s="14">
        <v>69.8</v>
      </c>
      <c r="G998" s="14">
        <v>69.5</v>
      </c>
      <c r="H998" s="14">
        <v>64.3</v>
      </c>
      <c r="I998" s="14">
        <v>63.8</v>
      </c>
      <c r="J998" s="14">
        <v>64.8</v>
      </c>
      <c r="K998" s="14">
        <v>63.2</v>
      </c>
      <c r="L998" s="14">
        <v>64.5</v>
      </c>
      <c r="M998" s="14">
        <v>60.5</v>
      </c>
      <c r="N998" s="14">
        <v>59.8</v>
      </c>
      <c r="O998" s="14">
        <v>60.1</v>
      </c>
      <c r="P998" s="14">
        <v>60.8</v>
      </c>
      <c r="Q998" s="14">
        <v>61.9</v>
      </c>
      <c r="R998" s="14">
        <v>58.9</v>
      </c>
      <c r="S998" s="14">
        <v>59.4</v>
      </c>
      <c r="T998" s="14">
        <v>62</v>
      </c>
      <c r="U998" s="14">
        <v>75.900000000000006</v>
      </c>
      <c r="V998" s="14">
        <v>86.6</v>
      </c>
      <c r="W998" s="14">
        <v>100.1</v>
      </c>
      <c r="X998" s="14">
        <v>115.8</v>
      </c>
      <c r="Y998" s="14">
        <v>144.5</v>
      </c>
      <c r="Z998" s="14">
        <v>166.2</v>
      </c>
      <c r="AA998" s="14">
        <v>183.7</v>
      </c>
      <c r="AB998" s="14">
        <v>193.5</v>
      </c>
      <c r="AC998" s="14">
        <v>197.2</v>
      </c>
      <c r="AD998" s="14">
        <v>198.5</v>
      </c>
      <c r="AE998" s="14">
        <v>199.6</v>
      </c>
      <c r="AF998" s="14">
        <v>199.8</v>
      </c>
      <c r="AG998" s="10">
        <v>198.5</v>
      </c>
      <c r="AH998" s="10">
        <v>203</v>
      </c>
      <c r="AI998" s="10">
        <v>200.1</v>
      </c>
      <c r="AJ998" s="10">
        <v>202.2</v>
      </c>
      <c r="AK998" s="10">
        <v>199.6</v>
      </c>
      <c r="AL998" s="10">
        <v>198</v>
      </c>
      <c r="AM998" s="10">
        <v>189.6</v>
      </c>
      <c r="AN998" s="10">
        <v>184.4</v>
      </c>
      <c r="AO998" s="10">
        <v>148.1</v>
      </c>
      <c r="AP998" s="10">
        <v>133.69999999999999</v>
      </c>
      <c r="AQ998" s="10">
        <v>124.4</v>
      </c>
      <c r="AR998" s="10">
        <v>100.6</v>
      </c>
      <c r="AS998" s="10">
        <v>83.6</v>
      </c>
      <c r="AT998" s="10">
        <v>81.400000000000006</v>
      </c>
      <c r="AU998" s="10">
        <v>79.099999999999994</v>
      </c>
      <c r="AV998" s="10">
        <v>77.2</v>
      </c>
      <c r="AW998" s="10">
        <v>77.2</v>
      </c>
      <c r="AX998" s="10">
        <v>74.3</v>
      </c>
      <c r="AY998" s="10">
        <v>74.3</v>
      </c>
      <c r="AZ998" s="10">
        <v>74.099999999999994</v>
      </c>
    </row>
    <row r="999" spans="1:52" x14ac:dyDescent="0.2">
      <c r="A999" s="9">
        <v>40798</v>
      </c>
      <c r="B999" s="8">
        <f>SUM(Table1[[#This Row],[12:30 AM kWH]:[12:00 AM kWH]])</f>
        <v>5173.3</v>
      </c>
      <c r="C999" s="14">
        <f>AVERAGE(Table1[[#This Row],[12:30 AM kWH]:[12:00 AM kWH]])</f>
        <v>107.77708333333334</v>
      </c>
      <c r="D999" s="14">
        <f>Table1[[#This Row],[Sum]]/(48*MAX(Table1[[#This Row],[12:30 AM kWH]:[12:00 AM kWH]]))</f>
        <v>0.57419863256970349</v>
      </c>
      <c r="E999" s="14">
        <v>61.7</v>
      </c>
      <c r="F999" s="14">
        <v>62</v>
      </c>
      <c r="G999" s="14">
        <v>60</v>
      </c>
      <c r="H999" s="14">
        <v>60.8</v>
      </c>
      <c r="I999" s="14">
        <v>61.7</v>
      </c>
      <c r="J999" s="14">
        <v>60.7</v>
      </c>
      <c r="K999" s="14">
        <v>60</v>
      </c>
      <c r="L999" s="14">
        <v>59.8</v>
      </c>
      <c r="M999" s="14">
        <v>58.4</v>
      </c>
      <c r="N999" s="14">
        <v>58.6</v>
      </c>
      <c r="O999" s="14">
        <v>59.4</v>
      </c>
      <c r="P999" s="14">
        <v>62</v>
      </c>
      <c r="Q999" s="14">
        <v>59.4</v>
      </c>
      <c r="R999" s="14">
        <v>58.6</v>
      </c>
      <c r="S999" s="14">
        <v>60.3</v>
      </c>
      <c r="T999" s="14">
        <v>58.6</v>
      </c>
      <c r="U999" s="14">
        <v>62</v>
      </c>
      <c r="V999" s="14">
        <v>75.3</v>
      </c>
      <c r="W999" s="14">
        <v>92.4</v>
      </c>
      <c r="X999" s="14">
        <v>109.7</v>
      </c>
      <c r="Y999" s="14">
        <v>129.4</v>
      </c>
      <c r="Z999" s="14">
        <v>140.5</v>
      </c>
      <c r="AA999" s="14">
        <v>161.4</v>
      </c>
      <c r="AB999" s="14">
        <v>173.5</v>
      </c>
      <c r="AC999" s="14">
        <v>182.6</v>
      </c>
      <c r="AD999" s="14">
        <v>183.7</v>
      </c>
      <c r="AE999" s="14">
        <v>186.8</v>
      </c>
      <c r="AF999" s="14">
        <v>185.8</v>
      </c>
      <c r="AG999" s="10">
        <v>187.7</v>
      </c>
      <c r="AH999" s="10">
        <v>183.9</v>
      </c>
      <c r="AI999" s="10">
        <v>185.9</v>
      </c>
      <c r="AJ999" s="10">
        <v>183.2</v>
      </c>
      <c r="AK999" s="10">
        <v>178.8</v>
      </c>
      <c r="AL999" s="10">
        <v>184.2</v>
      </c>
      <c r="AM999" s="10">
        <v>177.1</v>
      </c>
      <c r="AN999" s="10">
        <v>172.6</v>
      </c>
      <c r="AO999" s="10">
        <v>139.80000000000001</v>
      </c>
      <c r="AP999" s="10">
        <v>116.1</v>
      </c>
      <c r="AQ999" s="10">
        <v>110.4</v>
      </c>
      <c r="AR999" s="10">
        <v>91.4</v>
      </c>
      <c r="AS999" s="10">
        <v>83.3</v>
      </c>
      <c r="AT999" s="10">
        <v>80.400000000000006</v>
      </c>
      <c r="AU999" s="10">
        <v>80.5</v>
      </c>
      <c r="AV999" s="10">
        <v>75.3</v>
      </c>
      <c r="AW999" s="10">
        <v>76</v>
      </c>
      <c r="AX999" s="10">
        <v>75.7</v>
      </c>
      <c r="AY999" s="10">
        <v>73.8</v>
      </c>
      <c r="AZ999" s="10">
        <v>72.099999999999994</v>
      </c>
    </row>
    <row r="1000" spans="1:52" x14ac:dyDescent="0.2">
      <c r="A1000" s="9">
        <v>40797</v>
      </c>
      <c r="B1000" s="8">
        <f>SUM(Table1[[#This Row],[12:30 AM kWH]:[12:00 AM kWH]])</f>
        <v>5336.8999999999987</v>
      </c>
      <c r="C1000" s="14">
        <f>AVERAGE(Table1[[#This Row],[12:30 AM kWH]:[12:00 AM kWH]])</f>
        <v>111.18541666666664</v>
      </c>
      <c r="D1000" s="14">
        <f>Table1[[#This Row],[Sum]]/(48*MAX(Table1[[#This Row],[12:30 AM kWH]:[12:00 AM kWH]]))</f>
        <v>0.53660915379665375</v>
      </c>
      <c r="E1000" s="14">
        <v>71.7</v>
      </c>
      <c r="F1000" s="14">
        <v>70.8</v>
      </c>
      <c r="G1000" s="14">
        <v>65.5</v>
      </c>
      <c r="H1000" s="14">
        <v>62.4</v>
      </c>
      <c r="I1000" s="14">
        <v>62.7</v>
      </c>
      <c r="J1000" s="14">
        <v>62.2</v>
      </c>
      <c r="K1000" s="14">
        <v>60</v>
      </c>
      <c r="L1000" s="14">
        <v>57.9</v>
      </c>
      <c r="M1000" s="14">
        <v>60.3</v>
      </c>
      <c r="N1000" s="14">
        <v>57.7</v>
      </c>
      <c r="O1000" s="14">
        <v>60</v>
      </c>
      <c r="P1000" s="14">
        <v>57.9</v>
      </c>
      <c r="Q1000" s="14">
        <v>54.8</v>
      </c>
      <c r="R1000" s="14">
        <v>60</v>
      </c>
      <c r="S1000" s="14">
        <v>58.8</v>
      </c>
      <c r="T1000" s="14">
        <v>57.7</v>
      </c>
      <c r="U1000" s="14">
        <v>57</v>
      </c>
      <c r="V1000" s="14">
        <v>74.599999999999994</v>
      </c>
      <c r="W1000" s="14">
        <v>96.8</v>
      </c>
      <c r="X1000" s="14">
        <v>109.9</v>
      </c>
      <c r="Y1000" s="14">
        <v>139.1</v>
      </c>
      <c r="Z1000" s="14">
        <v>156.4</v>
      </c>
      <c r="AA1000" s="14">
        <v>166.4</v>
      </c>
      <c r="AB1000" s="14">
        <v>177.3</v>
      </c>
      <c r="AC1000" s="14">
        <v>185.2</v>
      </c>
      <c r="AD1000" s="14">
        <v>189.6</v>
      </c>
      <c r="AE1000" s="14">
        <v>196.1</v>
      </c>
      <c r="AF1000" s="14">
        <v>199.8</v>
      </c>
      <c r="AG1000" s="10">
        <v>202.5</v>
      </c>
      <c r="AH1000" s="10">
        <v>202.5</v>
      </c>
      <c r="AI1000" s="10">
        <v>202</v>
      </c>
      <c r="AJ1000" s="10">
        <v>207.2</v>
      </c>
      <c r="AK1000" s="10">
        <v>206.5</v>
      </c>
      <c r="AL1000" s="10">
        <v>200.6</v>
      </c>
      <c r="AM1000" s="10">
        <v>190.8</v>
      </c>
      <c r="AN1000" s="10">
        <v>175.9</v>
      </c>
      <c r="AO1000" s="10">
        <v>137.4</v>
      </c>
      <c r="AP1000" s="10">
        <v>121.3</v>
      </c>
      <c r="AQ1000" s="10">
        <v>113</v>
      </c>
      <c r="AR1000" s="10">
        <v>92.4</v>
      </c>
      <c r="AS1000" s="10">
        <v>77.2</v>
      </c>
      <c r="AT1000" s="10">
        <v>71.900000000000006</v>
      </c>
      <c r="AU1000" s="10">
        <v>69.599999999999994</v>
      </c>
      <c r="AV1000" s="10">
        <v>69.599999999999994</v>
      </c>
      <c r="AW1000" s="10">
        <v>70.2</v>
      </c>
      <c r="AX1000" s="10">
        <v>69.5</v>
      </c>
      <c r="AY1000" s="10">
        <v>62.4</v>
      </c>
      <c r="AZ1000" s="10">
        <v>65.8</v>
      </c>
    </row>
    <row r="1001" spans="1:52" x14ac:dyDescent="0.2">
      <c r="A1001" s="9">
        <v>40796</v>
      </c>
      <c r="B1001" s="8">
        <f>SUM(Table1[[#This Row],[12:30 AM kWH]:[12:00 AM kWH]])</f>
        <v>5600.0000000000009</v>
      </c>
      <c r="C1001" s="14">
        <f>AVERAGE(Table1[[#This Row],[12:30 AM kWH]:[12:00 AM kWH]])</f>
        <v>116.66666666666669</v>
      </c>
      <c r="D1001" s="14">
        <f>Table1[[#This Row],[Sum]]/(48*MAX(Table1[[#This Row],[12:30 AM kWH]:[12:00 AM kWH]]))</f>
        <v>0.54850336937784061</v>
      </c>
      <c r="E1001" s="14">
        <v>68.400000000000006</v>
      </c>
      <c r="F1001" s="14">
        <v>68.599999999999994</v>
      </c>
      <c r="G1001" s="14">
        <v>67.599999999999994</v>
      </c>
      <c r="H1001" s="14">
        <v>69.599999999999994</v>
      </c>
      <c r="I1001" s="14">
        <v>68.099999999999994</v>
      </c>
      <c r="J1001" s="14">
        <v>67.7</v>
      </c>
      <c r="K1001" s="14">
        <v>67.2</v>
      </c>
      <c r="L1001" s="14">
        <v>67</v>
      </c>
      <c r="M1001" s="14">
        <v>67.400000000000006</v>
      </c>
      <c r="N1001" s="14">
        <v>67.2</v>
      </c>
      <c r="O1001" s="14">
        <v>60.5</v>
      </c>
      <c r="P1001" s="14">
        <v>65.3</v>
      </c>
      <c r="Q1001" s="14">
        <v>58.9</v>
      </c>
      <c r="R1001" s="14">
        <v>58.1</v>
      </c>
      <c r="S1001" s="14">
        <v>65.099999999999994</v>
      </c>
      <c r="T1001" s="14">
        <v>58.9</v>
      </c>
      <c r="U1001" s="14">
        <v>64.099999999999994</v>
      </c>
      <c r="V1001" s="14">
        <v>76.599999999999994</v>
      </c>
      <c r="W1001" s="14">
        <v>99.9</v>
      </c>
      <c r="X1001" s="14">
        <v>120.1</v>
      </c>
      <c r="Y1001" s="14">
        <v>150.69999999999999</v>
      </c>
      <c r="Z1001" s="14">
        <v>165.4</v>
      </c>
      <c r="AA1001" s="14">
        <v>184.9</v>
      </c>
      <c r="AB1001" s="14">
        <v>196.8</v>
      </c>
      <c r="AC1001" s="14">
        <v>203</v>
      </c>
      <c r="AD1001" s="14">
        <v>206.5</v>
      </c>
      <c r="AE1001" s="14">
        <v>209.1</v>
      </c>
      <c r="AF1001" s="14">
        <v>211.3</v>
      </c>
      <c r="AG1001" s="10">
        <v>210.5</v>
      </c>
      <c r="AH1001" s="10">
        <v>212.7</v>
      </c>
      <c r="AI1001" s="10">
        <v>210.8</v>
      </c>
      <c r="AJ1001" s="10">
        <v>210</v>
      </c>
      <c r="AK1001" s="10">
        <v>209.4</v>
      </c>
      <c r="AL1001" s="10">
        <v>204.4</v>
      </c>
      <c r="AM1001" s="10">
        <v>172.3</v>
      </c>
      <c r="AN1001" s="10">
        <v>151.69999999999999</v>
      </c>
      <c r="AO1001" s="10">
        <v>133.6</v>
      </c>
      <c r="AP1001" s="10">
        <v>122.3</v>
      </c>
      <c r="AQ1001" s="10">
        <v>105.4</v>
      </c>
      <c r="AR1001" s="10">
        <v>88</v>
      </c>
      <c r="AS1001" s="10">
        <v>79.099999999999994</v>
      </c>
      <c r="AT1001" s="10">
        <v>82.6</v>
      </c>
      <c r="AU1001" s="10">
        <v>83.6</v>
      </c>
      <c r="AV1001" s="10">
        <v>80.5</v>
      </c>
      <c r="AW1001" s="10">
        <v>80.2</v>
      </c>
      <c r="AX1001" s="10">
        <v>76.900000000000006</v>
      </c>
      <c r="AY1001" s="10">
        <v>76</v>
      </c>
      <c r="AZ1001" s="10">
        <v>76</v>
      </c>
    </row>
    <row r="1002" spans="1:52" x14ac:dyDescent="0.2">
      <c r="A1002" s="9">
        <v>40795</v>
      </c>
      <c r="B1002" s="8">
        <f>SUM(Table1[[#This Row],[12:30 AM kWH]:[12:00 AM kWH]])</f>
        <v>5502.7</v>
      </c>
      <c r="C1002" s="14">
        <f>AVERAGE(Table1[[#This Row],[12:30 AM kWH]:[12:00 AM kWH]])</f>
        <v>114.63958333333333</v>
      </c>
      <c r="D1002" s="14">
        <f>Table1[[#This Row],[Sum]]/(48*MAX(Table1[[#This Row],[12:30 AM kWH]:[12:00 AM kWH]]))</f>
        <v>0.59123044524669066</v>
      </c>
      <c r="E1002" s="14">
        <v>76.599999999999994</v>
      </c>
      <c r="F1002" s="14">
        <v>74.8</v>
      </c>
      <c r="G1002" s="14">
        <v>74.5</v>
      </c>
      <c r="H1002" s="14">
        <v>74.3</v>
      </c>
      <c r="I1002" s="14">
        <v>75.7</v>
      </c>
      <c r="J1002" s="14">
        <v>75.5</v>
      </c>
      <c r="K1002" s="14">
        <v>76</v>
      </c>
      <c r="L1002" s="14">
        <v>73.3</v>
      </c>
      <c r="M1002" s="14">
        <v>73.400000000000006</v>
      </c>
      <c r="N1002" s="14">
        <v>73.599999999999994</v>
      </c>
      <c r="O1002" s="14">
        <v>73.400000000000006</v>
      </c>
      <c r="P1002" s="14">
        <v>72.900000000000006</v>
      </c>
      <c r="Q1002" s="14">
        <v>71.900000000000006</v>
      </c>
      <c r="R1002" s="14">
        <v>72.400000000000006</v>
      </c>
      <c r="S1002" s="14">
        <v>72.599999999999994</v>
      </c>
      <c r="T1002" s="14">
        <v>68.8</v>
      </c>
      <c r="U1002" s="14">
        <v>81</v>
      </c>
      <c r="V1002" s="14">
        <v>92.3</v>
      </c>
      <c r="W1002" s="14">
        <v>103.3</v>
      </c>
      <c r="X1002" s="14">
        <v>123</v>
      </c>
      <c r="Y1002" s="14">
        <v>141.69999999999999</v>
      </c>
      <c r="Z1002" s="14">
        <v>156.4</v>
      </c>
      <c r="AA1002" s="14">
        <v>166.8</v>
      </c>
      <c r="AB1002" s="14">
        <v>173.1</v>
      </c>
      <c r="AC1002" s="14">
        <v>174.4</v>
      </c>
      <c r="AD1002" s="14">
        <v>175.7</v>
      </c>
      <c r="AE1002" s="14">
        <v>180.9</v>
      </c>
      <c r="AF1002" s="14">
        <v>180.7</v>
      </c>
      <c r="AG1002" s="10">
        <v>186.1</v>
      </c>
      <c r="AH1002" s="10">
        <v>193.9</v>
      </c>
      <c r="AI1002" s="10">
        <v>190.6</v>
      </c>
      <c r="AJ1002" s="10">
        <v>191.3</v>
      </c>
      <c r="AK1002" s="10">
        <v>187.7</v>
      </c>
      <c r="AL1002" s="10">
        <v>184.7</v>
      </c>
      <c r="AM1002" s="10">
        <v>176.9</v>
      </c>
      <c r="AN1002" s="10">
        <v>160.9</v>
      </c>
      <c r="AO1002" s="10">
        <v>138.4</v>
      </c>
      <c r="AP1002" s="10">
        <v>126.8</v>
      </c>
      <c r="AQ1002" s="10">
        <v>120.6</v>
      </c>
      <c r="AR1002" s="10">
        <v>96.2</v>
      </c>
      <c r="AS1002" s="10">
        <v>87.4</v>
      </c>
      <c r="AT1002" s="10">
        <v>83.6</v>
      </c>
      <c r="AU1002" s="10">
        <v>82.1</v>
      </c>
      <c r="AV1002" s="10">
        <v>78.099999999999994</v>
      </c>
      <c r="AW1002" s="10">
        <v>73.8</v>
      </c>
      <c r="AX1002" s="10">
        <v>71</v>
      </c>
      <c r="AY1002" s="10">
        <v>73.099999999999994</v>
      </c>
      <c r="AZ1002" s="10">
        <v>70.5</v>
      </c>
    </row>
    <row r="1003" spans="1:52" x14ac:dyDescent="0.2">
      <c r="A1003" s="9">
        <v>40794</v>
      </c>
      <c r="B1003" s="8">
        <f>SUM(Table1[[#This Row],[12:30 AM kWH]:[12:00 AM kWH]])</f>
        <v>5442.8999999999987</v>
      </c>
      <c r="C1003" s="14">
        <f>AVERAGE(Table1[[#This Row],[12:30 AM kWH]:[12:00 AM kWH]])</f>
        <v>113.39374999999997</v>
      </c>
      <c r="D1003" s="14">
        <f>Table1[[#This Row],[Sum]]/(48*MAX(Table1[[#This Row],[12:30 AM kWH]:[12:00 AM kWH]]))</f>
        <v>0.6122772678185745</v>
      </c>
      <c r="E1003" s="14">
        <v>64.599999999999994</v>
      </c>
      <c r="F1003" s="14">
        <v>68.099999999999994</v>
      </c>
      <c r="G1003" s="14">
        <v>65.099999999999994</v>
      </c>
      <c r="H1003" s="14">
        <v>64.5</v>
      </c>
      <c r="I1003" s="14">
        <v>67.900000000000006</v>
      </c>
      <c r="J1003" s="14">
        <v>62.9</v>
      </c>
      <c r="K1003" s="14">
        <v>70</v>
      </c>
      <c r="L1003" s="14">
        <v>64.5</v>
      </c>
      <c r="M1003" s="14">
        <v>67.900000000000006</v>
      </c>
      <c r="N1003" s="14">
        <v>65.7</v>
      </c>
      <c r="O1003" s="14">
        <v>66.5</v>
      </c>
      <c r="P1003" s="14">
        <v>65</v>
      </c>
      <c r="Q1003" s="14">
        <v>62.2</v>
      </c>
      <c r="R1003" s="14">
        <v>65.8</v>
      </c>
      <c r="S1003" s="14">
        <v>64.3</v>
      </c>
      <c r="T1003" s="14">
        <v>62.9</v>
      </c>
      <c r="U1003" s="14">
        <v>74.099999999999994</v>
      </c>
      <c r="V1003" s="14">
        <v>80.400000000000006</v>
      </c>
      <c r="W1003" s="14">
        <v>94.5</v>
      </c>
      <c r="X1003" s="14">
        <v>110.1</v>
      </c>
      <c r="Y1003" s="14">
        <v>129.1</v>
      </c>
      <c r="Z1003" s="14">
        <v>142.19999999999999</v>
      </c>
      <c r="AA1003" s="14">
        <v>151.69999999999999</v>
      </c>
      <c r="AB1003" s="14">
        <v>166.9</v>
      </c>
      <c r="AC1003" s="14">
        <v>173.3</v>
      </c>
      <c r="AD1003" s="14">
        <v>180.2</v>
      </c>
      <c r="AE1003" s="14">
        <v>179.4</v>
      </c>
      <c r="AF1003" s="14">
        <v>182.5</v>
      </c>
      <c r="AG1003" s="10">
        <v>185.2</v>
      </c>
      <c r="AH1003" s="10">
        <v>184.7</v>
      </c>
      <c r="AI1003" s="10">
        <v>180.7</v>
      </c>
      <c r="AJ1003" s="10">
        <v>181.3</v>
      </c>
      <c r="AK1003" s="10">
        <v>178</v>
      </c>
      <c r="AL1003" s="10">
        <v>173.8</v>
      </c>
      <c r="AM1003" s="10">
        <v>173.5</v>
      </c>
      <c r="AN1003" s="10">
        <v>166.2</v>
      </c>
      <c r="AO1003" s="10">
        <v>160.5</v>
      </c>
      <c r="AP1003" s="10">
        <v>156.9</v>
      </c>
      <c r="AQ1003" s="10">
        <v>150.19999999999999</v>
      </c>
      <c r="AR1003" s="10">
        <v>126.3</v>
      </c>
      <c r="AS1003" s="10">
        <v>113.9</v>
      </c>
      <c r="AT1003" s="10">
        <v>108.2</v>
      </c>
      <c r="AU1003" s="10">
        <v>91.4</v>
      </c>
      <c r="AV1003" s="10">
        <v>82.9</v>
      </c>
      <c r="AW1003" s="10">
        <v>81.599999999999994</v>
      </c>
      <c r="AX1003" s="10">
        <v>79.099999999999994</v>
      </c>
      <c r="AY1003" s="10">
        <v>78.8</v>
      </c>
      <c r="AZ1003" s="10">
        <v>77.400000000000006</v>
      </c>
    </row>
    <row r="1004" spans="1:52" x14ac:dyDescent="0.2">
      <c r="A1004" s="9">
        <v>40793</v>
      </c>
      <c r="B1004" s="8">
        <f>SUM(Table1[[#This Row],[12:30 AM kWH]:[12:00 AM kWH]])</f>
        <v>4970.3</v>
      </c>
      <c r="C1004" s="14">
        <f>AVERAGE(Table1[[#This Row],[12:30 AM kWH]:[12:00 AM kWH]])</f>
        <v>103.54791666666667</v>
      </c>
      <c r="D1004" s="14">
        <f>Table1[[#This Row],[Sum]]/(48*MAX(Table1[[#This Row],[12:30 AM kWH]:[12:00 AM kWH]]))</f>
        <v>0.60696316920672144</v>
      </c>
      <c r="E1004" s="14">
        <v>61.3</v>
      </c>
      <c r="F1004" s="14">
        <v>61.5</v>
      </c>
      <c r="G1004" s="14">
        <v>60.3</v>
      </c>
      <c r="H1004" s="14">
        <v>59.4</v>
      </c>
      <c r="I1004" s="14">
        <v>62.4</v>
      </c>
      <c r="J1004" s="14">
        <v>62</v>
      </c>
      <c r="K1004" s="14">
        <v>57.5</v>
      </c>
      <c r="L1004" s="14">
        <v>61.7</v>
      </c>
      <c r="M1004" s="14">
        <v>62.7</v>
      </c>
      <c r="N1004" s="14">
        <v>61.9</v>
      </c>
      <c r="O1004" s="14">
        <v>62.2</v>
      </c>
      <c r="P1004" s="14">
        <v>59.4</v>
      </c>
      <c r="Q1004" s="14">
        <v>61</v>
      </c>
      <c r="R1004" s="14">
        <v>60.8</v>
      </c>
      <c r="S1004" s="14">
        <v>61.9</v>
      </c>
      <c r="T1004" s="14">
        <v>62.2</v>
      </c>
      <c r="U1004" s="14">
        <v>69.599999999999994</v>
      </c>
      <c r="V1004" s="14">
        <v>84.5</v>
      </c>
      <c r="W1004" s="14">
        <v>94.9</v>
      </c>
      <c r="X1004" s="14">
        <v>114</v>
      </c>
      <c r="Y1004" s="14">
        <v>135.30000000000001</v>
      </c>
      <c r="Z1004" s="14">
        <v>150.19999999999999</v>
      </c>
      <c r="AA1004" s="14">
        <v>155.69999999999999</v>
      </c>
      <c r="AB1004" s="14">
        <v>164.5</v>
      </c>
      <c r="AC1004" s="14">
        <v>168.7</v>
      </c>
      <c r="AD1004" s="14">
        <v>170.6</v>
      </c>
      <c r="AE1004" s="14">
        <v>168</v>
      </c>
      <c r="AF1004" s="14">
        <v>167.8</v>
      </c>
      <c r="AG1004" s="10">
        <v>167.4</v>
      </c>
      <c r="AH1004" s="10">
        <v>167.1</v>
      </c>
      <c r="AI1004" s="10">
        <v>164.3</v>
      </c>
      <c r="AJ1004" s="10">
        <v>166.4</v>
      </c>
      <c r="AK1004" s="10">
        <v>162.6</v>
      </c>
      <c r="AL1004" s="10">
        <v>161.19999999999999</v>
      </c>
      <c r="AM1004" s="10">
        <v>160.4</v>
      </c>
      <c r="AN1004" s="10">
        <v>153.80000000000001</v>
      </c>
      <c r="AO1004" s="10">
        <v>122.5</v>
      </c>
      <c r="AP1004" s="10">
        <v>111.6</v>
      </c>
      <c r="AQ1004" s="10">
        <v>103.2</v>
      </c>
      <c r="AR1004" s="10">
        <v>91.9</v>
      </c>
      <c r="AS1004" s="10">
        <v>87.6</v>
      </c>
      <c r="AT1004" s="10">
        <v>85.4</v>
      </c>
      <c r="AU1004" s="10">
        <v>84.2</v>
      </c>
      <c r="AV1004" s="10">
        <v>79.099999999999994</v>
      </c>
      <c r="AW1004" s="10">
        <v>72.400000000000006</v>
      </c>
      <c r="AX1004" s="10">
        <v>70.8</v>
      </c>
      <c r="AY1004" s="10">
        <v>68.3</v>
      </c>
      <c r="AZ1004" s="10">
        <v>68.099999999999994</v>
      </c>
    </row>
    <row r="1005" spans="1:52" x14ac:dyDescent="0.2">
      <c r="A1005" s="9">
        <v>40792</v>
      </c>
      <c r="B1005" s="8">
        <f>SUM(Table1[[#This Row],[12:30 AM kWH]:[12:00 AM kWH]])</f>
        <v>4463.0999999999995</v>
      </c>
      <c r="C1005" s="14">
        <f>AVERAGE(Table1[[#This Row],[12:30 AM kWH]:[12:00 AM kWH]])</f>
        <v>92.981249999999989</v>
      </c>
      <c r="D1005" s="14">
        <f>Table1[[#This Row],[Sum]]/(48*MAX(Table1[[#This Row],[12:30 AM kWH]:[12:00 AM kWH]]))</f>
        <v>0.58222448340638699</v>
      </c>
      <c r="E1005" s="14">
        <v>62.9</v>
      </c>
      <c r="F1005" s="14">
        <v>60.5</v>
      </c>
      <c r="G1005" s="14">
        <v>57</v>
      </c>
      <c r="H1005" s="14">
        <v>57.5</v>
      </c>
      <c r="I1005" s="14">
        <v>56.3</v>
      </c>
      <c r="J1005" s="14">
        <v>55.8</v>
      </c>
      <c r="K1005" s="14">
        <v>53.6</v>
      </c>
      <c r="L1005" s="14">
        <v>56.5</v>
      </c>
      <c r="M1005" s="14">
        <v>56.9</v>
      </c>
      <c r="N1005" s="14">
        <v>56.7</v>
      </c>
      <c r="O1005" s="14">
        <v>54.4</v>
      </c>
      <c r="P1005" s="14">
        <v>53.2</v>
      </c>
      <c r="Q1005" s="14">
        <v>54.3</v>
      </c>
      <c r="R1005" s="14">
        <v>54.1</v>
      </c>
      <c r="S1005" s="14">
        <v>53.6</v>
      </c>
      <c r="T1005" s="14">
        <v>52.4</v>
      </c>
      <c r="U1005" s="14">
        <v>57.7</v>
      </c>
      <c r="V1005" s="14">
        <v>71</v>
      </c>
      <c r="W1005" s="14">
        <v>78.5</v>
      </c>
      <c r="X1005" s="14">
        <v>99.5</v>
      </c>
      <c r="Y1005" s="14">
        <v>113</v>
      </c>
      <c r="Z1005" s="14">
        <v>130.6</v>
      </c>
      <c r="AA1005" s="14">
        <v>140.5</v>
      </c>
      <c r="AB1005" s="14">
        <v>147.1</v>
      </c>
      <c r="AC1005" s="14">
        <v>153.80000000000001</v>
      </c>
      <c r="AD1005" s="14">
        <v>158.80000000000001</v>
      </c>
      <c r="AE1005" s="14">
        <v>159.69999999999999</v>
      </c>
      <c r="AF1005" s="14">
        <v>154.5</v>
      </c>
      <c r="AG1005" s="10">
        <v>156.9</v>
      </c>
      <c r="AH1005" s="10">
        <v>157.4</v>
      </c>
      <c r="AI1005" s="10">
        <v>156.69999999999999</v>
      </c>
      <c r="AJ1005" s="10">
        <v>158.30000000000001</v>
      </c>
      <c r="AK1005" s="10">
        <v>153.30000000000001</v>
      </c>
      <c r="AL1005" s="10">
        <v>153.6</v>
      </c>
      <c r="AM1005" s="10">
        <v>146.19999999999999</v>
      </c>
      <c r="AN1005" s="10">
        <v>136.69999999999999</v>
      </c>
      <c r="AO1005" s="10">
        <v>113.4</v>
      </c>
      <c r="AP1005" s="10">
        <v>101.6</v>
      </c>
      <c r="AQ1005" s="10">
        <v>96.2</v>
      </c>
      <c r="AR1005" s="10">
        <v>75</v>
      </c>
      <c r="AS1005" s="10">
        <v>68.8</v>
      </c>
      <c r="AT1005" s="10">
        <v>61.3</v>
      </c>
      <c r="AU1005" s="10">
        <v>66.400000000000006</v>
      </c>
      <c r="AV1005" s="10">
        <v>61.3</v>
      </c>
      <c r="AW1005" s="10">
        <v>57.5</v>
      </c>
      <c r="AX1005" s="10">
        <v>62</v>
      </c>
      <c r="AY1005" s="10">
        <v>62.4</v>
      </c>
      <c r="AZ1005" s="10">
        <v>57.7</v>
      </c>
    </row>
    <row r="1006" spans="1:52" x14ac:dyDescent="0.2">
      <c r="A1006" s="9">
        <v>40791</v>
      </c>
      <c r="B1006" s="8">
        <f>SUM(Table1[[#This Row],[12:30 AM kWH]:[12:00 AM kWH]])</f>
        <v>5661.8000000000011</v>
      </c>
      <c r="C1006" s="14">
        <f>AVERAGE(Table1[[#This Row],[12:30 AM kWH]:[12:00 AM kWH]])</f>
        <v>117.95416666666669</v>
      </c>
      <c r="D1006" s="14">
        <f>Table1[[#This Row],[Sum]]/(48*MAX(Table1[[#This Row],[12:30 AM kWH]:[12:00 AM kWH]]))</f>
        <v>0.59362942459318924</v>
      </c>
      <c r="E1006" s="14">
        <v>81.599999999999994</v>
      </c>
      <c r="F1006" s="14">
        <v>81.2</v>
      </c>
      <c r="G1006" s="14">
        <v>81.900000000000006</v>
      </c>
      <c r="H1006" s="14">
        <v>79.099999999999994</v>
      </c>
      <c r="I1006" s="14">
        <v>80</v>
      </c>
      <c r="J1006" s="14">
        <v>80.400000000000006</v>
      </c>
      <c r="K1006" s="14">
        <v>78.599999999999994</v>
      </c>
      <c r="L1006" s="14">
        <v>76.7</v>
      </c>
      <c r="M1006" s="14">
        <v>78.8</v>
      </c>
      <c r="N1006" s="14">
        <v>76.2</v>
      </c>
      <c r="O1006" s="14">
        <v>78.5</v>
      </c>
      <c r="P1006" s="14">
        <v>76.900000000000006</v>
      </c>
      <c r="Q1006" s="14">
        <v>75.7</v>
      </c>
      <c r="R1006" s="14">
        <v>76.7</v>
      </c>
      <c r="S1006" s="14">
        <v>76</v>
      </c>
      <c r="T1006" s="14">
        <v>75.5</v>
      </c>
      <c r="U1006" s="14">
        <v>77.599999999999994</v>
      </c>
      <c r="V1006" s="14">
        <v>97.3</v>
      </c>
      <c r="W1006" s="14">
        <v>121.1</v>
      </c>
      <c r="X1006" s="14">
        <v>130.80000000000001</v>
      </c>
      <c r="Y1006" s="14">
        <v>150.19999999999999</v>
      </c>
      <c r="Z1006" s="14">
        <v>162.80000000000001</v>
      </c>
      <c r="AA1006" s="14">
        <v>172.5</v>
      </c>
      <c r="AB1006" s="14">
        <v>173.8</v>
      </c>
      <c r="AC1006" s="14">
        <v>177.5</v>
      </c>
      <c r="AD1006" s="14">
        <v>186.8</v>
      </c>
      <c r="AE1006" s="14">
        <v>190.4</v>
      </c>
      <c r="AF1006" s="14">
        <v>190.6</v>
      </c>
      <c r="AG1006" s="10">
        <v>194.6</v>
      </c>
      <c r="AH1006" s="10">
        <v>198.2</v>
      </c>
      <c r="AI1006" s="10">
        <v>196.3</v>
      </c>
      <c r="AJ1006" s="10">
        <v>198.7</v>
      </c>
      <c r="AK1006" s="10">
        <v>191.1</v>
      </c>
      <c r="AL1006" s="10">
        <v>184.2</v>
      </c>
      <c r="AM1006" s="10">
        <v>180.6</v>
      </c>
      <c r="AN1006" s="10">
        <v>167.4</v>
      </c>
      <c r="AO1006" s="10">
        <v>141.69999999999999</v>
      </c>
      <c r="AP1006" s="10">
        <v>127.7</v>
      </c>
      <c r="AQ1006" s="10">
        <v>120.6</v>
      </c>
      <c r="AR1006" s="10">
        <v>98.8</v>
      </c>
      <c r="AS1006" s="10">
        <v>86.6</v>
      </c>
      <c r="AT1006" s="10">
        <v>76.599999999999994</v>
      </c>
      <c r="AU1006" s="10">
        <v>70.5</v>
      </c>
      <c r="AV1006" s="10">
        <v>69.5</v>
      </c>
      <c r="AW1006" s="10">
        <v>70.7</v>
      </c>
      <c r="AX1006" s="10">
        <v>70.3</v>
      </c>
      <c r="AY1006" s="10">
        <v>67.400000000000006</v>
      </c>
      <c r="AZ1006" s="10">
        <v>65.099999999999994</v>
      </c>
    </row>
    <row r="1007" spans="1:52" x14ac:dyDescent="0.2">
      <c r="A1007" s="9">
        <v>40790</v>
      </c>
      <c r="B1007" s="8">
        <f>SUM(Table1[[#This Row],[12:30 AM kWH]:[12:00 AM kWH]])</f>
        <v>5964.6</v>
      </c>
      <c r="C1007" s="14">
        <f>AVERAGE(Table1[[#This Row],[12:30 AM kWH]:[12:00 AM kWH]])</f>
        <v>124.2625</v>
      </c>
      <c r="D1007" s="14">
        <f>Table1[[#This Row],[Sum]]/(48*MAX(Table1[[#This Row],[12:30 AM kWH]:[12:00 AM kWH]]))</f>
        <v>0.53630772550712136</v>
      </c>
      <c r="E1007" s="14">
        <v>77.099999999999994</v>
      </c>
      <c r="F1007" s="14">
        <v>75.7</v>
      </c>
      <c r="G1007" s="14">
        <v>75.2</v>
      </c>
      <c r="H1007" s="14">
        <v>70.7</v>
      </c>
      <c r="I1007" s="14">
        <v>68.099999999999994</v>
      </c>
      <c r="J1007" s="14">
        <v>67.400000000000006</v>
      </c>
      <c r="K1007" s="14">
        <v>67</v>
      </c>
      <c r="L1007" s="14">
        <v>67.7</v>
      </c>
      <c r="M1007" s="14">
        <v>67.900000000000006</v>
      </c>
      <c r="N1007" s="14">
        <v>67.400000000000006</v>
      </c>
      <c r="O1007" s="14">
        <v>67.400000000000006</v>
      </c>
      <c r="P1007" s="14">
        <v>65.8</v>
      </c>
      <c r="Q1007" s="14">
        <v>65.7</v>
      </c>
      <c r="R1007" s="14">
        <v>65.5</v>
      </c>
      <c r="S1007" s="14">
        <v>65.8</v>
      </c>
      <c r="T1007" s="14">
        <v>66.5</v>
      </c>
      <c r="U1007" s="14">
        <v>62.7</v>
      </c>
      <c r="V1007" s="14">
        <v>81.900000000000006</v>
      </c>
      <c r="W1007" s="14">
        <v>104.5</v>
      </c>
      <c r="X1007" s="14">
        <v>122</v>
      </c>
      <c r="Y1007" s="14">
        <v>145.5</v>
      </c>
      <c r="Z1007" s="14">
        <v>158.6</v>
      </c>
      <c r="AA1007" s="14">
        <v>165.4</v>
      </c>
      <c r="AB1007" s="14">
        <v>186.3</v>
      </c>
      <c r="AC1007" s="14">
        <v>196.8</v>
      </c>
      <c r="AD1007" s="14">
        <v>204.8</v>
      </c>
      <c r="AE1007" s="14">
        <v>215.5</v>
      </c>
      <c r="AF1007" s="14">
        <v>216.2</v>
      </c>
      <c r="AG1007" s="10">
        <v>226.4</v>
      </c>
      <c r="AH1007" s="10">
        <v>231.7</v>
      </c>
      <c r="AI1007" s="10">
        <v>231.6</v>
      </c>
      <c r="AJ1007" s="10">
        <v>230.7</v>
      </c>
      <c r="AK1007" s="10">
        <v>231.4</v>
      </c>
      <c r="AL1007" s="10">
        <v>226.7</v>
      </c>
      <c r="AM1007" s="10">
        <v>214.1</v>
      </c>
      <c r="AN1007" s="10">
        <v>203.6</v>
      </c>
      <c r="AO1007" s="10">
        <v>160</v>
      </c>
      <c r="AP1007" s="10">
        <v>138.80000000000001</v>
      </c>
      <c r="AQ1007" s="10">
        <v>123.9</v>
      </c>
      <c r="AR1007" s="10">
        <v>102.1</v>
      </c>
      <c r="AS1007" s="10">
        <v>85.9</v>
      </c>
      <c r="AT1007" s="10">
        <v>86.1</v>
      </c>
      <c r="AU1007" s="10">
        <v>87.3</v>
      </c>
      <c r="AV1007" s="10">
        <v>87.4</v>
      </c>
      <c r="AW1007" s="10">
        <v>86.1</v>
      </c>
      <c r="AX1007" s="10">
        <v>83.1</v>
      </c>
      <c r="AY1007" s="10">
        <v>84.2</v>
      </c>
      <c r="AZ1007" s="10">
        <v>82.4</v>
      </c>
    </row>
    <row r="1008" spans="1:52" x14ac:dyDescent="0.2">
      <c r="A1008" s="9">
        <v>40789</v>
      </c>
      <c r="B1008" s="8">
        <f>SUM(Table1[[#This Row],[12:30 AM kWH]:[12:00 AM kWH]])</f>
        <v>5641.0000000000009</v>
      </c>
      <c r="C1008" s="14">
        <f>AVERAGE(Table1[[#This Row],[12:30 AM kWH]:[12:00 AM kWH]])</f>
        <v>117.52083333333336</v>
      </c>
      <c r="D1008" s="14">
        <f>Table1[[#This Row],[Sum]]/(48*MAX(Table1[[#This Row],[12:30 AM kWH]:[12:00 AM kWH]]))</f>
        <v>0.57892036124794755</v>
      </c>
      <c r="E1008" s="14">
        <v>76.900000000000006</v>
      </c>
      <c r="F1008" s="14">
        <v>74.8</v>
      </c>
      <c r="G1008" s="14">
        <v>74.599999999999994</v>
      </c>
      <c r="H1008" s="14">
        <v>73.400000000000006</v>
      </c>
      <c r="I1008" s="14">
        <v>73.8</v>
      </c>
      <c r="J1008" s="14">
        <v>72.599999999999994</v>
      </c>
      <c r="K1008" s="14">
        <v>74.099999999999994</v>
      </c>
      <c r="L1008" s="14">
        <v>72.2</v>
      </c>
      <c r="M1008" s="14">
        <v>72.400000000000006</v>
      </c>
      <c r="N1008" s="14">
        <v>71</v>
      </c>
      <c r="O1008" s="14">
        <v>71</v>
      </c>
      <c r="P1008" s="14">
        <v>70.2</v>
      </c>
      <c r="Q1008" s="14">
        <v>70</v>
      </c>
      <c r="R1008" s="14">
        <v>69.599999999999994</v>
      </c>
      <c r="S1008" s="14">
        <v>70.3</v>
      </c>
      <c r="T1008" s="14">
        <v>69.599999999999994</v>
      </c>
      <c r="U1008" s="14">
        <v>73.099999999999994</v>
      </c>
      <c r="V1008" s="14">
        <v>86.1</v>
      </c>
      <c r="W1008" s="14">
        <v>109.7</v>
      </c>
      <c r="X1008" s="14">
        <v>122</v>
      </c>
      <c r="Y1008" s="14">
        <v>145.69999999999999</v>
      </c>
      <c r="Z1008" s="14">
        <v>162.1</v>
      </c>
      <c r="AA1008" s="14">
        <v>180.2</v>
      </c>
      <c r="AB1008" s="14">
        <v>188.7</v>
      </c>
      <c r="AC1008" s="14">
        <v>190.9</v>
      </c>
      <c r="AD1008" s="14">
        <v>192.5</v>
      </c>
      <c r="AE1008" s="14">
        <v>192.8</v>
      </c>
      <c r="AF1008" s="14">
        <v>195.6</v>
      </c>
      <c r="AG1008" s="10">
        <v>198.7</v>
      </c>
      <c r="AH1008" s="10">
        <v>199.4</v>
      </c>
      <c r="AI1008" s="10">
        <v>203</v>
      </c>
      <c r="AJ1008" s="10">
        <v>201.5</v>
      </c>
      <c r="AK1008" s="10">
        <v>197.7</v>
      </c>
      <c r="AL1008" s="10">
        <v>200.4</v>
      </c>
      <c r="AM1008" s="10">
        <v>175.7</v>
      </c>
      <c r="AN1008" s="10">
        <v>159.69999999999999</v>
      </c>
      <c r="AO1008" s="10">
        <v>140</v>
      </c>
      <c r="AP1008" s="10">
        <v>119.1</v>
      </c>
      <c r="AQ1008" s="10">
        <v>110.1</v>
      </c>
      <c r="AR1008" s="10">
        <v>89.2</v>
      </c>
      <c r="AS1008" s="10">
        <v>80</v>
      </c>
      <c r="AT1008" s="10">
        <v>83.6</v>
      </c>
      <c r="AU1008" s="10">
        <v>86.6</v>
      </c>
      <c r="AV1008" s="10">
        <v>83.5</v>
      </c>
      <c r="AW1008" s="10">
        <v>83.3</v>
      </c>
      <c r="AX1008" s="10">
        <v>77.900000000000006</v>
      </c>
      <c r="AY1008" s="10">
        <v>78.599999999999994</v>
      </c>
      <c r="AZ1008" s="10">
        <v>77.099999999999994</v>
      </c>
    </row>
    <row r="1009" spans="1:52" x14ac:dyDescent="0.2">
      <c r="A1009" s="9">
        <v>40788</v>
      </c>
      <c r="B1009" s="8">
        <f>SUM(Table1[[#This Row],[12:30 AM kWH]:[12:00 AM kWH]])</f>
        <v>5240.7000000000007</v>
      </c>
      <c r="C1009" s="14">
        <f>AVERAGE(Table1[[#This Row],[12:30 AM kWH]:[12:00 AM kWH]])</f>
        <v>109.18125000000002</v>
      </c>
      <c r="D1009" s="14">
        <f>Table1[[#This Row],[Sum]]/(48*MAX(Table1[[#This Row],[12:30 AM kWH]:[12:00 AM kWH]]))</f>
        <v>0.59956754530477774</v>
      </c>
      <c r="E1009" s="14">
        <v>67.400000000000006</v>
      </c>
      <c r="F1009" s="14">
        <v>64.099999999999994</v>
      </c>
      <c r="G1009" s="14">
        <v>63.9</v>
      </c>
      <c r="H1009" s="14">
        <v>64.3</v>
      </c>
      <c r="I1009" s="14">
        <v>63.4</v>
      </c>
      <c r="J1009" s="14">
        <v>63.6</v>
      </c>
      <c r="K1009" s="14">
        <v>62.9</v>
      </c>
      <c r="L1009" s="14">
        <v>63.1</v>
      </c>
      <c r="M1009" s="14">
        <v>63.1</v>
      </c>
      <c r="N1009" s="14">
        <v>61.3</v>
      </c>
      <c r="O1009" s="14">
        <v>61</v>
      </c>
      <c r="P1009" s="14">
        <v>60.5</v>
      </c>
      <c r="Q1009" s="14">
        <v>59.6</v>
      </c>
      <c r="R1009" s="14">
        <v>59.1</v>
      </c>
      <c r="S1009" s="14">
        <v>59.4</v>
      </c>
      <c r="T1009" s="14">
        <v>60</v>
      </c>
      <c r="U1009" s="14">
        <v>68.099999999999994</v>
      </c>
      <c r="V1009" s="14">
        <v>87.6</v>
      </c>
      <c r="W1009" s="14">
        <v>98.8</v>
      </c>
      <c r="X1009" s="14">
        <v>118.4</v>
      </c>
      <c r="Y1009" s="14">
        <v>141.69999999999999</v>
      </c>
      <c r="Z1009" s="14">
        <v>160.9</v>
      </c>
      <c r="AA1009" s="14">
        <v>171.9</v>
      </c>
      <c r="AB1009" s="14">
        <v>177.8</v>
      </c>
      <c r="AC1009" s="14">
        <v>179.4</v>
      </c>
      <c r="AD1009" s="14">
        <v>178</v>
      </c>
      <c r="AE1009" s="14">
        <v>182.1</v>
      </c>
      <c r="AF1009" s="14">
        <v>177.6</v>
      </c>
      <c r="AG1009" s="10">
        <v>179.9</v>
      </c>
      <c r="AH1009" s="10">
        <v>178.7</v>
      </c>
      <c r="AI1009" s="10">
        <v>178</v>
      </c>
      <c r="AJ1009" s="10">
        <v>178.8</v>
      </c>
      <c r="AK1009" s="10">
        <v>176.4</v>
      </c>
      <c r="AL1009" s="10">
        <v>174.9</v>
      </c>
      <c r="AM1009" s="10">
        <v>174.4</v>
      </c>
      <c r="AN1009" s="10">
        <v>162.1</v>
      </c>
      <c r="AO1009" s="10">
        <v>134.80000000000001</v>
      </c>
      <c r="AP1009" s="10">
        <v>121.7</v>
      </c>
      <c r="AQ1009" s="10">
        <v>117.3</v>
      </c>
      <c r="AR1009" s="10">
        <v>94</v>
      </c>
      <c r="AS1009" s="10">
        <v>81.7</v>
      </c>
      <c r="AT1009" s="10">
        <v>82.4</v>
      </c>
      <c r="AU1009" s="10">
        <v>81.2</v>
      </c>
      <c r="AV1009" s="10">
        <v>81.400000000000006</v>
      </c>
      <c r="AW1009" s="10">
        <v>75.7</v>
      </c>
      <c r="AX1009" s="10">
        <v>79.099999999999994</v>
      </c>
      <c r="AY1009" s="10">
        <v>74.599999999999994</v>
      </c>
      <c r="AZ1009" s="10">
        <v>74.599999999999994</v>
      </c>
    </row>
    <row r="1010" spans="1:52" x14ac:dyDescent="0.2">
      <c r="A1010" s="9">
        <v>40787</v>
      </c>
      <c r="B1010" s="8">
        <f>SUM(Table1[[#This Row],[12:30 AM kWH]:[12:00 AM kWH]])</f>
        <v>5630.2000000000016</v>
      </c>
      <c r="C1010" s="14">
        <f>AVERAGE(Table1[[#This Row],[12:30 AM kWH]:[12:00 AM kWH]])</f>
        <v>117.29583333333336</v>
      </c>
      <c r="D1010" s="14">
        <f>Table1[[#This Row],[Sum]]/(48*MAX(Table1[[#This Row],[12:30 AM kWH]:[12:00 AM kWH]]))</f>
        <v>0.60120878182128845</v>
      </c>
      <c r="E1010" s="14">
        <v>68.8</v>
      </c>
      <c r="F1010" s="14">
        <v>66.5</v>
      </c>
      <c r="G1010" s="14">
        <v>66.5</v>
      </c>
      <c r="H1010" s="14">
        <v>68.3</v>
      </c>
      <c r="I1010" s="14">
        <v>66.7</v>
      </c>
      <c r="J1010" s="14">
        <v>65.099999999999994</v>
      </c>
      <c r="K1010" s="14">
        <v>65.3</v>
      </c>
      <c r="L1010" s="14">
        <v>65.3</v>
      </c>
      <c r="M1010" s="14">
        <v>63.2</v>
      </c>
      <c r="N1010" s="14">
        <v>62.7</v>
      </c>
      <c r="O1010" s="14">
        <v>62</v>
      </c>
      <c r="P1010" s="14">
        <v>61.3</v>
      </c>
      <c r="Q1010" s="14">
        <v>62.7</v>
      </c>
      <c r="R1010" s="14">
        <v>62</v>
      </c>
      <c r="S1010" s="14">
        <v>61.9</v>
      </c>
      <c r="T1010" s="14">
        <v>65.099999999999994</v>
      </c>
      <c r="U1010" s="14">
        <v>74.8</v>
      </c>
      <c r="V1010" s="14">
        <v>93.3</v>
      </c>
      <c r="W1010" s="14">
        <v>101.1</v>
      </c>
      <c r="X1010" s="14">
        <v>123</v>
      </c>
      <c r="Y1010" s="14">
        <v>148.30000000000001</v>
      </c>
      <c r="Z1010" s="14">
        <v>164.9</v>
      </c>
      <c r="AA1010" s="14">
        <v>173.1</v>
      </c>
      <c r="AB1010" s="14">
        <v>181.1</v>
      </c>
      <c r="AC1010" s="14">
        <v>183</v>
      </c>
      <c r="AD1010" s="14">
        <v>187.1</v>
      </c>
      <c r="AE1010" s="14">
        <v>189.7</v>
      </c>
      <c r="AF1010" s="14">
        <v>190.9</v>
      </c>
      <c r="AG1010" s="10">
        <v>195.1</v>
      </c>
      <c r="AH1010" s="10">
        <v>194.1</v>
      </c>
      <c r="AI1010" s="10">
        <v>191.8</v>
      </c>
      <c r="AJ1010" s="10">
        <v>192</v>
      </c>
      <c r="AK1010" s="10">
        <v>188.9</v>
      </c>
      <c r="AL1010" s="10">
        <v>189.4</v>
      </c>
      <c r="AM1010" s="10">
        <v>187.3</v>
      </c>
      <c r="AN1010" s="10">
        <v>179.5</v>
      </c>
      <c r="AO1010" s="10">
        <v>167.6</v>
      </c>
      <c r="AP1010" s="10">
        <v>164.2</v>
      </c>
      <c r="AQ1010" s="10">
        <v>154</v>
      </c>
      <c r="AR1010" s="10">
        <v>125.1</v>
      </c>
      <c r="AS1010" s="10">
        <v>110.2</v>
      </c>
      <c r="AT1010" s="10">
        <v>107.8</v>
      </c>
      <c r="AU1010" s="10">
        <v>86.6</v>
      </c>
      <c r="AV1010" s="10">
        <v>79.099999999999994</v>
      </c>
      <c r="AW1010" s="10">
        <v>75.5</v>
      </c>
      <c r="AX1010" s="10">
        <v>67.900000000000006</v>
      </c>
      <c r="AY1010" s="10">
        <v>65.3</v>
      </c>
      <c r="AZ1010" s="10">
        <v>65.099999999999994</v>
      </c>
    </row>
    <row r="1011" spans="1:52" x14ac:dyDescent="0.2">
      <c r="A1011" s="9">
        <v>40786</v>
      </c>
      <c r="B1011" s="8">
        <f>SUM(Table1[[#This Row],[12:30 AM kWH]:[12:00 AM kWH]])</f>
        <v>5382</v>
      </c>
      <c r="C1011" s="14">
        <f>AVERAGE(Table1[[#This Row],[12:30 AM kWH]:[12:00 AM kWH]])</f>
        <v>112.125</v>
      </c>
      <c r="D1011" s="14">
        <f>Table1[[#This Row],[Sum]]/(48*MAX(Table1[[#This Row],[12:30 AM kWH]:[12:00 AM kWH]]))</f>
        <v>0.592001055966209</v>
      </c>
      <c r="E1011" s="14">
        <v>63.9</v>
      </c>
      <c r="F1011" s="14">
        <v>62.2</v>
      </c>
      <c r="G1011" s="14">
        <v>62.2</v>
      </c>
      <c r="H1011" s="14">
        <v>64.3</v>
      </c>
      <c r="I1011" s="14">
        <v>60</v>
      </c>
      <c r="J1011" s="14">
        <v>59.6</v>
      </c>
      <c r="K1011" s="14">
        <v>59.1</v>
      </c>
      <c r="L1011" s="14">
        <v>60.5</v>
      </c>
      <c r="M1011" s="14">
        <v>60</v>
      </c>
      <c r="N1011" s="14">
        <v>60</v>
      </c>
      <c r="O1011" s="14">
        <v>59.1</v>
      </c>
      <c r="P1011" s="14">
        <v>59.1</v>
      </c>
      <c r="Q1011" s="14">
        <v>58.6</v>
      </c>
      <c r="R1011" s="14">
        <v>60</v>
      </c>
      <c r="S1011" s="14">
        <v>57.9</v>
      </c>
      <c r="T1011" s="14">
        <v>60.3</v>
      </c>
      <c r="U1011" s="14">
        <v>71.900000000000006</v>
      </c>
      <c r="V1011" s="14">
        <v>88.6</v>
      </c>
      <c r="W1011" s="14">
        <v>103.2</v>
      </c>
      <c r="X1011" s="14">
        <v>119.4</v>
      </c>
      <c r="Y1011" s="14">
        <v>144.30000000000001</v>
      </c>
      <c r="Z1011" s="14">
        <v>166.8</v>
      </c>
      <c r="AA1011" s="14">
        <v>178.8</v>
      </c>
      <c r="AB1011" s="14">
        <v>181.1</v>
      </c>
      <c r="AC1011" s="14">
        <v>185.8</v>
      </c>
      <c r="AD1011" s="14">
        <v>189.4</v>
      </c>
      <c r="AE1011" s="14">
        <v>187.7</v>
      </c>
      <c r="AF1011" s="14">
        <v>186.1</v>
      </c>
      <c r="AG1011" s="10">
        <v>189.4</v>
      </c>
      <c r="AH1011" s="10">
        <v>187.5</v>
      </c>
      <c r="AI1011" s="10">
        <v>186.8</v>
      </c>
      <c r="AJ1011" s="10">
        <v>188.4</v>
      </c>
      <c r="AK1011" s="10">
        <v>185.9</v>
      </c>
      <c r="AL1011" s="10">
        <v>184.4</v>
      </c>
      <c r="AM1011" s="10">
        <v>178.5</v>
      </c>
      <c r="AN1011" s="10">
        <v>170.6</v>
      </c>
      <c r="AO1011" s="10">
        <v>142.9</v>
      </c>
      <c r="AP1011" s="10">
        <v>127.4</v>
      </c>
      <c r="AQ1011" s="10">
        <v>123.7</v>
      </c>
      <c r="AR1011" s="10">
        <v>104.4</v>
      </c>
      <c r="AS1011" s="10">
        <v>103.2</v>
      </c>
      <c r="AT1011" s="10">
        <v>96.1</v>
      </c>
      <c r="AU1011" s="10">
        <v>86.2</v>
      </c>
      <c r="AV1011" s="10">
        <v>78.8</v>
      </c>
      <c r="AW1011" s="10">
        <v>69.3</v>
      </c>
      <c r="AX1011" s="10">
        <v>69.8</v>
      </c>
      <c r="AY1011" s="10">
        <v>69.5</v>
      </c>
      <c r="AZ1011" s="10">
        <v>69.3</v>
      </c>
    </row>
    <row r="1012" spans="1:52" x14ac:dyDescent="0.2">
      <c r="A1012" s="9">
        <v>40785</v>
      </c>
      <c r="B1012" s="8">
        <f>SUM(Table1[[#This Row],[12:30 AM kWH]:[12:00 AM kWH]])</f>
        <v>5162.4000000000015</v>
      </c>
      <c r="C1012" s="14">
        <f>AVERAGE(Table1[[#This Row],[12:30 AM kWH]:[12:00 AM kWH]])</f>
        <v>107.55000000000003</v>
      </c>
      <c r="D1012" s="14">
        <f>Table1[[#This Row],[Sum]]/(48*MAX(Table1[[#This Row],[12:30 AM kWH]:[12:00 AM kWH]]))</f>
        <v>0.55466735430634362</v>
      </c>
      <c r="E1012" s="14">
        <v>63.8</v>
      </c>
      <c r="F1012" s="14">
        <v>62.2</v>
      </c>
      <c r="G1012" s="14">
        <v>63.1</v>
      </c>
      <c r="H1012" s="14">
        <v>61</v>
      </c>
      <c r="I1012" s="14">
        <v>58.2</v>
      </c>
      <c r="J1012" s="14">
        <v>60.5</v>
      </c>
      <c r="K1012" s="14">
        <v>60.5</v>
      </c>
      <c r="L1012" s="14">
        <v>60.1</v>
      </c>
      <c r="M1012" s="14">
        <v>57.5</v>
      </c>
      <c r="N1012" s="14">
        <v>58.1</v>
      </c>
      <c r="O1012" s="14">
        <v>59.8</v>
      </c>
      <c r="P1012" s="14">
        <v>58.1</v>
      </c>
      <c r="Q1012" s="14">
        <v>54.3</v>
      </c>
      <c r="R1012" s="14">
        <v>58.9</v>
      </c>
      <c r="S1012" s="14">
        <v>57.5</v>
      </c>
      <c r="T1012" s="14">
        <v>57.5</v>
      </c>
      <c r="U1012" s="14">
        <v>69.8</v>
      </c>
      <c r="V1012" s="14">
        <v>83.6</v>
      </c>
      <c r="W1012" s="14">
        <v>96.4</v>
      </c>
      <c r="X1012" s="14">
        <v>112.8</v>
      </c>
      <c r="Y1012" s="14">
        <v>136.30000000000001</v>
      </c>
      <c r="Z1012" s="14">
        <v>156.6</v>
      </c>
      <c r="AA1012" s="14">
        <v>174.5</v>
      </c>
      <c r="AB1012" s="14">
        <v>184.2</v>
      </c>
      <c r="AC1012" s="14">
        <v>190.1</v>
      </c>
      <c r="AD1012" s="14">
        <v>189</v>
      </c>
      <c r="AE1012" s="14">
        <v>188.9</v>
      </c>
      <c r="AF1012" s="14">
        <v>192</v>
      </c>
      <c r="AG1012" s="10">
        <v>193.9</v>
      </c>
      <c r="AH1012" s="10">
        <v>189</v>
      </c>
      <c r="AI1012" s="10">
        <v>189.7</v>
      </c>
      <c r="AJ1012" s="10">
        <v>188.4</v>
      </c>
      <c r="AK1012" s="10">
        <v>177.3</v>
      </c>
      <c r="AL1012" s="10">
        <v>173.7</v>
      </c>
      <c r="AM1012" s="10">
        <v>170</v>
      </c>
      <c r="AN1012" s="10">
        <v>164</v>
      </c>
      <c r="AO1012" s="10">
        <v>135.6</v>
      </c>
      <c r="AP1012" s="10">
        <v>119.1</v>
      </c>
      <c r="AQ1012" s="10">
        <v>111.3</v>
      </c>
      <c r="AR1012" s="10">
        <v>81.599999999999994</v>
      </c>
      <c r="AS1012" s="10">
        <v>70.5</v>
      </c>
      <c r="AT1012" s="10">
        <v>70.7</v>
      </c>
      <c r="AU1012" s="10">
        <v>70</v>
      </c>
      <c r="AV1012" s="10">
        <v>69.099999999999994</v>
      </c>
      <c r="AW1012" s="10">
        <v>66.2</v>
      </c>
      <c r="AX1012" s="10">
        <v>65.7</v>
      </c>
      <c r="AY1012" s="10">
        <v>66.7</v>
      </c>
      <c r="AZ1012" s="10">
        <v>64.599999999999994</v>
      </c>
    </row>
    <row r="1013" spans="1:52" x14ac:dyDescent="0.2">
      <c r="A1013" s="9">
        <v>40784</v>
      </c>
      <c r="B1013" s="8">
        <f>SUM(Table1[[#This Row],[12:30 AM kWH]:[12:00 AM kWH]])</f>
        <v>4936.3</v>
      </c>
      <c r="C1013" s="14">
        <f>AVERAGE(Table1[[#This Row],[12:30 AM kWH]:[12:00 AM kWH]])</f>
        <v>102.83958333333334</v>
      </c>
      <c r="D1013" s="14">
        <f>Table1[[#This Row],[Sum]]/(48*MAX(Table1[[#This Row],[12:30 AM kWH]:[12:00 AM kWH]]))</f>
        <v>0.56474235767893111</v>
      </c>
      <c r="E1013" s="14">
        <v>62.2</v>
      </c>
      <c r="F1013" s="14">
        <v>58.4</v>
      </c>
      <c r="G1013" s="14">
        <v>57.4</v>
      </c>
      <c r="H1013" s="14">
        <v>59.1</v>
      </c>
      <c r="I1013" s="14">
        <v>57.2</v>
      </c>
      <c r="J1013" s="14">
        <v>56.2</v>
      </c>
      <c r="K1013" s="14">
        <v>57.9</v>
      </c>
      <c r="L1013" s="14">
        <v>56.5</v>
      </c>
      <c r="M1013" s="14">
        <v>56</v>
      </c>
      <c r="N1013" s="14">
        <v>56.2</v>
      </c>
      <c r="O1013" s="14">
        <v>57</v>
      </c>
      <c r="P1013" s="14">
        <v>53.6</v>
      </c>
      <c r="Q1013" s="14">
        <v>53.4</v>
      </c>
      <c r="R1013" s="14">
        <v>54.8</v>
      </c>
      <c r="S1013" s="14">
        <v>54.8</v>
      </c>
      <c r="T1013" s="14">
        <v>56</v>
      </c>
      <c r="U1013" s="14">
        <v>58.1</v>
      </c>
      <c r="V1013" s="14">
        <v>70.3</v>
      </c>
      <c r="W1013" s="14">
        <v>86.7</v>
      </c>
      <c r="X1013" s="14">
        <v>102.8</v>
      </c>
      <c r="Y1013" s="14">
        <v>127.7</v>
      </c>
      <c r="Z1013" s="14">
        <v>145.80000000000001</v>
      </c>
      <c r="AA1013" s="14">
        <v>159.30000000000001</v>
      </c>
      <c r="AB1013" s="14">
        <v>168.8</v>
      </c>
      <c r="AC1013" s="14">
        <v>174</v>
      </c>
      <c r="AD1013" s="14">
        <v>176.8</v>
      </c>
      <c r="AE1013" s="14">
        <v>174.7</v>
      </c>
      <c r="AF1013" s="14">
        <v>178.3</v>
      </c>
      <c r="AG1013" s="10">
        <v>180.2</v>
      </c>
      <c r="AH1013" s="10">
        <v>180.1</v>
      </c>
      <c r="AI1013" s="10">
        <v>178.5</v>
      </c>
      <c r="AJ1013" s="10">
        <v>182.1</v>
      </c>
      <c r="AK1013" s="10">
        <v>179.9</v>
      </c>
      <c r="AL1013" s="10">
        <v>178</v>
      </c>
      <c r="AM1013" s="10">
        <v>166.6</v>
      </c>
      <c r="AN1013" s="10">
        <v>162.30000000000001</v>
      </c>
      <c r="AO1013" s="10">
        <v>132</v>
      </c>
      <c r="AP1013" s="10">
        <v>122.2</v>
      </c>
      <c r="AQ1013" s="10">
        <v>111.8</v>
      </c>
      <c r="AR1013" s="10">
        <v>86.1</v>
      </c>
      <c r="AS1013" s="10">
        <v>75.3</v>
      </c>
      <c r="AT1013" s="10">
        <v>76.400000000000006</v>
      </c>
      <c r="AU1013" s="10">
        <v>72.599999999999994</v>
      </c>
      <c r="AV1013" s="10">
        <v>67.2</v>
      </c>
      <c r="AW1013" s="10">
        <v>65.8</v>
      </c>
      <c r="AX1013" s="10">
        <v>63.4</v>
      </c>
      <c r="AY1013" s="10">
        <v>62.2</v>
      </c>
      <c r="AZ1013" s="10">
        <v>63.6</v>
      </c>
    </row>
    <row r="1014" spans="1:52" x14ac:dyDescent="0.2">
      <c r="A1014" s="9">
        <v>40783</v>
      </c>
      <c r="B1014" s="8">
        <f>SUM(Table1[[#This Row],[12:30 AM kWH]:[12:00 AM kWH]])</f>
        <v>4541.2000000000007</v>
      </c>
      <c r="C1014" s="14">
        <f>AVERAGE(Table1[[#This Row],[12:30 AM kWH]:[12:00 AM kWH]])</f>
        <v>94.608333333333348</v>
      </c>
      <c r="D1014" s="14">
        <f>Table1[[#This Row],[Sum]]/(48*MAX(Table1[[#This Row],[12:30 AM kWH]:[12:00 AM kWH]]))</f>
        <v>0.53663263376819814</v>
      </c>
      <c r="E1014" s="14">
        <v>58.2</v>
      </c>
      <c r="F1014" s="14">
        <v>57.4</v>
      </c>
      <c r="G1014" s="14">
        <v>55.1</v>
      </c>
      <c r="H1014" s="14">
        <v>57.9</v>
      </c>
      <c r="I1014" s="14">
        <v>53</v>
      </c>
      <c r="J1014" s="14">
        <v>58.9</v>
      </c>
      <c r="K1014" s="14">
        <v>53.6</v>
      </c>
      <c r="L1014" s="14">
        <v>54.3</v>
      </c>
      <c r="M1014" s="14">
        <v>54.8</v>
      </c>
      <c r="N1014" s="14">
        <v>55</v>
      </c>
      <c r="O1014" s="14">
        <v>54.1</v>
      </c>
      <c r="P1014" s="14">
        <v>52.4</v>
      </c>
      <c r="Q1014" s="14">
        <v>54.6</v>
      </c>
      <c r="R1014" s="14">
        <v>55.5</v>
      </c>
      <c r="S1014" s="14">
        <v>52</v>
      </c>
      <c r="T1014" s="14">
        <v>52.2</v>
      </c>
      <c r="U1014" s="14">
        <v>52.5</v>
      </c>
      <c r="V1014" s="14">
        <v>63.1</v>
      </c>
      <c r="W1014" s="14">
        <v>80.400000000000006</v>
      </c>
      <c r="X1014" s="14">
        <v>88.6</v>
      </c>
      <c r="Y1014" s="14">
        <v>97.8</v>
      </c>
      <c r="Z1014" s="14">
        <v>102.6</v>
      </c>
      <c r="AA1014" s="14">
        <v>106.8</v>
      </c>
      <c r="AB1014" s="14">
        <v>122.5</v>
      </c>
      <c r="AC1014" s="14">
        <v>138.80000000000001</v>
      </c>
      <c r="AD1014" s="14">
        <v>146.19999999999999</v>
      </c>
      <c r="AE1014" s="14">
        <v>157.80000000000001</v>
      </c>
      <c r="AF1014" s="14">
        <v>165.2</v>
      </c>
      <c r="AG1014" s="10">
        <v>170.2</v>
      </c>
      <c r="AH1014" s="10">
        <v>175.9</v>
      </c>
      <c r="AI1014" s="10">
        <v>175.4</v>
      </c>
      <c r="AJ1014" s="10">
        <v>174.7</v>
      </c>
      <c r="AK1014" s="10">
        <v>176.3</v>
      </c>
      <c r="AL1014" s="10">
        <v>173</v>
      </c>
      <c r="AM1014" s="10">
        <v>167.6</v>
      </c>
      <c r="AN1014" s="10">
        <v>160.69999999999999</v>
      </c>
      <c r="AO1014" s="10">
        <v>138.4</v>
      </c>
      <c r="AP1014" s="10">
        <v>114.6</v>
      </c>
      <c r="AQ1014" s="10">
        <v>104.4</v>
      </c>
      <c r="AR1014" s="10">
        <v>83.3</v>
      </c>
      <c r="AS1014" s="10">
        <v>71.7</v>
      </c>
      <c r="AT1014" s="10">
        <v>69.5</v>
      </c>
      <c r="AU1014" s="10">
        <v>63.9</v>
      </c>
      <c r="AV1014" s="10">
        <v>64.8</v>
      </c>
      <c r="AW1014" s="10">
        <v>64.8</v>
      </c>
      <c r="AX1014" s="10">
        <v>62</v>
      </c>
      <c r="AY1014" s="10">
        <v>65.099999999999994</v>
      </c>
      <c r="AZ1014" s="10">
        <v>63.6</v>
      </c>
    </row>
    <row r="1015" spans="1:52" x14ac:dyDescent="0.2">
      <c r="A1015" s="9">
        <v>40782</v>
      </c>
      <c r="B1015" s="8">
        <f>SUM(Table1[[#This Row],[12:30 AM kWH]:[12:00 AM kWH]])</f>
        <v>4699.4000000000005</v>
      </c>
      <c r="C1015" s="14">
        <f>AVERAGE(Table1[[#This Row],[12:30 AM kWH]:[12:00 AM kWH]])</f>
        <v>97.904166666666683</v>
      </c>
      <c r="D1015" s="14">
        <f>Table1[[#This Row],[Sum]]/(48*MAX(Table1[[#This Row],[12:30 AM kWH]:[12:00 AM kWH]]))</f>
        <v>0.59192361950826278</v>
      </c>
      <c r="E1015" s="14">
        <v>69.3</v>
      </c>
      <c r="F1015" s="14">
        <v>68.900000000000006</v>
      </c>
      <c r="G1015" s="14">
        <v>70</v>
      </c>
      <c r="H1015" s="14">
        <v>67.400000000000006</v>
      </c>
      <c r="I1015" s="14">
        <v>69.3</v>
      </c>
      <c r="J1015" s="14">
        <v>66.400000000000006</v>
      </c>
      <c r="K1015" s="14">
        <v>68.400000000000006</v>
      </c>
      <c r="L1015" s="14">
        <v>66.900000000000006</v>
      </c>
      <c r="M1015" s="14">
        <v>67.400000000000006</v>
      </c>
      <c r="N1015" s="14">
        <v>68.099999999999994</v>
      </c>
      <c r="O1015" s="14">
        <v>66.7</v>
      </c>
      <c r="P1015" s="14">
        <v>65.5</v>
      </c>
      <c r="Q1015" s="14">
        <v>66.7</v>
      </c>
      <c r="R1015" s="14">
        <v>65</v>
      </c>
      <c r="S1015" s="14">
        <v>65.099999999999994</v>
      </c>
      <c r="T1015" s="14">
        <v>65.5</v>
      </c>
      <c r="U1015" s="14">
        <v>65</v>
      </c>
      <c r="V1015" s="14">
        <v>84.2</v>
      </c>
      <c r="W1015" s="14">
        <v>110.6</v>
      </c>
      <c r="X1015" s="14">
        <v>127.2</v>
      </c>
      <c r="Y1015" s="14">
        <v>155</v>
      </c>
      <c r="Z1015" s="14">
        <v>160.4</v>
      </c>
      <c r="AA1015" s="14">
        <v>165.2</v>
      </c>
      <c r="AB1015" s="14">
        <v>165.4</v>
      </c>
      <c r="AC1015" s="14">
        <v>160.9</v>
      </c>
      <c r="AD1015" s="14">
        <v>156</v>
      </c>
      <c r="AE1015" s="14">
        <v>153.30000000000001</v>
      </c>
      <c r="AF1015" s="14">
        <v>148.6</v>
      </c>
      <c r="AG1015" s="10">
        <v>143.80000000000001</v>
      </c>
      <c r="AH1015" s="10">
        <v>137.19999999999999</v>
      </c>
      <c r="AI1015" s="10">
        <v>134.1</v>
      </c>
      <c r="AJ1015" s="10">
        <v>129.9</v>
      </c>
      <c r="AK1015" s="10">
        <v>124.2</v>
      </c>
      <c r="AL1015" s="10">
        <v>115.8</v>
      </c>
      <c r="AM1015" s="10">
        <v>116.3</v>
      </c>
      <c r="AN1015" s="10">
        <v>115.1</v>
      </c>
      <c r="AO1015" s="10">
        <v>107.5</v>
      </c>
      <c r="AP1015" s="10">
        <v>103</v>
      </c>
      <c r="AQ1015" s="10">
        <v>100.4</v>
      </c>
      <c r="AR1015" s="10">
        <v>86.2</v>
      </c>
      <c r="AS1015" s="10">
        <v>75</v>
      </c>
      <c r="AT1015" s="10">
        <v>78.099999999999994</v>
      </c>
      <c r="AU1015" s="10">
        <v>76.400000000000006</v>
      </c>
      <c r="AV1015" s="10">
        <v>72.900000000000006</v>
      </c>
      <c r="AW1015" s="10">
        <v>71.2</v>
      </c>
      <c r="AX1015" s="10">
        <v>65</v>
      </c>
      <c r="AY1015" s="10">
        <v>60.1</v>
      </c>
      <c r="AZ1015" s="10">
        <v>58.8</v>
      </c>
    </row>
    <row r="1016" spans="1:52" x14ac:dyDescent="0.2">
      <c r="A1016" s="9">
        <v>40781</v>
      </c>
      <c r="B1016" s="8">
        <f>SUM(Table1[[#This Row],[12:30 AM kWH]:[12:00 AM kWH]])</f>
        <v>5755.8999999999978</v>
      </c>
      <c r="C1016" s="14">
        <f>AVERAGE(Table1[[#This Row],[12:30 AM kWH]:[12:00 AM kWH]])</f>
        <v>119.91458333333328</v>
      </c>
      <c r="D1016" s="14">
        <f>Table1[[#This Row],[Sum]]/(48*MAX(Table1[[#This Row],[12:30 AM kWH]:[12:00 AM kWH]]))</f>
        <v>0.56377331139319842</v>
      </c>
      <c r="E1016" s="14">
        <v>68.900000000000006</v>
      </c>
      <c r="F1016" s="14">
        <v>70</v>
      </c>
      <c r="G1016" s="14">
        <v>68.900000000000006</v>
      </c>
      <c r="H1016" s="14">
        <v>65.099999999999994</v>
      </c>
      <c r="I1016" s="14">
        <v>69.099999999999994</v>
      </c>
      <c r="J1016" s="14">
        <v>65.099999999999994</v>
      </c>
      <c r="K1016" s="14">
        <v>65.5</v>
      </c>
      <c r="L1016" s="14">
        <v>67</v>
      </c>
      <c r="M1016" s="14">
        <v>65.8</v>
      </c>
      <c r="N1016" s="14">
        <v>66.5</v>
      </c>
      <c r="O1016" s="14">
        <v>63.6</v>
      </c>
      <c r="P1016" s="14">
        <v>63.8</v>
      </c>
      <c r="Q1016" s="14">
        <v>64.8</v>
      </c>
      <c r="R1016" s="14">
        <v>64.8</v>
      </c>
      <c r="S1016" s="14">
        <v>68.900000000000006</v>
      </c>
      <c r="T1016" s="14">
        <v>67.400000000000006</v>
      </c>
      <c r="U1016" s="14">
        <v>77.8</v>
      </c>
      <c r="V1016" s="14">
        <v>94.9</v>
      </c>
      <c r="W1016" s="14">
        <v>101.6</v>
      </c>
      <c r="X1016" s="14">
        <v>116.1</v>
      </c>
      <c r="Y1016" s="14">
        <v>152.19999999999999</v>
      </c>
      <c r="Z1016" s="14">
        <v>170.7</v>
      </c>
      <c r="AA1016" s="14">
        <v>185.9</v>
      </c>
      <c r="AB1016" s="14">
        <v>195.3</v>
      </c>
      <c r="AC1016" s="14">
        <v>208.1</v>
      </c>
      <c r="AD1016" s="14">
        <v>207.7</v>
      </c>
      <c r="AE1016" s="14">
        <v>210.1</v>
      </c>
      <c r="AF1016" s="14">
        <v>206.5</v>
      </c>
      <c r="AG1016" s="10">
        <v>209.3</v>
      </c>
      <c r="AH1016" s="10">
        <v>212</v>
      </c>
      <c r="AI1016" s="10">
        <v>206.5</v>
      </c>
      <c r="AJ1016" s="10">
        <v>212.7</v>
      </c>
      <c r="AK1016" s="10">
        <v>209.6</v>
      </c>
      <c r="AL1016" s="10">
        <v>206</v>
      </c>
      <c r="AM1016" s="10">
        <v>196</v>
      </c>
      <c r="AN1016" s="10">
        <v>186.1</v>
      </c>
      <c r="AO1016" s="10">
        <v>153.4</v>
      </c>
      <c r="AP1016" s="10">
        <v>132.69999999999999</v>
      </c>
      <c r="AQ1016" s="10">
        <v>123</v>
      </c>
      <c r="AR1016" s="10">
        <v>98.7</v>
      </c>
      <c r="AS1016" s="10">
        <v>85.2</v>
      </c>
      <c r="AT1016" s="10">
        <v>85.9</v>
      </c>
      <c r="AU1016" s="10">
        <v>85.5</v>
      </c>
      <c r="AV1016" s="10">
        <v>79.7</v>
      </c>
      <c r="AW1016" s="10">
        <v>71.400000000000006</v>
      </c>
      <c r="AX1016" s="10">
        <v>69.8</v>
      </c>
      <c r="AY1016" s="10">
        <v>69.599999999999994</v>
      </c>
      <c r="AZ1016" s="10">
        <v>70.7</v>
      </c>
    </row>
    <row r="1017" spans="1:52" x14ac:dyDescent="0.2">
      <c r="A1017" s="9">
        <v>40780</v>
      </c>
      <c r="B1017" s="8">
        <f>SUM(Table1[[#This Row],[12:30 AM kWH]:[12:00 AM kWH]])</f>
        <v>5838.4000000000005</v>
      </c>
      <c r="C1017" s="14">
        <f>AVERAGE(Table1[[#This Row],[12:30 AM kWH]:[12:00 AM kWH]])</f>
        <v>121.63333333333334</v>
      </c>
      <c r="D1017" s="14">
        <f>Table1[[#This Row],[Sum]]/(48*MAX(Table1[[#This Row],[12:30 AM kWH]:[12:00 AM kWH]]))</f>
        <v>0.62472179421331975</v>
      </c>
      <c r="E1017" s="14">
        <v>79.5</v>
      </c>
      <c r="F1017" s="14">
        <v>77.400000000000006</v>
      </c>
      <c r="G1017" s="14">
        <v>79.7</v>
      </c>
      <c r="H1017" s="14">
        <v>79.5</v>
      </c>
      <c r="I1017" s="14">
        <v>79.3</v>
      </c>
      <c r="J1017" s="14">
        <v>78.099999999999994</v>
      </c>
      <c r="K1017" s="14">
        <v>77.400000000000006</v>
      </c>
      <c r="L1017" s="14">
        <v>79.099999999999994</v>
      </c>
      <c r="M1017" s="14">
        <v>77.8</v>
      </c>
      <c r="N1017" s="14">
        <v>78.599999999999994</v>
      </c>
      <c r="O1017" s="14">
        <v>77.2</v>
      </c>
      <c r="P1017" s="14">
        <v>76.900000000000006</v>
      </c>
      <c r="Q1017" s="14">
        <v>76.400000000000006</v>
      </c>
      <c r="R1017" s="14">
        <v>77.400000000000006</v>
      </c>
      <c r="S1017" s="14">
        <v>76.900000000000006</v>
      </c>
      <c r="T1017" s="14">
        <v>79</v>
      </c>
      <c r="U1017" s="14">
        <v>87.6</v>
      </c>
      <c r="V1017" s="14">
        <v>112.1</v>
      </c>
      <c r="W1017" s="14">
        <v>123.9</v>
      </c>
      <c r="X1017" s="14">
        <v>138.4</v>
      </c>
      <c r="Y1017" s="14">
        <v>155.69999999999999</v>
      </c>
      <c r="Z1017" s="14">
        <v>166.8</v>
      </c>
      <c r="AA1017" s="14">
        <v>173.8</v>
      </c>
      <c r="AB1017" s="14">
        <v>178.8</v>
      </c>
      <c r="AC1017" s="14">
        <v>185.1</v>
      </c>
      <c r="AD1017" s="14">
        <v>184.9</v>
      </c>
      <c r="AE1017" s="14">
        <v>190.3</v>
      </c>
      <c r="AF1017" s="14">
        <v>193</v>
      </c>
      <c r="AG1017" s="10">
        <v>194.7</v>
      </c>
      <c r="AH1017" s="10">
        <v>192.5</v>
      </c>
      <c r="AI1017" s="10">
        <v>184.9</v>
      </c>
      <c r="AJ1017" s="10">
        <v>183</v>
      </c>
      <c r="AK1017" s="10">
        <v>184.7</v>
      </c>
      <c r="AL1017" s="10">
        <v>180.7</v>
      </c>
      <c r="AM1017" s="10">
        <v>175.7</v>
      </c>
      <c r="AN1017" s="10">
        <v>173.8</v>
      </c>
      <c r="AO1017" s="10">
        <v>159.5</v>
      </c>
      <c r="AP1017" s="10">
        <v>155.69999999999999</v>
      </c>
      <c r="AQ1017" s="10">
        <v>146.4</v>
      </c>
      <c r="AR1017" s="10">
        <v>116.3</v>
      </c>
      <c r="AS1017" s="10">
        <v>104.5</v>
      </c>
      <c r="AT1017" s="10">
        <v>99.7</v>
      </c>
      <c r="AU1017" s="10">
        <v>83.1</v>
      </c>
      <c r="AV1017" s="10">
        <v>79.5</v>
      </c>
      <c r="AW1017" s="10">
        <v>73.3</v>
      </c>
      <c r="AX1017" s="10">
        <v>70.5</v>
      </c>
      <c r="AY1017" s="10">
        <v>69.8</v>
      </c>
      <c r="AZ1017" s="10">
        <v>69.5</v>
      </c>
    </row>
    <row r="1018" spans="1:52" x14ac:dyDescent="0.2">
      <c r="A1018" s="9">
        <v>40779</v>
      </c>
      <c r="B1018" s="8">
        <f>SUM(Table1[[#This Row],[12:30 AM kWH]:[12:00 AM kWH]])</f>
        <v>5621.7000000000007</v>
      </c>
      <c r="C1018" s="14">
        <f>AVERAGE(Table1[[#This Row],[12:30 AM kWH]:[12:00 AM kWH]])</f>
        <v>117.11875000000002</v>
      </c>
      <c r="D1018" s="14">
        <f>Table1[[#This Row],[Sum]]/(48*MAX(Table1[[#This Row],[12:30 AM kWH]:[12:00 AM kWH]]))</f>
        <v>0.55244693396226419</v>
      </c>
      <c r="E1018" s="14">
        <v>65.099999999999994</v>
      </c>
      <c r="F1018" s="14">
        <v>61.7</v>
      </c>
      <c r="G1018" s="14">
        <v>60.5</v>
      </c>
      <c r="H1018" s="14">
        <v>59.6</v>
      </c>
      <c r="I1018" s="14">
        <v>60.1</v>
      </c>
      <c r="J1018" s="14">
        <v>60.1</v>
      </c>
      <c r="K1018" s="14">
        <v>60</v>
      </c>
      <c r="L1018" s="14">
        <v>60.1</v>
      </c>
      <c r="M1018" s="14">
        <v>59.6</v>
      </c>
      <c r="N1018" s="14">
        <v>59.4</v>
      </c>
      <c r="O1018" s="14">
        <v>58.4</v>
      </c>
      <c r="P1018" s="14">
        <v>57.7</v>
      </c>
      <c r="Q1018" s="14">
        <v>57.9</v>
      </c>
      <c r="R1018" s="14">
        <v>56.7</v>
      </c>
      <c r="S1018" s="14">
        <v>55.8</v>
      </c>
      <c r="T1018" s="14">
        <v>59.3</v>
      </c>
      <c r="U1018" s="14">
        <v>69.5</v>
      </c>
      <c r="V1018" s="14">
        <v>92.4</v>
      </c>
      <c r="W1018" s="14">
        <v>106.3</v>
      </c>
      <c r="X1018" s="14">
        <v>124.1</v>
      </c>
      <c r="Y1018" s="14">
        <v>150.19999999999999</v>
      </c>
      <c r="Z1018" s="14">
        <v>166.6</v>
      </c>
      <c r="AA1018" s="14">
        <v>176.9</v>
      </c>
      <c r="AB1018" s="14">
        <v>190.3</v>
      </c>
      <c r="AC1018" s="14">
        <v>192.7</v>
      </c>
      <c r="AD1018" s="14">
        <v>199.1</v>
      </c>
      <c r="AE1018" s="14">
        <v>207.5</v>
      </c>
      <c r="AF1018" s="14">
        <v>208.4</v>
      </c>
      <c r="AG1018" s="10">
        <v>210.8</v>
      </c>
      <c r="AH1018" s="10">
        <v>212</v>
      </c>
      <c r="AI1018" s="10">
        <v>207.4</v>
      </c>
      <c r="AJ1018" s="10">
        <v>199.1</v>
      </c>
      <c r="AK1018" s="10">
        <v>196.6</v>
      </c>
      <c r="AL1018" s="10">
        <v>192.7</v>
      </c>
      <c r="AM1018" s="10">
        <v>188.4</v>
      </c>
      <c r="AN1018" s="10">
        <v>173</v>
      </c>
      <c r="AO1018" s="10">
        <v>145.19999999999999</v>
      </c>
      <c r="AP1018" s="10">
        <v>126.5</v>
      </c>
      <c r="AQ1018" s="10">
        <v>119.1</v>
      </c>
      <c r="AR1018" s="10">
        <v>101.6</v>
      </c>
      <c r="AS1018" s="10">
        <v>101.1</v>
      </c>
      <c r="AT1018" s="10">
        <v>99.7</v>
      </c>
      <c r="AU1018" s="10">
        <v>99</v>
      </c>
      <c r="AV1018" s="10">
        <v>91.4</v>
      </c>
      <c r="AW1018" s="10">
        <v>83.8</v>
      </c>
      <c r="AX1018" s="10">
        <v>79.099999999999994</v>
      </c>
      <c r="AY1018" s="10">
        <v>78.8</v>
      </c>
      <c r="AZ1018" s="10">
        <v>80.400000000000006</v>
      </c>
    </row>
    <row r="1019" spans="1:52" x14ac:dyDescent="0.2">
      <c r="A1019" s="9">
        <v>40778</v>
      </c>
      <c r="B1019" s="8">
        <f>SUM(Table1[[#This Row],[12:30 AM kWH]:[12:00 AM kWH]])</f>
        <v>4952.9999999999991</v>
      </c>
      <c r="C1019" s="14">
        <f>AVERAGE(Table1[[#This Row],[12:30 AM kWH]:[12:00 AM kWH]])</f>
        <v>103.18749999999999</v>
      </c>
      <c r="D1019" s="14">
        <f>Table1[[#This Row],[Sum]]/(48*MAX(Table1[[#This Row],[12:30 AM kWH]:[12:00 AM kWH]]))</f>
        <v>0.55180481283422445</v>
      </c>
      <c r="E1019" s="14">
        <v>58.9</v>
      </c>
      <c r="F1019" s="14">
        <v>57.7</v>
      </c>
      <c r="G1019" s="14">
        <v>57.4</v>
      </c>
      <c r="H1019" s="14">
        <v>58.8</v>
      </c>
      <c r="I1019" s="14">
        <v>58.6</v>
      </c>
      <c r="J1019" s="14">
        <v>57.9</v>
      </c>
      <c r="K1019" s="14">
        <v>56.9</v>
      </c>
      <c r="L1019" s="14">
        <v>56.7</v>
      </c>
      <c r="M1019" s="14">
        <v>56.3</v>
      </c>
      <c r="N1019" s="14">
        <v>55.8</v>
      </c>
      <c r="O1019" s="14">
        <v>56.3</v>
      </c>
      <c r="P1019" s="14">
        <v>55.3</v>
      </c>
      <c r="Q1019" s="14">
        <v>54.8</v>
      </c>
      <c r="R1019" s="14">
        <v>53.6</v>
      </c>
      <c r="S1019" s="14">
        <v>52.9</v>
      </c>
      <c r="T1019" s="14">
        <v>57</v>
      </c>
      <c r="U1019" s="14">
        <v>70</v>
      </c>
      <c r="V1019" s="14">
        <v>90.2</v>
      </c>
      <c r="W1019" s="14">
        <v>104.4</v>
      </c>
      <c r="X1019" s="14">
        <v>119.8</v>
      </c>
      <c r="Y1019" s="14">
        <v>141.5</v>
      </c>
      <c r="Z1019" s="14">
        <v>160.5</v>
      </c>
      <c r="AA1019" s="14">
        <v>170.9</v>
      </c>
      <c r="AB1019" s="14">
        <v>181.8</v>
      </c>
      <c r="AC1019" s="14">
        <v>183.5</v>
      </c>
      <c r="AD1019" s="14">
        <v>184.6</v>
      </c>
      <c r="AE1019" s="14">
        <v>185.1</v>
      </c>
      <c r="AF1019" s="14">
        <v>187</v>
      </c>
      <c r="AG1019" s="10">
        <v>168.1</v>
      </c>
      <c r="AH1019" s="10">
        <v>152.9</v>
      </c>
      <c r="AI1019" s="10">
        <v>152.6</v>
      </c>
      <c r="AJ1019" s="10">
        <v>152.19999999999999</v>
      </c>
      <c r="AK1019" s="10">
        <v>156.19999999999999</v>
      </c>
      <c r="AL1019" s="10">
        <v>154.80000000000001</v>
      </c>
      <c r="AM1019" s="10">
        <v>149.5</v>
      </c>
      <c r="AN1019" s="10">
        <v>148.80000000000001</v>
      </c>
      <c r="AO1019" s="10">
        <v>135.5</v>
      </c>
      <c r="AP1019" s="10">
        <v>130.6</v>
      </c>
      <c r="AQ1019" s="10">
        <v>120.3</v>
      </c>
      <c r="AR1019" s="10">
        <v>88</v>
      </c>
      <c r="AS1019" s="10">
        <v>75.3</v>
      </c>
      <c r="AT1019" s="10">
        <v>74</v>
      </c>
      <c r="AU1019" s="10">
        <v>71.7</v>
      </c>
      <c r="AV1019" s="10">
        <v>68.900000000000006</v>
      </c>
      <c r="AW1019" s="10">
        <v>67.7</v>
      </c>
      <c r="AX1019" s="10">
        <v>67</v>
      </c>
      <c r="AY1019" s="10">
        <v>67.7</v>
      </c>
      <c r="AZ1019" s="10">
        <v>67</v>
      </c>
    </row>
    <row r="1020" spans="1:52" x14ac:dyDescent="0.2">
      <c r="A1020" s="9">
        <v>40777</v>
      </c>
      <c r="B1020" s="8">
        <f>SUM(Table1[[#This Row],[12:30 AM kWH]:[12:00 AM kWH]])</f>
        <v>5415.0999999999985</v>
      </c>
      <c r="C1020" s="14">
        <f>AVERAGE(Table1[[#This Row],[12:30 AM kWH]:[12:00 AM kWH]])</f>
        <v>112.8145833333333</v>
      </c>
      <c r="D1020" s="14">
        <f>Table1[[#This Row],[Sum]]/(48*MAX(Table1[[#This Row],[12:30 AM kWH]:[12:00 AM kWH]]))</f>
        <v>0.57470495839701108</v>
      </c>
      <c r="E1020" s="14">
        <v>80</v>
      </c>
      <c r="F1020" s="14">
        <v>80.7</v>
      </c>
      <c r="G1020" s="14">
        <v>80.2</v>
      </c>
      <c r="H1020" s="14">
        <v>80.2</v>
      </c>
      <c r="I1020" s="14">
        <v>80.400000000000006</v>
      </c>
      <c r="J1020" s="14">
        <v>80.2</v>
      </c>
      <c r="K1020" s="14">
        <v>79.099999999999994</v>
      </c>
      <c r="L1020" s="14">
        <v>80.2</v>
      </c>
      <c r="M1020" s="14">
        <v>78.8</v>
      </c>
      <c r="N1020" s="14">
        <v>77.8</v>
      </c>
      <c r="O1020" s="14">
        <v>78.8</v>
      </c>
      <c r="P1020" s="14">
        <v>76.900000000000006</v>
      </c>
      <c r="Q1020" s="14">
        <v>75.3</v>
      </c>
      <c r="R1020" s="14">
        <v>70.8</v>
      </c>
      <c r="S1020" s="14">
        <v>69.3</v>
      </c>
      <c r="T1020" s="14">
        <v>66.2</v>
      </c>
      <c r="U1020" s="14">
        <v>77.8</v>
      </c>
      <c r="V1020" s="14">
        <v>86.9</v>
      </c>
      <c r="W1020" s="14">
        <v>118</v>
      </c>
      <c r="X1020" s="14">
        <v>131.80000000000001</v>
      </c>
      <c r="Y1020" s="14">
        <v>154.80000000000001</v>
      </c>
      <c r="Z1020" s="14">
        <v>167.3</v>
      </c>
      <c r="AA1020" s="14">
        <v>176.1</v>
      </c>
      <c r="AB1020" s="14">
        <v>180.6</v>
      </c>
      <c r="AC1020" s="14">
        <v>185.6</v>
      </c>
      <c r="AD1020" s="14">
        <v>188.2</v>
      </c>
      <c r="AE1020" s="14">
        <v>190.9</v>
      </c>
      <c r="AF1020" s="14">
        <v>196.3</v>
      </c>
      <c r="AG1020" s="10">
        <v>196.3</v>
      </c>
      <c r="AH1020" s="10">
        <v>170.2</v>
      </c>
      <c r="AI1020" s="10">
        <v>169.3</v>
      </c>
      <c r="AJ1020" s="10">
        <v>173.3</v>
      </c>
      <c r="AK1020" s="10">
        <v>172.3</v>
      </c>
      <c r="AL1020" s="10">
        <v>171.2</v>
      </c>
      <c r="AM1020" s="10">
        <v>166.9</v>
      </c>
      <c r="AN1020" s="10">
        <v>157.19999999999999</v>
      </c>
      <c r="AO1020" s="10">
        <v>133.4</v>
      </c>
      <c r="AP1020" s="10">
        <v>118.9</v>
      </c>
      <c r="AQ1020" s="10">
        <v>110.6</v>
      </c>
      <c r="AR1020" s="10">
        <v>83.3</v>
      </c>
      <c r="AS1020" s="10">
        <v>69.5</v>
      </c>
      <c r="AT1020" s="10">
        <v>66.7</v>
      </c>
      <c r="AU1020" s="10">
        <v>61.9</v>
      </c>
      <c r="AV1020" s="10">
        <v>60.7</v>
      </c>
      <c r="AW1020" s="10">
        <v>62.2</v>
      </c>
      <c r="AX1020" s="10">
        <v>60.8</v>
      </c>
      <c r="AY1020" s="10">
        <v>60.5</v>
      </c>
      <c r="AZ1020" s="10">
        <v>60.7</v>
      </c>
    </row>
    <row r="1021" spans="1:52" x14ac:dyDescent="0.2">
      <c r="A1021" s="9">
        <v>40776</v>
      </c>
      <c r="B1021" s="8">
        <f>SUM(Table1[[#This Row],[12:30 AM kWH]:[12:00 AM kWH]])</f>
        <v>6188</v>
      </c>
      <c r="C1021" s="14">
        <f>AVERAGE(Table1[[#This Row],[12:30 AM kWH]:[12:00 AM kWH]])</f>
        <v>128.91666666666666</v>
      </c>
      <c r="D1021" s="14">
        <f>Table1[[#This Row],[Sum]]/(48*MAX(Table1[[#This Row],[12:30 AM kWH]:[12:00 AM kWH]]))</f>
        <v>0.53760077842646647</v>
      </c>
      <c r="E1021" s="14">
        <v>81</v>
      </c>
      <c r="F1021" s="14">
        <v>78.8</v>
      </c>
      <c r="G1021" s="14">
        <v>74.5</v>
      </c>
      <c r="H1021" s="14">
        <v>73.099999999999994</v>
      </c>
      <c r="I1021" s="14">
        <v>72.599999999999994</v>
      </c>
      <c r="J1021" s="14">
        <v>73.8</v>
      </c>
      <c r="K1021" s="14">
        <v>72.7</v>
      </c>
      <c r="L1021" s="14">
        <v>72.7</v>
      </c>
      <c r="M1021" s="14">
        <v>72.599999999999994</v>
      </c>
      <c r="N1021" s="14">
        <v>73.8</v>
      </c>
      <c r="O1021" s="14">
        <v>72.400000000000006</v>
      </c>
      <c r="P1021" s="14">
        <v>70.5</v>
      </c>
      <c r="Q1021" s="14">
        <v>71</v>
      </c>
      <c r="R1021" s="14">
        <v>73.400000000000006</v>
      </c>
      <c r="S1021" s="14">
        <v>71.2</v>
      </c>
      <c r="T1021" s="14">
        <v>71.900000000000006</v>
      </c>
      <c r="U1021" s="14">
        <v>74</v>
      </c>
      <c r="V1021" s="14">
        <v>94.5</v>
      </c>
      <c r="W1021" s="14">
        <v>113.4</v>
      </c>
      <c r="X1021" s="14">
        <v>138.80000000000001</v>
      </c>
      <c r="Y1021" s="14">
        <v>167.3</v>
      </c>
      <c r="Z1021" s="14">
        <v>184.2</v>
      </c>
      <c r="AA1021" s="14">
        <v>191.8</v>
      </c>
      <c r="AB1021" s="14">
        <v>210.6</v>
      </c>
      <c r="AC1021" s="14">
        <v>220.8</v>
      </c>
      <c r="AD1021" s="14">
        <v>231.6</v>
      </c>
      <c r="AE1021" s="14">
        <v>239.8</v>
      </c>
      <c r="AF1021" s="14">
        <v>236</v>
      </c>
      <c r="AG1021" s="10">
        <v>234.1</v>
      </c>
      <c r="AH1021" s="10">
        <v>231.6</v>
      </c>
      <c r="AI1021" s="10">
        <v>226.4</v>
      </c>
      <c r="AJ1021" s="10">
        <v>217</v>
      </c>
      <c r="AK1021" s="10">
        <v>213.9</v>
      </c>
      <c r="AL1021" s="10">
        <v>212.5</v>
      </c>
      <c r="AM1021" s="10">
        <v>205.5</v>
      </c>
      <c r="AN1021" s="10">
        <v>192.5</v>
      </c>
      <c r="AO1021" s="10">
        <v>147.69999999999999</v>
      </c>
      <c r="AP1021" s="10">
        <v>133.19999999999999</v>
      </c>
      <c r="AQ1021" s="10">
        <v>124.9</v>
      </c>
      <c r="AR1021" s="10">
        <v>97.6</v>
      </c>
      <c r="AS1021" s="10">
        <v>90.2</v>
      </c>
      <c r="AT1021" s="10">
        <v>88.6</v>
      </c>
      <c r="AU1021" s="10">
        <v>87.3</v>
      </c>
      <c r="AV1021" s="10">
        <v>82.6</v>
      </c>
      <c r="AW1021" s="10">
        <v>82.4</v>
      </c>
      <c r="AX1021" s="10">
        <v>80.5</v>
      </c>
      <c r="AY1021" s="10">
        <v>80</v>
      </c>
      <c r="AZ1021" s="10">
        <v>80.7</v>
      </c>
    </row>
    <row r="1022" spans="1:52" x14ac:dyDescent="0.2">
      <c r="A1022" s="9">
        <v>40775</v>
      </c>
      <c r="B1022" s="8">
        <f>SUM(Table1[[#This Row],[12:30 AM kWH]:[12:00 AM kWH]])</f>
        <v>6488.4000000000005</v>
      </c>
      <c r="C1022" s="14">
        <f>AVERAGE(Table1[[#This Row],[12:30 AM kWH]:[12:00 AM kWH]])</f>
        <v>135.17500000000001</v>
      </c>
      <c r="D1022" s="14">
        <f>Table1[[#This Row],[Sum]]/(48*MAX(Table1[[#This Row],[12:30 AM kWH]:[12:00 AM kWH]]))</f>
        <v>0.55926768721555664</v>
      </c>
      <c r="E1022" s="14">
        <v>72.099999999999994</v>
      </c>
      <c r="F1022" s="14">
        <v>74.099999999999994</v>
      </c>
      <c r="G1022" s="14">
        <v>72.2</v>
      </c>
      <c r="H1022" s="14">
        <v>71.2</v>
      </c>
      <c r="I1022" s="14">
        <v>70.8</v>
      </c>
      <c r="J1022" s="14">
        <v>72.099999999999994</v>
      </c>
      <c r="K1022" s="14">
        <v>71.5</v>
      </c>
      <c r="L1022" s="14">
        <v>73.3</v>
      </c>
      <c r="M1022" s="14">
        <v>70.3</v>
      </c>
      <c r="N1022" s="14">
        <v>69.3</v>
      </c>
      <c r="O1022" s="14">
        <v>72.099999999999994</v>
      </c>
      <c r="P1022" s="14">
        <v>67.2</v>
      </c>
      <c r="Q1022" s="14">
        <v>69.5</v>
      </c>
      <c r="R1022" s="14">
        <v>67.400000000000006</v>
      </c>
      <c r="S1022" s="14">
        <v>68.400000000000006</v>
      </c>
      <c r="T1022" s="14">
        <v>71.5</v>
      </c>
      <c r="U1022" s="14">
        <v>75.7</v>
      </c>
      <c r="V1022" s="14">
        <v>90.9</v>
      </c>
      <c r="W1022" s="14">
        <v>116.8</v>
      </c>
      <c r="X1022" s="14">
        <v>137</v>
      </c>
      <c r="Y1022" s="14">
        <v>165.5</v>
      </c>
      <c r="Z1022" s="14">
        <v>183.7</v>
      </c>
      <c r="AA1022" s="14">
        <v>200.6</v>
      </c>
      <c r="AB1022" s="14">
        <v>214.3</v>
      </c>
      <c r="AC1022" s="14">
        <v>222.6</v>
      </c>
      <c r="AD1022" s="14">
        <v>231.4</v>
      </c>
      <c r="AE1022" s="14">
        <v>234.3</v>
      </c>
      <c r="AF1022" s="14">
        <v>237.4</v>
      </c>
      <c r="AG1022" s="10">
        <v>239.5</v>
      </c>
      <c r="AH1022" s="10">
        <v>238.6</v>
      </c>
      <c r="AI1022" s="10">
        <v>241.7</v>
      </c>
      <c r="AJ1022" s="10">
        <v>240</v>
      </c>
      <c r="AK1022" s="10">
        <v>238.6</v>
      </c>
      <c r="AL1022" s="10">
        <v>231.2</v>
      </c>
      <c r="AM1022" s="10">
        <v>206.3</v>
      </c>
      <c r="AN1022" s="10">
        <v>195.4</v>
      </c>
      <c r="AO1022" s="10">
        <v>176.4</v>
      </c>
      <c r="AP1022" s="10">
        <v>165.2</v>
      </c>
      <c r="AQ1022" s="10">
        <v>151.19999999999999</v>
      </c>
      <c r="AR1022" s="10">
        <v>120.6</v>
      </c>
      <c r="AS1022" s="10">
        <v>108</v>
      </c>
      <c r="AT1022" s="10">
        <v>107.1</v>
      </c>
      <c r="AU1022" s="10">
        <v>103.5</v>
      </c>
      <c r="AV1022" s="10">
        <v>101.4</v>
      </c>
      <c r="AW1022" s="10">
        <v>102.3</v>
      </c>
      <c r="AX1022" s="10">
        <v>97.8</v>
      </c>
      <c r="AY1022" s="10">
        <v>91.8</v>
      </c>
      <c r="AZ1022" s="10">
        <v>88.6</v>
      </c>
    </row>
    <row r="1023" spans="1:52" x14ac:dyDescent="0.2">
      <c r="A1023" s="9">
        <v>40774</v>
      </c>
      <c r="B1023" s="8">
        <f>SUM(Table1[[#This Row],[12:30 AM kWH]:[12:00 AM kWH]])</f>
        <v>6502.199999999998</v>
      </c>
      <c r="C1023" s="14">
        <f>AVERAGE(Table1[[#This Row],[12:30 AM kWH]:[12:00 AM kWH]])</f>
        <v>135.46249999999995</v>
      </c>
      <c r="D1023" s="14">
        <f>Table1[[#This Row],[Sum]]/(48*MAX(Table1[[#This Row],[12:30 AM kWH]:[12:00 AM kWH]]))</f>
        <v>0.58188359106529186</v>
      </c>
      <c r="E1023" s="14">
        <v>85.4</v>
      </c>
      <c r="F1023" s="14">
        <v>85</v>
      </c>
      <c r="G1023" s="14">
        <v>84</v>
      </c>
      <c r="H1023" s="14">
        <v>83.5</v>
      </c>
      <c r="I1023" s="14">
        <v>84.2</v>
      </c>
      <c r="J1023" s="14">
        <v>83.3</v>
      </c>
      <c r="K1023" s="14">
        <v>83.1</v>
      </c>
      <c r="L1023" s="14">
        <v>81</v>
      </c>
      <c r="M1023" s="14">
        <v>81.599999999999994</v>
      </c>
      <c r="N1023" s="14">
        <v>82.9</v>
      </c>
      <c r="O1023" s="14">
        <v>75.900000000000006</v>
      </c>
      <c r="P1023" s="14">
        <v>77.099999999999994</v>
      </c>
      <c r="Q1023" s="14">
        <v>73.3</v>
      </c>
      <c r="R1023" s="14">
        <v>79.3</v>
      </c>
      <c r="S1023" s="14">
        <v>75.2</v>
      </c>
      <c r="T1023" s="14">
        <v>80.7</v>
      </c>
      <c r="U1023" s="14">
        <v>91.2</v>
      </c>
      <c r="V1023" s="14">
        <v>113.4</v>
      </c>
      <c r="W1023" s="14">
        <v>140.1</v>
      </c>
      <c r="X1023" s="14">
        <v>160.19999999999999</v>
      </c>
      <c r="Y1023" s="14">
        <v>178.8</v>
      </c>
      <c r="Z1023" s="14">
        <v>194.2</v>
      </c>
      <c r="AA1023" s="14">
        <v>201</v>
      </c>
      <c r="AB1023" s="14">
        <v>210.1</v>
      </c>
      <c r="AC1023" s="14">
        <v>212.7</v>
      </c>
      <c r="AD1023" s="14">
        <v>217</v>
      </c>
      <c r="AE1023" s="14">
        <v>223.4</v>
      </c>
      <c r="AF1023" s="14">
        <v>226.2</v>
      </c>
      <c r="AG1023" s="10">
        <v>229.3</v>
      </c>
      <c r="AH1023" s="10">
        <v>229.3</v>
      </c>
      <c r="AI1023" s="10">
        <v>231.2</v>
      </c>
      <c r="AJ1023" s="10">
        <v>232.8</v>
      </c>
      <c r="AK1023" s="10">
        <v>232.8</v>
      </c>
      <c r="AL1023" s="10">
        <v>231.7</v>
      </c>
      <c r="AM1023" s="10">
        <v>230.9</v>
      </c>
      <c r="AN1023" s="10">
        <v>217.7</v>
      </c>
      <c r="AO1023" s="10">
        <v>179.7</v>
      </c>
      <c r="AP1023" s="10">
        <v>150.19999999999999</v>
      </c>
      <c r="AQ1023" s="10">
        <v>133.1</v>
      </c>
      <c r="AR1023" s="10">
        <v>100.4</v>
      </c>
      <c r="AS1023" s="10">
        <v>85.4</v>
      </c>
      <c r="AT1023" s="10">
        <v>82.4</v>
      </c>
      <c r="AU1023" s="10">
        <v>82.9</v>
      </c>
      <c r="AV1023" s="10">
        <v>82.4</v>
      </c>
      <c r="AW1023" s="10">
        <v>79.7</v>
      </c>
      <c r="AX1023" s="10">
        <v>77.400000000000006</v>
      </c>
      <c r="AY1023" s="10">
        <v>76</v>
      </c>
      <c r="AZ1023" s="10">
        <v>73.099999999999994</v>
      </c>
    </row>
    <row r="1024" spans="1:52" x14ac:dyDescent="0.2">
      <c r="A1024" s="9">
        <v>40773</v>
      </c>
      <c r="B1024" s="8">
        <f>SUM(Table1[[#This Row],[12:30 AM kWH]:[12:00 AM kWH]])</f>
        <v>6657.2999999999993</v>
      </c>
      <c r="C1024" s="14">
        <f>AVERAGE(Table1[[#This Row],[12:30 AM kWH]:[12:00 AM kWH]])</f>
        <v>138.69374999999999</v>
      </c>
      <c r="D1024" s="14">
        <f>Table1[[#This Row],[Sum]]/(48*MAX(Table1[[#This Row],[12:30 AM kWH]:[12:00 AM kWH]]))</f>
        <v>0.56632809309922405</v>
      </c>
      <c r="E1024" s="14">
        <v>79.099999999999994</v>
      </c>
      <c r="F1024" s="14">
        <v>73.099999999999994</v>
      </c>
      <c r="G1024" s="14">
        <v>71.900000000000006</v>
      </c>
      <c r="H1024" s="14">
        <v>72.400000000000006</v>
      </c>
      <c r="I1024" s="14">
        <v>72.099999999999994</v>
      </c>
      <c r="J1024" s="14">
        <v>67.7</v>
      </c>
      <c r="K1024" s="14">
        <v>62.7</v>
      </c>
      <c r="L1024" s="14">
        <v>69.599999999999994</v>
      </c>
      <c r="M1024" s="14">
        <v>70.5</v>
      </c>
      <c r="N1024" s="14">
        <v>59.6</v>
      </c>
      <c r="O1024" s="14">
        <v>69.099999999999994</v>
      </c>
      <c r="P1024" s="14">
        <v>68.8</v>
      </c>
      <c r="Q1024" s="14">
        <v>59.8</v>
      </c>
      <c r="R1024" s="14">
        <v>66</v>
      </c>
      <c r="S1024" s="14">
        <v>70.2</v>
      </c>
      <c r="T1024" s="14">
        <v>68.3</v>
      </c>
      <c r="U1024" s="14">
        <v>81.900000000000006</v>
      </c>
      <c r="V1024" s="14">
        <v>102</v>
      </c>
      <c r="W1024" s="14">
        <v>127.9</v>
      </c>
      <c r="X1024" s="14">
        <v>142</v>
      </c>
      <c r="Y1024" s="14">
        <v>171.2</v>
      </c>
      <c r="Z1024" s="14">
        <v>190.4</v>
      </c>
      <c r="AA1024" s="14">
        <v>209.6</v>
      </c>
      <c r="AB1024" s="14">
        <v>220.7</v>
      </c>
      <c r="AC1024" s="14">
        <v>226</v>
      </c>
      <c r="AD1024" s="14">
        <v>230.9</v>
      </c>
      <c r="AE1024" s="14">
        <v>235.2</v>
      </c>
      <c r="AF1024" s="14">
        <v>241.4</v>
      </c>
      <c r="AG1024" s="10">
        <v>244.3</v>
      </c>
      <c r="AH1024" s="10">
        <v>243.5</v>
      </c>
      <c r="AI1024" s="10">
        <v>244.9</v>
      </c>
      <c r="AJ1024" s="10">
        <v>241.6</v>
      </c>
      <c r="AK1024" s="10">
        <v>237.8</v>
      </c>
      <c r="AL1024" s="10">
        <v>232.8</v>
      </c>
      <c r="AM1024" s="10">
        <v>231.2</v>
      </c>
      <c r="AN1024" s="10">
        <v>218.1</v>
      </c>
      <c r="AO1024" s="10">
        <v>201.8</v>
      </c>
      <c r="AP1024" s="10">
        <v>185.2</v>
      </c>
      <c r="AQ1024" s="10">
        <v>169.2</v>
      </c>
      <c r="AR1024" s="10">
        <v>137.9</v>
      </c>
      <c r="AS1024" s="10">
        <v>122.9</v>
      </c>
      <c r="AT1024" s="10">
        <v>119.2</v>
      </c>
      <c r="AU1024" s="10">
        <v>99.4</v>
      </c>
      <c r="AV1024" s="10">
        <v>93.8</v>
      </c>
      <c r="AW1024" s="10">
        <v>90</v>
      </c>
      <c r="AX1024" s="10">
        <v>89.9</v>
      </c>
      <c r="AY1024" s="10">
        <v>88.5</v>
      </c>
      <c r="AZ1024" s="10">
        <v>85.2</v>
      </c>
    </row>
    <row r="1025" spans="1:52" x14ac:dyDescent="0.2">
      <c r="A1025" s="9">
        <v>40772</v>
      </c>
      <c r="B1025" s="8">
        <f>SUM(Table1[[#This Row],[12:30 AM kWH]:[12:00 AM kWH]])</f>
        <v>6094.7000000000025</v>
      </c>
      <c r="C1025" s="14">
        <f>AVERAGE(Table1[[#This Row],[12:30 AM kWH]:[12:00 AM kWH]])</f>
        <v>126.97291666666672</v>
      </c>
      <c r="D1025" s="14">
        <f>Table1[[#This Row],[Sum]]/(48*MAX(Table1[[#This Row],[12:30 AM kWH]:[12:00 AM kWH]]))</f>
        <v>0.5753190605648697</v>
      </c>
      <c r="E1025" s="14">
        <v>62.6</v>
      </c>
      <c r="F1025" s="14">
        <v>71</v>
      </c>
      <c r="G1025" s="14">
        <v>63.8</v>
      </c>
      <c r="H1025" s="14">
        <v>66.900000000000006</v>
      </c>
      <c r="I1025" s="14">
        <v>66.900000000000006</v>
      </c>
      <c r="J1025" s="14">
        <v>63.2</v>
      </c>
      <c r="K1025" s="14">
        <v>67.7</v>
      </c>
      <c r="L1025" s="14">
        <v>64.3</v>
      </c>
      <c r="M1025" s="14">
        <v>65</v>
      </c>
      <c r="N1025" s="14">
        <v>64.8</v>
      </c>
      <c r="O1025" s="14">
        <v>60.8</v>
      </c>
      <c r="P1025" s="14">
        <v>58.6</v>
      </c>
      <c r="Q1025" s="14">
        <v>62</v>
      </c>
      <c r="R1025" s="14">
        <v>58.1</v>
      </c>
      <c r="S1025" s="14">
        <v>58.2</v>
      </c>
      <c r="T1025" s="14">
        <v>62.9</v>
      </c>
      <c r="U1025" s="14">
        <v>67.400000000000006</v>
      </c>
      <c r="V1025" s="14">
        <v>96.6</v>
      </c>
      <c r="W1025" s="14">
        <v>109.4</v>
      </c>
      <c r="X1025" s="14">
        <v>137.9</v>
      </c>
      <c r="Y1025" s="14">
        <v>159.80000000000001</v>
      </c>
      <c r="Z1025" s="14">
        <v>176.9</v>
      </c>
      <c r="AA1025" s="14">
        <v>189.4</v>
      </c>
      <c r="AB1025" s="14">
        <v>207.4</v>
      </c>
      <c r="AC1025" s="14">
        <v>213.4</v>
      </c>
      <c r="AD1025" s="14">
        <v>218.8</v>
      </c>
      <c r="AE1025" s="14">
        <v>220.7</v>
      </c>
      <c r="AF1025" s="14">
        <v>218.1</v>
      </c>
      <c r="AG1025" s="10">
        <v>219.8</v>
      </c>
      <c r="AH1025" s="10">
        <v>218.8</v>
      </c>
      <c r="AI1025" s="10">
        <v>200.4</v>
      </c>
      <c r="AJ1025" s="10">
        <v>192.8</v>
      </c>
      <c r="AK1025" s="10">
        <v>191.8</v>
      </c>
      <c r="AL1025" s="10">
        <v>188</v>
      </c>
      <c r="AM1025" s="10">
        <v>186.3</v>
      </c>
      <c r="AN1025" s="10">
        <v>178.5</v>
      </c>
      <c r="AO1025" s="10">
        <v>171.1</v>
      </c>
      <c r="AP1025" s="10">
        <v>163.1</v>
      </c>
      <c r="AQ1025" s="10">
        <v>152.6</v>
      </c>
      <c r="AR1025" s="10">
        <v>133.1</v>
      </c>
      <c r="AS1025" s="10">
        <v>136.30000000000001</v>
      </c>
      <c r="AT1025" s="10">
        <v>136.19999999999999</v>
      </c>
      <c r="AU1025" s="10">
        <v>129.80000000000001</v>
      </c>
      <c r="AV1025" s="10">
        <v>113</v>
      </c>
      <c r="AW1025" s="10">
        <v>92.1</v>
      </c>
      <c r="AX1025" s="10">
        <v>86.9</v>
      </c>
      <c r="AY1025" s="10">
        <v>85.4</v>
      </c>
      <c r="AZ1025" s="10">
        <v>86.1</v>
      </c>
    </row>
    <row r="1026" spans="1:52" x14ac:dyDescent="0.2">
      <c r="A1026" s="9">
        <v>40771</v>
      </c>
      <c r="B1026" s="8">
        <f>SUM(Table1[[#This Row],[12:30 AM kWH]:[12:00 AM kWH]])</f>
        <v>6003.8999999999987</v>
      </c>
      <c r="C1026" s="14">
        <f>AVERAGE(Table1[[#This Row],[12:30 AM kWH]:[12:00 AM kWH]])</f>
        <v>125.08124999999997</v>
      </c>
      <c r="D1026" s="14">
        <f>Table1[[#This Row],[Sum]]/(48*MAX(Table1[[#This Row],[12:30 AM kWH]:[12:00 AM kWH]]))</f>
        <v>0.56777689514298668</v>
      </c>
      <c r="E1026" s="14">
        <v>72.599999999999994</v>
      </c>
      <c r="F1026" s="14">
        <v>74.5</v>
      </c>
      <c r="G1026" s="14">
        <v>71.400000000000006</v>
      </c>
      <c r="H1026" s="14">
        <v>71</v>
      </c>
      <c r="I1026" s="14">
        <v>75</v>
      </c>
      <c r="J1026" s="14">
        <v>71.900000000000006</v>
      </c>
      <c r="K1026" s="14">
        <v>69.8</v>
      </c>
      <c r="L1026" s="14">
        <v>70.2</v>
      </c>
      <c r="M1026" s="14">
        <v>74.3</v>
      </c>
      <c r="N1026" s="14">
        <v>69.3</v>
      </c>
      <c r="O1026" s="14">
        <v>70.7</v>
      </c>
      <c r="P1026" s="14">
        <v>69.099999999999994</v>
      </c>
      <c r="Q1026" s="14">
        <v>67.2</v>
      </c>
      <c r="R1026" s="14">
        <v>68.099999999999994</v>
      </c>
      <c r="S1026" s="14">
        <v>72.2</v>
      </c>
      <c r="T1026" s="14">
        <v>68.3</v>
      </c>
      <c r="U1026" s="14">
        <v>78.3</v>
      </c>
      <c r="V1026" s="14">
        <v>104.9</v>
      </c>
      <c r="W1026" s="14">
        <v>112.7</v>
      </c>
      <c r="X1026" s="14">
        <v>136.5</v>
      </c>
      <c r="Y1026" s="14">
        <v>160.4</v>
      </c>
      <c r="Z1026" s="14">
        <v>172.6</v>
      </c>
      <c r="AA1026" s="14">
        <v>183.9</v>
      </c>
      <c r="AB1026" s="14">
        <v>192.7</v>
      </c>
      <c r="AC1026" s="14">
        <v>202.5</v>
      </c>
      <c r="AD1026" s="14">
        <v>213.4</v>
      </c>
      <c r="AE1026" s="14">
        <v>216.3</v>
      </c>
      <c r="AF1026" s="14">
        <v>218.2</v>
      </c>
      <c r="AG1026" s="10">
        <v>217.7</v>
      </c>
      <c r="AH1026" s="10">
        <v>220.3</v>
      </c>
      <c r="AI1026" s="10">
        <v>218.4</v>
      </c>
      <c r="AJ1026" s="10">
        <v>216.9</v>
      </c>
      <c r="AK1026" s="10">
        <v>219.3</v>
      </c>
      <c r="AL1026" s="10">
        <v>213.6</v>
      </c>
      <c r="AM1026" s="10">
        <v>212</v>
      </c>
      <c r="AN1026" s="10">
        <v>202</v>
      </c>
      <c r="AO1026" s="10">
        <v>170.2</v>
      </c>
      <c r="AP1026" s="10">
        <v>147.9</v>
      </c>
      <c r="AQ1026" s="10">
        <v>133.6</v>
      </c>
      <c r="AR1026" s="10">
        <v>100.4</v>
      </c>
      <c r="AS1026" s="10">
        <v>81</v>
      </c>
      <c r="AT1026" s="10">
        <v>78.5</v>
      </c>
      <c r="AU1026" s="10">
        <v>77.900000000000006</v>
      </c>
      <c r="AV1026" s="10">
        <v>76</v>
      </c>
      <c r="AW1026" s="10">
        <v>73.400000000000006</v>
      </c>
      <c r="AX1026" s="10">
        <v>74</v>
      </c>
      <c r="AY1026" s="10">
        <v>71.400000000000006</v>
      </c>
      <c r="AZ1026" s="10">
        <v>71.400000000000006</v>
      </c>
    </row>
    <row r="1027" spans="1:52" x14ac:dyDescent="0.2">
      <c r="A1027" s="9">
        <v>40770</v>
      </c>
      <c r="B1027" s="8">
        <f>SUM(Table1[[#This Row],[12:30 AM kWH]:[12:00 AM kWH]])</f>
        <v>5938.2999999999993</v>
      </c>
      <c r="C1027" s="14">
        <f>AVERAGE(Table1[[#This Row],[12:30 AM kWH]:[12:00 AM kWH]])</f>
        <v>123.71458333333332</v>
      </c>
      <c r="D1027" s="14">
        <f>Table1[[#This Row],[Sum]]/(48*MAX(Table1[[#This Row],[12:30 AM kWH]:[12:00 AM kWH]]))</f>
        <v>0.55802698842279352</v>
      </c>
      <c r="E1027" s="14">
        <v>77.900000000000006</v>
      </c>
      <c r="F1027" s="14">
        <v>78.3</v>
      </c>
      <c r="G1027" s="14">
        <v>79.099999999999994</v>
      </c>
      <c r="H1027" s="14">
        <v>71.2</v>
      </c>
      <c r="I1027" s="14">
        <v>76.900000000000006</v>
      </c>
      <c r="J1027" s="14">
        <v>70.3</v>
      </c>
      <c r="K1027" s="14">
        <v>78.3</v>
      </c>
      <c r="L1027" s="14">
        <v>71</v>
      </c>
      <c r="M1027" s="14">
        <v>72.099999999999994</v>
      </c>
      <c r="N1027" s="14">
        <v>74.5</v>
      </c>
      <c r="O1027" s="14">
        <v>69.8</v>
      </c>
      <c r="P1027" s="14">
        <v>68.099999999999994</v>
      </c>
      <c r="Q1027" s="14">
        <v>70.2</v>
      </c>
      <c r="R1027" s="14">
        <v>72.7</v>
      </c>
      <c r="S1027" s="14">
        <v>68.900000000000006</v>
      </c>
      <c r="T1027" s="14">
        <v>71.400000000000006</v>
      </c>
      <c r="U1027" s="14">
        <v>73.3</v>
      </c>
      <c r="V1027" s="14">
        <v>93.3</v>
      </c>
      <c r="W1027" s="14">
        <v>112.1</v>
      </c>
      <c r="X1027" s="14">
        <v>130.6</v>
      </c>
      <c r="Y1027" s="14">
        <v>156.69999999999999</v>
      </c>
      <c r="Z1027" s="14">
        <v>172.3</v>
      </c>
      <c r="AA1027" s="14">
        <v>187</v>
      </c>
      <c r="AB1027" s="14">
        <v>197.5</v>
      </c>
      <c r="AC1027" s="14">
        <v>204.6</v>
      </c>
      <c r="AD1027" s="14">
        <v>211.2</v>
      </c>
      <c r="AE1027" s="14">
        <v>215</v>
      </c>
      <c r="AF1027" s="14">
        <v>217.4</v>
      </c>
      <c r="AG1027" s="10">
        <v>221.7</v>
      </c>
      <c r="AH1027" s="10">
        <v>217.6</v>
      </c>
      <c r="AI1027" s="10">
        <v>215.7</v>
      </c>
      <c r="AJ1027" s="10">
        <v>214.3</v>
      </c>
      <c r="AK1027" s="10">
        <v>209.8</v>
      </c>
      <c r="AL1027" s="10">
        <v>202</v>
      </c>
      <c r="AM1027" s="10">
        <v>193.2</v>
      </c>
      <c r="AN1027" s="10">
        <v>185.2</v>
      </c>
      <c r="AO1027" s="10">
        <v>146.69999999999999</v>
      </c>
      <c r="AP1027" s="10">
        <v>130.1</v>
      </c>
      <c r="AQ1027" s="10">
        <v>124.2</v>
      </c>
      <c r="AR1027" s="10">
        <v>95</v>
      </c>
      <c r="AS1027" s="10">
        <v>84.3</v>
      </c>
      <c r="AT1027" s="10">
        <v>82.9</v>
      </c>
      <c r="AU1027" s="10">
        <v>82.3</v>
      </c>
      <c r="AV1027" s="10">
        <v>79.3</v>
      </c>
      <c r="AW1027" s="10">
        <v>81.2</v>
      </c>
      <c r="AX1027" s="10">
        <v>79.5</v>
      </c>
      <c r="AY1027" s="10">
        <v>78.5</v>
      </c>
      <c r="AZ1027" s="10">
        <v>73.099999999999994</v>
      </c>
    </row>
    <row r="1028" spans="1:52" x14ac:dyDescent="0.2">
      <c r="A1028" s="9">
        <v>40769</v>
      </c>
      <c r="B1028" s="8">
        <f>SUM(Table1[[#This Row],[12:30 AM kWH]:[12:00 AM kWH]])</f>
        <v>6248.1999999999989</v>
      </c>
      <c r="C1028" s="14">
        <f>AVERAGE(Table1[[#This Row],[12:30 AM kWH]:[12:00 AM kWH]])</f>
        <v>130.17083333333332</v>
      </c>
      <c r="D1028" s="14">
        <f>Table1[[#This Row],[Sum]]/(48*MAX(Table1[[#This Row],[12:30 AM kWH]:[12:00 AM kWH]]))</f>
        <v>0.56205023028209555</v>
      </c>
      <c r="E1028" s="14">
        <v>82.4</v>
      </c>
      <c r="F1028" s="14">
        <v>79</v>
      </c>
      <c r="G1028" s="14">
        <v>73.8</v>
      </c>
      <c r="H1028" s="14">
        <v>73.8</v>
      </c>
      <c r="I1028" s="14">
        <v>73.3</v>
      </c>
      <c r="J1028" s="14">
        <v>72.400000000000006</v>
      </c>
      <c r="K1028" s="14">
        <v>72.099999999999994</v>
      </c>
      <c r="L1028" s="14">
        <v>72.099999999999994</v>
      </c>
      <c r="M1028" s="14">
        <v>71.900000000000006</v>
      </c>
      <c r="N1028" s="14">
        <v>71.5</v>
      </c>
      <c r="O1028" s="14">
        <v>71.7</v>
      </c>
      <c r="P1028" s="14">
        <v>69.8</v>
      </c>
      <c r="Q1028" s="14">
        <v>71</v>
      </c>
      <c r="R1028" s="14">
        <v>70.2</v>
      </c>
      <c r="S1028" s="14">
        <v>71.400000000000006</v>
      </c>
      <c r="T1028" s="14">
        <v>70.7</v>
      </c>
      <c r="U1028" s="14">
        <v>70.8</v>
      </c>
      <c r="V1028" s="14">
        <v>92.6</v>
      </c>
      <c r="W1028" s="14">
        <v>113.4</v>
      </c>
      <c r="X1028" s="14">
        <v>128.9</v>
      </c>
      <c r="Y1028" s="14">
        <v>154.80000000000001</v>
      </c>
      <c r="Z1028" s="14">
        <v>173.7</v>
      </c>
      <c r="AA1028" s="14">
        <v>187</v>
      </c>
      <c r="AB1028" s="14">
        <v>197.7</v>
      </c>
      <c r="AC1028" s="14">
        <v>212.7</v>
      </c>
      <c r="AD1028" s="14">
        <v>220.5</v>
      </c>
      <c r="AE1028" s="14">
        <v>224.3</v>
      </c>
      <c r="AF1028" s="14">
        <v>227.6</v>
      </c>
      <c r="AG1028" s="10">
        <v>231.6</v>
      </c>
      <c r="AH1028" s="10">
        <v>230</v>
      </c>
      <c r="AI1028" s="10">
        <v>230.7</v>
      </c>
      <c r="AJ1028" s="10">
        <v>230.5</v>
      </c>
      <c r="AK1028" s="10">
        <v>229.5</v>
      </c>
      <c r="AL1028" s="10">
        <v>227.2</v>
      </c>
      <c r="AM1028" s="10">
        <v>222.4</v>
      </c>
      <c r="AN1028" s="10">
        <v>214.3</v>
      </c>
      <c r="AO1028" s="10">
        <v>176.9</v>
      </c>
      <c r="AP1028" s="10">
        <v>152.19999999999999</v>
      </c>
      <c r="AQ1028" s="10">
        <v>137.9</v>
      </c>
      <c r="AR1028" s="10">
        <v>105.1</v>
      </c>
      <c r="AS1028" s="10">
        <v>93.3</v>
      </c>
      <c r="AT1028" s="10">
        <v>91.8</v>
      </c>
      <c r="AU1028" s="10">
        <v>89.3</v>
      </c>
      <c r="AV1028" s="10">
        <v>88.5</v>
      </c>
      <c r="AW1028" s="10">
        <v>85.4</v>
      </c>
      <c r="AX1028" s="10">
        <v>80.5</v>
      </c>
      <c r="AY1028" s="10">
        <v>80.2</v>
      </c>
      <c r="AZ1028" s="10">
        <v>79.8</v>
      </c>
    </row>
    <row r="1029" spans="1:52" x14ac:dyDescent="0.2">
      <c r="A1029" s="9">
        <v>40768</v>
      </c>
      <c r="B1029" s="8">
        <f>SUM(Table1[[#This Row],[12:30 AM kWH]:[12:00 AM kWH]])</f>
        <v>6514.2000000000016</v>
      </c>
      <c r="C1029" s="14">
        <f>AVERAGE(Table1[[#This Row],[12:30 AM kWH]:[12:00 AM kWH]])</f>
        <v>135.71250000000003</v>
      </c>
      <c r="D1029" s="14">
        <f>Table1[[#This Row],[Sum]]/(48*MAX(Table1[[#This Row],[12:30 AM kWH]:[12:00 AM kWH]]))</f>
        <v>0.55619877049180344</v>
      </c>
      <c r="E1029" s="14">
        <v>73.599999999999994</v>
      </c>
      <c r="F1029" s="14">
        <v>76.900000000000006</v>
      </c>
      <c r="G1029" s="14">
        <v>76.7</v>
      </c>
      <c r="H1029" s="14">
        <v>75</v>
      </c>
      <c r="I1029" s="14">
        <v>78.8</v>
      </c>
      <c r="J1029" s="14">
        <v>73.400000000000006</v>
      </c>
      <c r="K1029" s="14">
        <v>77.900000000000006</v>
      </c>
      <c r="L1029" s="14">
        <v>73.3</v>
      </c>
      <c r="M1029" s="14">
        <v>78.3</v>
      </c>
      <c r="N1029" s="14">
        <v>74.3</v>
      </c>
      <c r="O1029" s="14">
        <v>76.7</v>
      </c>
      <c r="P1029" s="14">
        <v>72.599999999999994</v>
      </c>
      <c r="Q1029" s="14">
        <v>74.5</v>
      </c>
      <c r="R1029" s="14">
        <v>78.3</v>
      </c>
      <c r="S1029" s="14">
        <v>72.599999999999994</v>
      </c>
      <c r="T1029" s="14">
        <v>74.8</v>
      </c>
      <c r="U1029" s="14">
        <v>79</v>
      </c>
      <c r="V1029" s="14">
        <v>104.2</v>
      </c>
      <c r="W1029" s="14">
        <v>133.6</v>
      </c>
      <c r="X1029" s="14">
        <v>150.30000000000001</v>
      </c>
      <c r="Y1029" s="14">
        <v>176.9</v>
      </c>
      <c r="Z1029" s="14">
        <v>197.3</v>
      </c>
      <c r="AA1029" s="14">
        <v>214.1</v>
      </c>
      <c r="AB1029" s="14">
        <v>227.9</v>
      </c>
      <c r="AC1029" s="14">
        <v>232.2</v>
      </c>
      <c r="AD1029" s="14">
        <v>238.3</v>
      </c>
      <c r="AE1029" s="14">
        <v>238.6</v>
      </c>
      <c r="AF1029" s="14">
        <v>244</v>
      </c>
      <c r="AG1029" s="10">
        <v>242.8</v>
      </c>
      <c r="AH1029" s="10">
        <v>243.5</v>
      </c>
      <c r="AI1029" s="10">
        <v>243.6</v>
      </c>
      <c r="AJ1029" s="10">
        <v>240.7</v>
      </c>
      <c r="AK1029" s="10">
        <v>233.1</v>
      </c>
      <c r="AL1029" s="10">
        <v>231</v>
      </c>
      <c r="AM1029" s="10">
        <v>201.5</v>
      </c>
      <c r="AN1029" s="10">
        <v>191.1</v>
      </c>
      <c r="AO1029" s="10">
        <v>161.9</v>
      </c>
      <c r="AP1029" s="10">
        <v>150.30000000000001</v>
      </c>
      <c r="AQ1029" s="10">
        <v>130.5</v>
      </c>
      <c r="AR1029" s="10">
        <v>102.6</v>
      </c>
      <c r="AS1029" s="10">
        <v>88</v>
      </c>
      <c r="AT1029" s="10">
        <v>87.8</v>
      </c>
      <c r="AU1029" s="10">
        <v>87.8</v>
      </c>
      <c r="AV1029" s="10">
        <v>89.5</v>
      </c>
      <c r="AW1029" s="10">
        <v>90.2</v>
      </c>
      <c r="AX1029" s="10">
        <v>87.1</v>
      </c>
      <c r="AY1029" s="10">
        <v>84.3</v>
      </c>
      <c r="AZ1029" s="10">
        <v>82.8</v>
      </c>
    </row>
    <row r="1030" spans="1:52" x14ac:dyDescent="0.2">
      <c r="A1030" s="9">
        <v>40767</v>
      </c>
      <c r="B1030" s="8">
        <f>SUM(Table1[[#This Row],[12:30 AM kWH]:[12:00 AM kWH]])</f>
        <v>6232.7999999999984</v>
      </c>
      <c r="C1030" s="14">
        <f>AVERAGE(Table1[[#This Row],[12:30 AM kWH]:[12:00 AM kWH]])</f>
        <v>129.84999999999997</v>
      </c>
      <c r="D1030" s="14">
        <f>Table1[[#This Row],[Sum]]/(48*MAX(Table1[[#This Row],[12:30 AM kWH]:[12:00 AM kWH]]))</f>
        <v>0.56876916338151529</v>
      </c>
      <c r="E1030" s="14">
        <v>80.2</v>
      </c>
      <c r="F1030" s="14">
        <v>76.400000000000006</v>
      </c>
      <c r="G1030" s="14">
        <v>74.099999999999994</v>
      </c>
      <c r="H1030" s="14">
        <v>72.2</v>
      </c>
      <c r="I1030" s="14">
        <v>73.099999999999994</v>
      </c>
      <c r="J1030" s="14">
        <v>75</v>
      </c>
      <c r="K1030" s="14">
        <v>72.400000000000006</v>
      </c>
      <c r="L1030" s="14">
        <v>73.599999999999994</v>
      </c>
      <c r="M1030" s="14">
        <v>71.7</v>
      </c>
      <c r="N1030" s="14">
        <v>71.5</v>
      </c>
      <c r="O1030" s="14">
        <v>70.8</v>
      </c>
      <c r="P1030" s="14">
        <v>68.8</v>
      </c>
      <c r="Q1030" s="14">
        <v>69.3</v>
      </c>
      <c r="R1030" s="14">
        <v>68.8</v>
      </c>
      <c r="S1030" s="14">
        <v>69.5</v>
      </c>
      <c r="T1030" s="14">
        <v>72.2</v>
      </c>
      <c r="U1030" s="14">
        <v>80.900000000000006</v>
      </c>
      <c r="V1030" s="14">
        <v>105.9</v>
      </c>
      <c r="W1030" s="14">
        <v>124.6</v>
      </c>
      <c r="X1030" s="14">
        <v>145.19999999999999</v>
      </c>
      <c r="Y1030" s="14">
        <v>166.6</v>
      </c>
      <c r="Z1030" s="14">
        <v>181.6</v>
      </c>
      <c r="AA1030" s="14">
        <v>192.3</v>
      </c>
      <c r="AB1030" s="14">
        <v>200.3</v>
      </c>
      <c r="AC1030" s="14">
        <v>202.3</v>
      </c>
      <c r="AD1030" s="14">
        <v>215.1</v>
      </c>
      <c r="AE1030" s="14">
        <v>220.7</v>
      </c>
      <c r="AF1030" s="14">
        <v>222.6</v>
      </c>
      <c r="AG1030" s="10">
        <v>228.3</v>
      </c>
      <c r="AH1030" s="10">
        <v>225.2</v>
      </c>
      <c r="AI1030" s="10">
        <v>225.2</v>
      </c>
      <c r="AJ1030" s="10">
        <v>228.1</v>
      </c>
      <c r="AK1030" s="10">
        <v>225.7</v>
      </c>
      <c r="AL1030" s="10">
        <v>223.3</v>
      </c>
      <c r="AM1030" s="10">
        <v>220.3</v>
      </c>
      <c r="AN1030" s="10">
        <v>214.1</v>
      </c>
      <c r="AO1030" s="10">
        <v>170.9</v>
      </c>
      <c r="AP1030" s="10">
        <v>150.9</v>
      </c>
      <c r="AQ1030" s="10">
        <v>137.19999999999999</v>
      </c>
      <c r="AR1030" s="10">
        <v>105.2</v>
      </c>
      <c r="AS1030" s="10">
        <v>92.3</v>
      </c>
      <c r="AT1030" s="10">
        <v>86.2</v>
      </c>
      <c r="AU1030" s="10">
        <v>85</v>
      </c>
      <c r="AV1030" s="10">
        <v>82.8</v>
      </c>
      <c r="AW1030" s="10">
        <v>81.400000000000006</v>
      </c>
      <c r="AX1030" s="10">
        <v>80.400000000000006</v>
      </c>
      <c r="AY1030" s="10">
        <v>77.400000000000006</v>
      </c>
      <c r="AZ1030" s="10">
        <v>75.2</v>
      </c>
    </row>
    <row r="1031" spans="1:52" x14ac:dyDescent="0.2">
      <c r="A1031" s="9">
        <v>40766</v>
      </c>
      <c r="B1031" s="8">
        <f>SUM(Table1[[#This Row],[12:30 AM kWH]:[12:00 AM kWH]])</f>
        <v>6515.2999999999975</v>
      </c>
      <c r="C1031" s="14">
        <f>AVERAGE(Table1[[#This Row],[12:30 AM kWH]:[12:00 AM kWH]])</f>
        <v>135.73541666666662</v>
      </c>
      <c r="D1031" s="14">
        <f>Table1[[#This Row],[Sum]]/(48*MAX(Table1[[#This Row],[12:30 AM kWH]:[12:00 AM kWH]]))</f>
        <v>0.60273275606867949</v>
      </c>
      <c r="E1031" s="14">
        <v>74.5</v>
      </c>
      <c r="F1031" s="14">
        <v>72.900000000000006</v>
      </c>
      <c r="G1031" s="14">
        <v>72.7</v>
      </c>
      <c r="H1031" s="14">
        <v>73.400000000000006</v>
      </c>
      <c r="I1031" s="14">
        <v>74.3</v>
      </c>
      <c r="J1031" s="14">
        <v>67.2</v>
      </c>
      <c r="K1031" s="14">
        <v>72.900000000000006</v>
      </c>
      <c r="L1031" s="14">
        <v>67.2</v>
      </c>
      <c r="M1031" s="14">
        <v>66.400000000000006</v>
      </c>
      <c r="N1031" s="14">
        <v>70.3</v>
      </c>
      <c r="O1031" s="14">
        <v>66.2</v>
      </c>
      <c r="P1031" s="14">
        <v>63.1</v>
      </c>
      <c r="Q1031" s="14">
        <v>66.900000000000006</v>
      </c>
      <c r="R1031" s="14">
        <v>63.4</v>
      </c>
      <c r="S1031" s="14">
        <v>62.6</v>
      </c>
      <c r="T1031" s="14">
        <v>70.3</v>
      </c>
      <c r="U1031" s="14">
        <v>81.2</v>
      </c>
      <c r="V1031" s="14">
        <v>103.5</v>
      </c>
      <c r="W1031" s="14">
        <v>126.5</v>
      </c>
      <c r="X1031" s="14">
        <v>139.4</v>
      </c>
      <c r="Y1031" s="14">
        <v>161.69999999999999</v>
      </c>
      <c r="Z1031" s="14">
        <v>175.4</v>
      </c>
      <c r="AA1031" s="14">
        <v>183.9</v>
      </c>
      <c r="AB1031" s="14">
        <v>188.4</v>
      </c>
      <c r="AC1031" s="14">
        <v>191.3</v>
      </c>
      <c r="AD1031" s="14">
        <v>194.9</v>
      </c>
      <c r="AE1031" s="14">
        <v>205.1</v>
      </c>
      <c r="AF1031" s="14">
        <v>207.4</v>
      </c>
      <c r="AG1031" s="10">
        <v>218.1</v>
      </c>
      <c r="AH1031" s="10">
        <v>222.7</v>
      </c>
      <c r="AI1031" s="10">
        <v>220.1</v>
      </c>
      <c r="AJ1031" s="10">
        <v>222.6</v>
      </c>
      <c r="AK1031" s="10">
        <v>221.2</v>
      </c>
      <c r="AL1031" s="10">
        <v>220.5</v>
      </c>
      <c r="AM1031" s="10">
        <v>222.9</v>
      </c>
      <c r="AN1031" s="10">
        <v>225.2</v>
      </c>
      <c r="AO1031" s="10">
        <v>221.4</v>
      </c>
      <c r="AP1031" s="10">
        <v>221.5</v>
      </c>
      <c r="AQ1031" s="10">
        <v>211.2</v>
      </c>
      <c r="AR1031" s="10">
        <v>175.9</v>
      </c>
      <c r="AS1031" s="10">
        <v>152.19999999999999</v>
      </c>
      <c r="AT1031" s="10">
        <v>139.80000000000001</v>
      </c>
      <c r="AU1031" s="10">
        <v>115.8</v>
      </c>
      <c r="AV1031" s="10">
        <v>103</v>
      </c>
      <c r="AW1031" s="10">
        <v>91.9</v>
      </c>
      <c r="AX1031" s="10">
        <v>85.4</v>
      </c>
      <c r="AY1031" s="10">
        <v>80.900000000000006</v>
      </c>
      <c r="AZ1031" s="10">
        <v>80</v>
      </c>
    </row>
    <row r="1032" spans="1:52" x14ac:dyDescent="0.2">
      <c r="A1032" s="9">
        <v>40765</v>
      </c>
      <c r="B1032" s="8">
        <f>SUM(Table1[[#This Row],[12:30 AM kWH]:[12:00 AM kWH]])</f>
        <v>6520.3</v>
      </c>
      <c r="C1032" s="14">
        <f>AVERAGE(Table1[[#This Row],[12:30 AM kWH]:[12:00 AM kWH]])</f>
        <v>135.83958333333334</v>
      </c>
      <c r="D1032" s="14">
        <f>Table1[[#This Row],[Sum]]/(48*MAX(Table1[[#This Row],[12:30 AM kWH]:[12:00 AM kWH]]))</f>
        <v>0.56670664719788633</v>
      </c>
      <c r="E1032" s="14">
        <v>80</v>
      </c>
      <c r="F1032" s="14">
        <v>76.599999999999994</v>
      </c>
      <c r="G1032" s="14">
        <v>76.2</v>
      </c>
      <c r="H1032" s="14">
        <v>76.7</v>
      </c>
      <c r="I1032" s="14">
        <v>76.7</v>
      </c>
      <c r="J1032" s="14">
        <v>76.900000000000006</v>
      </c>
      <c r="K1032" s="14">
        <v>75.5</v>
      </c>
      <c r="L1032" s="14">
        <v>75.900000000000006</v>
      </c>
      <c r="M1032" s="14">
        <v>73.400000000000006</v>
      </c>
      <c r="N1032" s="14">
        <v>73.400000000000006</v>
      </c>
      <c r="O1032" s="14">
        <v>72.2</v>
      </c>
      <c r="P1032" s="14">
        <v>71.7</v>
      </c>
      <c r="Q1032" s="14">
        <v>70.7</v>
      </c>
      <c r="R1032" s="14">
        <v>70.5</v>
      </c>
      <c r="S1032" s="14">
        <v>74.099999999999994</v>
      </c>
      <c r="T1032" s="14">
        <v>73.599999999999994</v>
      </c>
      <c r="U1032" s="14">
        <v>86.7</v>
      </c>
      <c r="V1032" s="14">
        <v>112.5</v>
      </c>
      <c r="W1032" s="14">
        <v>133.6</v>
      </c>
      <c r="X1032" s="14">
        <v>147.4</v>
      </c>
      <c r="Y1032" s="14">
        <v>174.2</v>
      </c>
      <c r="Z1032" s="14">
        <v>182.5</v>
      </c>
      <c r="AA1032" s="14">
        <v>194.7</v>
      </c>
      <c r="AB1032" s="14">
        <v>208.6</v>
      </c>
      <c r="AC1032" s="14">
        <v>222</v>
      </c>
      <c r="AD1032" s="14">
        <v>228.1</v>
      </c>
      <c r="AE1032" s="14">
        <v>237.8</v>
      </c>
      <c r="AF1032" s="14">
        <v>235</v>
      </c>
      <c r="AG1032" s="10">
        <v>239.7</v>
      </c>
      <c r="AH1032" s="10">
        <v>238.6</v>
      </c>
      <c r="AI1032" s="10">
        <v>239</v>
      </c>
      <c r="AJ1032" s="10">
        <v>235.4</v>
      </c>
      <c r="AK1032" s="10">
        <v>227.8</v>
      </c>
      <c r="AL1032" s="10">
        <v>219.1</v>
      </c>
      <c r="AM1032" s="10">
        <v>215</v>
      </c>
      <c r="AN1032" s="10">
        <v>212</v>
      </c>
      <c r="AO1032" s="10">
        <v>178</v>
      </c>
      <c r="AP1032" s="10">
        <v>155.5</v>
      </c>
      <c r="AQ1032" s="10">
        <v>146.9</v>
      </c>
      <c r="AR1032" s="10">
        <v>111.5</v>
      </c>
      <c r="AS1032" s="10">
        <v>113.7</v>
      </c>
      <c r="AT1032" s="10">
        <v>109.7</v>
      </c>
      <c r="AU1032" s="10">
        <v>106.6</v>
      </c>
      <c r="AV1032" s="10">
        <v>93.5</v>
      </c>
      <c r="AW1032" s="10">
        <v>85</v>
      </c>
      <c r="AX1032" s="10">
        <v>79.3</v>
      </c>
      <c r="AY1032" s="10">
        <v>78.5</v>
      </c>
      <c r="AZ1032" s="10">
        <v>78.3</v>
      </c>
    </row>
    <row r="1033" spans="1:52" x14ac:dyDescent="0.2">
      <c r="A1033" s="9">
        <v>40764</v>
      </c>
      <c r="B1033" s="8">
        <f>SUM(Table1[[#This Row],[12:30 AM kWH]:[12:00 AM kWH]])</f>
        <v>6754.9</v>
      </c>
      <c r="C1033" s="14">
        <f>AVERAGE(Table1[[#This Row],[12:30 AM kWH]:[12:00 AM kWH]])</f>
        <v>140.72708333333333</v>
      </c>
      <c r="D1033" s="14">
        <f>Table1[[#This Row],[Sum]]/(48*MAX(Table1[[#This Row],[12:30 AM kWH]:[12:00 AM kWH]]))</f>
        <v>0.59453774116321645</v>
      </c>
      <c r="E1033" s="14">
        <v>92.8</v>
      </c>
      <c r="F1033" s="14">
        <v>90.7</v>
      </c>
      <c r="G1033" s="14">
        <v>90.4</v>
      </c>
      <c r="H1033" s="14">
        <v>89.2</v>
      </c>
      <c r="I1033" s="14">
        <v>84.7</v>
      </c>
      <c r="J1033" s="14">
        <v>82.1</v>
      </c>
      <c r="K1033" s="14">
        <v>83.6</v>
      </c>
      <c r="L1033" s="14">
        <v>82.1</v>
      </c>
      <c r="M1033" s="14">
        <v>81.400000000000006</v>
      </c>
      <c r="N1033" s="14">
        <v>81</v>
      </c>
      <c r="O1033" s="14">
        <v>78.099999999999994</v>
      </c>
      <c r="P1033" s="14">
        <v>77.400000000000006</v>
      </c>
      <c r="Q1033" s="14">
        <v>76.900000000000006</v>
      </c>
      <c r="R1033" s="14">
        <v>76</v>
      </c>
      <c r="S1033" s="14">
        <v>77.2</v>
      </c>
      <c r="T1033" s="14">
        <v>78.8</v>
      </c>
      <c r="U1033" s="14">
        <v>90</v>
      </c>
      <c r="V1033" s="14">
        <v>116.1</v>
      </c>
      <c r="W1033" s="14">
        <v>142.6</v>
      </c>
      <c r="X1033" s="14">
        <v>160</v>
      </c>
      <c r="Y1033" s="14">
        <v>187.5</v>
      </c>
      <c r="Z1033" s="14">
        <v>197</v>
      </c>
      <c r="AA1033" s="14">
        <v>214.6</v>
      </c>
      <c r="AB1033" s="14">
        <v>218.6</v>
      </c>
      <c r="AC1033" s="14">
        <v>221.4</v>
      </c>
      <c r="AD1033" s="14">
        <v>228.6</v>
      </c>
      <c r="AE1033" s="14">
        <v>231.2</v>
      </c>
      <c r="AF1033" s="14">
        <v>234.1</v>
      </c>
      <c r="AG1033" s="10">
        <v>236.7</v>
      </c>
      <c r="AH1033" s="10">
        <v>235.5</v>
      </c>
      <c r="AI1033" s="10">
        <v>235</v>
      </c>
      <c r="AJ1033" s="10">
        <v>234.8</v>
      </c>
      <c r="AK1033" s="10">
        <v>231.2</v>
      </c>
      <c r="AL1033" s="10">
        <v>227.1</v>
      </c>
      <c r="AM1033" s="10">
        <v>219.3</v>
      </c>
      <c r="AN1033" s="10">
        <v>208.1</v>
      </c>
      <c r="AO1033" s="10">
        <v>176.4</v>
      </c>
      <c r="AP1033" s="10">
        <v>158.30000000000001</v>
      </c>
      <c r="AQ1033" s="10">
        <v>152.80000000000001</v>
      </c>
      <c r="AR1033" s="10">
        <v>114.7</v>
      </c>
      <c r="AS1033" s="10">
        <v>107.3</v>
      </c>
      <c r="AT1033" s="10">
        <v>105.2</v>
      </c>
      <c r="AU1033" s="10">
        <v>100.9</v>
      </c>
      <c r="AV1033" s="10">
        <v>96.4</v>
      </c>
      <c r="AW1033" s="10">
        <v>91.6</v>
      </c>
      <c r="AX1033" s="10">
        <v>90.5</v>
      </c>
      <c r="AY1033" s="10">
        <v>86.7</v>
      </c>
      <c r="AZ1033" s="10">
        <v>82.3</v>
      </c>
    </row>
    <row r="1034" spans="1:52" x14ac:dyDescent="0.2">
      <c r="A1034" s="9">
        <v>40763</v>
      </c>
      <c r="B1034" s="8">
        <f>SUM(Table1[[#This Row],[12:30 AM kWH]:[12:00 AM kWH]])</f>
        <v>6779.8</v>
      </c>
      <c r="C1034" s="14">
        <f>AVERAGE(Table1[[#This Row],[12:30 AM kWH]:[12:00 AM kWH]])</f>
        <v>141.24583333333334</v>
      </c>
      <c r="D1034" s="14">
        <f>Table1[[#This Row],[Sum]]/(48*MAX(Table1[[#This Row],[12:30 AM kWH]:[12:00 AM kWH]]))</f>
        <v>0.61278018799710776</v>
      </c>
      <c r="E1034" s="14">
        <v>91.4</v>
      </c>
      <c r="F1034" s="14">
        <v>88.6</v>
      </c>
      <c r="G1034" s="14">
        <v>88.5</v>
      </c>
      <c r="H1034" s="14">
        <v>86.9</v>
      </c>
      <c r="I1034" s="14">
        <v>87.3</v>
      </c>
      <c r="J1034" s="14">
        <v>87.1</v>
      </c>
      <c r="K1034" s="14">
        <v>86.2</v>
      </c>
      <c r="L1034" s="14">
        <v>85.9</v>
      </c>
      <c r="M1034" s="14">
        <v>84.2</v>
      </c>
      <c r="N1034" s="14">
        <v>83.8</v>
      </c>
      <c r="O1034" s="14">
        <v>83.8</v>
      </c>
      <c r="P1034" s="14">
        <v>82.4</v>
      </c>
      <c r="Q1034" s="14">
        <v>82.8</v>
      </c>
      <c r="R1034" s="14">
        <v>82.4</v>
      </c>
      <c r="S1034" s="14">
        <v>84.7</v>
      </c>
      <c r="T1034" s="14">
        <v>86.1</v>
      </c>
      <c r="U1034" s="14">
        <v>88.5</v>
      </c>
      <c r="V1034" s="14">
        <v>113.4</v>
      </c>
      <c r="W1034" s="14">
        <v>149.5</v>
      </c>
      <c r="X1034" s="14">
        <v>160.19999999999999</v>
      </c>
      <c r="Y1034" s="14">
        <v>180.6</v>
      </c>
      <c r="Z1034" s="14">
        <v>192.5</v>
      </c>
      <c r="AA1034" s="14">
        <v>201.5</v>
      </c>
      <c r="AB1034" s="14">
        <v>214.1</v>
      </c>
      <c r="AC1034" s="14">
        <v>223.1</v>
      </c>
      <c r="AD1034" s="14">
        <v>229</v>
      </c>
      <c r="AE1034" s="14">
        <v>229</v>
      </c>
      <c r="AF1034" s="14">
        <v>228.8</v>
      </c>
      <c r="AG1034" s="10">
        <v>227.8</v>
      </c>
      <c r="AH1034" s="10">
        <v>230.5</v>
      </c>
      <c r="AI1034" s="10">
        <v>226.4</v>
      </c>
      <c r="AJ1034" s="10">
        <v>225.3</v>
      </c>
      <c r="AK1034" s="10">
        <v>223.9</v>
      </c>
      <c r="AL1034" s="10">
        <v>220.1</v>
      </c>
      <c r="AM1034" s="10">
        <v>219.6</v>
      </c>
      <c r="AN1034" s="10">
        <v>208.7</v>
      </c>
      <c r="AO1034" s="10">
        <v>180.2</v>
      </c>
      <c r="AP1034" s="10">
        <v>165</v>
      </c>
      <c r="AQ1034" s="10">
        <v>153.80000000000001</v>
      </c>
      <c r="AR1034" s="10">
        <v>114.9</v>
      </c>
      <c r="AS1034" s="10">
        <v>105.2</v>
      </c>
      <c r="AT1034" s="10">
        <v>103.7</v>
      </c>
      <c r="AU1034" s="10">
        <v>102.8</v>
      </c>
      <c r="AV1034" s="10">
        <v>101.6</v>
      </c>
      <c r="AW1034" s="10">
        <v>100.6</v>
      </c>
      <c r="AX1034" s="10">
        <v>98.7</v>
      </c>
      <c r="AY1034" s="10">
        <v>95</v>
      </c>
      <c r="AZ1034" s="10">
        <v>93.7</v>
      </c>
    </row>
    <row r="1035" spans="1:52" x14ac:dyDescent="0.2">
      <c r="A1035" s="9">
        <v>40762</v>
      </c>
      <c r="B1035" s="8">
        <f>SUM(Table1[[#This Row],[12:30 AM kWH]:[12:00 AM kWH]])</f>
        <v>6610.8</v>
      </c>
      <c r="C1035" s="14">
        <f>AVERAGE(Table1[[#This Row],[12:30 AM kWH]:[12:00 AM kWH]])</f>
        <v>137.72499999999999</v>
      </c>
      <c r="D1035" s="14">
        <f>Table1[[#This Row],[Sum]]/(48*MAX(Table1[[#This Row],[12:30 AM kWH]:[12:00 AM kWH]]))</f>
        <v>0.57266112266112268</v>
      </c>
      <c r="E1035" s="14">
        <v>89.5</v>
      </c>
      <c r="F1035" s="14">
        <v>90.9</v>
      </c>
      <c r="G1035" s="14">
        <v>88.6</v>
      </c>
      <c r="H1035" s="14">
        <v>82.8</v>
      </c>
      <c r="I1035" s="14">
        <v>80.7</v>
      </c>
      <c r="J1035" s="14">
        <v>78.5</v>
      </c>
      <c r="K1035" s="14">
        <v>80.2</v>
      </c>
      <c r="L1035" s="14">
        <v>77.900000000000006</v>
      </c>
      <c r="M1035" s="14">
        <v>78.3</v>
      </c>
      <c r="N1035" s="14">
        <v>75.7</v>
      </c>
      <c r="O1035" s="14">
        <v>75.3</v>
      </c>
      <c r="P1035" s="14">
        <v>75.7</v>
      </c>
      <c r="Q1035" s="14">
        <v>76.900000000000006</v>
      </c>
      <c r="R1035" s="14">
        <v>75</v>
      </c>
      <c r="S1035" s="14">
        <v>76.7</v>
      </c>
      <c r="T1035" s="14">
        <v>77.099999999999994</v>
      </c>
      <c r="U1035" s="14">
        <v>76</v>
      </c>
      <c r="V1035" s="14">
        <v>102.6</v>
      </c>
      <c r="W1035" s="14">
        <v>134.80000000000001</v>
      </c>
      <c r="X1035" s="14">
        <v>144.6</v>
      </c>
      <c r="Y1035" s="14">
        <v>177.1</v>
      </c>
      <c r="Z1035" s="14">
        <v>192.2</v>
      </c>
      <c r="AA1035" s="14">
        <v>206.2</v>
      </c>
      <c r="AB1035" s="14">
        <v>214.6</v>
      </c>
      <c r="AC1035" s="14">
        <v>228.4</v>
      </c>
      <c r="AD1035" s="14">
        <v>234</v>
      </c>
      <c r="AE1035" s="14">
        <v>235.2</v>
      </c>
      <c r="AF1035" s="14">
        <v>236.2</v>
      </c>
      <c r="AG1035" s="10">
        <v>237.8</v>
      </c>
      <c r="AH1035" s="10">
        <v>239.8</v>
      </c>
      <c r="AI1035" s="10">
        <v>240.5</v>
      </c>
      <c r="AJ1035" s="10">
        <v>239</v>
      </c>
      <c r="AK1035" s="10">
        <v>236.2</v>
      </c>
      <c r="AL1035" s="10">
        <v>223.1</v>
      </c>
      <c r="AM1035" s="10">
        <v>211.5</v>
      </c>
      <c r="AN1035" s="10">
        <v>199.8</v>
      </c>
      <c r="AO1035" s="10">
        <v>158.6</v>
      </c>
      <c r="AP1035" s="10">
        <v>145.19999999999999</v>
      </c>
      <c r="AQ1035" s="10">
        <v>136.69999999999999</v>
      </c>
      <c r="AR1035" s="10">
        <v>107</v>
      </c>
      <c r="AS1035" s="10">
        <v>100.4</v>
      </c>
      <c r="AT1035" s="10">
        <v>101.1</v>
      </c>
      <c r="AU1035" s="10">
        <v>97.6</v>
      </c>
      <c r="AV1035" s="10">
        <v>96.9</v>
      </c>
      <c r="AW1035" s="10">
        <v>97.8</v>
      </c>
      <c r="AX1035" s="10">
        <v>95.2</v>
      </c>
      <c r="AY1035" s="10">
        <v>93.8</v>
      </c>
      <c r="AZ1035" s="10">
        <v>91.1</v>
      </c>
    </row>
    <row r="1036" spans="1:52" x14ac:dyDescent="0.2">
      <c r="A1036" s="9">
        <v>40761</v>
      </c>
      <c r="B1036" s="8">
        <f>SUM(Table1[[#This Row],[12:30 AM kWH]:[12:00 AM kWH]])</f>
        <v>6449.2999999999975</v>
      </c>
      <c r="C1036" s="14">
        <f>AVERAGE(Table1[[#This Row],[12:30 AM kWH]:[12:00 AM kWH]])</f>
        <v>134.36041666666662</v>
      </c>
      <c r="D1036" s="14">
        <f>Table1[[#This Row],[Sum]]/(48*MAX(Table1[[#This Row],[12:30 AM kWH]:[12:00 AM kWH]]))</f>
        <v>0.56596637180567233</v>
      </c>
      <c r="E1036" s="14">
        <v>82.4</v>
      </c>
      <c r="F1036" s="14">
        <v>78.8</v>
      </c>
      <c r="G1036" s="14">
        <v>76.400000000000006</v>
      </c>
      <c r="H1036" s="14">
        <v>76.900000000000006</v>
      </c>
      <c r="I1036" s="14">
        <v>76.2</v>
      </c>
      <c r="J1036" s="14">
        <v>74.3</v>
      </c>
      <c r="K1036" s="14">
        <v>75</v>
      </c>
      <c r="L1036" s="14">
        <v>74.599999999999994</v>
      </c>
      <c r="M1036" s="14">
        <v>74.5</v>
      </c>
      <c r="N1036" s="14">
        <v>73.8</v>
      </c>
      <c r="O1036" s="14">
        <v>73.8</v>
      </c>
      <c r="P1036" s="14">
        <v>71.7</v>
      </c>
      <c r="Q1036" s="14">
        <v>72.099999999999994</v>
      </c>
      <c r="R1036" s="14">
        <v>73.3</v>
      </c>
      <c r="S1036" s="14">
        <v>73.8</v>
      </c>
      <c r="T1036" s="14">
        <v>74</v>
      </c>
      <c r="U1036" s="14">
        <v>75.3</v>
      </c>
      <c r="V1036" s="14">
        <v>97.1</v>
      </c>
      <c r="W1036" s="14">
        <v>123.7</v>
      </c>
      <c r="X1036" s="14">
        <v>144.80000000000001</v>
      </c>
      <c r="Y1036" s="14">
        <v>180.1</v>
      </c>
      <c r="Z1036" s="14">
        <v>197</v>
      </c>
      <c r="AA1036" s="14">
        <v>207.4</v>
      </c>
      <c r="AB1036" s="14">
        <v>216.9</v>
      </c>
      <c r="AC1036" s="14">
        <v>229.7</v>
      </c>
      <c r="AD1036" s="14">
        <v>235.7</v>
      </c>
      <c r="AE1036" s="14">
        <v>237.4</v>
      </c>
      <c r="AF1036" s="14">
        <v>236.9</v>
      </c>
      <c r="AG1036" s="10">
        <v>235.7</v>
      </c>
      <c r="AH1036" s="10">
        <v>236.2</v>
      </c>
      <c r="AI1036" s="10">
        <v>237.1</v>
      </c>
      <c r="AJ1036" s="10">
        <v>234.3</v>
      </c>
      <c r="AK1036" s="10">
        <v>235.2</v>
      </c>
      <c r="AL1036" s="10">
        <v>229.5</v>
      </c>
      <c r="AM1036" s="10">
        <v>197.9</v>
      </c>
      <c r="AN1036" s="10">
        <v>185.2</v>
      </c>
      <c r="AO1036" s="10">
        <v>161.4</v>
      </c>
      <c r="AP1036" s="10">
        <v>140.5</v>
      </c>
      <c r="AQ1036" s="10">
        <v>132.69999999999999</v>
      </c>
      <c r="AR1036" s="10">
        <v>101.4</v>
      </c>
      <c r="AS1036" s="10">
        <v>94.5</v>
      </c>
      <c r="AT1036" s="10">
        <v>93.8</v>
      </c>
      <c r="AU1036" s="10">
        <v>94</v>
      </c>
      <c r="AV1036" s="10">
        <v>93.1</v>
      </c>
      <c r="AW1036" s="10">
        <v>91.9</v>
      </c>
      <c r="AX1036" s="10">
        <v>90.5</v>
      </c>
      <c r="AY1036" s="10">
        <v>91.6</v>
      </c>
      <c r="AZ1036" s="10">
        <v>89.2</v>
      </c>
    </row>
    <row r="1037" spans="1:52" x14ac:dyDescent="0.2">
      <c r="A1037" s="9">
        <v>40760</v>
      </c>
      <c r="B1037" s="8">
        <f>SUM(Table1[[#This Row],[12:30 AM kWH]:[12:00 AM kWH]])</f>
        <v>6212.3999999999987</v>
      </c>
      <c r="C1037" s="14">
        <f>AVERAGE(Table1[[#This Row],[12:30 AM kWH]:[12:00 AM kWH]])</f>
        <v>129.42499999999998</v>
      </c>
      <c r="D1037" s="14">
        <f>Table1[[#This Row],[Sum]]/(48*MAX(Table1[[#This Row],[12:30 AM kWH]:[12:00 AM kWH]]))</f>
        <v>0.58012102196324511</v>
      </c>
      <c r="E1037" s="14">
        <v>76.400000000000006</v>
      </c>
      <c r="F1037" s="14">
        <v>76.7</v>
      </c>
      <c r="G1037" s="14">
        <v>75.2</v>
      </c>
      <c r="H1037" s="14">
        <v>74.599999999999994</v>
      </c>
      <c r="I1037" s="14">
        <v>73.400000000000006</v>
      </c>
      <c r="J1037" s="14">
        <v>76</v>
      </c>
      <c r="K1037" s="14">
        <v>72.900000000000006</v>
      </c>
      <c r="L1037" s="14">
        <v>74.3</v>
      </c>
      <c r="M1037" s="14">
        <v>73.099999999999994</v>
      </c>
      <c r="N1037" s="14">
        <v>73.8</v>
      </c>
      <c r="O1037" s="14">
        <v>72.2</v>
      </c>
      <c r="P1037" s="14">
        <v>71.5</v>
      </c>
      <c r="Q1037" s="14">
        <v>70.2</v>
      </c>
      <c r="R1037" s="14">
        <v>71.5</v>
      </c>
      <c r="S1037" s="14">
        <v>74</v>
      </c>
      <c r="T1037" s="14">
        <v>73.400000000000006</v>
      </c>
      <c r="U1037" s="14">
        <v>82.6</v>
      </c>
      <c r="V1037" s="14">
        <v>106.4</v>
      </c>
      <c r="W1037" s="14">
        <v>123</v>
      </c>
      <c r="X1037" s="14">
        <v>138.9</v>
      </c>
      <c r="Y1037" s="14">
        <v>164.3</v>
      </c>
      <c r="Z1037" s="14">
        <v>185.2</v>
      </c>
      <c r="AA1037" s="14">
        <v>195.8</v>
      </c>
      <c r="AB1037" s="14">
        <v>205.3</v>
      </c>
      <c r="AC1037" s="14">
        <v>208.7</v>
      </c>
      <c r="AD1037" s="14">
        <v>213.6</v>
      </c>
      <c r="AE1037" s="14">
        <v>217</v>
      </c>
      <c r="AF1037" s="14">
        <v>218.9</v>
      </c>
      <c r="AG1037" s="10">
        <v>218.2</v>
      </c>
      <c r="AH1037" s="10">
        <v>223.1</v>
      </c>
      <c r="AI1037" s="10">
        <v>218.9</v>
      </c>
      <c r="AJ1037" s="10">
        <v>220.3</v>
      </c>
      <c r="AK1037" s="10">
        <v>215</v>
      </c>
      <c r="AL1037" s="10">
        <v>212</v>
      </c>
      <c r="AM1037" s="10">
        <v>211.2</v>
      </c>
      <c r="AN1037" s="10">
        <v>200.8</v>
      </c>
      <c r="AO1037" s="10">
        <v>165.5</v>
      </c>
      <c r="AP1037" s="10">
        <v>149</v>
      </c>
      <c r="AQ1037" s="10">
        <v>137.4</v>
      </c>
      <c r="AR1037" s="10">
        <v>102.5</v>
      </c>
      <c r="AS1037" s="10">
        <v>95</v>
      </c>
      <c r="AT1037" s="10">
        <v>90.7</v>
      </c>
      <c r="AU1037" s="10">
        <v>90</v>
      </c>
      <c r="AV1037" s="10">
        <v>86.9</v>
      </c>
      <c r="AW1037" s="10">
        <v>87.6</v>
      </c>
      <c r="AX1037" s="10">
        <v>84.2</v>
      </c>
      <c r="AY1037" s="10">
        <v>81.400000000000006</v>
      </c>
      <c r="AZ1037" s="10">
        <v>83.8</v>
      </c>
    </row>
    <row r="1038" spans="1:52" x14ac:dyDescent="0.2">
      <c r="A1038" s="9">
        <v>40759</v>
      </c>
      <c r="B1038" s="8">
        <f>SUM(Table1[[#This Row],[12:30 AM kWH]:[12:00 AM kWH]])</f>
        <v>6439.4</v>
      </c>
      <c r="C1038" s="14">
        <f>AVERAGE(Table1[[#This Row],[12:30 AM kWH]:[12:00 AM kWH]])</f>
        <v>134.15416666666667</v>
      </c>
      <c r="D1038" s="14">
        <f>Table1[[#This Row],[Sum]]/(48*MAX(Table1[[#This Row],[12:30 AM kWH]:[12:00 AM kWH]]))</f>
        <v>0.62022268454307272</v>
      </c>
      <c r="E1038" s="14">
        <v>81</v>
      </c>
      <c r="F1038" s="14">
        <v>80.5</v>
      </c>
      <c r="G1038" s="14">
        <v>77.2</v>
      </c>
      <c r="H1038" s="14">
        <v>75</v>
      </c>
      <c r="I1038" s="14">
        <v>75.5</v>
      </c>
      <c r="J1038" s="14">
        <v>75.3</v>
      </c>
      <c r="K1038" s="14">
        <v>75.900000000000006</v>
      </c>
      <c r="L1038" s="14">
        <v>75</v>
      </c>
      <c r="M1038" s="14">
        <v>76.400000000000006</v>
      </c>
      <c r="N1038" s="14">
        <v>75.5</v>
      </c>
      <c r="O1038" s="14">
        <v>75.900000000000006</v>
      </c>
      <c r="P1038" s="14">
        <v>74.099999999999994</v>
      </c>
      <c r="Q1038" s="14">
        <v>75</v>
      </c>
      <c r="R1038" s="14">
        <v>75</v>
      </c>
      <c r="S1038" s="14">
        <v>74.8</v>
      </c>
      <c r="T1038" s="14">
        <v>75.2</v>
      </c>
      <c r="U1038" s="14">
        <v>84.8</v>
      </c>
      <c r="V1038" s="14">
        <v>110.9</v>
      </c>
      <c r="W1038" s="14">
        <v>133.69999999999999</v>
      </c>
      <c r="X1038" s="14">
        <v>148.1</v>
      </c>
      <c r="Y1038" s="14">
        <v>171.2</v>
      </c>
      <c r="Z1038" s="14">
        <v>186.6</v>
      </c>
      <c r="AA1038" s="14">
        <v>197</v>
      </c>
      <c r="AB1038" s="14">
        <v>202.9</v>
      </c>
      <c r="AC1038" s="14">
        <v>207.2</v>
      </c>
      <c r="AD1038" s="14">
        <v>205.8</v>
      </c>
      <c r="AE1038" s="14">
        <v>207.7</v>
      </c>
      <c r="AF1038" s="14">
        <v>209.4</v>
      </c>
      <c r="AG1038" s="10">
        <v>215.8</v>
      </c>
      <c r="AH1038" s="10">
        <v>215.1</v>
      </c>
      <c r="AI1038" s="10">
        <v>215.7</v>
      </c>
      <c r="AJ1038" s="10">
        <v>216.3</v>
      </c>
      <c r="AK1038" s="10">
        <v>215</v>
      </c>
      <c r="AL1038" s="10">
        <v>211.9</v>
      </c>
      <c r="AM1038" s="10">
        <v>206.7</v>
      </c>
      <c r="AN1038" s="10">
        <v>204.4</v>
      </c>
      <c r="AO1038" s="10">
        <v>192.7</v>
      </c>
      <c r="AP1038" s="10">
        <v>183.2</v>
      </c>
      <c r="AQ1038" s="10">
        <v>171.1</v>
      </c>
      <c r="AR1038" s="10">
        <v>139.1</v>
      </c>
      <c r="AS1038" s="10">
        <v>128.19999999999999</v>
      </c>
      <c r="AT1038" s="10">
        <v>124.2</v>
      </c>
      <c r="AU1038" s="10">
        <v>99.7</v>
      </c>
      <c r="AV1038" s="10">
        <v>90.2</v>
      </c>
      <c r="AW1038" s="10">
        <v>87.8</v>
      </c>
      <c r="AX1038" s="10">
        <v>83.8</v>
      </c>
      <c r="AY1038" s="10">
        <v>78.8</v>
      </c>
      <c r="AZ1038" s="10">
        <v>77.099999999999994</v>
      </c>
    </row>
    <row r="1039" spans="1:52" x14ac:dyDescent="0.2">
      <c r="A1039" s="9">
        <v>40758</v>
      </c>
      <c r="B1039" s="8">
        <f>SUM(Table1[[#This Row],[12:30 AM kWH]:[12:00 AM kWH]])</f>
        <v>6381.3000000000011</v>
      </c>
      <c r="C1039" s="14">
        <f>AVERAGE(Table1[[#This Row],[12:30 AM kWH]:[12:00 AM kWH]])</f>
        <v>132.94375000000002</v>
      </c>
      <c r="D1039" s="14">
        <f>Table1[[#This Row],[Sum]]/(48*MAX(Table1[[#This Row],[12:30 AM kWH]:[12:00 AM kWH]]))</f>
        <v>0.60483962693357596</v>
      </c>
      <c r="E1039" s="14">
        <v>90.4</v>
      </c>
      <c r="F1039" s="14">
        <v>84.8</v>
      </c>
      <c r="G1039" s="14">
        <v>85.2</v>
      </c>
      <c r="H1039" s="14">
        <v>83.6</v>
      </c>
      <c r="I1039" s="14">
        <v>83.1</v>
      </c>
      <c r="J1039" s="14">
        <v>81.400000000000006</v>
      </c>
      <c r="K1039" s="14">
        <v>81</v>
      </c>
      <c r="L1039" s="14">
        <v>81</v>
      </c>
      <c r="M1039" s="14">
        <v>79</v>
      </c>
      <c r="N1039" s="14">
        <v>80</v>
      </c>
      <c r="O1039" s="14">
        <v>79.8</v>
      </c>
      <c r="P1039" s="14">
        <v>77.2</v>
      </c>
      <c r="Q1039" s="14">
        <v>77.599999999999994</v>
      </c>
      <c r="R1039" s="14">
        <v>76.400000000000006</v>
      </c>
      <c r="S1039" s="14">
        <v>76.7</v>
      </c>
      <c r="T1039" s="14">
        <v>75.2</v>
      </c>
      <c r="U1039" s="14">
        <v>85</v>
      </c>
      <c r="V1039" s="14">
        <v>115.4</v>
      </c>
      <c r="W1039" s="14">
        <v>139.4</v>
      </c>
      <c r="X1039" s="14">
        <v>150.30000000000001</v>
      </c>
      <c r="Y1039" s="14">
        <v>174.9</v>
      </c>
      <c r="Z1039" s="14">
        <v>189.6</v>
      </c>
      <c r="AA1039" s="14">
        <v>199.6</v>
      </c>
      <c r="AB1039" s="14">
        <v>204.9</v>
      </c>
      <c r="AC1039" s="14">
        <v>208.9</v>
      </c>
      <c r="AD1039" s="14">
        <v>210.3</v>
      </c>
      <c r="AE1039" s="14">
        <v>214.3</v>
      </c>
      <c r="AF1039" s="14">
        <v>216.7</v>
      </c>
      <c r="AG1039" s="10">
        <v>219.1</v>
      </c>
      <c r="AH1039" s="10">
        <v>219.8</v>
      </c>
      <c r="AI1039" s="10">
        <v>214.8</v>
      </c>
      <c r="AJ1039" s="10">
        <v>212.4</v>
      </c>
      <c r="AK1039" s="10">
        <v>208.9</v>
      </c>
      <c r="AL1039" s="10">
        <v>204.8</v>
      </c>
      <c r="AM1039" s="10">
        <v>194.1</v>
      </c>
      <c r="AN1039" s="10">
        <v>184.7</v>
      </c>
      <c r="AO1039" s="10">
        <v>161.6</v>
      </c>
      <c r="AP1039" s="10">
        <v>151.19999999999999</v>
      </c>
      <c r="AQ1039" s="10">
        <v>142</v>
      </c>
      <c r="AR1039" s="10">
        <v>110.4</v>
      </c>
      <c r="AS1039" s="10">
        <v>107.7</v>
      </c>
      <c r="AT1039" s="10">
        <v>109.7</v>
      </c>
      <c r="AU1039" s="10">
        <v>106.3</v>
      </c>
      <c r="AV1039" s="10">
        <v>97.1</v>
      </c>
      <c r="AW1039" s="10">
        <v>88.3</v>
      </c>
      <c r="AX1039" s="10">
        <v>82.9</v>
      </c>
      <c r="AY1039" s="10">
        <v>83.1</v>
      </c>
      <c r="AZ1039" s="10">
        <v>80.7</v>
      </c>
    </row>
    <row r="1040" spans="1:52" x14ac:dyDescent="0.2">
      <c r="A1040" s="9">
        <v>40757</v>
      </c>
      <c r="B1040" s="8">
        <f>SUM(Table1[[#This Row],[12:30 AM kWH]:[12:00 AM kWH]])</f>
        <v>6687.6</v>
      </c>
      <c r="C1040" s="14">
        <f>AVERAGE(Table1[[#This Row],[12:30 AM kWH]:[12:00 AM kWH]])</f>
        <v>139.32500000000002</v>
      </c>
      <c r="D1040" s="14">
        <f>Table1[[#This Row],[Sum]]/(48*MAX(Table1[[#This Row],[12:30 AM kWH]:[12:00 AM kWH]]))</f>
        <v>0.6015759930915372</v>
      </c>
      <c r="E1040" s="14">
        <v>83.3</v>
      </c>
      <c r="F1040" s="14">
        <v>79.8</v>
      </c>
      <c r="G1040" s="14">
        <v>77.8</v>
      </c>
      <c r="H1040" s="14">
        <v>73.599999999999994</v>
      </c>
      <c r="I1040" s="14">
        <v>73.599999999999994</v>
      </c>
      <c r="J1040" s="14">
        <v>74</v>
      </c>
      <c r="K1040" s="14">
        <v>73.400000000000006</v>
      </c>
      <c r="L1040" s="14">
        <v>73.400000000000006</v>
      </c>
      <c r="M1040" s="14">
        <v>73.099999999999994</v>
      </c>
      <c r="N1040" s="14">
        <v>71.400000000000006</v>
      </c>
      <c r="O1040" s="14">
        <v>71.5</v>
      </c>
      <c r="P1040" s="14">
        <v>70.5</v>
      </c>
      <c r="Q1040" s="14">
        <v>71</v>
      </c>
      <c r="R1040" s="14">
        <v>71.5</v>
      </c>
      <c r="S1040" s="14">
        <v>74.5</v>
      </c>
      <c r="T1040" s="14">
        <v>76</v>
      </c>
      <c r="U1040" s="14">
        <v>86.1</v>
      </c>
      <c r="V1040" s="14">
        <v>114.4</v>
      </c>
      <c r="W1040" s="14">
        <v>142.19999999999999</v>
      </c>
      <c r="X1040" s="14">
        <v>168</v>
      </c>
      <c r="Y1040" s="14">
        <v>196</v>
      </c>
      <c r="Z1040" s="14">
        <v>211.2</v>
      </c>
      <c r="AA1040" s="14">
        <v>220.1</v>
      </c>
      <c r="AB1040" s="14">
        <v>223.4</v>
      </c>
      <c r="AC1040" s="14">
        <v>226.5</v>
      </c>
      <c r="AD1040" s="14">
        <v>226.7</v>
      </c>
      <c r="AE1040" s="14">
        <v>228.1</v>
      </c>
      <c r="AF1040" s="14">
        <v>225.3</v>
      </c>
      <c r="AG1040" s="10">
        <v>226.2</v>
      </c>
      <c r="AH1040" s="10">
        <v>231.6</v>
      </c>
      <c r="AI1040" s="10">
        <v>229.7</v>
      </c>
      <c r="AJ1040" s="10">
        <v>229.3</v>
      </c>
      <c r="AK1040" s="10">
        <v>228.8</v>
      </c>
      <c r="AL1040" s="10">
        <v>229.3</v>
      </c>
      <c r="AM1040" s="10">
        <v>223.1</v>
      </c>
      <c r="AN1040" s="10">
        <v>212.2</v>
      </c>
      <c r="AO1040" s="10">
        <v>187</v>
      </c>
      <c r="AP1040" s="10">
        <v>171.9</v>
      </c>
      <c r="AQ1040" s="10">
        <v>161</v>
      </c>
      <c r="AR1040" s="10">
        <v>123.6</v>
      </c>
      <c r="AS1040" s="10">
        <v>107</v>
      </c>
      <c r="AT1040" s="10">
        <v>104.5</v>
      </c>
      <c r="AU1040" s="10">
        <v>100.1</v>
      </c>
      <c r="AV1040" s="10">
        <v>96.9</v>
      </c>
      <c r="AW1040" s="10">
        <v>94.2</v>
      </c>
      <c r="AX1040" s="10">
        <v>93.7</v>
      </c>
      <c r="AY1040" s="10">
        <v>91.1</v>
      </c>
      <c r="AZ1040" s="10">
        <v>90</v>
      </c>
    </row>
    <row r="1041" spans="1:52" x14ac:dyDescent="0.2">
      <c r="A1041" s="9">
        <v>40756</v>
      </c>
      <c r="B1041" s="8">
        <f>SUM(Table1[[#This Row],[12:30 AM kWH]:[12:00 AM kWH]])</f>
        <v>6999.8000000000011</v>
      </c>
      <c r="C1041" s="14">
        <f>AVERAGE(Table1[[#This Row],[12:30 AM kWH]:[12:00 AM kWH]])</f>
        <v>145.82916666666668</v>
      </c>
      <c r="D1041" s="14">
        <f>Table1[[#This Row],[Sum]]/(48*MAX(Table1[[#This Row],[12:30 AM kWH]:[12:00 AM kWH]]))</f>
        <v>0.6119562176528186</v>
      </c>
      <c r="E1041" s="14">
        <v>96.8</v>
      </c>
      <c r="F1041" s="14">
        <v>94.3</v>
      </c>
      <c r="G1041" s="14">
        <v>92.3</v>
      </c>
      <c r="H1041" s="14">
        <v>92.1</v>
      </c>
      <c r="I1041" s="14">
        <v>92.1</v>
      </c>
      <c r="J1041" s="14">
        <v>91.2</v>
      </c>
      <c r="K1041" s="14">
        <v>89.7</v>
      </c>
      <c r="L1041" s="14">
        <v>89</v>
      </c>
      <c r="M1041" s="14">
        <v>87.3</v>
      </c>
      <c r="N1041" s="14">
        <v>88.6</v>
      </c>
      <c r="O1041" s="14">
        <v>85.2</v>
      </c>
      <c r="P1041" s="14">
        <v>85.5</v>
      </c>
      <c r="Q1041" s="14">
        <v>84</v>
      </c>
      <c r="R1041" s="14">
        <v>83.5</v>
      </c>
      <c r="S1041" s="14">
        <v>86.1</v>
      </c>
      <c r="T1041" s="14">
        <v>88.3</v>
      </c>
      <c r="U1041" s="14">
        <v>93</v>
      </c>
      <c r="V1041" s="14">
        <v>119.2</v>
      </c>
      <c r="W1041" s="14">
        <v>162.80000000000001</v>
      </c>
      <c r="X1041" s="14">
        <v>182.1</v>
      </c>
      <c r="Y1041" s="14">
        <v>203.6</v>
      </c>
      <c r="Z1041" s="14">
        <v>214.8</v>
      </c>
      <c r="AA1041" s="14">
        <v>222.6</v>
      </c>
      <c r="AB1041" s="14">
        <v>228.3</v>
      </c>
      <c r="AC1041" s="14">
        <v>231.4</v>
      </c>
      <c r="AD1041" s="14">
        <v>231.7</v>
      </c>
      <c r="AE1041" s="14">
        <v>234.7</v>
      </c>
      <c r="AF1041" s="14">
        <v>237.3</v>
      </c>
      <c r="AG1041" s="10">
        <v>236.9</v>
      </c>
      <c r="AH1041" s="10">
        <v>237.3</v>
      </c>
      <c r="AI1041" s="10">
        <v>238.3</v>
      </c>
      <c r="AJ1041" s="10">
        <v>236.6</v>
      </c>
      <c r="AK1041" s="10">
        <v>238.3</v>
      </c>
      <c r="AL1041" s="10">
        <v>233.1</v>
      </c>
      <c r="AM1041" s="10">
        <v>222.4</v>
      </c>
      <c r="AN1041" s="10">
        <v>202.3</v>
      </c>
      <c r="AO1041" s="10">
        <v>178.2</v>
      </c>
      <c r="AP1041" s="10">
        <v>161.6</v>
      </c>
      <c r="AQ1041" s="10">
        <v>153.4</v>
      </c>
      <c r="AR1041" s="10">
        <v>117.3</v>
      </c>
      <c r="AS1041" s="10">
        <v>108.7</v>
      </c>
      <c r="AT1041" s="10">
        <v>102.8</v>
      </c>
      <c r="AU1041" s="10">
        <v>97.6</v>
      </c>
      <c r="AV1041" s="10">
        <v>95.7</v>
      </c>
      <c r="AW1041" s="10">
        <v>92.1</v>
      </c>
      <c r="AX1041" s="10">
        <v>88.1</v>
      </c>
      <c r="AY1041" s="10">
        <v>86.4</v>
      </c>
      <c r="AZ1041" s="10">
        <v>85.2</v>
      </c>
    </row>
    <row r="1042" spans="1:52" x14ac:dyDescent="0.2">
      <c r="A1042" s="9">
        <v>40755</v>
      </c>
      <c r="B1042" s="8">
        <f>SUM(Table1[[#This Row],[12:30 AM kWH]:[12:00 AM kWH]])</f>
        <v>6971.300000000002</v>
      </c>
      <c r="C1042" s="14">
        <f>AVERAGE(Table1[[#This Row],[12:30 AM kWH]:[12:00 AM kWH]])</f>
        <v>145.23541666666671</v>
      </c>
      <c r="D1042" s="14">
        <f>Table1[[#This Row],[Sum]]/(48*MAX(Table1[[#This Row],[12:30 AM kWH]:[12:00 AM kWH]]))</f>
        <v>0.59620450191570906</v>
      </c>
      <c r="E1042" s="14">
        <v>87.6</v>
      </c>
      <c r="F1042" s="14">
        <v>87.6</v>
      </c>
      <c r="G1042" s="14">
        <v>86.9</v>
      </c>
      <c r="H1042" s="14">
        <v>84.2</v>
      </c>
      <c r="I1042" s="14">
        <v>84.8</v>
      </c>
      <c r="J1042" s="14">
        <v>84.5</v>
      </c>
      <c r="K1042" s="14">
        <v>84</v>
      </c>
      <c r="L1042" s="14">
        <v>83.3</v>
      </c>
      <c r="M1042" s="14">
        <v>82.8</v>
      </c>
      <c r="N1042" s="14">
        <v>83.5</v>
      </c>
      <c r="O1042" s="14">
        <v>82.6</v>
      </c>
      <c r="P1042" s="14">
        <v>80.900000000000006</v>
      </c>
      <c r="Q1042" s="14">
        <v>82.3</v>
      </c>
      <c r="R1042" s="14">
        <v>81.2</v>
      </c>
      <c r="S1042" s="14">
        <v>83.5</v>
      </c>
      <c r="T1042" s="14">
        <v>84.3</v>
      </c>
      <c r="U1042" s="14">
        <v>86.9</v>
      </c>
      <c r="V1042" s="14">
        <v>114</v>
      </c>
      <c r="W1042" s="14">
        <v>155.69999999999999</v>
      </c>
      <c r="X1042" s="14">
        <v>166.9</v>
      </c>
      <c r="Y1042" s="14">
        <v>194.6</v>
      </c>
      <c r="Z1042" s="14">
        <v>205.8</v>
      </c>
      <c r="AA1042" s="14">
        <v>215.7</v>
      </c>
      <c r="AB1042" s="14">
        <v>221.5</v>
      </c>
      <c r="AC1042" s="14">
        <v>227.4</v>
      </c>
      <c r="AD1042" s="14">
        <v>230.3</v>
      </c>
      <c r="AE1042" s="14">
        <v>233.6</v>
      </c>
      <c r="AF1042" s="14">
        <v>234</v>
      </c>
      <c r="AG1042" s="10">
        <v>239.2</v>
      </c>
      <c r="AH1042" s="10">
        <v>240.2</v>
      </c>
      <c r="AI1042" s="10">
        <v>240.4</v>
      </c>
      <c r="AJ1042" s="10">
        <v>243.6</v>
      </c>
      <c r="AK1042" s="10">
        <v>242.8</v>
      </c>
      <c r="AL1042" s="10">
        <v>239.2</v>
      </c>
      <c r="AM1042" s="10">
        <v>232.6</v>
      </c>
      <c r="AN1042" s="10">
        <v>220.1</v>
      </c>
      <c r="AO1042" s="10">
        <v>188.4</v>
      </c>
      <c r="AP1042" s="10">
        <v>167.1</v>
      </c>
      <c r="AQ1042" s="10">
        <v>160.5</v>
      </c>
      <c r="AR1042" s="10">
        <v>119.1</v>
      </c>
      <c r="AS1042" s="10">
        <v>105.6</v>
      </c>
      <c r="AT1042" s="10">
        <v>104.4</v>
      </c>
      <c r="AU1042" s="10">
        <v>103.3</v>
      </c>
      <c r="AV1042" s="10">
        <v>102.6</v>
      </c>
      <c r="AW1042" s="10">
        <v>98.8</v>
      </c>
      <c r="AX1042" s="10">
        <v>98.8</v>
      </c>
      <c r="AY1042" s="10">
        <v>98.8</v>
      </c>
      <c r="AZ1042" s="10">
        <v>95.4</v>
      </c>
    </row>
    <row r="1043" spans="1:52" x14ac:dyDescent="0.2">
      <c r="A1043" s="9">
        <v>40754</v>
      </c>
      <c r="B1043" s="8">
        <f>SUM(Table1[[#This Row],[12:30 AM kWH]:[12:00 AM kWH]])</f>
        <v>6990.0000000000009</v>
      </c>
      <c r="C1043" s="14">
        <f>AVERAGE(Table1[[#This Row],[12:30 AM kWH]:[12:00 AM kWH]])</f>
        <v>145.62500000000003</v>
      </c>
      <c r="D1043" s="14">
        <f>Table1[[#This Row],[Sum]]/(48*MAX(Table1[[#This Row],[12:30 AM kWH]:[12:00 AM kWH]]))</f>
        <v>0.6085457584621814</v>
      </c>
      <c r="E1043" s="14">
        <v>96.6</v>
      </c>
      <c r="F1043" s="14">
        <v>94.5</v>
      </c>
      <c r="G1043" s="14">
        <v>94.2</v>
      </c>
      <c r="H1043" s="14">
        <v>88.3</v>
      </c>
      <c r="I1043" s="14">
        <v>86.4</v>
      </c>
      <c r="J1043" s="14">
        <v>85.5</v>
      </c>
      <c r="K1043" s="14">
        <v>82.6</v>
      </c>
      <c r="L1043" s="14">
        <v>83.3</v>
      </c>
      <c r="M1043" s="14">
        <v>82.4</v>
      </c>
      <c r="N1043" s="14">
        <v>82.4</v>
      </c>
      <c r="O1043" s="14">
        <v>81.7</v>
      </c>
      <c r="P1043" s="14">
        <v>79.7</v>
      </c>
      <c r="Q1043" s="14">
        <v>78.599999999999994</v>
      </c>
      <c r="R1043" s="14">
        <v>78.8</v>
      </c>
      <c r="S1043" s="14">
        <v>80.7</v>
      </c>
      <c r="T1043" s="14">
        <v>82.8</v>
      </c>
      <c r="U1043" s="14">
        <v>83.5</v>
      </c>
      <c r="V1043" s="14">
        <v>109.6</v>
      </c>
      <c r="W1043" s="14">
        <v>153.4</v>
      </c>
      <c r="X1043" s="14">
        <v>183.3</v>
      </c>
      <c r="Y1043" s="14">
        <v>209.1</v>
      </c>
      <c r="Z1043" s="14">
        <v>217</v>
      </c>
      <c r="AA1043" s="14">
        <v>225.3</v>
      </c>
      <c r="AB1043" s="14">
        <v>227.8</v>
      </c>
      <c r="AC1043" s="14">
        <v>230</v>
      </c>
      <c r="AD1043" s="14">
        <v>236</v>
      </c>
      <c r="AE1043" s="14">
        <v>235</v>
      </c>
      <c r="AF1043" s="14">
        <v>232.6</v>
      </c>
      <c r="AG1043" s="10">
        <v>235</v>
      </c>
      <c r="AH1043" s="10">
        <v>236.7</v>
      </c>
      <c r="AI1043" s="10">
        <v>236</v>
      </c>
      <c r="AJ1043" s="10">
        <v>238.1</v>
      </c>
      <c r="AK1043" s="10">
        <v>239.3</v>
      </c>
      <c r="AL1043" s="10">
        <v>237.4</v>
      </c>
      <c r="AM1043" s="10">
        <v>232.6</v>
      </c>
      <c r="AN1043" s="10">
        <v>221.5</v>
      </c>
      <c r="AO1043" s="10">
        <v>188.9</v>
      </c>
      <c r="AP1043" s="10">
        <v>169</v>
      </c>
      <c r="AQ1043" s="10">
        <v>161.4</v>
      </c>
      <c r="AR1043" s="10">
        <v>119.1</v>
      </c>
      <c r="AS1043" s="10">
        <v>105.1</v>
      </c>
      <c r="AT1043" s="10">
        <v>103.2</v>
      </c>
      <c r="AU1043" s="10">
        <v>102.5</v>
      </c>
      <c r="AV1043" s="10">
        <v>95.2</v>
      </c>
      <c r="AW1043" s="10">
        <v>95.2</v>
      </c>
      <c r="AX1043" s="10">
        <v>92.6</v>
      </c>
      <c r="AY1043" s="10">
        <v>91.1</v>
      </c>
      <c r="AZ1043" s="10">
        <v>89</v>
      </c>
    </row>
    <row r="1044" spans="1:52" x14ac:dyDescent="0.2">
      <c r="A1044" s="9">
        <v>40753</v>
      </c>
      <c r="B1044" s="8">
        <f>SUM(Table1[[#This Row],[12:30 AM kWH]:[12:00 AM kWH]])</f>
        <v>7241.9000000000015</v>
      </c>
      <c r="C1044" s="14">
        <f>AVERAGE(Table1[[#This Row],[12:30 AM kWH]:[12:00 AM kWH]])</f>
        <v>150.8729166666667</v>
      </c>
      <c r="D1044" s="14">
        <f>Table1[[#This Row],[Sum]]/(48*MAX(Table1[[#This Row],[12:30 AM kWH]:[12:00 AM kWH]]))</f>
        <v>0.62062080076785975</v>
      </c>
      <c r="E1044" s="14">
        <v>97.3</v>
      </c>
      <c r="F1044" s="14">
        <v>96.4</v>
      </c>
      <c r="G1044" s="14">
        <v>95.9</v>
      </c>
      <c r="H1044" s="14">
        <v>93.1</v>
      </c>
      <c r="I1044" s="14">
        <v>92.3</v>
      </c>
      <c r="J1044" s="14">
        <v>91.1</v>
      </c>
      <c r="K1044" s="14">
        <v>88.6</v>
      </c>
      <c r="L1044" s="14">
        <v>88.5</v>
      </c>
      <c r="M1044" s="14">
        <v>88.6</v>
      </c>
      <c r="N1044" s="14">
        <v>86.2</v>
      </c>
      <c r="O1044" s="14">
        <v>87.6</v>
      </c>
      <c r="P1044" s="14">
        <v>85.9</v>
      </c>
      <c r="Q1044" s="14">
        <v>85</v>
      </c>
      <c r="R1044" s="14">
        <v>84.5</v>
      </c>
      <c r="S1044" s="14">
        <v>85.2</v>
      </c>
      <c r="T1044" s="14">
        <v>86.2</v>
      </c>
      <c r="U1044" s="14">
        <v>96.1</v>
      </c>
      <c r="V1044" s="14">
        <v>135.6</v>
      </c>
      <c r="W1044" s="14">
        <v>164.2</v>
      </c>
      <c r="X1044" s="14">
        <v>179</v>
      </c>
      <c r="Y1044" s="14">
        <v>209.8</v>
      </c>
      <c r="Z1044" s="14">
        <v>226.4</v>
      </c>
      <c r="AA1044" s="14">
        <v>230.9</v>
      </c>
      <c r="AB1044" s="14">
        <v>237.1</v>
      </c>
      <c r="AC1044" s="14">
        <v>237.8</v>
      </c>
      <c r="AD1044" s="14">
        <v>239.8</v>
      </c>
      <c r="AE1044" s="14">
        <v>239.3</v>
      </c>
      <c r="AF1044" s="14">
        <v>240.5</v>
      </c>
      <c r="AG1044" s="10">
        <v>242.3</v>
      </c>
      <c r="AH1044" s="10">
        <v>243.1</v>
      </c>
      <c r="AI1044" s="10">
        <v>240.9</v>
      </c>
      <c r="AJ1044" s="10">
        <v>241.6</v>
      </c>
      <c r="AK1044" s="10">
        <v>238.6</v>
      </c>
      <c r="AL1044" s="10">
        <v>235.5</v>
      </c>
      <c r="AM1044" s="10">
        <v>232.8</v>
      </c>
      <c r="AN1044" s="10">
        <v>224.5</v>
      </c>
      <c r="AO1044" s="10">
        <v>191.3</v>
      </c>
      <c r="AP1044" s="10">
        <v>178.7</v>
      </c>
      <c r="AQ1044" s="10">
        <v>165.2</v>
      </c>
      <c r="AR1044" s="10">
        <v>122.2</v>
      </c>
      <c r="AS1044" s="10">
        <v>107.1</v>
      </c>
      <c r="AT1044" s="10">
        <v>106.1</v>
      </c>
      <c r="AU1044" s="10">
        <v>102.8</v>
      </c>
      <c r="AV1044" s="10">
        <v>101.4</v>
      </c>
      <c r="AW1044" s="10">
        <v>100.4</v>
      </c>
      <c r="AX1044" s="10">
        <v>100.6</v>
      </c>
      <c r="AY1044" s="10">
        <v>99.9</v>
      </c>
      <c r="AZ1044" s="10">
        <v>98</v>
      </c>
    </row>
    <row r="1045" spans="1:52" x14ac:dyDescent="0.2">
      <c r="A1045" s="9">
        <v>40752</v>
      </c>
      <c r="B1045" s="8">
        <f>SUM(Table1[[#This Row],[12:30 AM kWH]:[12:00 AM kWH]])</f>
        <v>6918.6</v>
      </c>
      <c r="C1045" s="14">
        <f>AVERAGE(Table1[[#This Row],[12:30 AM kWH]:[12:00 AM kWH]])</f>
        <v>144.13750000000002</v>
      </c>
      <c r="D1045" s="14">
        <f>Table1[[#This Row],[Sum]]/(48*MAX(Table1[[#This Row],[12:30 AM kWH]:[12:00 AM kWH]]))</f>
        <v>0.62155023717119451</v>
      </c>
      <c r="E1045" s="14">
        <v>81</v>
      </c>
      <c r="F1045" s="14">
        <v>78.599999999999994</v>
      </c>
      <c r="G1045" s="14">
        <v>77.900000000000006</v>
      </c>
      <c r="H1045" s="14">
        <v>77.900000000000006</v>
      </c>
      <c r="I1045" s="14">
        <v>78.099999999999994</v>
      </c>
      <c r="J1045" s="14">
        <v>76.400000000000006</v>
      </c>
      <c r="K1045" s="14">
        <v>75.5</v>
      </c>
      <c r="L1045" s="14">
        <v>75</v>
      </c>
      <c r="M1045" s="14">
        <v>76</v>
      </c>
      <c r="N1045" s="14">
        <v>75.2</v>
      </c>
      <c r="O1045" s="14">
        <v>75.2</v>
      </c>
      <c r="P1045" s="14">
        <v>74.099999999999994</v>
      </c>
      <c r="Q1045" s="14">
        <v>73.8</v>
      </c>
      <c r="R1045" s="14">
        <v>74.099999999999994</v>
      </c>
      <c r="S1045" s="14">
        <v>75</v>
      </c>
      <c r="T1045" s="14">
        <v>75.5</v>
      </c>
      <c r="U1045" s="14">
        <v>86.4</v>
      </c>
      <c r="V1045" s="14">
        <v>113.9</v>
      </c>
      <c r="W1045" s="14">
        <v>127</v>
      </c>
      <c r="X1045" s="14">
        <v>159.30000000000001</v>
      </c>
      <c r="Y1045" s="14">
        <v>193.5</v>
      </c>
      <c r="Z1045" s="14">
        <v>208.4</v>
      </c>
      <c r="AA1045" s="14">
        <v>215.3</v>
      </c>
      <c r="AB1045" s="14">
        <v>222</v>
      </c>
      <c r="AC1045" s="14">
        <v>223.1</v>
      </c>
      <c r="AD1045" s="14">
        <v>223.6</v>
      </c>
      <c r="AE1045" s="14">
        <v>224.6</v>
      </c>
      <c r="AF1045" s="14">
        <v>227.8</v>
      </c>
      <c r="AG1045" s="10">
        <v>229</v>
      </c>
      <c r="AH1045" s="10">
        <v>231.9</v>
      </c>
      <c r="AI1045" s="10">
        <v>229.8</v>
      </c>
      <c r="AJ1045" s="10">
        <v>229.8</v>
      </c>
      <c r="AK1045" s="10">
        <v>227.2</v>
      </c>
      <c r="AL1045" s="10">
        <v>226</v>
      </c>
      <c r="AM1045" s="10">
        <v>222.6</v>
      </c>
      <c r="AN1045" s="10">
        <v>217</v>
      </c>
      <c r="AO1045" s="10">
        <v>212</v>
      </c>
      <c r="AP1045" s="10">
        <v>204.4</v>
      </c>
      <c r="AQ1045" s="10">
        <v>196.6</v>
      </c>
      <c r="AR1045" s="10">
        <v>154</v>
      </c>
      <c r="AS1045" s="10">
        <v>135.1</v>
      </c>
      <c r="AT1045" s="10">
        <v>128.9</v>
      </c>
      <c r="AU1045" s="10">
        <v>112.7</v>
      </c>
      <c r="AV1045" s="10">
        <v>108.5</v>
      </c>
      <c r="AW1045" s="10">
        <v>103.7</v>
      </c>
      <c r="AX1045" s="10">
        <v>103.2</v>
      </c>
      <c r="AY1045" s="10">
        <v>102.6</v>
      </c>
      <c r="AZ1045" s="10">
        <v>99.4</v>
      </c>
    </row>
    <row r="1046" spans="1:52" x14ac:dyDescent="0.2">
      <c r="A1046" s="7"/>
      <c r="B1046" s="17"/>
      <c r="C1046" s="18"/>
      <c r="D1046" s="18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</row>
  </sheetData>
  <mergeCells count="1">
    <mergeCell ref="E1:E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4"/>
  <sheetViews>
    <sheetView topLeftCell="A4" workbookViewId="0">
      <selection activeCell="F5" sqref="F5"/>
    </sheetView>
  </sheetViews>
  <sheetFormatPr defaultRowHeight="12.75" x14ac:dyDescent="0.2"/>
  <cols>
    <col min="1" max="1" width="13.6640625" bestFit="1" customWidth="1"/>
    <col min="2" max="2" width="19.1640625" customWidth="1"/>
    <col min="3" max="20" width="17.6640625" customWidth="1"/>
    <col min="21" max="24" width="19.1640625" customWidth="1"/>
    <col min="25" max="26" width="19" customWidth="1"/>
    <col min="27" max="44" width="17.5" customWidth="1"/>
    <col min="45" max="48" width="19" customWidth="1"/>
    <col min="49" max="49" width="19.1640625" customWidth="1"/>
  </cols>
  <sheetData>
    <row r="1" spans="1:49" ht="25.5" x14ac:dyDescent="0.2">
      <c r="A1" s="1" t="s">
        <v>0</v>
      </c>
      <c r="B1" s="2">
        <v>6533151400</v>
      </c>
      <c r="C1" s="2"/>
      <c r="D1" s="12"/>
    </row>
    <row r="2" spans="1:49" ht="25.5" x14ac:dyDescent="0.2">
      <c r="A2" s="1" t="s">
        <v>1</v>
      </c>
      <c r="B2" s="2">
        <v>2103902</v>
      </c>
      <c r="D2" s="12"/>
    </row>
    <row r="3" spans="1:49" ht="25.5" x14ac:dyDescent="0.2">
      <c r="A3" s="1" t="s">
        <v>2</v>
      </c>
      <c r="B3" s="2">
        <v>6213343</v>
      </c>
    </row>
    <row r="4" spans="1:49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</row>
    <row r="5" spans="1:49" x14ac:dyDescent="0.2">
      <c r="A5" s="3">
        <v>40541</v>
      </c>
      <c r="B5" s="4">
        <v>162.4</v>
      </c>
      <c r="C5" s="4">
        <v>218.8</v>
      </c>
      <c r="D5" s="4">
        <v>240.8</v>
      </c>
      <c r="E5" s="4">
        <v>256</v>
      </c>
      <c r="F5" s="4">
        <v>263</v>
      </c>
      <c r="G5" s="4">
        <v>274.8</v>
      </c>
      <c r="H5" s="4">
        <v>280</v>
      </c>
      <c r="I5" s="4">
        <v>281</v>
      </c>
      <c r="J5" s="4">
        <v>282</v>
      </c>
      <c r="K5" s="4">
        <v>283.8</v>
      </c>
      <c r="L5" s="4">
        <v>284</v>
      </c>
      <c r="M5" s="4">
        <v>277.8</v>
      </c>
      <c r="N5" s="4">
        <v>275.8</v>
      </c>
      <c r="O5" s="4">
        <v>272.39999999999998</v>
      </c>
      <c r="P5" s="4">
        <v>270.60000000000002</v>
      </c>
      <c r="Q5" s="4">
        <v>264</v>
      </c>
      <c r="R5" s="4">
        <v>254</v>
      </c>
      <c r="S5" s="4">
        <v>188.6</v>
      </c>
      <c r="T5" s="4">
        <v>140</v>
      </c>
      <c r="U5" s="4">
        <v>124.8</v>
      </c>
      <c r="V5" s="4">
        <v>122</v>
      </c>
      <c r="W5" s="4">
        <v>112.4</v>
      </c>
      <c r="X5" s="4">
        <v>100.6</v>
      </c>
      <c r="Y5" s="4">
        <v>89.6</v>
      </c>
      <c r="Z5" s="4">
        <v>89.6</v>
      </c>
      <c r="AA5" s="4">
        <v>88.4</v>
      </c>
      <c r="AB5" s="4">
        <v>87.8</v>
      </c>
      <c r="AC5" s="4">
        <v>87.4</v>
      </c>
      <c r="AD5" s="4">
        <v>87.4</v>
      </c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49" x14ac:dyDescent="0.2">
      <c r="A6" s="5">
        <v>40542</v>
      </c>
      <c r="B6" s="6">
        <v>86.8</v>
      </c>
      <c r="C6" s="6">
        <v>86</v>
      </c>
      <c r="D6" s="6">
        <v>87.8</v>
      </c>
      <c r="E6" s="6">
        <v>86.8</v>
      </c>
      <c r="F6" s="6">
        <v>86.8</v>
      </c>
      <c r="G6" s="6">
        <v>87</v>
      </c>
      <c r="H6" s="6">
        <v>86</v>
      </c>
      <c r="I6" s="6">
        <v>88.4</v>
      </c>
      <c r="J6" s="6">
        <v>86.4</v>
      </c>
      <c r="K6" s="6">
        <v>85.8</v>
      </c>
      <c r="L6" s="6">
        <v>89.8</v>
      </c>
      <c r="M6" s="6">
        <v>108.2</v>
      </c>
      <c r="N6" s="6">
        <v>111.2</v>
      </c>
      <c r="O6" s="6">
        <v>123.8</v>
      </c>
      <c r="P6" s="6">
        <v>132</v>
      </c>
      <c r="Q6" s="6">
        <v>141.6</v>
      </c>
      <c r="R6" s="6">
        <v>160.4</v>
      </c>
      <c r="S6" s="6">
        <v>158</v>
      </c>
      <c r="T6" s="6">
        <v>167</v>
      </c>
      <c r="U6" s="6">
        <v>183.8</v>
      </c>
      <c r="V6" s="6">
        <v>219.8</v>
      </c>
      <c r="W6" s="6">
        <v>234.6</v>
      </c>
      <c r="X6" s="6">
        <v>249.2</v>
      </c>
      <c r="Y6" s="6">
        <v>265</v>
      </c>
      <c r="Z6" s="6">
        <v>272.60000000000002</v>
      </c>
      <c r="AA6" s="6">
        <v>277.60000000000002</v>
      </c>
      <c r="AB6" s="6">
        <v>274.8</v>
      </c>
      <c r="AC6" s="6">
        <v>280.2</v>
      </c>
      <c r="AD6" s="6">
        <v>280.60000000000002</v>
      </c>
      <c r="AE6" s="6">
        <v>285.8</v>
      </c>
      <c r="AF6" s="6">
        <v>285.8</v>
      </c>
      <c r="AG6" s="6">
        <v>278.60000000000002</v>
      </c>
      <c r="AH6" s="6">
        <v>276.39999999999998</v>
      </c>
      <c r="AI6" s="6">
        <v>265</v>
      </c>
      <c r="AJ6" s="6">
        <v>251.6</v>
      </c>
      <c r="AK6" s="6">
        <v>245.8</v>
      </c>
      <c r="AL6" s="6">
        <v>224.2</v>
      </c>
      <c r="AM6" s="6">
        <v>181.8</v>
      </c>
      <c r="AN6" s="6">
        <v>178.4</v>
      </c>
      <c r="AO6" s="6">
        <v>176</v>
      </c>
      <c r="AP6" s="6">
        <v>169.6</v>
      </c>
      <c r="AQ6" s="6">
        <v>164.2</v>
      </c>
      <c r="AR6" s="6">
        <v>112.6</v>
      </c>
      <c r="AS6" s="6">
        <v>102</v>
      </c>
      <c r="AT6" s="6">
        <v>97.2</v>
      </c>
      <c r="AU6" s="6">
        <v>93</v>
      </c>
      <c r="AV6" s="6">
        <v>92</v>
      </c>
      <c r="AW6" s="6">
        <v>92.2</v>
      </c>
    </row>
    <row r="7" spans="1:49" x14ac:dyDescent="0.2">
      <c r="A7" s="3">
        <v>40543</v>
      </c>
      <c r="B7" s="4">
        <v>91.2</v>
      </c>
      <c r="C7" s="4">
        <v>91.2</v>
      </c>
      <c r="D7" s="4">
        <v>91.6</v>
      </c>
      <c r="E7" s="4">
        <v>92</v>
      </c>
      <c r="F7" s="4">
        <v>91.6</v>
      </c>
      <c r="G7" s="4">
        <v>92</v>
      </c>
      <c r="H7" s="4">
        <v>91.6</v>
      </c>
      <c r="I7" s="4">
        <v>92</v>
      </c>
      <c r="J7" s="4">
        <v>92</v>
      </c>
      <c r="K7" s="4">
        <v>89.2</v>
      </c>
      <c r="L7" s="4">
        <v>90.2</v>
      </c>
      <c r="M7" s="4">
        <v>89.2</v>
      </c>
      <c r="N7" s="4">
        <v>90.6</v>
      </c>
      <c r="O7" s="4">
        <v>100.2</v>
      </c>
      <c r="P7" s="4">
        <v>106.8</v>
      </c>
      <c r="Q7" s="4">
        <v>117.2</v>
      </c>
      <c r="R7" s="4">
        <v>134.4</v>
      </c>
      <c r="S7" s="4">
        <v>133.80000000000001</v>
      </c>
      <c r="T7" s="4">
        <v>139</v>
      </c>
      <c r="U7" s="4">
        <v>162</v>
      </c>
      <c r="V7" s="4">
        <v>219.8</v>
      </c>
      <c r="W7" s="4">
        <v>235.6</v>
      </c>
      <c r="X7" s="4">
        <v>245.8</v>
      </c>
      <c r="Y7" s="4">
        <v>254.4</v>
      </c>
      <c r="Z7" s="4">
        <v>259.8</v>
      </c>
      <c r="AA7" s="4">
        <v>263</v>
      </c>
      <c r="AB7" s="4">
        <v>271</v>
      </c>
      <c r="AC7" s="4">
        <v>273.8</v>
      </c>
      <c r="AD7" s="4">
        <v>274.39999999999998</v>
      </c>
      <c r="AE7" s="4">
        <v>275.8</v>
      </c>
      <c r="AF7" s="4">
        <v>273.8</v>
      </c>
      <c r="AG7" s="4">
        <v>271.2</v>
      </c>
      <c r="AH7" s="4">
        <v>270.2</v>
      </c>
      <c r="AI7" s="4">
        <v>261.2</v>
      </c>
      <c r="AJ7" s="4">
        <v>233.6</v>
      </c>
      <c r="AK7" s="4">
        <v>219.4</v>
      </c>
      <c r="AL7" s="4">
        <v>190</v>
      </c>
      <c r="AM7" s="4">
        <v>157.6</v>
      </c>
      <c r="AN7" s="4">
        <v>156.19999999999999</v>
      </c>
      <c r="AO7" s="4">
        <v>155.19999999999999</v>
      </c>
      <c r="AP7" s="4">
        <v>157.19999999999999</v>
      </c>
      <c r="AQ7" s="4">
        <v>155.19999999999999</v>
      </c>
      <c r="AR7" s="4">
        <v>151.80000000000001</v>
      </c>
      <c r="AS7" s="4">
        <v>151.80000000000001</v>
      </c>
      <c r="AT7" s="4">
        <v>152.80000000000001</v>
      </c>
      <c r="AU7" s="4">
        <v>152.80000000000001</v>
      </c>
      <c r="AV7" s="4">
        <v>146.6</v>
      </c>
      <c r="AW7" s="4">
        <v>148.19999999999999</v>
      </c>
    </row>
    <row r="8" spans="1:49" x14ac:dyDescent="0.2">
      <c r="A8" s="5">
        <v>40544</v>
      </c>
      <c r="B8" s="6">
        <v>143</v>
      </c>
      <c r="C8" s="6">
        <v>134.80000000000001</v>
      </c>
      <c r="D8" s="6">
        <v>130</v>
      </c>
      <c r="E8" s="6">
        <v>129.6</v>
      </c>
      <c r="F8" s="6">
        <v>130.6</v>
      </c>
      <c r="G8" s="6">
        <v>127.6</v>
      </c>
      <c r="H8" s="6">
        <v>129.6</v>
      </c>
      <c r="I8" s="6">
        <v>129.6</v>
      </c>
      <c r="J8" s="6">
        <v>128.6</v>
      </c>
      <c r="K8" s="6">
        <v>128.6</v>
      </c>
      <c r="L8" s="6">
        <v>127.2</v>
      </c>
      <c r="M8" s="6">
        <v>128.6</v>
      </c>
      <c r="N8" s="6">
        <v>126.2</v>
      </c>
      <c r="O8" s="6">
        <v>127.2</v>
      </c>
      <c r="P8" s="6">
        <v>136.6</v>
      </c>
      <c r="Q8" s="6">
        <v>153.80000000000001</v>
      </c>
      <c r="R8" s="6">
        <v>164.8</v>
      </c>
      <c r="S8" s="6">
        <v>165.8</v>
      </c>
      <c r="T8" s="6">
        <v>170.8</v>
      </c>
      <c r="U8" s="6">
        <v>179.4</v>
      </c>
      <c r="V8" s="6">
        <v>196.4</v>
      </c>
      <c r="W8" s="6">
        <v>200.2</v>
      </c>
      <c r="X8" s="6">
        <v>201.2</v>
      </c>
      <c r="Y8" s="6">
        <v>202.6</v>
      </c>
      <c r="Z8" s="6">
        <v>202.8</v>
      </c>
      <c r="AA8" s="6">
        <v>202.6</v>
      </c>
      <c r="AB8" s="6">
        <v>205</v>
      </c>
      <c r="AC8" s="6">
        <v>204.2</v>
      </c>
      <c r="AD8" s="6">
        <v>203.6</v>
      </c>
      <c r="AE8" s="6">
        <v>203.6</v>
      </c>
      <c r="AF8" s="6">
        <v>202.6</v>
      </c>
      <c r="AG8" s="6">
        <v>199</v>
      </c>
      <c r="AH8" s="6">
        <v>202.2</v>
      </c>
      <c r="AI8" s="6">
        <v>203.2</v>
      </c>
      <c r="AJ8" s="6">
        <v>195.6</v>
      </c>
      <c r="AK8" s="6">
        <v>186</v>
      </c>
      <c r="AL8" s="6">
        <v>161.80000000000001</v>
      </c>
      <c r="AM8" s="6">
        <v>128.6</v>
      </c>
      <c r="AN8" s="6">
        <v>127.6</v>
      </c>
      <c r="AO8" s="6">
        <v>126.4</v>
      </c>
      <c r="AP8" s="6">
        <v>125.8</v>
      </c>
      <c r="AQ8" s="6">
        <v>126.8</v>
      </c>
      <c r="AR8" s="6">
        <v>123.8</v>
      </c>
      <c r="AS8" s="6">
        <v>120.6</v>
      </c>
      <c r="AT8" s="6">
        <v>122.4</v>
      </c>
      <c r="AU8" s="6">
        <v>120.6</v>
      </c>
      <c r="AV8" s="6">
        <v>119.2</v>
      </c>
      <c r="AW8" s="6">
        <v>119.2</v>
      </c>
    </row>
    <row r="9" spans="1:49" x14ac:dyDescent="0.2">
      <c r="A9" s="3">
        <v>40545</v>
      </c>
      <c r="B9" s="4">
        <v>119.2</v>
      </c>
      <c r="C9" s="4">
        <v>117.8</v>
      </c>
      <c r="D9" s="4">
        <v>116.8</v>
      </c>
      <c r="E9" s="4">
        <v>114</v>
      </c>
      <c r="F9" s="4">
        <v>114</v>
      </c>
      <c r="G9" s="4">
        <v>114.8</v>
      </c>
      <c r="H9" s="4">
        <v>114.8</v>
      </c>
      <c r="I9" s="4">
        <v>114</v>
      </c>
      <c r="J9" s="4">
        <v>112.6</v>
      </c>
      <c r="K9" s="4">
        <v>111.6</v>
      </c>
      <c r="L9" s="4">
        <v>112.6</v>
      </c>
      <c r="M9" s="4">
        <v>112</v>
      </c>
      <c r="N9" s="4">
        <v>111.6</v>
      </c>
      <c r="O9" s="4">
        <v>111</v>
      </c>
      <c r="P9" s="4">
        <v>120.6</v>
      </c>
      <c r="Q9" s="4">
        <v>138.6</v>
      </c>
      <c r="R9" s="4">
        <v>148.19999999999999</v>
      </c>
      <c r="S9" s="4">
        <v>158.6</v>
      </c>
      <c r="T9" s="4">
        <v>157.6</v>
      </c>
      <c r="U9" s="4">
        <v>174.6</v>
      </c>
      <c r="V9" s="4">
        <v>217</v>
      </c>
      <c r="W9" s="4">
        <v>237</v>
      </c>
      <c r="X9" s="4">
        <v>237</v>
      </c>
      <c r="Y9" s="4">
        <v>247.4</v>
      </c>
      <c r="Z9" s="4">
        <v>261.2</v>
      </c>
      <c r="AA9" s="4">
        <v>262.60000000000002</v>
      </c>
      <c r="AB9" s="4">
        <v>267.8</v>
      </c>
      <c r="AC9" s="4">
        <v>267.8</v>
      </c>
      <c r="AD9" s="4">
        <v>274</v>
      </c>
      <c r="AE9" s="4">
        <v>277.8</v>
      </c>
      <c r="AF9" s="4">
        <v>278.2</v>
      </c>
      <c r="AG9" s="4">
        <v>275</v>
      </c>
      <c r="AH9" s="4">
        <v>268.2</v>
      </c>
      <c r="AI9" s="4">
        <v>265.39999999999998</v>
      </c>
      <c r="AJ9" s="4">
        <v>242.2</v>
      </c>
      <c r="AK9" s="4">
        <v>218.4</v>
      </c>
      <c r="AL9" s="4">
        <v>168</v>
      </c>
      <c r="AM9" s="4">
        <v>111.6</v>
      </c>
      <c r="AN9" s="4">
        <v>96.8</v>
      </c>
      <c r="AO9" s="4">
        <v>94.6</v>
      </c>
      <c r="AP9" s="4">
        <v>95.4</v>
      </c>
      <c r="AQ9" s="4">
        <v>94</v>
      </c>
      <c r="AR9" s="4">
        <v>92.6</v>
      </c>
      <c r="AS9" s="4">
        <v>93</v>
      </c>
      <c r="AT9" s="4">
        <v>90.8</v>
      </c>
      <c r="AU9" s="4">
        <v>88.8</v>
      </c>
      <c r="AV9" s="4">
        <v>88.8</v>
      </c>
      <c r="AW9" s="4">
        <v>90.6</v>
      </c>
    </row>
    <row r="10" spans="1:49" x14ac:dyDescent="0.2">
      <c r="A10" s="5">
        <v>40546</v>
      </c>
      <c r="B10" s="6">
        <v>90.6</v>
      </c>
      <c r="C10" s="6">
        <v>89.2</v>
      </c>
      <c r="D10" s="6">
        <v>89.6</v>
      </c>
      <c r="E10" s="6">
        <v>88.8</v>
      </c>
      <c r="F10" s="6">
        <v>88.4</v>
      </c>
      <c r="G10" s="6">
        <v>88.8</v>
      </c>
      <c r="H10" s="6">
        <v>88.2</v>
      </c>
      <c r="I10" s="6">
        <v>88.8</v>
      </c>
      <c r="J10" s="6">
        <v>87.8</v>
      </c>
      <c r="K10" s="6">
        <v>86.4</v>
      </c>
      <c r="L10" s="6">
        <v>87</v>
      </c>
      <c r="M10" s="6">
        <v>86.8</v>
      </c>
      <c r="N10" s="6">
        <v>86.8</v>
      </c>
      <c r="O10" s="6">
        <v>86.4</v>
      </c>
      <c r="P10" s="6">
        <v>98.4</v>
      </c>
      <c r="Q10" s="6">
        <v>117.8</v>
      </c>
      <c r="R10" s="6">
        <v>135.19999999999999</v>
      </c>
      <c r="S10" s="6">
        <v>139</v>
      </c>
      <c r="T10" s="6">
        <v>149.6</v>
      </c>
      <c r="U10" s="6">
        <v>167</v>
      </c>
      <c r="V10" s="6">
        <v>207.8</v>
      </c>
      <c r="W10" s="6">
        <v>232.6</v>
      </c>
      <c r="X10" s="6">
        <v>246.4</v>
      </c>
      <c r="Y10" s="6">
        <v>252.6</v>
      </c>
      <c r="Z10" s="6">
        <v>264.8</v>
      </c>
      <c r="AA10" s="6">
        <v>269.60000000000002</v>
      </c>
      <c r="AB10" s="6">
        <v>267.8</v>
      </c>
      <c r="AC10" s="6">
        <v>270.60000000000002</v>
      </c>
      <c r="AD10" s="6">
        <v>272</v>
      </c>
      <c r="AE10" s="6">
        <v>275.39999999999998</v>
      </c>
      <c r="AF10" s="6">
        <v>282.39999999999998</v>
      </c>
      <c r="AG10" s="6">
        <v>274.8</v>
      </c>
      <c r="AH10" s="6">
        <v>268.60000000000002</v>
      </c>
      <c r="AI10" s="6">
        <v>255</v>
      </c>
      <c r="AJ10" s="6">
        <v>249.6</v>
      </c>
      <c r="AK10" s="6">
        <v>234</v>
      </c>
      <c r="AL10" s="6">
        <v>176</v>
      </c>
      <c r="AM10" s="6">
        <v>137.6</v>
      </c>
      <c r="AN10" s="6">
        <v>128.19999999999999</v>
      </c>
      <c r="AO10" s="6">
        <v>127.2</v>
      </c>
      <c r="AP10" s="6">
        <v>125.8</v>
      </c>
      <c r="AQ10" s="6">
        <v>114.4</v>
      </c>
      <c r="AR10" s="6">
        <v>106.4</v>
      </c>
      <c r="AS10" s="6">
        <v>106</v>
      </c>
      <c r="AT10" s="6">
        <v>104.4</v>
      </c>
      <c r="AU10" s="6">
        <v>106</v>
      </c>
      <c r="AV10" s="6">
        <v>106.4</v>
      </c>
      <c r="AW10" s="6">
        <v>97.2</v>
      </c>
    </row>
    <row r="11" spans="1:49" x14ac:dyDescent="0.2">
      <c r="A11" s="3">
        <v>40547</v>
      </c>
      <c r="B11" s="4">
        <v>89.2</v>
      </c>
      <c r="C11" s="4">
        <v>89.2</v>
      </c>
      <c r="D11" s="4">
        <v>89.8</v>
      </c>
      <c r="E11" s="4">
        <v>88.8</v>
      </c>
      <c r="F11" s="4">
        <v>88.2</v>
      </c>
      <c r="G11" s="4">
        <v>88.4</v>
      </c>
      <c r="H11" s="4">
        <v>88.4</v>
      </c>
      <c r="I11" s="4">
        <v>88.8</v>
      </c>
      <c r="J11" s="4">
        <v>88.2</v>
      </c>
      <c r="K11" s="4">
        <v>86.8</v>
      </c>
      <c r="L11" s="4">
        <v>86</v>
      </c>
      <c r="M11" s="4">
        <v>86.4</v>
      </c>
      <c r="N11" s="4">
        <v>86.4</v>
      </c>
      <c r="O11" s="4">
        <v>96.8</v>
      </c>
      <c r="P11" s="4">
        <v>104</v>
      </c>
      <c r="Q11" s="4">
        <v>114.8</v>
      </c>
      <c r="R11" s="4">
        <v>132</v>
      </c>
      <c r="S11" s="4">
        <v>140.6</v>
      </c>
      <c r="T11" s="4">
        <v>142.80000000000001</v>
      </c>
      <c r="U11" s="4">
        <v>164.6</v>
      </c>
      <c r="V11" s="4">
        <v>221.8</v>
      </c>
      <c r="W11" s="4">
        <v>237.8</v>
      </c>
      <c r="X11" s="4">
        <v>258.2</v>
      </c>
      <c r="Y11" s="4">
        <v>268.8</v>
      </c>
      <c r="Z11" s="4">
        <v>273.39999999999998</v>
      </c>
      <c r="AA11" s="4">
        <v>272.39999999999998</v>
      </c>
      <c r="AB11" s="4">
        <v>274.39999999999998</v>
      </c>
      <c r="AC11" s="4">
        <v>276.8</v>
      </c>
      <c r="AD11" s="4">
        <v>277.2</v>
      </c>
      <c r="AE11" s="4">
        <v>277.60000000000002</v>
      </c>
      <c r="AF11" s="4">
        <v>273.8</v>
      </c>
      <c r="AG11" s="4">
        <v>270.2</v>
      </c>
      <c r="AH11" s="4">
        <v>265.39999999999998</v>
      </c>
      <c r="AI11" s="4">
        <v>258.60000000000002</v>
      </c>
      <c r="AJ11" s="4">
        <v>248.2</v>
      </c>
      <c r="AK11" s="4">
        <v>229.2</v>
      </c>
      <c r="AL11" s="4">
        <v>172.4</v>
      </c>
      <c r="AM11" s="4">
        <v>132</v>
      </c>
      <c r="AN11" s="4">
        <v>128.19999999999999</v>
      </c>
      <c r="AO11" s="4">
        <v>115.4</v>
      </c>
      <c r="AP11" s="4">
        <v>111</v>
      </c>
      <c r="AQ11" s="4">
        <v>103.6</v>
      </c>
      <c r="AR11" s="4">
        <v>94.4</v>
      </c>
      <c r="AS11" s="4">
        <v>93.6</v>
      </c>
      <c r="AT11" s="4">
        <v>89.8</v>
      </c>
      <c r="AU11" s="4">
        <v>90.6</v>
      </c>
      <c r="AV11" s="4">
        <v>90.6</v>
      </c>
      <c r="AW11" s="4">
        <v>89.2</v>
      </c>
    </row>
    <row r="12" spans="1:49" x14ac:dyDescent="0.2">
      <c r="A12" s="5">
        <v>40548</v>
      </c>
      <c r="B12" s="6">
        <v>87.8</v>
      </c>
      <c r="C12" s="6">
        <v>89.2</v>
      </c>
      <c r="D12" s="6">
        <v>89.6</v>
      </c>
      <c r="E12" s="6">
        <v>89.8</v>
      </c>
      <c r="F12" s="6">
        <v>90.2</v>
      </c>
      <c r="G12" s="6">
        <v>88.8</v>
      </c>
      <c r="H12" s="6">
        <v>88.4</v>
      </c>
      <c r="I12" s="6">
        <v>88.4</v>
      </c>
      <c r="J12" s="6">
        <v>89.6</v>
      </c>
      <c r="K12" s="6">
        <v>88.4</v>
      </c>
      <c r="L12" s="6">
        <v>86.4</v>
      </c>
      <c r="M12" s="6">
        <v>86.4</v>
      </c>
      <c r="N12" s="6">
        <v>86.4</v>
      </c>
      <c r="O12" s="6">
        <v>94.6</v>
      </c>
      <c r="P12" s="6">
        <v>99.8</v>
      </c>
      <c r="Q12" s="6">
        <v>110</v>
      </c>
      <c r="R12" s="6">
        <v>132</v>
      </c>
      <c r="S12" s="6">
        <v>128.19999999999999</v>
      </c>
      <c r="T12" s="6">
        <v>135.4</v>
      </c>
      <c r="U12" s="6">
        <v>161.4</v>
      </c>
      <c r="V12" s="6">
        <v>215</v>
      </c>
      <c r="W12" s="6">
        <v>235</v>
      </c>
      <c r="X12" s="6">
        <v>246.4</v>
      </c>
      <c r="Y12" s="6">
        <v>257.39999999999998</v>
      </c>
      <c r="Z12" s="6">
        <v>260.60000000000002</v>
      </c>
      <c r="AA12" s="6">
        <v>272.60000000000002</v>
      </c>
      <c r="AB12" s="6">
        <v>274.39999999999998</v>
      </c>
      <c r="AC12" s="6">
        <v>281</v>
      </c>
      <c r="AD12" s="6">
        <v>276.2</v>
      </c>
      <c r="AE12" s="6">
        <v>276.2</v>
      </c>
      <c r="AF12" s="6">
        <v>275.39999999999998</v>
      </c>
      <c r="AG12" s="6">
        <v>282.8</v>
      </c>
      <c r="AH12" s="6">
        <v>281</v>
      </c>
      <c r="AI12" s="6">
        <v>283.39999999999998</v>
      </c>
      <c r="AJ12" s="6">
        <v>273.8</v>
      </c>
      <c r="AK12" s="6">
        <v>246.4</v>
      </c>
      <c r="AL12" s="6">
        <v>204.2</v>
      </c>
      <c r="AM12" s="6">
        <v>173.2</v>
      </c>
      <c r="AN12" s="6">
        <v>170.8</v>
      </c>
      <c r="AO12" s="6">
        <v>160</v>
      </c>
      <c r="AP12" s="6">
        <v>126.8</v>
      </c>
      <c r="AQ12" s="6">
        <v>115.4</v>
      </c>
      <c r="AR12" s="6">
        <v>114</v>
      </c>
      <c r="AS12" s="6">
        <v>112.6</v>
      </c>
      <c r="AT12" s="6">
        <v>111.6</v>
      </c>
      <c r="AU12" s="6">
        <v>111.6</v>
      </c>
      <c r="AV12" s="6">
        <v>113.8</v>
      </c>
      <c r="AW12" s="6">
        <v>112</v>
      </c>
    </row>
    <row r="13" spans="1:49" x14ac:dyDescent="0.2">
      <c r="A13" s="3">
        <v>40549</v>
      </c>
      <c r="B13" s="4">
        <v>111.6</v>
      </c>
      <c r="C13" s="4">
        <v>112</v>
      </c>
      <c r="D13" s="4">
        <v>107.2</v>
      </c>
      <c r="E13" s="4">
        <v>97.8</v>
      </c>
      <c r="F13" s="4">
        <v>97.4</v>
      </c>
      <c r="G13" s="4">
        <v>96.8</v>
      </c>
      <c r="H13" s="4">
        <v>97.4</v>
      </c>
      <c r="I13" s="4">
        <v>96</v>
      </c>
      <c r="J13" s="4">
        <v>95</v>
      </c>
      <c r="K13" s="4">
        <v>95</v>
      </c>
      <c r="L13" s="4">
        <v>94.4</v>
      </c>
      <c r="M13" s="4">
        <v>95</v>
      </c>
      <c r="N13" s="4">
        <v>96</v>
      </c>
      <c r="O13" s="4">
        <v>103.6</v>
      </c>
      <c r="P13" s="4">
        <v>114</v>
      </c>
      <c r="Q13" s="4">
        <v>126.8</v>
      </c>
      <c r="R13" s="4">
        <v>141.6</v>
      </c>
      <c r="S13" s="4">
        <v>138.6</v>
      </c>
      <c r="T13" s="4">
        <v>141.6</v>
      </c>
      <c r="U13" s="4">
        <v>167.2</v>
      </c>
      <c r="V13" s="4">
        <v>218.8</v>
      </c>
      <c r="W13" s="4">
        <v>238.8</v>
      </c>
      <c r="X13" s="4">
        <v>256.8</v>
      </c>
      <c r="Y13" s="4">
        <v>266.39999999999998</v>
      </c>
      <c r="Z13" s="4">
        <v>274.39999999999998</v>
      </c>
      <c r="AA13" s="4">
        <v>278.60000000000002</v>
      </c>
      <c r="AB13" s="4">
        <v>280</v>
      </c>
      <c r="AC13" s="4">
        <v>288.60000000000002</v>
      </c>
      <c r="AD13" s="4">
        <v>288.2</v>
      </c>
      <c r="AE13" s="4">
        <v>286.2</v>
      </c>
      <c r="AF13" s="4">
        <v>286.2</v>
      </c>
      <c r="AG13" s="4">
        <v>274.39999999999998</v>
      </c>
      <c r="AH13" s="4">
        <v>266.8</v>
      </c>
      <c r="AI13" s="4">
        <v>259.8</v>
      </c>
      <c r="AJ13" s="4">
        <v>257.39999999999998</v>
      </c>
      <c r="AK13" s="4">
        <v>249.2</v>
      </c>
      <c r="AL13" s="4">
        <v>230.6</v>
      </c>
      <c r="AM13" s="4">
        <v>199</v>
      </c>
      <c r="AN13" s="4">
        <v>195</v>
      </c>
      <c r="AO13" s="4">
        <v>189</v>
      </c>
      <c r="AP13" s="4">
        <v>180.4</v>
      </c>
      <c r="AQ13" s="4">
        <v>170.8</v>
      </c>
      <c r="AR13" s="4">
        <v>120.2</v>
      </c>
      <c r="AS13" s="4">
        <v>108.2</v>
      </c>
      <c r="AT13" s="4">
        <v>104.4</v>
      </c>
      <c r="AU13" s="4">
        <v>103.6</v>
      </c>
      <c r="AV13" s="4">
        <v>105</v>
      </c>
      <c r="AW13" s="4">
        <v>102.6</v>
      </c>
    </row>
    <row r="14" spans="1:49" x14ac:dyDescent="0.2">
      <c r="A14" s="5">
        <v>40550</v>
      </c>
      <c r="B14" s="6">
        <v>104</v>
      </c>
      <c r="C14" s="6">
        <v>104</v>
      </c>
      <c r="D14" s="6">
        <v>103</v>
      </c>
      <c r="E14" s="6">
        <v>104.8</v>
      </c>
      <c r="F14" s="6">
        <v>103</v>
      </c>
      <c r="G14" s="6">
        <v>104</v>
      </c>
      <c r="H14" s="6">
        <v>102</v>
      </c>
      <c r="I14" s="6">
        <v>102.6</v>
      </c>
      <c r="J14" s="6">
        <v>101.6</v>
      </c>
      <c r="K14" s="6">
        <v>100.2</v>
      </c>
      <c r="L14" s="6">
        <v>99.6</v>
      </c>
      <c r="M14" s="6">
        <v>99.2</v>
      </c>
      <c r="N14" s="6">
        <v>99.6</v>
      </c>
      <c r="O14" s="6">
        <v>109.2</v>
      </c>
      <c r="P14" s="6">
        <v>116.4</v>
      </c>
      <c r="Q14" s="6">
        <v>126.4</v>
      </c>
      <c r="R14" s="6">
        <v>140.4</v>
      </c>
      <c r="S14" s="6">
        <v>137.6</v>
      </c>
      <c r="T14" s="6">
        <v>150.4</v>
      </c>
      <c r="U14" s="6">
        <v>178.4</v>
      </c>
      <c r="V14" s="6">
        <v>221.2</v>
      </c>
      <c r="W14" s="6">
        <v>240.8</v>
      </c>
      <c r="X14" s="6">
        <v>261.2</v>
      </c>
      <c r="Y14" s="6">
        <v>267.2</v>
      </c>
      <c r="Z14" s="6">
        <v>276.2</v>
      </c>
      <c r="AA14" s="6">
        <v>280</v>
      </c>
      <c r="AB14" s="6">
        <v>277.2</v>
      </c>
      <c r="AC14" s="6">
        <v>278.2</v>
      </c>
      <c r="AD14" s="6">
        <v>277.60000000000002</v>
      </c>
      <c r="AE14" s="6">
        <v>275.8</v>
      </c>
      <c r="AF14" s="6">
        <v>280</v>
      </c>
      <c r="AG14" s="6">
        <v>279.60000000000002</v>
      </c>
      <c r="AH14" s="6">
        <v>271.2</v>
      </c>
      <c r="AI14" s="6">
        <v>268.60000000000002</v>
      </c>
      <c r="AJ14" s="6">
        <v>256</v>
      </c>
      <c r="AK14" s="6">
        <v>241.2</v>
      </c>
      <c r="AL14" s="6">
        <v>176.2</v>
      </c>
      <c r="AM14" s="6">
        <v>131</v>
      </c>
      <c r="AN14" s="6">
        <v>116.2</v>
      </c>
      <c r="AO14" s="6">
        <v>111</v>
      </c>
      <c r="AP14" s="6">
        <v>108.2</v>
      </c>
      <c r="AQ14" s="6">
        <v>104.4</v>
      </c>
      <c r="AR14" s="6">
        <v>102.2</v>
      </c>
      <c r="AS14" s="6">
        <v>101.6</v>
      </c>
      <c r="AT14" s="6">
        <v>99.8</v>
      </c>
      <c r="AU14" s="6">
        <v>101.2</v>
      </c>
      <c r="AV14" s="6">
        <v>99.2</v>
      </c>
      <c r="AW14" s="6">
        <v>99.2</v>
      </c>
    </row>
    <row r="15" spans="1:49" x14ac:dyDescent="0.2">
      <c r="A15" s="3">
        <v>40551</v>
      </c>
      <c r="B15" s="4">
        <v>95.4</v>
      </c>
      <c r="C15" s="4">
        <v>97.8</v>
      </c>
      <c r="D15" s="4">
        <v>95.4</v>
      </c>
      <c r="E15" s="4">
        <v>95</v>
      </c>
      <c r="F15" s="4">
        <v>94.6</v>
      </c>
      <c r="G15" s="4">
        <v>93.6</v>
      </c>
      <c r="H15" s="4">
        <v>94.4</v>
      </c>
      <c r="I15" s="4">
        <v>94.6</v>
      </c>
      <c r="J15" s="4">
        <v>90.6</v>
      </c>
      <c r="K15" s="4">
        <v>86</v>
      </c>
      <c r="L15" s="4">
        <v>87</v>
      </c>
      <c r="M15" s="4">
        <v>87.8</v>
      </c>
      <c r="N15" s="4">
        <v>88.2</v>
      </c>
      <c r="O15" s="4">
        <v>89.2</v>
      </c>
      <c r="P15" s="4">
        <v>97.8</v>
      </c>
      <c r="Q15" s="4">
        <v>115</v>
      </c>
      <c r="R15" s="4">
        <v>124</v>
      </c>
      <c r="S15" s="4">
        <v>129.6</v>
      </c>
      <c r="T15" s="4">
        <v>136.6</v>
      </c>
      <c r="U15" s="4">
        <v>167.6</v>
      </c>
      <c r="V15" s="4">
        <v>222.2</v>
      </c>
      <c r="W15" s="4">
        <v>247.4</v>
      </c>
      <c r="X15" s="4">
        <v>257.8</v>
      </c>
      <c r="Y15" s="4">
        <v>268.2</v>
      </c>
      <c r="Z15" s="4">
        <v>279.2</v>
      </c>
      <c r="AA15" s="4">
        <v>288.2</v>
      </c>
      <c r="AB15" s="4">
        <v>290.60000000000002</v>
      </c>
      <c r="AC15" s="4">
        <v>290.60000000000002</v>
      </c>
      <c r="AD15" s="4">
        <v>288.60000000000002</v>
      </c>
      <c r="AE15" s="4">
        <v>292</v>
      </c>
      <c r="AF15" s="4">
        <v>290.39999999999998</v>
      </c>
      <c r="AG15" s="4">
        <v>289.2</v>
      </c>
      <c r="AH15" s="4">
        <v>288.60000000000002</v>
      </c>
      <c r="AI15" s="4">
        <v>273</v>
      </c>
      <c r="AJ15" s="4">
        <v>266.2</v>
      </c>
      <c r="AK15" s="4">
        <v>252.2</v>
      </c>
      <c r="AL15" s="4">
        <v>164.2</v>
      </c>
      <c r="AM15" s="4">
        <v>117.6</v>
      </c>
      <c r="AN15" s="4">
        <v>116.2</v>
      </c>
      <c r="AO15" s="4">
        <v>106</v>
      </c>
      <c r="AP15" s="4">
        <v>102.6</v>
      </c>
      <c r="AQ15" s="4">
        <v>102.2</v>
      </c>
      <c r="AR15" s="4">
        <v>99.8</v>
      </c>
      <c r="AS15" s="4">
        <v>99.8</v>
      </c>
      <c r="AT15" s="4">
        <v>96.4</v>
      </c>
      <c r="AU15" s="4">
        <v>94.6</v>
      </c>
      <c r="AV15" s="4">
        <v>99.6</v>
      </c>
      <c r="AW15" s="4">
        <v>90.2</v>
      </c>
    </row>
    <row r="16" spans="1:49" x14ac:dyDescent="0.2">
      <c r="A16" s="5">
        <v>40552</v>
      </c>
      <c r="B16" s="6">
        <v>90.6</v>
      </c>
      <c r="C16" s="6">
        <v>91.2</v>
      </c>
      <c r="D16" s="6">
        <v>89.6</v>
      </c>
      <c r="E16" s="6">
        <v>90.8</v>
      </c>
      <c r="F16" s="6">
        <v>91.2</v>
      </c>
      <c r="G16" s="6">
        <v>90.6</v>
      </c>
      <c r="H16" s="6">
        <v>89.8</v>
      </c>
      <c r="I16" s="6">
        <v>90.6</v>
      </c>
      <c r="J16" s="6">
        <v>91.2</v>
      </c>
      <c r="K16" s="6">
        <v>87.8</v>
      </c>
      <c r="L16" s="6">
        <v>89.6</v>
      </c>
      <c r="M16" s="6">
        <v>89.8</v>
      </c>
      <c r="N16" s="6">
        <v>89.8</v>
      </c>
      <c r="O16" s="6">
        <v>90.6</v>
      </c>
      <c r="P16" s="6">
        <v>99.8</v>
      </c>
      <c r="Q16" s="6">
        <v>117.6</v>
      </c>
      <c r="R16" s="6">
        <v>126.4</v>
      </c>
      <c r="S16" s="6">
        <v>130</v>
      </c>
      <c r="T16" s="6">
        <v>133</v>
      </c>
      <c r="U16" s="6">
        <v>161.80000000000001</v>
      </c>
      <c r="V16" s="6">
        <v>211.2</v>
      </c>
      <c r="W16" s="6">
        <v>238.8</v>
      </c>
      <c r="X16" s="6">
        <v>244</v>
      </c>
      <c r="Y16" s="6">
        <v>261.2</v>
      </c>
      <c r="Z16" s="6">
        <v>280</v>
      </c>
      <c r="AA16" s="6">
        <v>285.8</v>
      </c>
      <c r="AB16" s="6">
        <v>286.60000000000002</v>
      </c>
      <c r="AC16" s="6">
        <v>286.8</v>
      </c>
      <c r="AD16" s="6">
        <v>291</v>
      </c>
      <c r="AE16" s="6">
        <v>290.60000000000002</v>
      </c>
      <c r="AF16" s="6">
        <v>289.2</v>
      </c>
      <c r="AG16" s="6">
        <v>293</v>
      </c>
      <c r="AH16" s="6">
        <v>284.8</v>
      </c>
      <c r="AI16" s="6">
        <v>278.2</v>
      </c>
      <c r="AJ16" s="6">
        <v>263.39999999999998</v>
      </c>
      <c r="AK16" s="6">
        <v>240.2</v>
      </c>
      <c r="AL16" s="6">
        <v>173.4</v>
      </c>
      <c r="AM16" s="6">
        <v>122.4</v>
      </c>
      <c r="AN16" s="6">
        <v>109.2</v>
      </c>
      <c r="AO16" s="6">
        <v>102</v>
      </c>
      <c r="AP16" s="6">
        <v>98.2</v>
      </c>
      <c r="AQ16" s="6">
        <v>96</v>
      </c>
      <c r="AR16" s="6">
        <v>93</v>
      </c>
      <c r="AS16" s="6">
        <v>94</v>
      </c>
      <c r="AT16" s="6">
        <v>93</v>
      </c>
      <c r="AU16" s="6">
        <v>95</v>
      </c>
      <c r="AV16" s="6">
        <v>93</v>
      </c>
      <c r="AW16" s="6">
        <v>92.2</v>
      </c>
    </row>
    <row r="17" spans="1:49" x14ac:dyDescent="0.2">
      <c r="A17" s="3">
        <v>40553</v>
      </c>
      <c r="B17" s="4">
        <v>94</v>
      </c>
      <c r="C17" s="4">
        <v>92.2</v>
      </c>
      <c r="D17" s="4">
        <v>94</v>
      </c>
      <c r="E17" s="4">
        <v>93.4</v>
      </c>
      <c r="F17" s="4">
        <v>94.4</v>
      </c>
      <c r="G17" s="4">
        <v>93.4</v>
      </c>
      <c r="H17" s="4">
        <v>93</v>
      </c>
      <c r="I17" s="4">
        <v>94.6</v>
      </c>
      <c r="J17" s="4">
        <v>91.2</v>
      </c>
      <c r="K17" s="4">
        <v>92</v>
      </c>
      <c r="L17" s="4">
        <v>90.6</v>
      </c>
      <c r="M17" s="4">
        <v>91.6</v>
      </c>
      <c r="N17" s="4">
        <v>89.8</v>
      </c>
      <c r="O17" s="4">
        <v>89.6</v>
      </c>
      <c r="P17" s="4">
        <v>101.2</v>
      </c>
      <c r="Q17" s="4">
        <v>121.6</v>
      </c>
      <c r="R17" s="4">
        <v>133.80000000000001</v>
      </c>
      <c r="S17" s="4">
        <v>139.6</v>
      </c>
      <c r="T17" s="4">
        <v>156.6</v>
      </c>
      <c r="U17" s="4">
        <v>189</v>
      </c>
      <c r="V17" s="4">
        <v>225.6</v>
      </c>
      <c r="W17" s="4">
        <v>244</v>
      </c>
      <c r="X17" s="4">
        <v>253</v>
      </c>
      <c r="Y17" s="4">
        <v>263.60000000000002</v>
      </c>
      <c r="Z17" s="4">
        <v>267.39999999999998</v>
      </c>
      <c r="AA17" s="4">
        <v>274.8</v>
      </c>
      <c r="AB17" s="4">
        <v>280.60000000000002</v>
      </c>
      <c r="AC17" s="4">
        <v>283.39999999999998</v>
      </c>
      <c r="AD17" s="4">
        <v>281.39999999999998</v>
      </c>
      <c r="AE17" s="4">
        <v>281.39999999999998</v>
      </c>
      <c r="AF17" s="4">
        <v>283.39999999999998</v>
      </c>
      <c r="AG17" s="4">
        <v>282.39999999999998</v>
      </c>
      <c r="AH17" s="4">
        <v>278.8</v>
      </c>
      <c r="AI17" s="4">
        <v>272</v>
      </c>
      <c r="AJ17" s="4">
        <v>263.39999999999998</v>
      </c>
      <c r="AK17" s="4">
        <v>253.4</v>
      </c>
      <c r="AL17" s="4">
        <v>180.4</v>
      </c>
      <c r="AM17" s="4">
        <v>129.19999999999999</v>
      </c>
      <c r="AN17" s="4">
        <v>111.2</v>
      </c>
      <c r="AO17" s="4">
        <v>109.2</v>
      </c>
      <c r="AP17" s="4">
        <v>108.2</v>
      </c>
      <c r="AQ17" s="4">
        <v>104.8</v>
      </c>
      <c r="AR17" s="4">
        <v>103.6</v>
      </c>
      <c r="AS17" s="4">
        <v>101.2</v>
      </c>
      <c r="AT17" s="4">
        <v>101.2</v>
      </c>
      <c r="AU17" s="4">
        <v>101</v>
      </c>
      <c r="AV17" s="4">
        <v>95.8</v>
      </c>
      <c r="AW17" s="4">
        <v>91.2</v>
      </c>
    </row>
    <row r="18" spans="1:49" x14ac:dyDescent="0.2">
      <c r="A18" s="5">
        <v>40554</v>
      </c>
      <c r="B18" s="6">
        <v>91.2</v>
      </c>
      <c r="C18" s="6">
        <v>91.6</v>
      </c>
      <c r="D18" s="6">
        <v>90.6</v>
      </c>
      <c r="E18" s="6">
        <v>91.2</v>
      </c>
      <c r="F18" s="6">
        <v>91.6</v>
      </c>
      <c r="G18" s="6">
        <v>90.2</v>
      </c>
      <c r="H18" s="6">
        <v>90.8</v>
      </c>
      <c r="I18" s="6">
        <v>91.6</v>
      </c>
      <c r="J18" s="6">
        <v>88.8</v>
      </c>
      <c r="K18" s="6">
        <v>89.2</v>
      </c>
      <c r="L18" s="6">
        <v>88.2</v>
      </c>
      <c r="M18" s="6">
        <v>87.8</v>
      </c>
      <c r="N18" s="6">
        <v>87.8</v>
      </c>
      <c r="O18" s="6">
        <v>98.2</v>
      </c>
      <c r="P18" s="6">
        <v>107.2</v>
      </c>
      <c r="Q18" s="6">
        <v>120.6</v>
      </c>
      <c r="R18" s="6">
        <v>133.4</v>
      </c>
      <c r="S18" s="6">
        <v>133</v>
      </c>
      <c r="T18" s="6">
        <v>145.4</v>
      </c>
      <c r="U18" s="6">
        <v>176</v>
      </c>
      <c r="V18" s="6">
        <v>216.6</v>
      </c>
      <c r="W18" s="6">
        <v>236.8</v>
      </c>
      <c r="X18" s="6">
        <v>257.39999999999998</v>
      </c>
      <c r="Y18" s="6">
        <v>266.39999999999998</v>
      </c>
      <c r="Z18" s="6">
        <v>269.60000000000002</v>
      </c>
      <c r="AA18" s="6">
        <v>272</v>
      </c>
      <c r="AB18" s="6">
        <v>273</v>
      </c>
      <c r="AC18" s="6">
        <v>279.60000000000002</v>
      </c>
      <c r="AD18" s="6">
        <v>276.8</v>
      </c>
      <c r="AE18" s="6">
        <v>274.8</v>
      </c>
      <c r="AF18" s="6">
        <v>275.8</v>
      </c>
      <c r="AG18" s="6">
        <v>279.2</v>
      </c>
      <c r="AH18" s="6">
        <v>278.60000000000002</v>
      </c>
      <c r="AI18" s="6">
        <v>276.39999999999998</v>
      </c>
      <c r="AJ18" s="6">
        <v>263</v>
      </c>
      <c r="AK18" s="6">
        <v>235.6</v>
      </c>
      <c r="AL18" s="6">
        <v>180</v>
      </c>
      <c r="AM18" s="6">
        <v>127.8</v>
      </c>
      <c r="AN18" s="6">
        <v>118.2</v>
      </c>
      <c r="AO18" s="6">
        <v>113</v>
      </c>
      <c r="AP18" s="6">
        <v>111</v>
      </c>
      <c r="AQ18" s="6">
        <v>111</v>
      </c>
      <c r="AR18" s="6">
        <v>108.6</v>
      </c>
      <c r="AS18" s="6">
        <v>106.4</v>
      </c>
      <c r="AT18" s="6">
        <v>90.2</v>
      </c>
      <c r="AU18" s="6">
        <v>86.4</v>
      </c>
      <c r="AV18" s="6">
        <v>87.4</v>
      </c>
      <c r="AW18" s="6">
        <v>86.4</v>
      </c>
    </row>
    <row r="19" spans="1:49" x14ac:dyDescent="0.2">
      <c r="A19" s="3">
        <v>40555</v>
      </c>
      <c r="B19" s="4">
        <v>85.8</v>
      </c>
      <c r="C19" s="4">
        <v>87</v>
      </c>
      <c r="D19" s="4">
        <v>85.4</v>
      </c>
      <c r="E19" s="4">
        <v>86.4</v>
      </c>
      <c r="F19" s="4">
        <v>85.8</v>
      </c>
      <c r="G19" s="4">
        <v>85</v>
      </c>
      <c r="H19" s="4">
        <v>87</v>
      </c>
      <c r="I19" s="4">
        <v>85.8</v>
      </c>
      <c r="J19" s="4">
        <v>85.8</v>
      </c>
      <c r="K19" s="4">
        <v>83.6</v>
      </c>
      <c r="L19" s="4">
        <v>83.6</v>
      </c>
      <c r="M19" s="4">
        <v>84</v>
      </c>
      <c r="N19" s="4">
        <v>84</v>
      </c>
      <c r="O19" s="4">
        <v>93.4</v>
      </c>
      <c r="P19" s="4">
        <v>101.6</v>
      </c>
      <c r="Q19" s="4">
        <v>111.6</v>
      </c>
      <c r="R19" s="4">
        <v>123.8</v>
      </c>
      <c r="S19" s="4">
        <v>124</v>
      </c>
      <c r="T19" s="4">
        <v>139.19999999999999</v>
      </c>
      <c r="U19" s="4">
        <v>166.6</v>
      </c>
      <c r="V19" s="4">
        <v>223</v>
      </c>
      <c r="W19" s="4">
        <v>234.6</v>
      </c>
      <c r="X19" s="4">
        <v>247.4</v>
      </c>
      <c r="Y19" s="4">
        <v>261.2</v>
      </c>
      <c r="Z19" s="4">
        <v>266.39999999999998</v>
      </c>
      <c r="AA19" s="4">
        <v>273.8</v>
      </c>
      <c r="AB19" s="4">
        <v>273.39999999999998</v>
      </c>
      <c r="AC19" s="4">
        <v>276.2</v>
      </c>
      <c r="AD19" s="4">
        <v>280.2</v>
      </c>
      <c r="AE19" s="4">
        <v>283.39999999999998</v>
      </c>
      <c r="AF19" s="4">
        <v>283.39999999999998</v>
      </c>
      <c r="AG19" s="4">
        <v>277.60000000000002</v>
      </c>
      <c r="AH19" s="4">
        <v>273.8</v>
      </c>
      <c r="AI19" s="4">
        <v>275.8</v>
      </c>
      <c r="AJ19" s="4">
        <v>262</v>
      </c>
      <c r="AK19" s="4">
        <v>237.8</v>
      </c>
      <c r="AL19" s="4">
        <v>185.6</v>
      </c>
      <c r="AM19" s="4">
        <v>135.19999999999999</v>
      </c>
      <c r="AN19" s="4">
        <v>128.6</v>
      </c>
      <c r="AO19" s="4">
        <v>119.2</v>
      </c>
      <c r="AP19" s="4">
        <v>101</v>
      </c>
      <c r="AQ19" s="4">
        <v>84</v>
      </c>
      <c r="AR19" s="4">
        <v>83.2</v>
      </c>
      <c r="AS19" s="4">
        <v>84.6</v>
      </c>
      <c r="AT19" s="4">
        <v>68.8</v>
      </c>
      <c r="AU19" s="4">
        <v>65</v>
      </c>
      <c r="AV19" s="4">
        <v>65.599999999999994</v>
      </c>
      <c r="AW19" s="4">
        <v>64.599999999999994</v>
      </c>
    </row>
    <row r="20" spans="1:49" x14ac:dyDescent="0.2">
      <c r="A20" s="5">
        <v>40556</v>
      </c>
      <c r="B20" s="6">
        <v>64.599999999999994</v>
      </c>
      <c r="C20" s="6">
        <v>63.2</v>
      </c>
      <c r="D20" s="6">
        <v>62.8</v>
      </c>
      <c r="E20" s="6">
        <v>63.2</v>
      </c>
      <c r="F20" s="6">
        <v>61.8</v>
      </c>
      <c r="G20" s="6">
        <v>62.8</v>
      </c>
      <c r="H20" s="6">
        <v>62.2</v>
      </c>
      <c r="I20" s="6">
        <v>63.6</v>
      </c>
      <c r="J20" s="6">
        <v>61.8</v>
      </c>
      <c r="K20" s="6">
        <v>61.2</v>
      </c>
      <c r="L20" s="6">
        <v>59.8</v>
      </c>
      <c r="M20" s="6">
        <v>60.4</v>
      </c>
      <c r="N20" s="6">
        <v>60.8</v>
      </c>
      <c r="O20" s="6">
        <v>69.2</v>
      </c>
      <c r="P20" s="6">
        <v>79.8</v>
      </c>
      <c r="Q20" s="6">
        <v>92.6</v>
      </c>
      <c r="R20" s="6">
        <v>113.4</v>
      </c>
      <c r="S20" s="6">
        <v>118.2</v>
      </c>
      <c r="T20" s="6">
        <v>123.8</v>
      </c>
      <c r="U20" s="6">
        <v>144.19999999999999</v>
      </c>
      <c r="V20" s="6">
        <v>196.4</v>
      </c>
      <c r="W20" s="6">
        <v>214.2</v>
      </c>
      <c r="X20" s="6">
        <v>235.4</v>
      </c>
      <c r="Y20" s="6">
        <v>264</v>
      </c>
      <c r="Z20" s="6">
        <v>271.2</v>
      </c>
      <c r="AA20" s="6">
        <v>278.60000000000002</v>
      </c>
      <c r="AB20" s="6">
        <v>281.39999999999998</v>
      </c>
      <c r="AC20" s="6">
        <v>282</v>
      </c>
      <c r="AD20" s="6">
        <v>290</v>
      </c>
      <c r="AE20" s="6">
        <v>291.39999999999998</v>
      </c>
      <c r="AF20" s="6">
        <v>284</v>
      </c>
      <c r="AG20" s="6">
        <v>287.8</v>
      </c>
      <c r="AH20" s="6">
        <v>294.8</v>
      </c>
      <c r="AI20" s="6">
        <v>284.39999999999998</v>
      </c>
      <c r="AJ20" s="6">
        <v>283.39999999999998</v>
      </c>
      <c r="AK20" s="6">
        <v>277.8</v>
      </c>
      <c r="AL20" s="6">
        <v>258.8</v>
      </c>
      <c r="AM20" s="6">
        <v>218</v>
      </c>
      <c r="AN20" s="6">
        <v>217.8</v>
      </c>
      <c r="AO20" s="6">
        <v>214</v>
      </c>
      <c r="AP20" s="6">
        <v>209.8</v>
      </c>
      <c r="AQ20" s="6">
        <v>200.2</v>
      </c>
      <c r="AR20" s="6">
        <v>145.19999999999999</v>
      </c>
      <c r="AS20" s="6">
        <v>132.80000000000001</v>
      </c>
      <c r="AT20" s="6">
        <v>120</v>
      </c>
      <c r="AU20" s="6">
        <v>114</v>
      </c>
      <c r="AV20" s="6">
        <v>115.8</v>
      </c>
      <c r="AW20" s="6">
        <v>114.4</v>
      </c>
    </row>
    <row r="21" spans="1:49" x14ac:dyDescent="0.2">
      <c r="A21" s="3">
        <v>40557</v>
      </c>
      <c r="B21" s="4">
        <v>115.4</v>
      </c>
      <c r="C21" s="4">
        <v>115.8</v>
      </c>
      <c r="D21" s="4">
        <v>116.2</v>
      </c>
      <c r="E21" s="4">
        <v>115</v>
      </c>
      <c r="F21" s="4">
        <v>115.4</v>
      </c>
      <c r="G21" s="4">
        <v>114.8</v>
      </c>
      <c r="H21" s="4">
        <v>113.8</v>
      </c>
      <c r="I21" s="4">
        <v>114.4</v>
      </c>
      <c r="J21" s="4">
        <v>113.8</v>
      </c>
      <c r="K21" s="4">
        <v>113</v>
      </c>
      <c r="L21" s="4">
        <v>113</v>
      </c>
      <c r="M21" s="4">
        <v>114</v>
      </c>
      <c r="N21" s="4">
        <v>115</v>
      </c>
      <c r="O21" s="4">
        <v>121</v>
      </c>
      <c r="P21" s="4">
        <v>131.4</v>
      </c>
      <c r="Q21" s="4">
        <v>140.6</v>
      </c>
      <c r="R21" s="4">
        <v>154.4</v>
      </c>
      <c r="S21" s="4">
        <v>155.80000000000001</v>
      </c>
      <c r="T21" s="4">
        <v>170</v>
      </c>
      <c r="U21" s="4">
        <v>199.4</v>
      </c>
      <c r="V21" s="4">
        <v>246</v>
      </c>
      <c r="W21" s="4">
        <v>272.60000000000002</v>
      </c>
      <c r="X21" s="4">
        <v>287.8</v>
      </c>
      <c r="Y21" s="4">
        <v>299</v>
      </c>
      <c r="Z21" s="4">
        <v>306.2</v>
      </c>
      <c r="AA21" s="4">
        <v>312</v>
      </c>
      <c r="AB21" s="4">
        <v>308</v>
      </c>
      <c r="AC21" s="4">
        <v>310.60000000000002</v>
      </c>
      <c r="AD21" s="4">
        <v>313.2</v>
      </c>
      <c r="AE21" s="4">
        <v>306.2</v>
      </c>
      <c r="AF21" s="4">
        <v>305.2</v>
      </c>
      <c r="AG21" s="4">
        <v>302.39999999999998</v>
      </c>
      <c r="AH21" s="4">
        <v>282</v>
      </c>
      <c r="AI21" s="4">
        <v>276.39999999999998</v>
      </c>
      <c r="AJ21" s="4">
        <v>267.2</v>
      </c>
      <c r="AK21" s="4">
        <v>254</v>
      </c>
      <c r="AL21" s="4">
        <v>197.4</v>
      </c>
      <c r="AM21" s="4">
        <v>140.6</v>
      </c>
      <c r="AN21" s="4">
        <v>121</v>
      </c>
      <c r="AO21" s="4">
        <v>112.4</v>
      </c>
      <c r="AP21" s="4">
        <v>113.8</v>
      </c>
      <c r="AQ21" s="4">
        <v>107.4</v>
      </c>
      <c r="AR21" s="4">
        <v>94</v>
      </c>
      <c r="AS21" s="4">
        <v>94</v>
      </c>
      <c r="AT21" s="4">
        <v>93</v>
      </c>
      <c r="AU21" s="4">
        <v>93</v>
      </c>
      <c r="AV21" s="4">
        <v>93</v>
      </c>
      <c r="AW21" s="4">
        <v>90.6</v>
      </c>
    </row>
    <row r="22" spans="1:49" x14ac:dyDescent="0.2">
      <c r="A22" s="5">
        <v>40558</v>
      </c>
      <c r="B22" s="6">
        <v>89.2</v>
      </c>
      <c r="C22" s="6">
        <v>90.2</v>
      </c>
      <c r="D22" s="6">
        <v>88.4</v>
      </c>
      <c r="E22" s="6">
        <v>89.8</v>
      </c>
      <c r="F22" s="6">
        <v>89.6</v>
      </c>
      <c r="G22" s="6">
        <v>88.8</v>
      </c>
      <c r="H22" s="6">
        <v>88.8</v>
      </c>
      <c r="I22" s="6">
        <v>89.2</v>
      </c>
      <c r="J22" s="6">
        <v>88.8</v>
      </c>
      <c r="K22" s="6">
        <v>87</v>
      </c>
      <c r="L22" s="6">
        <v>87</v>
      </c>
      <c r="M22" s="6">
        <v>88.4</v>
      </c>
      <c r="N22" s="6">
        <v>87</v>
      </c>
      <c r="O22" s="6">
        <v>88.2</v>
      </c>
      <c r="P22" s="6">
        <v>98.2</v>
      </c>
      <c r="Q22" s="6">
        <v>119.2</v>
      </c>
      <c r="R22" s="6">
        <v>131.6</v>
      </c>
      <c r="S22" s="6">
        <v>137.80000000000001</v>
      </c>
      <c r="T22" s="6">
        <v>152</v>
      </c>
      <c r="U22" s="6">
        <v>185.2</v>
      </c>
      <c r="V22" s="6">
        <v>226.8</v>
      </c>
      <c r="W22" s="6">
        <v>260.60000000000002</v>
      </c>
      <c r="X22" s="6">
        <v>269.60000000000002</v>
      </c>
      <c r="Y22" s="6">
        <v>282.8</v>
      </c>
      <c r="Z22" s="6">
        <v>295.39999999999998</v>
      </c>
      <c r="AA22" s="6">
        <v>300</v>
      </c>
      <c r="AB22" s="6">
        <v>297.60000000000002</v>
      </c>
      <c r="AC22" s="6">
        <v>295.2</v>
      </c>
      <c r="AD22" s="6">
        <v>303.8</v>
      </c>
      <c r="AE22" s="6">
        <v>304.8</v>
      </c>
      <c r="AF22" s="6">
        <v>306.8</v>
      </c>
      <c r="AG22" s="6">
        <v>296.60000000000002</v>
      </c>
      <c r="AH22" s="6">
        <v>300</v>
      </c>
      <c r="AI22" s="6">
        <v>296.60000000000002</v>
      </c>
      <c r="AJ22" s="6">
        <v>282.39999999999998</v>
      </c>
      <c r="AK22" s="6">
        <v>263.39999999999998</v>
      </c>
      <c r="AL22" s="6">
        <v>177.2</v>
      </c>
      <c r="AM22" s="6">
        <v>127.6</v>
      </c>
      <c r="AN22" s="6">
        <v>117.2</v>
      </c>
      <c r="AO22" s="6">
        <v>117.2</v>
      </c>
      <c r="AP22" s="6">
        <v>110</v>
      </c>
      <c r="AQ22" s="6">
        <v>101.6</v>
      </c>
      <c r="AR22" s="6">
        <v>101.2</v>
      </c>
      <c r="AS22" s="6">
        <v>97.2</v>
      </c>
      <c r="AT22" s="6">
        <v>96.8</v>
      </c>
      <c r="AU22" s="6">
        <v>96</v>
      </c>
      <c r="AV22" s="6">
        <v>97.4</v>
      </c>
      <c r="AW22" s="6">
        <v>97.4</v>
      </c>
    </row>
    <row r="23" spans="1:49" x14ac:dyDescent="0.2">
      <c r="A23" s="3">
        <v>40559</v>
      </c>
      <c r="B23" s="4">
        <v>96.4</v>
      </c>
      <c r="C23" s="4">
        <v>96.4</v>
      </c>
      <c r="D23" s="4">
        <v>97.2</v>
      </c>
      <c r="E23" s="4">
        <v>96.8</v>
      </c>
      <c r="F23" s="4">
        <v>96</v>
      </c>
      <c r="G23" s="4">
        <v>95</v>
      </c>
      <c r="H23" s="4">
        <v>94.4</v>
      </c>
      <c r="I23" s="4">
        <v>94.6</v>
      </c>
      <c r="J23" s="4">
        <v>93.6</v>
      </c>
      <c r="K23" s="4">
        <v>92</v>
      </c>
      <c r="L23" s="4">
        <v>92.2</v>
      </c>
      <c r="M23" s="4">
        <v>92.6</v>
      </c>
      <c r="N23" s="4">
        <v>91.6</v>
      </c>
      <c r="O23" s="4">
        <v>93</v>
      </c>
      <c r="P23" s="4">
        <v>111</v>
      </c>
      <c r="Q23" s="4">
        <v>128.19999999999999</v>
      </c>
      <c r="R23" s="4">
        <v>134.80000000000001</v>
      </c>
      <c r="S23" s="4">
        <v>144.4</v>
      </c>
      <c r="T23" s="4">
        <v>144.80000000000001</v>
      </c>
      <c r="U23" s="4">
        <v>177</v>
      </c>
      <c r="V23" s="4">
        <v>210.4</v>
      </c>
      <c r="W23" s="4">
        <v>228.4</v>
      </c>
      <c r="X23" s="4">
        <v>250.2</v>
      </c>
      <c r="Y23" s="4">
        <v>273.8</v>
      </c>
      <c r="Z23" s="4">
        <v>287.60000000000002</v>
      </c>
      <c r="AA23" s="4">
        <v>300.39999999999998</v>
      </c>
      <c r="AB23" s="4">
        <v>304.39999999999998</v>
      </c>
      <c r="AC23" s="4">
        <v>307.2</v>
      </c>
      <c r="AD23" s="4">
        <v>306.60000000000002</v>
      </c>
      <c r="AE23" s="4">
        <v>308.60000000000002</v>
      </c>
      <c r="AF23" s="4">
        <v>309</v>
      </c>
      <c r="AG23" s="4">
        <v>303.39999999999998</v>
      </c>
      <c r="AH23" s="4">
        <v>294.8</v>
      </c>
      <c r="AI23" s="4">
        <v>292.8</v>
      </c>
      <c r="AJ23" s="4">
        <v>281.60000000000002</v>
      </c>
      <c r="AK23" s="4">
        <v>257.8</v>
      </c>
      <c r="AL23" s="4">
        <v>162.80000000000001</v>
      </c>
      <c r="AM23" s="4">
        <v>119.2</v>
      </c>
      <c r="AN23" s="4">
        <v>107.2</v>
      </c>
      <c r="AO23" s="4">
        <v>107.8</v>
      </c>
      <c r="AP23" s="4">
        <v>103.4</v>
      </c>
      <c r="AQ23" s="4">
        <v>96</v>
      </c>
      <c r="AR23" s="4">
        <v>95</v>
      </c>
      <c r="AS23" s="4">
        <v>94.6</v>
      </c>
      <c r="AT23" s="4">
        <v>94.4</v>
      </c>
      <c r="AU23" s="4">
        <v>93.4</v>
      </c>
      <c r="AV23" s="4">
        <v>93.6</v>
      </c>
      <c r="AW23" s="4">
        <v>89.2</v>
      </c>
    </row>
    <row r="24" spans="1:49" x14ac:dyDescent="0.2">
      <c r="A24" s="5">
        <v>40560</v>
      </c>
      <c r="B24" s="6">
        <v>84.6</v>
      </c>
      <c r="C24" s="6">
        <v>86</v>
      </c>
      <c r="D24" s="6">
        <v>87.8</v>
      </c>
      <c r="E24" s="6">
        <v>85.4</v>
      </c>
      <c r="F24" s="6">
        <v>86</v>
      </c>
      <c r="G24" s="6">
        <v>85.8</v>
      </c>
      <c r="H24" s="6">
        <v>86.8</v>
      </c>
      <c r="I24" s="6">
        <v>86.4</v>
      </c>
      <c r="J24" s="6">
        <v>84.6</v>
      </c>
      <c r="K24" s="6">
        <v>84.6</v>
      </c>
      <c r="L24" s="6">
        <v>84.4</v>
      </c>
      <c r="M24" s="6">
        <v>84.4</v>
      </c>
      <c r="N24" s="6">
        <v>85.4</v>
      </c>
      <c r="O24" s="6">
        <v>84.6</v>
      </c>
      <c r="P24" s="6">
        <v>92.6</v>
      </c>
      <c r="Q24" s="6">
        <v>113.8</v>
      </c>
      <c r="R24" s="6">
        <v>126.4</v>
      </c>
      <c r="S24" s="6">
        <v>133.4</v>
      </c>
      <c r="T24" s="6">
        <v>136.19999999999999</v>
      </c>
      <c r="U24" s="6">
        <v>169.6</v>
      </c>
      <c r="V24" s="6">
        <v>216.4</v>
      </c>
      <c r="W24" s="6">
        <v>248.8</v>
      </c>
      <c r="X24" s="6">
        <v>256.39999999999998</v>
      </c>
      <c r="Y24" s="6">
        <v>276.39999999999998</v>
      </c>
      <c r="Z24" s="6">
        <v>285.2</v>
      </c>
      <c r="AA24" s="6">
        <v>289</v>
      </c>
      <c r="AB24" s="6">
        <v>286.2</v>
      </c>
      <c r="AC24" s="6">
        <v>287.60000000000002</v>
      </c>
      <c r="AD24" s="6">
        <v>283</v>
      </c>
      <c r="AE24" s="6">
        <v>287.8</v>
      </c>
      <c r="AF24" s="6">
        <v>284.8</v>
      </c>
      <c r="AG24" s="6">
        <v>288.60000000000002</v>
      </c>
      <c r="AH24" s="6">
        <v>275.39999999999998</v>
      </c>
      <c r="AI24" s="6">
        <v>268.2</v>
      </c>
      <c r="AJ24" s="6">
        <v>255.4</v>
      </c>
      <c r="AK24" s="6">
        <v>245</v>
      </c>
      <c r="AL24" s="6">
        <v>181.4</v>
      </c>
      <c r="AM24" s="6">
        <v>129</v>
      </c>
      <c r="AN24" s="6">
        <v>125.4</v>
      </c>
      <c r="AO24" s="6">
        <v>121.4</v>
      </c>
      <c r="AP24" s="6">
        <v>120.6</v>
      </c>
      <c r="AQ24" s="6">
        <v>118.2</v>
      </c>
      <c r="AR24" s="6">
        <v>111.2</v>
      </c>
      <c r="AS24" s="6">
        <v>98.4</v>
      </c>
      <c r="AT24" s="6">
        <v>91.6</v>
      </c>
      <c r="AU24" s="6">
        <v>90.8</v>
      </c>
      <c r="AV24" s="6">
        <v>92.2</v>
      </c>
      <c r="AW24" s="6">
        <v>92</v>
      </c>
    </row>
    <row r="25" spans="1:49" x14ac:dyDescent="0.2">
      <c r="A25" s="3">
        <v>40561</v>
      </c>
      <c r="B25" s="4">
        <v>92</v>
      </c>
      <c r="C25" s="4">
        <v>91.2</v>
      </c>
      <c r="D25" s="4">
        <v>88.8</v>
      </c>
      <c r="E25" s="4">
        <v>89.8</v>
      </c>
      <c r="F25" s="4">
        <v>89.2</v>
      </c>
      <c r="G25" s="4">
        <v>89.6</v>
      </c>
      <c r="H25" s="4">
        <v>89.2</v>
      </c>
      <c r="I25" s="4">
        <v>89.2</v>
      </c>
      <c r="J25" s="4">
        <v>89.2</v>
      </c>
      <c r="K25" s="4">
        <v>87</v>
      </c>
      <c r="L25" s="4">
        <v>87</v>
      </c>
      <c r="M25" s="4">
        <v>87</v>
      </c>
      <c r="N25" s="4">
        <v>88.2</v>
      </c>
      <c r="O25" s="4">
        <v>96</v>
      </c>
      <c r="P25" s="4">
        <v>104</v>
      </c>
      <c r="Q25" s="4">
        <v>114</v>
      </c>
      <c r="R25" s="4">
        <v>127.8</v>
      </c>
      <c r="S25" s="4">
        <v>125.8</v>
      </c>
      <c r="T25" s="4">
        <v>130.6</v>
      </c>
      <c r="U25" s="4">
        <v>146.6</v>
      </c>
      <c r="V25" s="4">
        <v>192.8</v>
      </c>
      <c r="W25" s="4">
        <v>207.4</v>
      </c>
      <c r="X25" s="4">
        <v>216.6</v>
      </c>
      <c r="Y25" s="4">
        <v>222.2</v>
      </c>
      <c r="Z25" s="4">
        <v>231.2</v>
      </c>
      <c r="AA25" s="4">
        <v>245</v>
      </c>
      <c r="AB25" s="4">
        <v>250.6</v>
      </c>
      <c r="AC25" s="4">
        <v>252.2</v>
      </c>
      <c r="AD25" s="4">
        <v>252</v>
      </c>
      <c r="AE25" s="4">
        <v>250.6</v>
      </c>
      <c r="AF25" s="4">
        <v>249.6</v>
      </c>
      <c r="AG25" s="4">
        <v>256.39999999999998</v>
      </c>
      <c r="AH25" s="4">
        <v>248.8</v>
      </c>
      <c r="AI25" s="4">
        <v>241.6</v>
      </c>
      <c r="AJ25" s="4">
        <v>236.4</v>
      </c>
      <c r="AK25" s="4">
        <v>219.4</v>
      </c>
      <c r="AL25" s="4">
        <v>171</v>
      </c>
      <c r="AM25" s="4">
        <v>121</v>
      </c>
      <c r="AN25" s="4">
        <v>114.4</v>
      </c>
      <c r="AO25" s="4">
        <v>110</v>
      </c>
      <c r="AP25" s="4">
        <v>109.2</v>
      </c>
      <c r="AQ25" s="4">
        <v>107.2</v>
      </c>
      <c r="AR25" s="4">
        <v>102.6</v>
      </c>
      <c r="AS25" s="4">
        <v>103</v>
      </c>
      <c r="AT25" s="4">
        <v>99.6</v>
      </c>
      <c r="AU25" s="4">
        <v>97.4</v>
      </c>
      <c r="AV25" s="4">
        <v>96</v>
      </c>
      <c r="AW25" s="4">
        <v>96.8</v>
      </c>
    </row>
    <row r="26" spans="1:49" x14ac:dyDescent="0.2">
      <c r="A26" s="5">
        <v>40562</v>
      </c>
      <c r="B26" s="6">
        <v>94.6</v>
      </c>
      <c r="C26" s="6">
        <v>95</v>
      </c>
      <c r="D26" s="6">
        <v>97.2</v>
      </c>
      <c r="E26" s="6">
        <v>94.6</v>
      </c>
      <c r="F26" s="6">
        <v>95.8</v>
      </c>
      <c r="G26" s="6">
        <v>96</v>
      </c>
      <c r="H26" s="6">
        <v>95.4</v>
      </c>
      <c r="I26" s="6">
        <v>95</v>
      </c>
      <c r="J26" s="6">
        <v>94</v>
      </c>
      <c r="K26" s="6">
        <v>93</v>
      </c>
      <c r="L26" s="6">
        <v>92.6</v>
      </c>
      <c r="M26" s="6">
        <v>93.6</v>
      </c>
      <c r="N26" s="6">
        <v>93</v>
      </c>
      <c r="O26" s="6">
        <v>101.6</v>
      </c>
      <c r="P26" s="6">
        <v>110</v>
      </c>
      <c r="Q26" s="6">
        <v>120</v>
      </c>
      <c r="R26" s="6">
        <v>138.19999999999999</v>
      </c>
      <c r="S26" s="6">
        <v>137.19999999999999</v>
      </c>
      <c r="T26" s="6">
        <v>148</v>
      </c>
      <c r="U26" s="6">
        <v>173.4</v>
      </c>
      <c r="V26" s="6">
        <v>221.8</v>
      </c>
      <c r="W26" s="6">
        <v>242</v>
      </c>
      <c r="X26" s="6">
        <v>263.39999999999998</v>
      </c>
      <c r="Y26" s="6">
        <v>267.39999999999998</v>
      </c>
      <c r="Z26" s="6">
        <v>275.39999999999998</v>
      </c>
      <c r="AA26" s="6">
        <v>278.8</v>
      </c>
      <c r="AB26" s="6">
        <v>280.2</v>
      </c>
      <c r="AC26" s="6">
        <v>284.39999999999998</v>
      </c>
      <c r="AD26" s="6">
        <v>282.39999999999998</v>
      </c>
      <c r="AE26" s="6">
        <v>282.39999999999998</v>
      </c>
      <c r="AF26" s="6">
        <v>286.2</v>
      </c>
      <c r="AG26" s="6">
        <v>285.2</v>
      </c>
      <c r="AH26" s="6">
        <v>277.2</v>
      </c>
      <c r="AI26" s="6">
        <v>270.2</v>
      </c>
      <c r="AJ26" s="6">
        <v>237.8</v>
      </c>
      <c r="AK26" s="6">
        <v>225.4</v>
      </c>
      <c r="AL26" s="6">
        <v>185.6</v>
      </c>
      <c r="AM26" s="6">
        <v>152.80000000000001</v>
      </c>
      <c r="AN26" s="6">
        <v>131.6</v>
      </c>
      <c r="AO26" s="6">
        <v>123</v>
      </c>
      <c r="AP26" s="6">
        <v>111.6</v>
      </c>
      <c r="AQ26" s="6">
        <v>87.8</v>
      </c>
      <c r="AR26" s="6">
        <v>78.8</v>
      </c>
      <c r="AS26" s="6">
        <v>77</v>
      </c>
      <c r="AT26" s="6">
        <v>78.400000000000006</v>
      </c>
      <c r="AU26" s="6">
        <v>72.599999999999994</v>
      </c>
      <c r="AV26" s="6">
        <v>71.8</v>
      </c>
      <c r="AW26" s="6">
        <v>71.599999999999994</v>
      </c>
    </row>
    <row r="27" spans="1:49" x14ac:dyDescent="0.2">
      <c r="A27" s="3">
        <v>40563</v>
      </c>
      <c r="B27" s="4">
        <v>64.599999999999994</v>
      </c>
      <c r="C27" s="4">
        <v>62.8</v>
      </c>
      <c r="D27" s="4">
        <v>64.2</v>
      </c>
      <c r="E27" s="4">
        <v>64</v>
      </c>
      <c r="F27" s="4">
        <v>64.2</v>
      </c>
      <c r="G27" s="4">
        <v>64</v>
      </c>
      <c r="H27" s="4">
        <v>64</v>
      </c>
      <c r="I27" s="4">
        <v>63.2</v>
      </c>
      <c r="J27" s="4">
        <v>63.6</v>
      </c>
      <c r="K27" s="4">
        <v>61.2</v>
      </c>
      <c r="L27" s="4">
        <v>62.6</v>
      </c>
      <c r="M27" s="4">
        <v>62.6</v>
      </c>
      <c r="N27" s="4">
        <v>60.8</v>
      </c>
      <c r="O27" s="4">
        <v>70.2</v>
      </c>
      <c r="P27" s="4">
        <v>79.2</v>
      </c>
      <c r="Q27" s="4">
        <v>88.2</v>
      </c>
      <c r="R27" s="4">
        <v>106.4</v>
      </c>
      <c r="S27" s="4">
        <v>106</v>
      </c>
      <c r="T27" s="4">
        <v>115.4</v>
      </c>
      <c r="U27" s="4">
        <v>156.19999999999999</v>
      </c>
      <c r="V27" s="4">
        <v>213.6</v>
      </c>
      <c r="W27" s="4">
        <v>233</v>
      </c>
      <c r="X27" s="4">
        <v>245.4</v>
      </c>
      <c r="Y27" s="4">
        <v>254.8</v>
      </c>
      <c r="Z27" s="4">
        <v>263</v>
      </c>
      <c r="AA27" s="4">
        <v>265.8</v>
      </c>
      <c r="AB27" s="4">
        <v>279.60000000000002</v>
      </c>
      <c r="AC27" s="4">
        <v>291</v>
      </c>
      <c r="AD27" s="4">
        <v>290.39999999999998</v>
      </c>
      <c r="AE27" s="4">
        <v>292.39999999999998</v>
      </c>
      <c r="AF27" s="4">
        <v>289.2</v>
      </c>
      <c r="AG27" s="4">
        <v>286.2</v>
      </c>
      <c r="AH27" s="4">
        <v>280</v>
      </c>
      <c r="AI27" s="4">
        <v>266.2</v>
      </c>
      <c r="AJ27" s="4">
        <v>262.39999999999998</v>
      </c>
      <c r="AK27" s="4">
        <v>257.2</v>
      </c>
      <c r="AL27" s="4">
        <v>231.8</v>
      </c>
      <c r="AM27" s="4">
        <v>200.8</v>
      </c>
      <c r="AN27" s="4">
        <v>194.6</v>
      </c>
      <c r="AO27" s="4">
        <v>191.2</v>
      </c>
      <c r="AP27" s="4">
        <v>184.8</v>
      </c>
      <c r="AQ27" s="4">
        <v>168</v>
      </c>
      <c r="AR27" s="4">
        <v>123.4</v>
      </c>
      <c r="AS27" s="4">
        <v>114.4</v>
      </c>
      <c r="AT27" s="4">
        <v>106.4</v>
      </c>
      <c r="AU27" s="4">
        <v>99.6</v>
      </c>
      <c r="AV27" s="4">
        <v>98.8</v>
      </c>
      <c r="AW27" s="4">
        <v>97.8</v>
      </c>
    </row>
    <row r="28" spans="1:49" x14ac:dyDescent="0.2">
      <c r="A28" s="5">
        <v>40564</v>
      </c>
      <c r="B28" s="6">
        <v>98.8</v>
      </c>
      <c r="C28" s="6">
        <v>97.2</v>
      </c>
      <c r="D28" s="6">
        <v>98.8</v>
      </c>
      <c r="E28" s="6">
        <v>95</v>
      </c>
      <c r="F28" s="6">
        <v>92.2</v>
      </c>
      <c r="G28" s="6">
        <v>93</v>
      </c>
      <c r="H28" s="6">
        <v>92.6</v>
      </c>
      <c r="I28" s="6">
        <v>92</v>
      </c>
      <c r="J28" s="6">
        <v>90.8</v>
      </c>
      <c r="K28" s="6">
        <v>90.2</v>
      </c>
      <c r="L28" s="6">
        <v>88.4</v>
      </c>
      <c r="M28" s="6">
        <v>90.8</v>
      </c>
      <c r="N28" s="6">
        <v>89.6</v>
      </c>
      <c r="O28" s="6">
        <v>99.2</v>
      </c>
      <c r="P28" s="6">
        <v>107.4</v>
      </c>
      <c r="Q28" s="6">
        <v>116.2</v>
      </c>
      <c r="R28" s="6">
        <v>131.4</v>
      </c>
      <c r="S28" s="6">
        <v>133.4</v>
      </c>
      <c r="T28" s="6">
        <v>140.4</v>
      </c>
      <c r="U28" s="6">
        <v>168.6</v>
      </c>
      <c r="V28" s="6">
        <v>225.4</v>
      </c>
      <c r="W28" s="6">
        <v>255.8</v>
      </c>
      <c r="X28" s="6">
        <v>265</v>
      </c>
      <c r="Y28" s="6">
        <v>267.2</v>
      </c>
      <c r="Z28" s="6">
        <v>276.39999999999998</v>
      </c>
      <c r="AA28" s="6">
        <v>279.2</v>
      </c>
      <c r="AB28" s="6">
        <v>284.39999999999998</v>
      </c>
      <c r="AC28" s="6">
        <v>289.60000000000002</v>
      </c>
      <c r="AD28" s="6">
        <v>291.39999999999998</v>
      </c>
      <c r="AE28" s="6">
        <v>284</v>
      </c>
      <c r="AF28" s="6">
        <v>279.2</v>
      </c>
      <c r="AG28" s="6">
        <v>283</v>
      </c>
      <c r="AH28" s="6">
        <v>281.60000000000002</v>
      </c>
      <c r="AI28" s="6">
        <v>274</v>
      </c>
      <c r="AJ28" s="6">
        <v>253.6</v>
      </c>
      <c r="AK28" s="6">
        <v>235.4</v>
      </c>
      <c r="AL28" s="6">
        <v>169.6</v>
      </c>
      <c r="AM28" s="6">
        <v>116.4</v>
      </c>
      <c r="AN28" s="6">
        <v>104.4</v>
      </c>
      <c r="AO28" s="6">
        <v>102.2</v>
      </c>
      <c r="AP28" s="6">
        <v>97.8</v>
      </c>
      <c r="AQ28" s="6">
        <v>95.8</v>
      </c>
      <c r="AR28" s="6">
        <v>95</v>
      </c>
      <c r="AS28" s="6">
        <v>94</v>
      </c>
      <c r="AT28" s="6">
        <v>95</v>
      </c>
      <c r="AU28" s="6">
        <v>93.4</v>
      </c>
      <c r="AV28" s="6">
        <v>91.6</v>
      </c>
      <c r="AW28" s="6">
        <v>89.6</v>
      </c>
    </row>
    <row r="29" spans="1:49" x14ac:dyDescent="0.2">
      <c r="A29" s="3">
        <v>40565</v>
      </c>
      <c r="B29" s="4">
        <v>87.4</v>
      </c>
      <c r="C29" s="4">
        <v>87.8</v>
      </c>
      <c r="D29" s="4">
        <v>89.2</v>
      </c>
      <c r="E29" s="4">
        <v>87.8</v>
      </c>
      <c r="F29" s="4">
        <v>88.2</v>
      </c>
      <c r="G29" s="4">
        <v>89.2</v>
      </c>
      <c r="H29" s="4">
        <v>87.4</v>
      </c>
      <c r="I29" s="4">
        <v>88.4</v>
      </c>
      <c r="J29" s="4">
        <v>87.4</v>
      </c>
      <c r="K29" s="4">
        <v>87</v>
      </c>
      <c r="L29" s="4">
        <v>85.8</v>
      </c>
      <c r="M29" s="4">
        <v>85.8</v>
      </c>
      <c r="N29" s="4">
        <v>87.8</v>
      </c>
      <c r="O29" s="4">
        <v>86.4</v>
      </c>
      <c r="P29" s="4">
        <v>96</v>
      </c>
      <c r="Q29" s="4">
        <v>113.4</v>
      </c>
      <c r="R29" s="4">
        <v>127.2</v>
      </c>
      <c r="S29" s="4">
        <v>129</v>
      </c>
      <c r="T29" s="4">
        <v>141</v>
      </c>
      <c r="U29" s="4">
        <v>174.2</v>
      </c>
      <c r="V29" s="4">
        <v>232.2</v>
      </c>
      <c r="W29" s="4">
        <v>258.60000000000002</v>
      </c>
      <c r="X29" s="4">
        <v>273.39999999999998</v>
      </c>
      <c r="Y29" s="4">
        <v>286.60000000000002</v>
      </c>
      <c r="Z29" s="4">
        <v>294.2</v>
      </c>
      <c r="AA29" s="4">
        <v>301</v>
      </c>
      <c r="AB29" s="4">
        <v>299.2</v>
      </c>
      <c r="AC29" s="4">
        <v>304.2</v>
      </c>
      <c r="AD29" s="4">
        <v>307.60000000000002</v>
      </c>
      <c r="AE29" s="4">
        <v>304.39999999999998</v>
      </c>
      <c r="AF29" s="4">
        <v>308.60000000000002</v>
      </c>
      <c r="AG29" s="4">
        <v>309.39999999999998</v>
      </c>
      <c r="AH29" s="4">
        <v>306.8</v>
      </c>
      <c r="AI29" s="4">
        <v>299.2</v>
      </c>
      <c r="AJ29" s="4">
        <v>234</v>
      </c>
      <c r="AK29" s="4">
        <v>208.8</v>
      </c>
      <c r="AL29" s="4">
        <v>164.2</v>
      </c>
      <c r="AM29" s="4">
        <v>129.6</v>
      </c>
      <c r="AN29" s="4">
        <v>120.6</v>
      </c>
      <c r="AO29" s="4">
        <v>112.4</v>
      </c>
      <c r="AP29" s="4">
        <v>110.2</v>
      </c>
      <c r="AQ29" s="4">
        <v>107.8</v>
      </c>
      <c r="AR29" s="4">
        <v>113.4</v>
      </c>
      <c r="AS29" s="4">
        <v>110.2</v>
      </c>
      <c r="AT29" s="4">
        <v>108.6</v>
      </c>
      <c r="AU29" s="4">
        <v>110.2</v>
      </c>
      <c r="AV29" s="4">
        <v>108.6</v>
      </c>
      <c r="AW29" s="4">
        <v>104.8</v>
      </c>
    </row>
    <row r="30" spans="1:49" x14ac:dyDescent="0.2">
      <c r="A30" s="5">
        <v>40566</v>
      </c>
      <c r="B30" s="6">
        <v>100.2</v>
      </c>
      <c r="C30" s="6">
        <v>98.8</v>
      </c>
      <c r="D30" s="6">
        <v>100.2</v>
      </c>
      <c r="E30" s="6">
        <v>98.4</v>
      </c>
      <c r="F30" s="6">
        <v>98.8</v>
      </c>
      <c r="G30" s="6">
        <v>99.2</v>
      </c>
      <c r="H30" s="6">
        <v>98.8</v>
      </c>
      <c r="I30" s="6">
        <v>99.2</v>
      </c>
      <c r="J30" s="6">
        <v>97.4</v>
      </c>
      <c r="K30" s="6">
        <v>97.4</v>
      </c>
      <c r="L30" s="6">
        <v>96.8</v>
      </c>
      <c r="M30" s="6">
        <v>97.8</v>
      </c>
      <c r="N30" s="6">
        <v>96.4</v>
      </c>
      <c r="O30" s="6">
        <v>96.8</v>
      </c>
      <c r="P30" s="6">
        <v>106.8</v>
      </c>
      <c r="Q30" s="6">
        <v>124.8</v>
      </c>
      <c r="R30" s="6">
        <v>134.80000000000001</v>
      </c>
      <c r="S30" s="6">
        <v>137.80000000000001</v>
      </c>
      <c r="T30" s="6">
        <v>137.6</v>
      </c>
      <c r="U30" s="6">
        <v>162.80000000000001</v>
      </c>
      <c r="V30" s="6">
        <v>217.8</v>
      </c>
      <c r="W30" s="6">
        <v>231.6</v>
      </c>
      <c r="X30" s="6">
        <v>249.6</v>
      </c>
      <c r="Y30" s="6">
        <v>266.39999999999998</v>
      </c>
      <c r="Z30" s="6">
        <v>286.60000000000002</v>
      </c>
      <c r="AA30" s="6">
        <v>288.60000000000002</v>
      </c>
      <c r="AB30" s="6">
        <v>290.60000000000002</v>
      </c>
      <c r="AC30" s="6">
        <v>288.2</v>
      </c>
      <c r="AD30" s="6">
        <v>287.2</v>
      </c>
      <c r="AE30" s="6">
        <v>286.8</v>
      </c>
      <c r="AF30" s="6">
        <v>284</v>
      </c>
      <c r="AG30" s="6">
        <v>280</v>
      </c>
      <c r="AH30" s="6">
        <v>272</v>
      </c>
      <c r="AI30" s="6">
        <v>270.2</v>
      </c>
      <c r="AJ30" s="6">
        <v>259.60000000000002</v>
      </c>
      <c r="AK30" s="6">
        <v>247.2</v>
      </c>
      <c r="AL30" s="6">
        <v>168</v>
      </c>
      <c r="AM30" s="6">
        <v>111</v>
      </c>
      <c r="AN30" s="6">
        <v>107.2</v>
      </c>
      <c r="AO30" s="6">
        <v>105</v>
      </c>
      <c r="AP30" s="6">
        <v>105.8</v>
      </c>
      <c r="AQ30" s="6">
        <v>103.4</v>
      </c>
      <c r="AR30" s="6">
        <v>104.8</v>
      </c>
      <c r="AS30" s="6">
        <v>102.2</v>
      </c>
      <c r="AT30" s="6">
        <v>94</v>
      </c>
      <c r="AU30" s="6">
        <v>90.2</v>
      </c>
      <c r="AV30" s="6">
        <v>88.8</v>
      </c>
      <c r="AW30" s="6">
        <v>91.2</v>
      </c>
    </row>
    <row r="31" spans="1:49" x14ac:dyDescent="0.2">
      <c r="A31" s="3">
        <v>40567</v>
      </c>
      <c r="B31" s="4">
        <v>90.2</v>
      </c>
      <c r="C31" s="4">
        <v>89.8</v>
      </c>
      <c r="D31" s="4">
        <v>89.8</v>
      </c>
      <c r="E31" s="4">
        <v>90.8</v>
      </c>
      <c r="F31" s="4">
        <v>89.6</v>
      </c>
      <c r="G31" s="4">
        <v>88.8</v>
      </c>
      <c r="H31" s="4">
        <v>90.8</v>
      </c>
      <c r="I31" s="4">
        <v>89.2</v>
      </c>
      <c r="J31" s="4">
        <v>90.2</v>
      </c>
      <c r="K31" s="4">
        <v>88.2</v>
      </c>
      <c r="L31" s="4">
        <v>88.8</v>
      </c>
      <c r="M31" s="4">
        <v>88.2</v>
      </c>
      <c r="N31" s="4">
        <v>87.4</v>
      </c>
      <c r="O31" s="4">
        <v>87.8</v>
      </c>
      <c r="P31" s="4">
        <v>97.8</v>
      </c>
      <c r="Q31" s="4">
        <v>116.8</v>
      </c>
      <c r="R31" s="4">
        <v>131.6</v>
      </c>
      <c r="S31" s="4">
        <v>135.80000000000001</v>
      </c>
      <c r="T31" s="4">
        <v>142.4</v>
      </c>
      <c r="U31" s="4">
        <v>163.19999999999999</v>
      </c>
      <c r="V31" s="4">
        <v>215.6</v>
      </c>
      <c r="W31" s="4">
        <v>248.2</v>
      </c>
      <c r="X31" s="4">
        <v>250.6</v>
      </c>
      <c r="Y31" s="4">
        <v>266.2</v>
      </c>
      <c r="Z31" s="4">
        <v>276.8</v>
      </c>
      <c r="AA31" s="4">
        <v>274.8</v>
      </c>
      <c r="AB31" s="4">
        <v>279.60000000000002</v>
      </c>
      <c r="AC31" s="4">
        <v>280.60000000000002</v>
      </c>
      <c r="AD31" s="4">
        <v>278.60000000000002</v>
      </c>
      <c r="AE31" s="4">
        <v>282</v>
      </c>
      <c r="AF31" s="4">
        <v>278.8</v>
      </c>
      <c r="AG31" s="4">
        <v>275.8</v>
      </c>
      <c r="AH31" s="4">
        <v>267.2</v>
      </c>
      <c r="AI31" s="4">
        <v>253.6</v>
      </c>
      <c r="AJ31" s="4">
        <v>239.8</v>
      </c>
      <c r="AK31" s="4">
        <v>219.4</v>
      </c>
      <c r="AL31" s="4">
        <v>166.2</v>
      </c>
      <c r="AM31" s="4">
        <v>127.2</v>
      </c>
      <c r="AN31" s="4">
        <v>123.8</v>
      </c>
      <c r="AO31" s="4">
        <v>115.4</v>
      </c>
      <c r="AP31" s="4">
        <v>108.8</v>
      </c>
      <c r="AQ31" s="4">
        <v>105.4</v>
      </c>
      <c r="AR31" s="4">
        <v>103.4</v>
      </c>
      <c r="AS31" s="4">
        <v>100.6</v>
      </c>
      <c r="AT31" s="4">
        <v>95.4</v>
      </c>
      <c r="AU31" s="4">
        <v>95.8</v>
      </c>
      <c r="AV31" s="4">
        <v>95.8</v>
      </c>
      <c r="AW31" s="4">
        <v>95</v>
      </c>
    </row>
    <row r="32" spans="1:49" x14ac:dyDescent="0.2">
      <c r="A32" s="5">
        <v>40568</v>
      </c>
      <c r="B32" s="6">
        <v>94</v>
      </c>
      <c r="C32" s="6">
        <v>96.4</v>
      </c>
      <c r="D32" s="6">
        <v>95.4</v>
      </c>
      <c r="E32" s="6">
        <v>95</v>
      </c>
      <c r="F32" s="6">
        <v>93.4</v>
      </c>
      <c r="G32" s="6">
        <v>96</v>
      </c>
      <c r="H32" s="6">
        <v>94</v>
      </c>
      <c r="I32" s="6">
        <v>93</v>
      </c>
      <c r="J32" s="6">
        <v>94.6</v>
      </c>
      <c r="K32" s="6">
        <v>91.2</v>
      </c>
      <c r="L32" s="6">
        <v>91.6</v>
      </c>
      <c r="M32" s="6">
        <v>90.8</v>
      </c>
      <c r="N32" s="6">
        <v>92</v>
      </c>
      <c r="O32" s="6">
        <v>101.6</v>
      </c>
      <c r="P32" s="6">
        <v>110</v>
      </c>
      <c r="Q32" s="6">
        <v>119.6</v>
      </c>
      <c r="R32" s="6">
        <v>133.4</v>
      </c>
      <c r="S32" s="6">
        <v>132</v>
      </c>
      <c r="T32" s="6">
        <v>139.19999999999999</v>
      </c>
      <c r="U32" s="6">
        <v>161.4</v>
      </c>
      <c r="V32" s="6">
        <v>205</v>
      </c>
      <c r="W32" s="6">
        <v>226.8</v>
      </c>
      <c r="X32" s="6">
        <v>246.8</v>
      </c>
      <c r="Y32" s="6">
        <v>263</v>
      </c>
      <c r="Z32" s="6">
        <v>263</v>
      </c>
      <c r="AA32" s="6">
        <v>265</v>
      </c>
      <c r="AB32" s="6">
        <v>270.2</v>
      </c>
      <c r="AC32" s="6">
        <v>269.2</v>
      </c>
      <c r="AD32" s="6">
        <v>275.39999999999998</v>
      </c>
      <c r="AE32" s="6">
        <v>275.39999999999998</v>
      </c>
      <c r="AF32" s="6">
        <v>271</v>
      </c>
      <c r="AG32" s="6">
        <v>268.60000000000002</v>
      </c>
      <c r="AH32" s="6">
        <v>264</v>
      </c>
      <c r="AI32" s="6">
        <v>255.8</v>
      </c>
      <c r="AJ32" s="6">
        <v>249.2</v>
      </c>
      <c r="AK32" s="6">
        <v>235</v>
      </c>
      <c r="AL32" s="6">
        <v>171</v>
      </c>
      <c r="AM32" s="6">
        <v>123.8</v>
      </c>
      <c r="AN32" s="6">
        <v>118.6</v>
      </c>
      <c r="AO32" s="6">
        <v>111.6</v>
      </c>
      <c r="AP32" s="6">
        <v>109.2</v>
      </c>
      <c r="AQ32" s="6">
        <v>102</v>
      </c>
      <c r="AR32" s="6">
        <v>107.8</v>
      </c>
      <c r="AS32" s="6">
        <v>104.4</v>
      </c>
      <c r="AT32" s="6">
        <v>101.2</v>
      </c>
      <c r="AU32" s="6">
        <v>94</v>
      </c>
      <c r="AV32" s="6">
        <v>93.4</v>
      </c>
      <c r="AW32" s="6">
        <v>95.4</v>
      </c>
    </row>
    <row r="33" spans="1:49" x14ac:dyDescent="0.2">
      <c r="A33" s="3">
        <v>40569</v>
      </c>
      <c r="B33" s="4">
        <v>93</v>
      </c>
      <c r="C33" s="4">
        <v>93.6</v>
      </c>
      <c r="D33" s="4">
        <v>94.4</v>
      </c>
      <c r="E33" s="4">
        <v>93.4</v>
      </c>
      <c r="F33" s="4">
        <v>93.6</v>
      </c>
      <c r="G33" s="4">
        <v>95</v>
      </c>
      <c r="H33" s="4">
        <v>93.6</v>
      </c>
      <c r="I33" s="4">
        <v>94</v>
      </c>
      <c r="J33" s="4">
        <v>93</v>
      </c>
      <c r="K33" s="4">
        <v>92</v>
      </c>
      <c r="L33" s="4">
        <v>91.6</v>
      </c>
      <c r="M33" s="4">
        <v>93</v>
      </c>
      <c r="N33" s="4">
        <v>92</v>
      </c>
      <c r="O33" s="4">
        <v>100.2</v>
      </c>
      <c r="P33" s="4">
        <v>108.8</v>
      </c>
      <c r="Q33" s="4">
        <v>118.2</v>
      </c>
      <c r="R33" s="4">
        <v>127.2</v>
      </c>
      <c r="S33" s="4">
        <v>133.4</v>
      </c>
      <c r="T33" s="4">
        <v>147.19999999999999</v>
      </c>
      <c r="U33" s="4">
        <v>168.6</v>
      </c>
      <c r="V33" s="4">
        <v>207.8</v>
      </c>
      <c r="W33" s="4">
        <v>229.2</v>
      </c>
      <c r="X33" s="4">
        <v>239.8</v>
      </c>
      <c r="Y33" s="4">
        <v>248.8</v>
      </c>
      <c r="Z33" s="4">
        <v>253.4</v>
      </c>
      <c r="AA33" s="4">
        <v>257.2</v>
      </c>
      <c r="AB33" s="4">
        <v>262</v>
      </c>
      <c r="AC33" s="4">
        <v>258.2</v>
      </c>
      <c r="AD33" s="4">
        <v>261</v>
      </c>
      <c r="AE33" s="4">
        <v>258.60000000000002</v>
      </c>
      <c r="AF33" s="4">
        <v>253.6</v>
      </c>
      <c r="AG33" s="4">
        <v>242.6</v>
      </c>
      <c r="AH33" s="4">
        <v>220.4</v>
      </c>
      <c r="AI33" s="4">
        <v>208.8</v>
      </c>
      <c r="AJ33" s="4">
        <v>199.8</v>
      </c>
      <c r="AK33" s="4">
        <v>196.6</v>
      </c>
      <c r="AL33" s="4">
        <v>166.2</v>
      </c>
      <c r="AM33" s="4">
        <v>113.8</v>
      </c>
      <c r="AN33" s="4">
        <v>107.2</v>
      </c>
      <c r="AO33" s="4">
        <v>103.6</v>
      </c>
      <c r="AP33" s="4">
        <v>96</v>
      </c>
      <c r="AQ33" s="4">
        <v>85</v>
      </c>
      <c r="AR33" s="4">
        <v>86</v>
      </c>
      <c r="AS33" s="4">
        <v>84</v>
      </c>
      <c r="AT33" s="4">
        <v>83.2</v>
      </c>
      <c r="AU33" s="4">
        <v>84</v>
      </c>
      <c r="AV33" s="4">
        <v>83.6</v>
      </c>
      <c r="AW33" s="4">
        <v>84.4</v>
      </c>
    </row>
    <row r="34" spans="1:49" x14ac:dyDescent="0.2">
      <c r="A34" s="5">
        <v>40570</v>
      </c>
      <c r="B34" s="6">
        <v>83.6</v>
      </c>
      <c r="C34" s="6">
        <v>84.6</v>
      </c>
      <c r="D34" s="6">
        <v>84</v>
      </c>
      <c r="E34" s="6">
        <v>84.6</v>
      </c>
      <c r="F34" s="6">
        <v>84</v>
      </c>
      <c r="G34" s="6">
        <v>84</v>
      </c>
      <c r="H34" s="6">
        <v>84.4</v>
      </c>
      <c r="I34" s="6">
        <v>84.6</v>
      </c>
      <c r="J34" s="6">
        <v>83.2</v>
      </c>
      <c r="K34" s="6">
        <v>82</v>
      </c>
      <c r="L34" s="6">
        <v>82.2</v>
      </c>
      <c r="M34" s="6">
        <v>81.599999999999994</v>
      </c>
      <c r="N34" s="6">
        <v>83.2</v>
      </c>
      <c r="O34" s="6">
        <v>90.6</v>
      </c>
      <c r="P34" s="6">
        <v>100.6</v>
      </c>
      <c r="Q34" s="6">
        <v>109.2</v>
      </c>
      <c r="R34" s="6">
        <v>118.6</v>
      </c>
      <c r="S34" s="6">
        <v>120.2</v>
      </c>
      <c r="T34" s="6">
        <v>124</v>
      </c>
      <c r="U34" s="6">
        <v>135.80000000000001</v>
      </c>
      <c r="V34" s="6">
        <v>162.4</v>
      </c>
      <c r="W34" s="6">
        <v>190.4</v>
      </c>
      <c r="X34" s="6">
        <v>198</v>
      </c>
      <c r="Y34" s="6">
        <v>202.2</v>
      </c>
      <c r="Z34" s="6">
        <v>209</v>
      </c>
      <c r="AA34" s="6">
        <v>221.6</v>
      </c>
      <c r="AB34" s="6">
        <v>225</v>
      </c>
      <c r="AC34" s="6">
        <v>236.4</v>
      </c>
      <c r="AD34" s="6">
        <v>237</v>
      </c>
      <c r="AE34" s="6">
        <v>242</v>
      </c>
      <c r="AF34" s="6">
        <v>239.8</v>
      </c>
      <c r="AG34" s="6">
        <v>240.6</v>
      </c>
      <c r="AH34" s="6">
        <v>238.8</v>
      </c>
      <c r="AI34" s="6">
        <v>240.2</v>
      </c>
      <c r="AJ34" s="6">
        <v>225.6</v>
      </c>
      <c r="AK34" s="6">
        <v>214</v>
      </c>
      <c r="AL34" s="6">
        <v>178.6</v>
      </c>
      <c r="AM34" s="6">
        <v>150</v>
      </c>
      <c r="AN34" s="6">
        <v>143.80000000000001</v>
      </c>
      <c r="AO34" s="6">
        <v>140.6</v>
      </c>
      <c r="AP34" s="6">
        <v>137.6</v>
      </c>
      <c r="AQ34" s="6">
        <v>135.80000000000001</v>
      </c>
      <c r="AR34" s="6">
        <v>104</v>
      </c>
      <c r="AS34" s="6">
        <v>92</v>
      </c>
      <c r="AT34" s="6">
        <v>94.4</v>
      </c>
      <c r="AU34" s="6">
        <v>93.4</v>
      </c>
      <c r="AV34" s="6">
        <v>93.4</v>
      </c>
      <c r="AW34" s="6">
        <v>91.2</v>
      </c>
    </row>
    <row r="35" spans="1:49" x14ac:dyDescent="0.2">
      <c r="A35" s="3">
        <v>40571</v>
      </c>
      <c r="B35" s="4">
        <v>92.2</v>
      </c>
      <c r="C35" s="4">
        <v>92.2</v>
      </c>
      <c r="D35" s="4">
        <v>93.4</v>
      </c>
      <c r="E35" s="4">
        <v>92.6</v>
      </c>
      <c r="F35" s="4">
        <v>91.6</v>
      </c>
      <c r="G35" s="4">
        <v>91.2</v>
      </c>
      <c r="H35" s="4">
        <v>92</v>
      </c>
      <c r="I35" s="4">
        <v>91.2</v>
      </c>
      <c r="J35" s="4">
        <v>92.6</v>
      </c>
      <c r="K35" s="4">
        <v>92</v>
      </c>
      <c r="L35" s="4">
        <v>91.6</v>
      </c>
      <c r="M35" s="4">
        <v>90.8</v>
      </c>
      <c r="N35" s="4">
        <v>90.2</v>
      </c>
      <c r="O35" s="4">
        <v>100.2</v>
      </c>
      <c r="P35" s="4">
        <v>107.8</v>
      </c>
      <c r="Q35" s="4">
        <v>114</v>
      </c>
      <c r="R35" s="4">
        <v>123</v>
      </c>
      <c r="S35" s="4">
        <v>124</v>
      </c>
      <c r="T35" s="4">
        <v>132.80000000000001</v>
      </c>
      <c r="U35" s="4">
        <v>158.6</v>
      </c>
      <c r="V35" s="4">
        <v>211.6</v>
      </c>
      <c r="W35" s="4">
        <v>232.6</v>
      </c>
      <c r="X35" s="4">
        <v>247.8</v>
      </c>
      <c r="Y35" s="4">
        <v>263.60000000000002</v>
      </c>
      <c r="Z35" s="4">
        <v>270.2</v>
      </c>
      <c r="AA35" s="4">
        <v>278.8</v>
      </c>
      <c r="AB35" s="4">
        <v>276.2</v>
      </c>
      <c r="AC35" s="4">
        <v>278.2</v>
      </c>
      <c r="AD35" s="4">
        <v>278.60000000000002</v>
      </c>
      <c r="AE35" s="4">
        <v>277.2</v>
      </c>
      <c r="AF35" s="4">
        <v>275.39999999999998</v>
      </c>
      <c r="AG35" s="4">
        <v>273.39999999999998</v>
      </c>
      <c r="AH35" s="4">
        <v>265.8</v>
      </c>
      <c r="AI35" s="4">
        <v>263.60000000000002</v>
      </c>
      <c r="AJ35" s="4">
        <v>258.2</v>
      </c>
      <c r="AK35" s="4">
        <v>243.6</v>
      </c>
      <c r="AL35" s="4">
        <v>178.6</v>
      </c>
      <c r="AM35" s="4">
        <v>131.6</v>
      </c>
      <c r="AN35" s="4">
        <v>125.2</v>
      </c>
      <c r="AO35" s="4">
        <v>114.8</v>
      </c>
      <c r="AP35" s="4">
        <v>113</v>
      </c>
      <c r="AQ35" s="4">
        <v>111.6</v>
      </c>
      <c r="AR35" s="4">
        <v>107.2</v>
      </c>
      <c r="AS35" s="4">
        <v>95.8</v>
      </c>
      <c r="AT35" s="4">
        <v>97.4</v>
      </c>
      <c r="AU35" s="4">
        <v>97.4</v>
      </c>
      <c r="AV35" s="4">
        <v>93.4</v>
      </c>
      <c r="AW35" s="4">
        <v>94</v>
      </c>
    </row>
    <row r="36" spans="1:49" x14ac:dyDescent="0.2">
      <c r="A36" s="5">
        <v>40572</v>
      </c>
      <c r="B36" s="6">
        <v>91.2</v>
      </c>
      <c r="C36" s="6">
        <v>93</v>
      </c>
      <c r="D36" s="6">
        <v>89.8</v>
      </c>
      <c r="E36" s="6">
        <v>89.8</v>
      </c>
      <c r="F36" s="6">
        <v>90.6</v>
      </c>
      <c r="G36" s="6">
        <v>89.2</v>
      </c>
      <c r="H36" s="6">
        <v>91.2</v>
      </c>
      <c r="I36" s="6">
        <v>91.2</v>
      </c>
      <c r="J36" s="6">
        <v>89.6</v>
      </c>
      <c r="K36" s="6">
        <v>88.8</v>
      </c>
      <c r="L36" s="6">
        <v>88.4</v>
      </c>
      <c r="M36" s="6">
        <v>87</v>
      </c>
      <c r="N36" s="6">
        <v>88.4</v>
      </c>
      <c r="O36" s="6">
        <v>86</v>
      </c>
      <c r="P36" s="6">
        <v>97.2</v>
      </c>
      <c r="Q36" s="6">
        <v>114.4</v>
      </c>
      <c r="R36" s="6">
        <v>122.4</v>
      </c>
      <c r="S36" s="6">
        <v>127.6</v>
      </c>
      <c r="T36" s="6">
        <v>143</v>
      </c>
      <c r="U36" s="6">
        <v>176</v>
      </c>
      <c r="V36" s="6">
        <v>231.2</v>
      </c>
      <c r="W36" s="6">
        <v>261</v>
      </c>
      <c r="X36" s="6">
        <v>274.39999999999998</v>
      </c>
      <c r="Y36" s="6">
        <v>288.60000000000002</v>
      </c>
      <c r="Z36" s="6">
        <v>294.2</v>
      </c>
      <c r="AA36" s="6">
        <v>296.60000000000002</v>
      </c>
      <c r="AB36" s="6">
        <v>298</v>
      </c>
      <c r="AC36" s="6">
        <v>295.8</v>
      </c>
      <c r="AD36" s="6">
        <v>300.39999999999998</v>
      </c>
      <c r="AE36" s="6">
        <v>303</v>
      </c>
      <c r="AF36" s="6">
        <v>296.60000000000002</v>
      </c>
      <c r="AG36" s="6">
        <v>297.2</v>
      </c>
      <c r="AH36" s="6">
        <v>297.60000000000002</v>
      </c>
      <c r="AI36" s="6">
        <v>290.39999999999998</v>
      </c>
      <c r="AJ36" s="6">
        <v>275</v>
      </c>
      <c r="AK36" s="6">
        <v>251.2</v>
      </c>
      <c r="AL36" s="6">
        <v>176</v>
      </c>
      <c r="AM36" s="6">
        <v>123.4</v>
      </c>
      <c r="AN36" s="6">
        <v>117.2</v>
      </c>
      <c r="AO36" s="6">
        <v>116.4</v>
      </c>
      <c r="AP36" s="6">
        <v>111</v>
      </c>
      <c r="AQ36" s="6">
        <v>97.8</v>
      </c>
      <c r="AR36" s="6">
        <v>96</v>
      </c>
      <c r="AS36" s="6">
        <v>95.4</v>
      </c>
      <c r="AT36" s="6">
        <v>101.6</v>
      </c>
      <c r="AU36" s="6">
        <v>101</v>
      </c>
      <c r="AV36" s="6">
        <v>95</v>
      </c>
      <c r="AW36" s="6">
        <v>94</v>
      </c>
    </row>
    <row r="37" spans="1:49" x14ac:dyDescent="0.2">
      <c r="A37" s="3">
        <v>40573</v>
      </c>
      <c r="B37" s="4">
        <v>94.6</v>
      </c>
      <c r="C37" s="4">
        <v>91.6</v>
      </c>
      <c r="D37" s="4">
        <v>92</v>
      </c>
      <c r="E37" s="4">
        <v>90.6</v>
      </c>
      <c r="F37" s="4">
        <v>90.8</v>
      </c>
      <c r="G37" s="4">
        <v>90.6</v>
      </c>
      <c r="H37" s="4">
        <v>91.2</v>
      </c>
      <c r="I37" s="4">
        <v>90.6</v>
      </c>
      <c r="J37" s="4">
        <v>89.6</v>
      </c>
      <c r="K37" s="4">
        <v>88.8</v>
      </c>
      <c r="L37" s="4">
        <v>88.8</v>
      </c>
      <c r="M37" s="4">
        <v>89.2</v>
      </c>
      <c r="N37" s="4">
        <v>89.2</v>
      </c>
      <c r="O37" s="4">
        <v>88.8</v>
      </c>
      <c r="P37" s="4">
        <v>98.4</v>
      </c>
      <c r="Q37" s="4">
        <v>117.8</v>
      </c>
      <c r="R37" s="4">
        <v>127.8</v>
      </c>
      <c r="S37" s="4">
        <v>137.80000000000001</v>
      </c>
      <c r="T37" s="4">
        <v>138.19999999999999</v>
      </c>
      <c r="U37" s="4">
        <v>153.4</v>
      </c>
      <c r="V37" s="4">
        <v>207.8</v>
      </c>
      <c r="W37" s="4">
        <v>234.6</v>
      </c>
      <c r="X37" s="4">
        <v>246</v>
      </c>
      <c r="Y37" s="4">
        <v>255.4</v>
      </c>
      <c r="Z37" s="4">
        <v>271</v>
      </c>
      <c r="AA37" s="4">
        <v>274.8</v>
      </c>
      <c r="AB37" s="4">
        <v>282.39999999999998</v>
      </c>
      <c r="AC37" s="4">
        <v>283.8</v>
      </c>
      <c r="AD37" s="4">
        <v>277.60000000000002</v>
      </c>
      <c r="AE37" s="4">
        <v>277.8</v>
      </c>
      <c r="AF37" s="4">
        <v>276.8</v>
      </c>
      <c r="AG37" s="4">
        <v>275.39999999999998</v>
      </c>
      <c r="AH37" s="4">
        <v>275.39999999999998</v>
      </c>
      <c r="AI37" s="4">
        <v>267.39999999999998</v>
      </c>
      <c r="AJ37" s="4">
        <v>254.4</v>
      </c>
      <c r="AK37" s="4">
        <v>240.2</v>
      </c>
      <c r="AL37" s="4">
        <v>166.2</v>
      </c>
      <c r="AM37" s="4">
        <v>110.6</v>
      </c>
      <c r="AN37" s="4">
        <v>105.4</v>
      </c>
      <c r="AO37" s="4">
        <v>101</v>
      </c>
      <c r="AP37" s="4">
        <v>105</v>
      </c>
      <c r="AQ37" s="4">
        <v>101</v>
      </c>
      <c r="AR37" s="4">
        <v>102</v>
      </c>
      <c r="AS37" s="4">
        <v>103</v>
      </c>
      <c r="AT37" s="4">
        <v>101.6</v>
      </c>
      <c r="AU37" s="4">
        <v>95.8</v>
      </c>
      <c r="AV37" s="4">
        <v>87.4</v>
      </c>
      <c r="AW37" s="4">
        <v>87.8</v>
      </c>
    </row>
    <row r="38" spans="1:49" x14ac:dyDescent="0.2">
      <c r="A38" s="5">
        <v>40574</v>
      </c>
      <c r="B38" s="6">
        <v>88.8</v>
      </c>
      <c r="C38" s="6">
        <v>87.8</v>
      </c>
      <c r="D38" s="6">
        <v>86</v>
      </c>
      <c r="E38" s="6">
        <v>89.6</v>
      </c>
      <c r="F38" s="6">
        <v>86.8</v>
      </c>
      <c r="G38" s="6">
        <v>87.8</v>
      </c>
      <c r="H38" s="6">
        <v>89.2</v>
      </c>
      <c r="I38" s="6">
        <v>88.8</v>
      </c>
      <c r="J38" s="6">
        <v>87.8</v>
      </c>
      <c r="K38" s="6">
        <v>88.4</v>
      </c>
      <c r="L38" s="6">
        <v>87.8</v>
      </c>
      <c r="M38" s="6">
        <v>87</v>
      </c>
      <c r="N38" s="6">
        <v>89.6</v>
      </c>
      <c r="O38" s="6">
        <v>89.2</v>
      </c>
      <c r="P38" s="6">
        <v>98.4</v>
      </c>
      <c r="Q38" s="6">
        <v>116.4</v>
      </c>
      <c r="R38" s="6">
        <v>125.4</v>
      </c>
      <c r="S38" s="6">
        <v>129.19999999999999</v>
      </c>
      <c r="T38" s="6">
        <v>136.19999999999999</v>
      </c>
      <c r="U38" s="6">
        <v>164.8</v>
      </c>
      <c r="V38" s="6">
        <v>208</v>
      </c>
      <c r="W38" s="6">
        <v>238.8</v>
      </c>
      <c r="X38" s="6">
        <v>248.8</v>
      </c>
      <c r="Y38" s="6">
        <v>261.60000000000002</v>
      </c>
      <c r="Z38" s="6">
        <v>271</v>
      </c>
      <c r="AA38" s="6">
        <v>279.2</v>
      </c>
      <c r="AB38" s="6">
        <v>277.8</v>
      </c>
      <c r="AC38" s="6">
        <v>285.8</v>
      </c>
      <c r="AD38" s="6">
        <v>284</v>
      </c>
      <c r="AE38" s="6">
        <v>281.39999999999998</v>
      </c>
      <c r="AF38" s="6">
        <v>282</v>
      </c>
      <c r="AG38" s="6">
        <v>280.60000000000002</v>
      </c>
      <c r="AH38" s="6">
        <v>280.60000000000002</v>
      </c>
      <c r="AI38" s="6">
        <v>268.60000000000002</v>
      </c>
      <c r="AJ38" s="6">
        <v>256.39999999999998</v>
      </c>
      <c r="AK38" s="6">
        <v>233.2</v>
      </c>
      <c r="AL38" s="6">
        <v>180.4</v>
      </c>
      <c r="AM38" s="6">
        <v>135.19999999999999</v>
      </c>
      <c r="AN38" s="6">
        <v>127.8</v>
      </c>
      <c r="AO38" s="6">
        <v>114.4</v>
      </c>
      <c r="AP38" s="6">
        <v>101.2</v>
      </c>
      <c r="AQ38" s="6">
        <v>103.6</v>
      </c>
      <c r="AR38" s="6">
        <v>108.6</v>
      </c>
      <c r="AS38" s="6">
        <v>108.2</v>
      </c>
      <c r="AT38" s="6">
        <v>94.6</v>
      </c>
      <c r="AU38" s="6">
        <v>95</v>
      </c>
      <c r="AV38" s="6">
        <v>94.6</v>
      </c>
      <c r="AW38" s="6">
        <v>95.4</v>
      </c>
    </row>
    <row r="39" spans="1:49" x14ac:dyDescent="0.2">
      <c r="A39" s="3">
        <v>40575</v>
      </c>
      <c r="B39" s="4">
        <v>96.4</v>
      </c>
      <c r="C39" s="4">
        <v>95</v>
      </c>
      <c r="D39" s="4">
        <v>94.4</v>
      </c>
      <c r="E39" s="4">
        <v>93.4</v>
      </c>
      <c r="F39" s="4">
        <v>94</v>
      </c>
      <c r="G39" s="4">
        <v>93</v>
      </c>
      <c r="H39" s="4">
        <v>93</v>
      </c>
      <c r="I39" s="4">
        <v>94.4</v>
      </c>
      <c r="J39" s="4">
        <v>92.6</v>
      </c>
      <c r="K39" s="4">
        <v>93.4</v>
      </c>
      <c r="L39" s="4">
        <v>92.6</v>
      </c>
      <c r="M39" s="4">
        <v>93</v>
      </c>
      <c r="N39" s="4">
        <v>90.8</v>
      </c>
      <c r="O39" s="4">
        <v>101.6</v>
      </c>
      <c r="P39" s="4">
        <v>109.2</v>
      </c>
      <c r="Q39" s="4">
        <v>118.6</v>
      </c>
      <c r="R39" s="4">
        <v>131.6</v>
      </c>
      <c r="S39" s="4">
        <v>129</v>
      </c>
      <c r="T39" s="4">
        <v>138.19999999999999</v>
      </c>
      <c r="U39" s="4">
        <v>165.6</v>
      </c>
      <c r="V39" s="4">
        <v>207.8</v>
      </c>
      <c r="W39" s="4">
        <v>217</v>
      </c>
      <c r="X39" s="4">
        <v>239.2</v>
      </c>
      <c r="Y39" s="4">
        <v>247.2</v>
      </c>
      <c r="Z39" s="4">
        <v>259.60000000000002</v>
      </c>
      <c r="AA39" s="4">
        <v>252.6</v>
      </c>
      <c r="AB39" s="4">
        <v>256</v>
      </c>
      <c r="AC39" s="4">
        <v>257.39999999999998</v>
      </c>
      <c r="AD39" s="4">
        <v>259.8</v>
      </c>
      <c r="AE39" s="4">
        <v>258.60000000000002</v>
      </c>
      <c r="AF39" s="4">
        <v>261.2</v>
      </c>
      <c r="AG39" s="4">
        <v>261</v>
      </c>
      <c r="AH39" s="4">
        <v>261.60000000000002</v>
      </c>
      <c r="AI39" s="4">
        <v>245.8</v>
      </c>
      <c r="AJ39" s="4">
        <v>232.6</v>
      </c>
      <c r="AK39" s="4">
        <v>224.6</v>
      </c>
      <c r="AL39" s="4">
        <v>165.2</v>
      </c>
      <c r="AM39" s="4">
        <v>125.4</v>
      </c>
      <c r="AN39" s="4">
        <v>122</v>
      </c>
      <c r="AO39" s="4">
        <v>121.6</v>
      </c>
      <c r="AP39" s="4">
        <v>119.2</v>
      </c>
      <c r="AQ39" s="4">
        <v>119.2</v>
      </c>
      <c r="AR39" s="4">
        <v>119.6</v>
      </c>
      <c r="AS39" s="4">
        <v>121</v>
      </c>
      <c r="AT39" s="4">
        <v>114</v>
      </c>
      <c r="AU39" s="4">
        <v>109.2</v>
      </c>
      <c r="AV39" s="4">
        <v>108.6</v>
      </c>
      <c r="AW39" s="4">
        <v>107.2</v>
      </c>
    </row>
    <row r="40" spans="1:49" x14ac:dyDescent="0.2">
      <c r="A40" s="5">
        <v>40576</v>
      </c>
      <c r="B40" s="6">
        <v>108.6</v>
      </c>
      <c r="C40" s="6">
        <v>107.4</v>
      </c>
      <c r="D40" s="6">
        <v>106.4</v>
      </c>
      <c r="E40" s="6">
        <v>107.8</v>
      </c>
      <c r="F40" s="6">
        <v>107.8</v>
      </c>
      <c r="G40" s="6">
        <v>106.8</v>
      </c>
      <c r="H40" s="6">
        <v>94.6</v>
      </c>
      <c r="I40" s="6">
        <v>93</v>
      </c>
      <c r="J40" s="6">
        <v>92.6</v>
      </c>
      <c r="K40" s="6">
        <v>90.6</v>
      </c>
      <c r="L40" s="6">
        <v>89.8</v>
      </c>
      <c r="M40" s="6">
        <v>91.2</v>
      </c>
      <c r="N40" s="6">
        <v>91.2</v>
      </c>
      <c r="O40" s="6">
        <v>101.6</v>
      </c>
      <c r="P40" s="6">
        <v>108.2</v>
      </c>
      <c r="Q40" s="6">
        <v>117.2</v>
      </c>
      <c r="R40" s="6">
        <v>131.4</v>
      </c>
      <c r="S40" s="6">
        <v>130.19999999999999</v>
      </c>
      <c r="T40" s="6">
        <v>146.19999999999999</v>
      </c>
      <c r="U40" s="6">
        <v>172.4</v>
      </c>
      <c r="V40" s="6">
        <v>218</v>
      </c>
      <c r="W40" s="6">
        <v>240.8</v>
      </c>
      <c r="X40" s="6">
        <v>249.8</v>
      </c>
      <c r="Y40" s="6">
        <v>267.8</v>
      </c>
      <c r="Z40" s="6">
        <v>281.60000000000002</v>
      </c>
      <c r="AA40" s="6">
        <v>279.2</v>
      </c>
      <c r="AB40" s="6">
        <v>284.39999999999998</v>
      </c>
      <c r="AC40" s="6">
        <v>282.39999999999998</v>
      </c>
      <c r="AD40" s="6">
        <v>282</v>
      </c>
      <c r="AE40" s="6">
        <v>282.8</v>
      </c>
      <c r="AF40" s="6">
        <v>282.8</v>
      </c>
      <c r="AG40" s="6">
        <v>282</v>
      </c>
      <c r="AH40" s="6">
        <v>275.39999999999998</v>
      </c>
      <c r="AI40" s="6">
        <v>272</v>
      </c>
      <c r="AJ40" s="6">
        <v>263</v>
      </c>
      <c r="AK40" s="6">
        <v>244.4</v>
      </c>
      <c r="AL40" s="6">
        <v>206.4</v>
      </c>
      <c r="AM40" s="6">
        <v>164.2</v>
      </c>
      <c r="AN40" s="6">
        <v>162.4</v>
      </c>
      <c r="AO40" s="6">
        <v>142.4</v>
      </c>
      <c r="AP40" s="6">
        <v>121</v>
      </c>
      <c r="AQ40" s="6">
        <v>112</v>
      </c>
      <c r="AR40" s="6">
        <v>111</v>
      </c>
      <c r="AS40" s="6">
        <v>113.8</v>
      </c>
      <c r="AT40" s="6">
        <v>98.4</v>
      </c>
      <c r="AU40" s="6">
        <v>93</v>
      </c>
      <c r="AV40" s="6">
        <v>92.6</v>
      </c>
      <c r="AW40" s="6">
        <v>91.2</v>
      </c>
    </row>
    <row r="41" spans="1:49" x14ac:dyDescent="0.2">
      <c r="A41" s="3">
        <v>40577</v>
      </c>
      <c r="B41" s="4">
        <v>93.4</v>
      </c>
      <c r="C41" s="4">
        <v>92</v>
      </c>
      <c r="D41" s="4">
        <v>88.8</v>
      </c>
      <c r="E41" s="4">
        <v>91.6</v>
      </c>
      <c r="F41" s="4">
        <v>88.4</v>
      </c>
      <c r="G41" s="4">
        <v>92</v>
      </c>
      <c r="H41" s="4">
        <v>89.6</v>
      </c>
      <c r="I41" s="4">
        <v>89.8</v>
      </c>
      <c r="J41" s="4">
        <v>88.8</v>
      </c>
      <c r="K41" s="4">
        <v>86.4</v>
      </c>
      <c r="L41" s="4">
        <v>88.4</v>
      </c>
      <c r="M41" s="4">
        <v>87</v>
      </c>
      <c r="N41" s="4">
        <v>87.4</v>
      </c>
      <c r="O41" s="4">
        <v>98.2</v>
      </c>
      <c r="P41" s="4">
        <v>106</v>
      </c>
      <c r="Q41" s="4">
        <v>115.4</v>
      </c>
      <c r="R41" s="4">
        <v>131.4</v>
      </c>
      <c r="S41" s="4">
        <v>135.80000000000001</v>
      </c>
      <c r="T41" s="4">
        <v>139.19999999999999</v>
      </c>
      <c r="U41" s="4">
        <v>166.2</v>
      </c>
      <c r="V41" s="4">
        <v>218.4</v>
      </c>
      <c r="W41" s="4">
        <v>239.6</v>
      </c>
      <c r="X41" s="4">
        <v>256</v>
      </c>
      <c r="Y41" s="4">
        <v>266.8</v>
      </c>
      <c r="Z41" s="4">
        <v>273</v>
      </c>
      <c r="AA41" s="4">
        <v>270</v>
      </c>
      <c r="AB41" s="4">
        <v>273.39999999999998</v>
      </c>
      <c r="AC41" s="4">
        <v>280</v>
      </c>
      <c r="AD41" s="4">
        <v>285.2</v>
      </c>
      <c r="AE41" s="4">
        <v>286.60000000000002</v>
      </c>
      <c r="AF41" s="4">
        <v>285.39999999999998</v>
      </c>
      <c r="AG41" s="4">
        <v>283.39999999999998</v>
      </c>
      <c r="AH41" s="4">
        <v>285.39999999999998</v>
      </c>
      <c r="AI41" s="4">
        <v>276.8</v>
      </c>
      <c r="AJ41" s="4">
        <v>276.8</v>
      </c>
      <c r="AK41" s="4">
        <v>262.39999999999998</v>
      </c>
      <c r="AL41" s="4">
        <v>237.4</v>
      </c>
      <c r="AM41" s="4">
        <v>201.2</v>
      </c>
      <c r="AN41" s="4">
        <v>196.6</v>
      </c>
      <c r="AO41" s="4">
        <v>187.4</v>
      </c>
      <c r="AP41" s="4">
        <v>178</v>
      </c>
      <c r="AQ41" s="4">
        <v>172.2</v>
      </c>
      <c r="AR41" s="4">
        <v>136.6</v>
      </c>
      <c r="AS41" s="4">
        <v>116.8</v>
      </c>
      <c r="AT41" s="4">
        <v>114.4</v>
      </c>
      <c r="AU41" s="4">
        <v>107.4</v>
      </c>
      <c r="AV41" s="4">
        <v>105.4</v>
      </c>
      <c r="AW41" s="4">
        <v>106</v>
      </c>
    </row>
    <row r="42" spans="1:49" x14ac:dyDescent="0.2">
      <c r="A42" s="5">
        <v>40578</v>
      </c>
      <c r="B42" s="6">
        <v>104</v>
      </c>
      <c r="C42" s="6">
        <v>93.6</v>
      </c>
      <c r="D42" s="6">
        <v>92</v>
      </c>
      <c r="E42" s="6">
        <v>93.6</v>
      </c>
      <c r="F42" s="6">
        <v>93</v>
      </c>
      <c r="G42" s="6">
        <v>92.6</v>
      </c>
      <c r="H42" s="6">
        <v>91.6</v>
      </c>
      <c r="I42" s="6">
        <v>91.2</v>
      </c>
      <c r="J42" s="6">
        <v>89.6</v>
      </c>
      <c r="K42" s="6">
        <v>90.8</v>
      </c>
      <c r="L42" s="6">
        <v>88.8</v>
      </c>
      <c r="M42" s="6">
        <v>91.2</v>
      </c>
      <c r="N42" s="6">
        <v>90.8</v>
      </c>
      <c r="O42" s="6">
        <v>100.2</v>
      </c>
      <c r="P42" s="6">
        <v>108.8</v>
      </c>
      <c r="Q42" s="6">
        <v>118.2</v>
      </c>
      <c r="R42" s="6">
        <v>126.8</v>
      </c>
      <c r="S42" s="6">
        <v>130</v>
      </c>
      <c r="T42" s="6">
        <v>141.6</v>
      </c>
      <c r="U42" s="6">
        <v>187.4</v>
      </c>
      <c r="V42" s="6">
        <v>224.6</v>
      </c>
      <c r="W42" s="6">
        <v>246.4</v>
      </c>
      <c r="X42" s="6">
        <v>264.8</v>
      </c>
      <c r="Y42" s="6">
        <v>274.8</v>
      </c>
      <c r="Z42" s="6">
        <v>283</v>
      </c>
      <c r="AA42" s="6">
        <v>284.39999999999998</v>
      </c>
      <c r="AB42" s="6">
        <v>284</v>
      </c>
      <c r="AC42" s="6">
        <v>289.2</v>
      </c>
      <c r="AD42" s="6">
        <v>290</v>
      </c>
      <c r="AE42" s="6">
        <v>289</v>
      </c>
      <c r="AF42" s="6">
        <v>282.39999999999998</v>
      </c>
      <c r="AG42" s="6">
        <v>280.2</v>
      </c>
      <c r="AH42" s="6">
        <v>275</v>
      </c>
      <c r="AI42" s="6">
        <v>270.2</v>
      </c>
      <c r="AJ42" s="6">
        <v>256</v>
      </c>
      <c r="AK42" s="6">
        <v>232.2</v>
      </c>
      <c r="AL42" s="6">
        <v>164.8</v>
      </c>
      <c r="AM42" s="6">
        <v>106.4</v>
      </c>
      <c r="AN42" s="6">
        <v>97.2</v>
      </c>
      <c r="AO42" s="6">
        <v>95.4</v>
      </c>
      <c r="AP42" s="6">
        <v>93.4</v>
      </c>
      <c r="AQ42" s="6">
        <v>92.6</v>
      </c>
      <c r="AR42" s="6">
        <v>97.4</v>
      </c>
      <c r="AS42" s="6">
        <v>90.6</v>
      </c>
      <c r="AT42" s="6">
        <v>87.8</v>
      </c>
      <c r="AU42" s="6">
        <v>86</v>
      </c>
      <c r="AV42" s="6">
        <v>86</v>
      </c>
      <c r="AW42" s="6">
        <v>86</v>
      </c>
    </row>
    <row r="43" spans="1:49" x14ac:dyDescent="0.2">
      <c r="A43" s="3">
        <v>40579</v>
      </c>
      <c r="B43" s="4">
        <v>82</v>
      </c>
      <c r="C43" s="4">
        <v>82</v>
      </c>
      <c r="D43" s="4">
        <v>82.6</v>
      </c>
      <c r="E43" s="4">
        <v>80.8</v>
      </c>
      <c r="F43" s="4">
        <v>83.2</v>
      </c>
      <c r="G43" s="4">
        <v>81.599999999999994</v>
      </c>
      <c r="H43" s="4">
        <v>83.2</v>
      </c>
      <c r="I43" s="4">
        <v>82.6</v>
      </c>
      <c r="J43" s="4">
        <v>81.599999999999994</v>
      </c>
      <c r="K43" s="4">
        <v>80.2</v>
      </c>
      <c r="L43" s="4">
        <v>79.400000000000006</v>
      </c>
      <c r="M43" s="4">
        <v>80.2</v>
      </c>
      <c r="N43" s="4">
        <v>80.599999999999994</v>
      </c>
      <c r="O43" s="4">
        <v>80.2</v>
      </c>
      <c r="P43" s="4">
        <v>89.2</v>
      </c>
      <c r="Q43" s="4">
        <v>108.6</v>
      </c>
      <c r="R43" s="4">
        <v>115.8</v>
      </c>
      <c r="S43" s="4">
        <v>121.6</v>
      </c>
      <c r="T43" s="4">
        <v>132.4</v>
      </c>
      <c r="U43" s="4">
        <v>161.4</v>
      </c>
      <c r="V43" s="4">
        <v>221.6</v>
      </c>
      <c r="W43" s="4">
        <v>244.4</v>
      </c>
      <c r="X43" s="4">
        <v>262.60000000000002</v>
      </c>
      <c r="Y43" s="4">
        <v>269.2</v>
      </c>
      <c r="Z43" s="4">
        <v>279.2</v>
      </c>
      <c r="AA43" s="4">
        <v>288.60000000000002</v>
      </c>
      <c r="AB43" s="4">
        <v>292</v>
      </c>
      <c r="AC43" s="4">
        <v>293.8</v>
      </c>
      <c r="AD43" s="4">
        <v>291.60000000000002</v>
      </c>
      <c r="AE43" s="4">
        <v>289.60000000000002</v>
      </c>
      <c r="AF43" s="4">
        <v>293</v>
      </c>
      <c r="AG43" s="4">
        <v>291.60000000000002</v>
      </c>
      <c r="AH43" s="4">
        <v>284.8</v>
      </c>
      <c r="AI43" s="4">
        <v>274</v>
      </c>
      <c r="AJ43" s="4">
        <v>220.2</v>
      </c>
      <c r="AK43" s="4">
        <v>192.8</v>
      </c>
      <c r="AL43" s="4">
        <v>148.6</v>
      </c>
      <c r="AM43" s="4">
        <v>105</v>
      </c>
      <c r="AN43" s="4">
        <v>98.2</v>
      </c>
      <c r="AO43" s="4">
        <v>97.4</v>
      </c>
      <c r="AP43" s="4">
        <v>97.4</v>
      </c>
      <c r="AQ43" s="4">
        <v>96</v>
      </c>
      <c r="AR43" s="4">
        <v>96.4</v>
      </c>
      <c r="AS43" s="4">
        <v>97.8</v>
      </c>
      <c r="AT43" s="4">
        <v>96.4</v>
      </c>
      <c r="AU43" s="4">
        <v>94.6</v>
      </c>
      <c r="AV43" s="4">
        <v>93.4</v>
      </c>
      <c r="AW43" s="4">
        <v>91.6</v>
      </c>
    </row>
    <row r="44" spans="1:49" x14ac:dyDescent="0.2">
      <c r="A44" s="5">
        <v>40580</v>
      </c>
      <c r="B44" s="6">
        <v>94</v>
      </c>
      <c r="C44" s="6">
        <v>94.6</v>
      </c>
      <c r="D44" s="6">
        <v>85.4</v>
      </c>
      <c r="E44" s="6">
        <v>81.599999999999994</v>
      </c>
      <c r="F44" s="6">
        <v>84</v>
      </c>
      <c r="G44" s="6">
        <v>83</v>
      </c>
      <c r="H44" s="6">
        <v>82.6</v>
      </c>
      <c r="I44" s="6">
        <v>82.6</v>
      </c>
      <c r="J44" s="6">
        <v>81.599999999999994</v>
      </c>
      <c r="K44" s="6">
        <v>80.599999999999994</v>
      </c>
      <c r="L44" s="6">
        <v>80.599999999999994</v>
      </c>
      <c r="M44" s="6">
        <v>82.2</v>
      </c>
      <c r="N44" s="6">
        <v>81.2</v>
      </c>
      <c r="O44" s="6">
        <v>80.8</v>
      </c>
      <c r="P44" s="6">
        <v>90.6</v>
      </c>
      <c r="Q44" s="6">
        <v>107.2</v>
      </c>
      <c r="R44" s="6">
        <v>117.6</v>
      </c>
      <c r="S44" s="6">
        <v>120.2</v>
      </c>
      <c r="T44" s="6">
        <v>129.6</v>
      </c>
      <c r="U44" s="6">
        <v>141.6</v>
      </c>
      <c r="V44" s="6">
        <v>206</v>
      </c>
      <c r="W44" s="6">
        <v>227.8</v>
      </c>
      <c r="X44" s="6">
        <v>235</v>
      </c>
      <c r="Y44" s="6">
        <v>251.2</v>
      </c>
      <c r="Z44" s="6">
        <v>268.60000000000002</v>
      </c>
      <c r="AA44" s="6">
        <v>273</v>
      </c>
      <c r="AB44" s="6">
        <v>275.39999999999998</v>
      </c>
      <c r="AC44" s="6">
        <v>272.39999999999998</v>
      </c>
      <c r="AD44" s="6">
        <v>273</v>
      </c>
      <c r="AE44" s="6">
        <v>271</v>
      </c>
      <c r="AF44" s="6">
        <v>271</v>
      </c>
      <c r="AG44" s="6">
        <v>265</v>
      </c>
      <c r="AH44" s="6">
        <v>263</v>
      </c>
      <c r="AI44" s="6">
        <v>267.2</v>
      </c>
      <c r="AJ44" s="6">
        <v>256.8</v>
      </c>
      <c r="AK44" s="6">
        <v>233.6</v>
      </c>
      <c r="AL44" s="6">
        <v>159</v>
      </c>
      <c r="AM44" s="6">
        <v>108.2</v>
      </c>
      <c r="AN44" s="6">
        <v>103</v>
      </c>
      <c r="AO44" s="6">
        <v>101.6</v>
      </c>
      <c r="AP44" s="6">
        <v>99.2</v>
      </c>
      <c r="AQ44" s="6">
        <v>96</v>
      </c>
      <c r="AR44" s="6">
        <v>98.2</v>
      </c>
      <c r="AS44" s="6">
        <v>98.8</v>
      </c>
      <c r="AT44" s="6">
        <v>96.8</v>
      </c>
      <c r="AU44" s="6">
        <v>95</v>
      </c>
      <c r="AV44" s="6">
        <v>97.4</v>
      </c>
      <c r="AW44" s="6">
        <v>97.4</v>
      </c>
    </row>
    <row r="45" spans="1:49" x14ac:dyDescent="0.2">
      <c r="A45" s="3">
        <v>40581</v>
      </c>
      <c r="B45" s="4">
        <v>98.2</v>
      </c>
      <c r="C45" s="4">
        <v>97.4</v>
      </c>
      <c r="D45" s="4">
        <v>97.2</v>
      </c>
      <c r="E45" s="4">
        <v>96.8</v>
      </c>
      <c r="F45" s="4">
        <v>97.2</v>
      </c>
      <c r="G45" s="4">
        <v>96.8</v>
      </c>
      <c r="H45" s="4">
        <v>97.4</v>
      </c>
      <c r="I45" s="4">
        <v>97.4</v>
      </c>
      <c r="J45" s="4">
        <v>96.8</v>
      </c>
      <c r="K45" s="4">
        <v>94.4</v>
      </c>
      <c r="L45" s="4">
        <v>95.4</v>
      </c>
      <c r="M45" s="4">
        <v>95.4</v>
      </c>
      <c r="N45" s="4">
        <v>94.6</v>
      </c>
      <c r="O45" s="4">
        <v>95.4</v>
      </c>
      <c r="P45" s="4">
        <v>105.4</v>
      </c>
      <c r="Q45" s="4">
        <v>124.4</v>
      </c>
      <c r="R45" s="4">
        <v>136.6</v>
      </c>
      <c r="S45" s="4">
        <v>141</v>
      </c>
      <c r="T45" s="4">
        <v>150</v>
      </c>
      <c r="U45" s="4">
        <v>178</v>
      </c>
      <c r="V45" s="4">
        <v>215.4</v>
      </c>
      <c r="W45" s="4">
        <v>233</v>
      </c>
      <c r="X45" s="4">
        <v>237.8</v>
      </c>
      <c r="Y45" s="4">
        <v>248.2</v>
      </c>
      <c r="Z45" s="4">
        <v>254.4</v>
      </c>
      <c r="AA45" s="4">
        <v>262</v>
      </c>
      <c r="AB45" s="4">
        <v>265</v>
      </c>
      <c r="AC45" s="4">
        <v>264</v>
      </c>
      <c r="AD45" s="4">
        <v>269.60000000000002</v>
      </c>
      <c r="AE45" s="4">
        <v>267.39999999999998</v>
      </c>
      <c r="AF45" s="4">
        <v>268.60000000000002</v>
      </c>
      <c r="AG45" s="4">
        <v>268.60000000000002</v>
      </c>
      <c r="AH45" s="4">
        <v>264.39999999999998</v>
      </c>
      <c r="AI45" s="4">
        <v>257.8</v>
      </c>
      <c r="AJ45" s="4">
        <v>250.2</v>
      </c>
      <c r="AK45" s="4">
        <v>232.6</v>
      </c>
      <c r="AL45" s="4">
        <v>180</v>
      </c>
      <c r="AM45" s="4">
        <v>136.6</v>
      </c>
      <c r="AN45" s="4">
        <v>128.19999999999999</v>
      </c>
      <c r="AO45" s="4">
        <v>121</v>
      </c>
      <c r="AP45" s="4">
        <v>119.6</v>
      </c>
      <c r="AQ45" s="4">
        <v>106.8</v>
      </c>
      <c r="AR45" s="4">
        <v>101.6</v>
      </c>
      <c r="AS45" s="4">
        <v>102.6</v>
      </c>
      <c r="AT45" s="4">
        <v>88.4</v>
      </c>
      <c r="AU45" s="4">
        <v>85.8</v>
      </c>
      <c r="AV45" s="4">
        <v>86.8</v>
      </c>
      <c r="AW45" s="4">
        <v>87.4</v>
      </c>
    </row>
    <row r="46" spans="1:49" x14ac:dyDescent="0.2">
      <c r="A46" s="5">
        <v>40582</v>
      </c>
      <c r="B46" s="6">
        <v>85.4</v>
      </c>
      <c r="C46" s="6">
        <v>86.8</v>
      </c>
      <c r="D46" s="6">
        <v>84.6</v>
      </c>
      <c r="E46" s="6">
        <v>84.6</v>
      </c>
      <c r="F46" s="6">
        <v>86</v>
      </c>
      <c r="G46" s="6">
        <v>86.8</v>
      </c>
      <c r="H46" s="6">
        <v>86</v>
      </c>
      <c r="I46" s="6">
        <v>86.4</v>
      </c>
      <c r="J46" s="6">
        <v>85</v>
      </c>
      <c r="K46" s="6">
        <v>84</v>
      </c>
      <c r="L46" s="6">
        <v>85</v>
      </c>
      <c r="M46" s="6">
        <v>83.2</v>
      </c>
      <c r="N46" s="6">
        <v>84</v>
      </c>
      <c r="O46" s="6">
        <v>94</v>
      </c>
      <c r="P46" s="6">
        <v>101.2</v>
      </c>
      <c r="Q46" s="6">
        <v>112.4</v>
      </c>
      <c r="R46" s="6">
        <v>123.8</v>
      </c>
      <c r="S46" s="6">
        <v>130</v>
      </c>
      <c r="T46" s="6">
        <v>138.6</v>
      </c>
      <c r="U46" s="6">
        <v>161.4</v>
      </c>
      <c r="V46" s="6">
        <v>216.4</v>
      </c>
      <c r="W46" s="6">
        <v>236</v>
      </c>
      <c r="X46" s="6">
        <v>254</v>
      </c>
      <c r="Y46" s="6">
        <v>258.8</v>
      </c>
      <c r="Z46" s="6">
        <v>264</v>
      </c>
      <c r="AA46" s="6">
        <v>265</v>
      </c>
      <c r="AB46" s="6">
        <v>269.2</v>
      </c>
      <c r="AC46" s="6">
        <v>272.39999999999998</v>
      </c>
      <c r="AD46" s="6">
        <v>273</v>
      </c>
      <c r="AE46" s="6">
        <v>273</v>
      </c>
      <c r="AF46" s="6">
        <v>271.60000000000002</v>
      </c>
      <c r="AG46" s="6">
        <v>275.39999999999998</v>
      </c>
      <c r="AH46" s="6">
        <v>274</v>
      </c>
      <c r="AI46" s="6">
        <v>269.2</v>
      </c>
      <c r="AJ46" s="6">
        <v>252.6</v>
      </c>
      <c r="AK46" s="6">
        <v>231.8</v>
      </c>
      <c r="AL46" s="6">
        <v>170.8</v>
      </c>
      <c r="AM46" s="6">
        <v>120.2</v>
      </c>
      <c r="AN46" s="6">
        <v>112.6</v>
      </c>
      <c r="AO46" s="6">
        <v>109.2</v>
      </c>
      <c r="AP46" s="6">
        <v>108.2</v>
      </c>
      <c r="AQ46" s="6">
        <v>108.2</v>
      </c>
      <c r="AR46" s="6">
        <v>99.6</v>
      </c>
      <c r="AS46" s="6">
        <v>98.4</v>
      </c>
      <c r="AT46" s="6">
        <v>99.8</v>
      </c>
      <c r="AU46" s="6">
        <v>96</v>
      </c>
      <c r="AV46" s="6">
        <v>87.8</v>
      </c>
      <c r="AW46" s="6">
        <v>87</v>
      </c>
    </row>
    <row r="47" spans="1:49" x14ac:dyDescent="0.2">
      <c r="A47" s="3">
        <v>40583</v>
      </c>
      <c r="B47" s="4">
        <v>88.8</v>
      </c>
      <c r="C47" s="4">
        <v>85.8</v>
      </c>
      <c r="D47" s="4">
        <v>86.8</v>
      </c>
      <c r="E47" s="4">
        <v>85</v>
      </c>
      <c r="F47" s="4">
        <v>85.4</v>
      </c>
      <c r="G47" s="4">
        <v>87</v>
      </c>
      <c r="H47" s="4">
        <v>85.8</v>
      </c>
      <c r="I47" s="4">
        <v>84.4</v>
      </c>
      <c r="J47" s="4">
        <v>85.8</v>
      </c>
      <c r="K47" s="4">
        <v>85</v>
      </c>
      <c r="L47" s="4">
        <v>83.2</v>
      </c>
      <c r="M47" s="4">
        <v>83</v>
      </c>
      <c r="N47" s="4">
        <v>83</v>
      </c>
      <c r="O47" s="4">
        <v>95</v>
      </c>
      <c r="P47" s="4">
        <v>101</v>
      </c>
      <c r="Q47" s="4">
        <v>112</v>
      </c>
      <c r="R47" s="4">
        <v>119.6</v>
      </c>
      <c r="S47" s="4">
        <v>126.2</v>
      </c>
      <c r="T47" s="4">
        <v>141.4</v>
      </c>
      <c r="U47" s="4">
        <v>175.2</v>
      </c>
      <c r="V47" s="4">
        <v>223</v>
      </c>
      <c r="W47" s="4">
        <v>248.4</v>
      </c>
      <c r="X47" s="4">
        <v>261.2</v>
      </c>
      <c r="Y47" s="4">
        <v>271.60000000000002</v>
      </c>
      <c r="Z47" s="4">
        <v>280</v>
      </c>
      <c r="AA47" s="4">
        <v>278.8</v>
      </c>
      <c r="AB47" s="4">
        <v>285.39999999999998</v>
      </c>
      <c r="AC47" s="4">
        <v>283.8</v>
      </c>
      <c r="AD47" s="4">
        <v>283.39999999999998</v>
      </c>
      <c r="AE47" s="4">
        <v>289</v>
      </c>
      <c r="AF47" s="4">
        <v>287.60000000000002</v>
      </c>
      <c r="AG47" s="4">
        <v>288.60000000000002</v>
      </c>
      <c r="AH47" s="4">
        <v>287.8</v>
      </c>
      <c r="AI47" s="4">
        <v>280.2</v>
      </c>
      <c r="AJ47" s="4">
        <v>264.8</v>
      </c>
      <c r="AK47" s="4">
        <v>242.2</v>
      </c>
      <c r="AL47" s="4">
        <v>189.4</v>
      </c>
      <c r="AM47" s="4">
        <v>151.80000000000001</v>
      </c>
      <c r="AN47" s="4">
        <v>134</v>
      </c>
      <c r="AO47" s="4">
        <v>120.2</v>
      </c>
      <c r="AP47" s="4">
        <v>107.2</v>
      </c>
      <c r="AQ47" s="4">
        <v>97.2</v>
      </c>
      <c r="AR47" s="4">
        <v>96.4</v>
      </c>
      <c r="AS47" s="4">
        <v>99.2</v>
      </c>
      <c r="AT47" s="4">
        <v>94</v>
      </c>
      <c r="AU47" s="4">
        <v>94.6</v>
      </c>
      <c r="AV47" s="4">
        <v>93.6</v>
      </c>
      <c r="AW47" s="4">
        <v>92</v>
      </c>
    </row>
    <row r="48" spans="1:49" x14ac:dyDescent="0.2">
      <c r="A48" s="5">
        <v>40584</v>
      </c>
      <c r="B48" s="6">
        <v>89.8</v>
      </c>
      <c r="C48" s="6">
        <v>87.4</v>
      </c>
      <c r="D48" s="6">
        <v>87.8</v>
      </c>
      <c r="E48" s="6">
        <v>86</v>
      </c>
      <c r="F48" s="6">
        <v>87</v>
      </c>
      <c r="G48" s="6">
        <v>87.4</v>
      </c>
      <c r="H48" s="6">
        <v>87</v>
      </c>
      <c r="I48" s="6">
        <v>87.8</v>
      </c>
      <c r="J48" s="6">
        <v>86.4</v>
      </c>
      <c r="K48" s="6">
        <v>86.4</v>
      </c>
      <c r="L48" s="6">
        <v>82.6</v>
      </c>
      <c r="M48" s="6">
        <v>85.4</v>
      </c>
      <c r="N48" s="6">
        <v>87</v>
      </c>
      <c r="O48" s="6">
        <v>95.4</v>
      </c>
      <c r="P48" s="6">
        <v>102.6</v>
      </c>
      <c r="Q48" s="6">
        <v>113.8</v>
      </c>
      <c r="R48" s="6">
        <v>125.8</v>
      </c>
      <c r="S48" s="6">
        <v>130.6</v>
      </c>
      <c r="T48" s="6">
        <v>137.19999999999999</v>
      </c>
      <c r="U48" s="6">
        <v>169.6</v>
      </c>
      <c r="V48" s="6">
        <v>218.4</v>
      </c>
      <c r="W48" s="6">
        <v>242.6</v>
      </c>
      <c r="X48" s="6">
        <v>261</v>
      </c>
      <c r="Y48" s="6">
        <v>267.8</v>
      </c>
      <c r="Z48" s="6">
        <v>277.2</v>
      </c>
      <c r="AA48" s="6">
        <v>273</v>
      </c>
      <c r="AB48" s="6">
        <v>275.8</v>
      </c>
      <c r="AC48" s="6">
        <v>276.8</v>
      </c>
      <c r="AD48" s="6">
        <v>284.8</v>
      </c>
      <c r="AE48" s="6">
        <v>290.60000000000002</v>
      </c>
      <c r="AF48" s="6">
        <v>287.8</v>
      </c>
      <c r="AG48" s="6">
        <v>286.2</v>
      </c>
      <c r="AH48" s="6">
        <v>282</v>
      </c>
      <c r="AI48" s="6">
        <v>280</v>
      </c>
      <c r="AJ48" s="6">
        <v>274.8</v>
      </c>
      <c r="AK48" s="6">
        <v>268.2</v>
      </c>
      <c r="AL48" s="6">
        <v>249.2</v>
      </c>
      <c r="AM48" s="6">
        <v>215</v>
      </c>
      <c r="AN48" s="6">
        <v>211.2</v>
      </c>
      <c r="AO48" s="6">
        <v>210.2</v>
      </c>
      <c r="AP48" s="6">
        <v>201.2</v>
      </c>
      <c r="AQ48" s="6">
        <v>188</v>
      </c>
      <c r="AR48" s="6">
        <v>149</v>
      </c>
      <c r="AS48" s="6">
        <v>125.8</v>
      </c>
      <c r="AT48" s="6">
        <v>116.4</v>
      </c>
      <c r="AU48" s="6">
        <v>108.6</v>
      </c>
      <c r="AV48" s="6">
        <v>105.4</v>
      </c>
      <c r="AW48" s="6">
        <v>98.4</v>
      </c>
    </row>
    <row r="49" spans="1:49" x14ac:dyDescent="0.2">
      <c r="A49" s="3">
        <v>40585</v>
      </c>
      <c r="B49" s="4">
        <v>97.4</v>
      </c>
      <c r="C49" s="4">
        <v>95.8</v>
      </c>
      <c r="D49" s="4">
        <v>93.6</v>
      </c>
      <c r="E49" s="4">
        <v>94.4</v>
      </c>
      <c r="F49" s="4">
        <v>95</v>
      </c>
      <c r="G49" s="4">
        <v>95.8</v>
      </c>
      <c r="H49" s="4">
        <v>93.6</v>
      </c>
      <c r="I49" s="4">
        <v>96.4</v>
      </c>
      <c r="J49" s="4">
        <v>93</v>
      </c>
      <c r="K49" s="4">
        <v>92.2</v>
      </c>
      <c r="L49" s="4">
        <v>93</v>
      </c>
      <c r="M49" s="4">
        <v>92</v>
      </c>
      <c r="N49" s="4">
        <v>92</v>
      </c>
      <c r="O49" s="4">
        <v>104</v>
      </c>
      <c r="P49" s="4">
        <v>112</v>
      </c>
      <c r="Q49" s="4">
        <v>120.6</v>
      </c>
      <c r="R49" s="4">
        <v>132</v>
      </c>
      <c r="S49" s="4">
        <v>137.19999999999999</v>
      </c>
      <c r="T49" s="4">
        <v>147.6</v>
      </c>
      <c r="U49" s="4">
        <v>183.6</v>
      </c>
      <c r="V49" s="4">
        <v>231.6</v>
      </c>
      <c r="W49" s="4">
        <v>252</v>
      </c>
      <c r="X49" s="4">
        <v>263.60000000000002</v>
      </c>
      <c r="Y49" s="4">
        <v>276.2</v>
      </c>
      <c r="Z49" s="4">
        <v>280.2</v>
      </c>
      <c r="AA49" s="4">
        <v>279.60000000000002</v>
      </c>
      <c r="AB49" s="4">
        <v>283.39999999999998</v>
      </c>
      <c r="AC49" s="4">
        <v>285.8</v>
      </c>
      <c r="AD49" s="4">
        <v>289.60000000000002</v>
      </c>
      <c r="AE49" s="4">
        <v>281</v>
      </c>
      <c r="AF49" s="4">
        <v>279.2</v>
      </c>
      <c r="AG49" s="4">
        <v>281.39999999999998</v>
      </c>
      <c r="AH49" s="4">
        <v>276.2</v>
      </c>
      <c r="AI49" s="4">
        <v>267.8</v>
      </c>
      <c r="AJ49" s="4">
        <v>254.4</v>
      </c>
      <c r="AK49" s="4">
        <v>236.4</v>
      </c>
      <c r="AL49" s="4">
        <v>176.6</v>
      </c>
      <c r="AM49" s="4">
        <v>125.8</v>
      </c>
      <c r="AN49" s="4">
        <v>119.2</v>
      </c>
      <c r="AO49" s="4">
        <v>107.4</v>
      </c>
      <c r="AP49" s="4">
        <v>92.2</v>
      </c>
      <c r="AQ49" s="4">
        <v>90.6</v>
      </c>
      <c r="AR49" s="4">
        <v>89.6</v>
      </c>
      <c r="AS49" s="4">
        <v>87.8</v>
      </c>
      <c r="AT49" s="4">
        <v>88.4</v>
      </c>
      <c r="AU49" s="4">
        <v>88.8</v>
      </c>
      <c r="AV49" s="4">
        <v>89.6</v>
      </c>
      <c r="AW49" s="4">
        <v>87.4</v>
      </c>
    </row>
    <row r="50" spans="1:49" x14ac:dyDescent="0.2">
      <c r="A50" s="5">
        <v>40586</v>
      </c>
      <c r="B50" s="6">
        <v>88.2</v>
      </c>
      <c r="C50" s="6">
        <v>86</v>
      </c>
      <c r="D50" s="6">
        <v>85</v>
      </c>
      <c r="E50" s="6">
        <v>87.4</v>
      </c>
      <c r="F50" s="6">
        <v>84.4</v>
      </c>
      <c r="G50" s="6">
        <v>82.2</v>
      </c>
      <c r="H50" s="6">
        <v>84</v>
      </c>
      <c r="I50" s="6">
        <v>85</v>
      </c>
      <c r="J50" s="6">
        <v>84</v>
      </c>
      <c r="K50" s="6">
        <v>83.6</v>
      </c>
      <c r="L50" s="6">
        <v>83</v>
      </c>
      <c r="M50" s="6">
        <v>84</v>
      </c>
      <c r="N50" s="6">
        <v>84.4</v>
      </c>
      <c r="O50" s="6">
        <v>84.4</v>
      </c>
      <c r="P50" s="6">
        <v>94.4</v>
      </c>
      <c r="Q50" s="6">
        <v>109.2</v>
      </c>
      <c r="R50" s="6">
        <v>123</v>
      </c>
      <c r="S50" s="6">
        <v>121.4</v>
      </c>
      <c r="T50" s="6">
        <v>132.4</v>
      </c>
      <c r="U50" s="6">
        <v>167</v>
      </c>
      <c r="V50" s="6">
        <v>220.2</v>
      </c>
      <c r="W50" s="6">
        <v>250.6</v>
      </c>
      <c r="X50" s="6">
        <v>267.39999999999998</v>
      </c>
      <c r="Y50" s="6">
        <v>278.2</v>
      </c>
      <c r="Z50" s="6">
        <v>283.8</v>
      </c>
      <c r="AA50" s="6">
        <v>290</v>
      </c>
      <c r="AB50" s="6">
        <v>289.2</v>
      </c>
      <c r="AC50" s="6">
        <v>287.60000000000002</v>
      </c>
      <c r="AD50" s="6">
        <v>291.60000000000002</v>
      </c>
      <c r="AE50" s="6">
        <v>291.39999999999998</v>
      </c>
      <c r="AF50" s="6">
        <v>289.60000000000002</v>
      </c>
      <c r="AG50" s="6">
        <v>288.60000000000002</v>
      </c>
      <c r="AH50" s="6">
        <v>287.8</v>
      </c>
      <c r="AI50" s="6">
        <v>275.39999999999998</v>
      </c>
      <c r="AJ50" s="6">
        <v>227.4</v>
      </c>
      <c r="AK50" s="6">
        <v>196.4</v>
      </c>
      <c r="AL50" s="6">
        <v>143</v>
      </c>
      <c r="AM50" s="6">
        <v>107.2</v>
      </c>
      <c r="AN50" s="6">
        <v>103.4</v>
      </c>
      <c r="AO50" s="6">
        <v>102.2</v>
      </c>
      <c r="AP50" s="6">
        <v>100.6</v>
      </c>
      <c r="AQ50" s="6">
        <v>101.2</v>
      </c>
      <c r="AR50" s="6">
        <v>102</v>
      </c>
      <c r="AS50" s="6">
        <v>104.4</v>
      </c>
      <c r="AT50" s="6">
        <v>103.4</v>
      </c>
      <c r="AU50" s="6">
        <v>99.2</v>
      </c>
      <c r="AV50" s="6">
        <v>100.2</v>
      </c>
      <c r="AW50" s="6">
        <v>98.2</v>
      </c>
    </row>
    <row r="51" spans="1:49" x14ac:dyDescent="0.2">
      <c r="A51" s="3">
        <v>40587</v>
      </c>
      <c r="B51" s="4">
        <v>101.6</v>
      </c>
      <c r="C51" s="4">
        <v>102.2</v>
      </c>
      <c r="D51" s="4">
        <v>97.4</v>
      </c>
      <c r="E51" s="4">
        <v>91.6</v>
      </c>
      <c r="F51" s="4">
        <v>89.8</v>
      </c>
      <c r="G51" s="4">
        <v>90.6</v>
      </c>
      <c r="H51" s="4">
        <v>90.2</v>
      </c>
      <c r="I51" s="4">
        <v>90.6</v>
      </c>
      <c r="J51" s="4">
        <v>89.6</v>
      </c>
      <c r="K51" s="4">
        <v>88.8</v>
      </c>
      <c r="L51" s="4">
        <v>88.2</v>
      </c>
      <c r="M51" s="4">
        <v>87.8</v>
      </c>
      <c r="N51" s="4">
        <v>88.8</v>
      </c>
      <c r="O51" s="4">
        <v>89.2</v>
      </c>
      <c r="P51" s="4">
        <v>98.2</v>
      </c>
      <c r="Q51" s="4">
        <v>116.2</v>
      </c>
      <c r="R51" s="4">
        <v>129.19999999999999</v>
      </c>
      <c r="S51" s="4">
        <v>136.80000000000001</v>
      </c>
      <c r="T51" s="4">
        <v>135.80000000000001</v>
      </c>
      <c r="U51" s="4">
        <v>156.6</v>
      </c>
      <c r="V51" s="4">
        <v>201.8</v>
      </c>
      <c r="W51" s="4">
        <v>217.8</v>
      </c>
      <c r="X51" s="4">
        <v>235</v>
      </c>
      <c r="Y51" s="4">
        <v>245</v>
      </c>
      <c r="Z51" s="4">
        <v>257.8</v>
      </c>
      <c r="AA51" s="4">
        <v>268.60000000000002</v>
      </c>
      <c r="AB51" s="4">
        <v>271</v>
      </c>
      <c r="AC51" s="4">
        <v>274.8</v>
      </c>
      <c r="AD51" s="4">
        <v>276.39999999999998</v>
      </c>
      <c r="AE51" s="4">
        <v>277.60000000000002</v>
      </c>
      <c r="AF51" s="4">
        <v>275</v>
      </c>
      <c r="AG51" s="4">
        <v>277.2</v>
      </c>
      <c r="AH51" s="4">
        <v>272</v>
      </c>
      <c r="AI51" s="4">
        <v>265.39999999999998</v>
      </c>
      <c r="AJ51" s="4">
        <v>251</v>
      </c>
      <c r="AK51" s="4">
        <v>237</v>
      </c>
      <c r="AL51" s="4">
        <v>164.6</v>
      </c>
      <c r="AM51" s="4">
        <v>114</v>
      </c>
      <c r="AN51" s="4">
        <v>102.2</v>
      </c>
      <c r="AO51" s="4">
        <v>99.2</v>
      </c>
      <c r="AP51" s="4">
        <v>92</v>
      </c>
      <c r="AQ51" s="4">
        <v>93.4</v>
      </c>
      <c r="AR51" s="4">
        <v>96</v>
      </c>
      <c r="AS51" s="4">
        <v>93.4</v>
      </c>
      <c r="AT51" s="4">
        <v>91.6</v>
      </c>
      <c r="AU51" s="4">
        <v>92</v>
      </c>
      <c r="AV51" s="4">
        <v>92</v>
      </c>
      <c r="AW51" s="4">
        <v>90.8</v>
      </c>
    </row>
    <row r="52" spans="1:49" x14ac:dyDescent="0.2">
      <c r="A52" s="5">
        <v>40588</v>
      </c>
      <c r="B52" s="6">
        <v>92.2</v>
      </c>
      <c r="C52" s="6">
        <v>87.4</v>
      </c>
      <c r="D52" s="6">
        <v>83.2</v>
      </c>
      <c r="E52" s="6">
        <v>82.2</v>
      </c>
      <c r="F52" s="6">
        <v>84</v>
      </c>
      <c r="G52" s="6">
        <v>82.2</v>
      </c>
      <c r="H52" s="6">
        <v>82</v>
      </c>
      <c r="I52" s="6">
        <v>82</v>
      </c>
      <c r="J52" s="6">
        <v>82</v>
      </c>
      <c r="K52" s="6">
        <v>80.599999999999994</v>
      </c>
      <c r="L52" s="6">
        <v>80.2</v>
      </c>
      <c r="M52" s="6">
        <v>78.8</v>
      </c>
      <c r="N52" s="6">
        <v>78.8</v>
      </c>
      <c r="O52" s="6">
        <v>78.2</v>
      </c>
      <c r="P52" s="6">
        <v>87.8</v>
      </c>
      <c r="Q52" s="6">
        <v>105.4</v>
      </c>
      <c r="R52" s="6">
        <v>125.4</v>
      </c>
      <c r="S52" s="6">
        <v>133.80000000000001</v>
      </c>
      <c r="T52" s="6">
        <v>131.4</v>
      </c>
      <c r="U52" s="6">
        <v>157.6</v>
      </c>
      <c r="V52" s="6">
        <v>206</v>
      </c>
      <c r="W52" s="6">
        <v>228.4</v>
      </c>
      <c r="X52" s="6">
        <v>237</v>
      </c>
      <c r="Y52" s="6">
        <v>246</v>
      </c>
      <c r="Z52" s="6">
        <v>254</v>
      </c>
      <c r="AA52" s="6">
        <v>256.8</v>
      </c>
      <c r="AB52" s="6">
        <v>263.39999999999998</v>
      </c>
      <c r="AC52" s="6">
        <v>265.8</v>
      </c>
      <c r="AD52" s="6">
        <v>261.2</v>
      </c>
      <c r="AE52" s="6">
        <v>264</v>
      </c>
      <c r="AF52" s="6">
        <v>265</v>
      </c>
      <c r="AG52" s="6">
        <v>268.8</v>
      </c>
      <c r="AH52" s="6">
        <v>261</v>
      </c>
      <c r="AI52" s="6">
        <v>242.6</v>
      </c>
      <c r="AJ52" s="6">
        <v>234</v>
      </c>
      <c r="AK52" s="6">
        <v>211.2</v>
      </c>
      <c r="AL52" s="6">
        <v>158.6</v>
      </c>
      <c r="AM52" s="6">
        <v>117.8</v>
      </c>
      <c r="AN52" s="6">
        <v>106</v>
      </c>
      <c r="AO52" s="6">
        <v>104</v>
      </c>
      <c r="AP52" s="6">
        <v>102.6</v>
      </c>
      <c r="AQ52" s="6">
        <v>103</v>
      </c>
      <c r="AR52" s="6">
        <v>101.6</v>
      </c>
      <c r="AS52" s="6">
        <v>103.6</v>
      </c>
      <c r="AT52" s="6">
        <v>98.2</v>
      </c>
      <c r="AU52" s="6">
        <v>98.8</v>
      </c>
      <c r="AV52" s="6">
        <v>100.2</v>
      </c>
      <c r="AW52" s="6">
        <v>99.6</v>
      </c>
    </row>
    <row r="53" spans="1:49" x14ac:dyDescent="0.2">
      <c r="A53" s="3">
        <v>40589</v>
      </c>
      <c r="B53" s="4">
        <v>97.2</v>
      </c>
      <c r="C53" s="4">
        <v>84</v>
      </c>
      <c r="D53" s="4">
        <v>85</v>
      </c>
      <c r="E53" s="4">
        <v>85</v>
      </c>
      <c r="F53" s="4">
        <v>84</v>
      </c>
      <c r="G53" s="4">
        <v>83.6</v>
      </c>
      <c r="H53" s="4">
        <v>84.6</v>
      </c>
      <c r="I53" s="4">
        <v>84</v>
      </c>
      <c r="J53" s="4">
        <v>83.6</v>
      </c>
      <c r="K53" s="4">
        <v>81.2</v>
      </c>
      <c r="L53" s="4">
        <v>81.599999999999994</v>
      </c>
      <c r="M53" s="4">
        <v>82</v>
      </c>
      <c r="N53" s="4">
        <v>82.2</v>
      </c>
      <c r="O53" s="4">
        <v>90.6</v>
      </c>
      <c r="P53" s="4">
        <v>99.6</v>
      </c>
      <c r="Q53" s="4">
        <v>111.6</v>
      </c>
      <c r="R53" s="4">
        <v>120</v>
      </c>
      <c r="S53" s="4">
        <v>126.8</v>
      </c>
      <c r="T53" s="4">
        <v>133.4</v>
      </c>
      <c r="U53" s="4">
        <v>164.2</v>
      </c>
      <c r="V53" s="4">
        <v>210.2</v>
      </c>
      <c r="W53" s="4">
        <v>226</v>
      </c>
      <c r="X53" s="4">
        <v>245.4</v>
      </c>
      <c r="Y53" s="4">
        <v>256</v>
      </c>
      <c r="Z53" s="4">
        <v>260.2</v>
      </c>
      <c r="AA53" s="4">
        <v>261.60000000000002</v>
      </c>
      <c r="AB53" s="4">
        <v>270.60000000000002</v>
      </c>
      <c r="AC53" s="4">
        <v>268.60000000000002</v>
      </c>
      <c r="AD53" s="4">
        <v>270</v>
      </c>
      <c r="AE53" s="4">
        <v>265.39999999999998</v>
      </c>
      <c r="AF53" s="4">
        <v>265</v>
      </c>
      <c r="AG53" s="4">
        <v>264</v>
      </c>
      <c r="AH53" s="4">
        <v>258.60000000000002</v>
      </c>
      <c r="AI53" s="4">
        <v>249.6</v>
      </c>
      <c r="AJ53" s="4">
        <v>244.6</v>
      </c>
      <c r="AK53" s="4">
        <v>224.6</v>
      </c>
      <c r="AL53" s="4">
        <v>171.8</v>
      </c>
      <c r="AM53" s="4">
        <v>126.8</v>
      </c>
      <c r="AN53" s="4">
        <v>126.2</v>
      </c>
      <c r="AO53" s="4">
        <v>123</v>
      </c>
      <c r="AP53" s="4">
        <v>106.8</v>
      </c>
      <c r="AQ53" s="4">
        <v>104.4</v>
      </c>
      <c r="AR53" s="4">
        <v>104</v>
      </c>
      <c r="AS53" s="4">
        <v>107.4</v>
      </c>
      <c r="AT53" s="4">
        <v>103</v>
      </c>
      <c r="AU53" s="4">
        <v>93.6</v>
      </c>
      <c r="AV53" s="4">
        <v>90.6</v>
      </c>
      <c r="AW53" s="4">
        <v>89.6</v>
      </c>
    </row>
    <row r="54" spans="1:49" x14ac:dyDescent="0.2">
      <c r="A54" s="5">
        <v>40590</v>
      </c>
      <c r="B54" s="6">
        <v>88.4</v>
      </c>
      <c r="C54" s="6">
        <v>88.4</v>
      </c>
      <c r="D54" s="6">
        <v>88.2</v>
      </c>
      <c r="E54" s="6">
        <v>88.2</v>
      </c>
      <c r="F54" s="6">
        <v>88.2</v>
      </c>
      <c r="G54" s="6">
        <v>89.2</v>
      </c>
      <c r="H54" s="6">
        <v>87.4</v>
      </c>
      <c r="I54" s="6">
        <v>87.4</v>
      </c>
      <c r="J54" s="6">
        <v>87</v>
      </c>
      <c r="K54" s="6">
        <v>85.4</v>
      </c>
      <c r="L54" s="6">
        <v>86.8</v>
      </c>
      <c r="M54" s="6">
        <v>86.4</v>
      </c>
      <c r="N54" s="6">
        <v>86.8</v>
      </c>
      <c r="O54" s="6">
        <v>93</v>
      </c>
      <c r="P54" s="6">
        <v>101.6</v>
      </c>
      <c r="Q54" s="6">
        <v>113.4</v>
      </c>
      <c r="R54" s="6">
        <v>128.19999999999999</v>
      </c>
      <c r="S54" s="6">
        <v>133</v>
      </c>
      <c r="T54" s="6">
        <v>145.19999999999999</v>
      </c>
      <c r="U54" s="6">
        <v>172.4</v>
      </c>
      <c r="V54" s="6">
        <v>225.6</v>
      </c>
      <c r="W54" s="6">
        <v>244.6</v>
      </c>
      <c r="X54" s="6">
        <v>257.8</v>
      </c>
      <c r="Y54" s="6">
        <v>274.8</v>
      </c>
      <c r="Z54" s="6">
        <v>279.60000000000002</v>
      </c>
      <c r="AA54" s="6">
        <v>286.2</v>
      </c>
      <c r="AB54" s="6">
        <v>289.2</v>
      </c>
      <c r="AC54" s="6">
        <v>292.8</v>
      </c>
      <c r="AD54" s="6">
        <v>287.8</v>
      </c>
      <c r="AE54" s="6">
        <v>280.2</v>
      </c>
      <c r="AF54" s="6">
        <v>275.39999999999998</v>
      </c>
      <c r="AG54" s="6">
        <v>267.8</v>
      </c>
      <c r="AH54" s="6">
        <v>271.2</v>
      </c>
      <c r="AI54" s="6">
        <v>272</v>
      </c>
      <c r="AJ54" s="6">
        <v>249.6</v>
      </c>
      <c r="AK54" s="6">
        <v>240.8</v>
      </c>
      <c r="AL54" s="6">
        <v>199.4</v>
      </c>
      <c r="AM54" s="6">
        <v>160</v>
      </c>
      <c r="AN54" s="6">
        <v>151.4</v>
      </c>
      <c r="AO54" s="6">
        <v>149.19999999999999</v>
      </c>
      <c r="AP54" s="6">
        <v>140.4</v>
      </c>
      <c r="AQ54" s="6">
        <v>128.6</v>
      </c>
      <c r="AR54" s="6">
        <v>108.6</v>
      </c>
      <c r="AS54" s="6">
        <v>105</v>
      </c>
      <c r="AT54" s="6">
        <v>105</v>
      </c>
      <c r="AU54" s="6">
        <v>98.4</v>
      </c>
      <c r="AV54" s="6">
        <v>98.4</v>
      </c>
      <c r="AW54" s="6">
        <v>96.4</v>
      </c>
    </row>
    <row r="55" spans="1:49" x14ac:dyDescent="0.2">
      <c r="A55" s="3">
        <v>40591</v>
      </c>
      <c r="B55" s="4">
        <v>91.2</v>
      </c>
      <c r="C55" s="4">
        <v>89.8</v>
      </c>
      <c r="D55" s="4">
        <v>90.2</v>
      </c>
      <c r="E55" s="4">
        <v>89.2</v>
      </c>
      <c r="F55" s="4">
        <v>88.2</v>
      </c>
      <c r="G55" s="4">
        <v>94.6</v>
      </c>
      <c r="H55" s="4">
        <v>91.6</v>
      </c>
      <c r="I55" s="4">
        <v>91.6</v>
      </c>
      <c r="J55" s="4">
        <v>88.4</v>
      </c>
      <c r="K55" s="4">
        <v>89.6</v>
      </c>
      <c r="L55" s="4">
        <v>88.2</v>
      </c>
      <c r="M55" s="4">
        <v>88.2</v>
      </c>
      <c r="N55" s="4">
        <v>83.2</v>
      </c>
      <c r="O55" s="4">
        <v>93</v>
      </c>
      <c r="P55" s="4">
        <v>98.2</v>
      </c>
      <c r="Q55" s="4">
        <v>111</v>
      </c>
      <c r="R55" s="4">
        <v>127.6</v>
      </c>
      <c r="S55" s="4">
        <v>128.19999999999999</v>
      </c>
      <c r="T55" s="4">
        <v>139</v>
      </c>
      <c r="U55" s="4">
        <v>166.2</v>
      </c>
      <c r="V55" s="4">
        <v>207.8</v>
      </c>
      <c r="W55" s="4">
        <v>232.2</v>
      </c>
      <c r="X55" s="4">
        <v>243</v>
      </c>
      <c r="Y55" s="4">
        <v>247.4</v>
      </c>
      <c r="Z55" s="4">
        <v>251.2</v>
      </c>
      <c r="AA55" s="4">
        <v>250.6</v>
      </c>
      <c r="AB55" s="4">
        <v>258.60000000000002</v>
      </c>
      <c r="AC55" s="4">
        <v>263.60000000000002</v>
      </c>
      <c r="AD55" s="4">
        <v>275</v>
      </c>
      <c r="AE55" s="4">
        <v>275.8</v>
      </c>
      <c r="AF55" s="4">
        <v>269.60000000000002</v>
      </c>
      <c r="AG55" s="4">
        <v>269.2</v>
      </c>
      <c r="AH55" s="4">
        <v>266.8</v>
      </c>
      <c r="AI55" s="4">
        <v>277.60000000000002</v>
      </c>
      <c r="AJ55" s="4">
        <v>289.60000000000002</v>
      </c>
      <c r="AK55" s="4">
        <v>279.2</v>
      </c>
      <c r="AL55" s="4">
        <v>252</v>
      </c>
      <c r="AM55" s="4">
        <v>204.6</v>
      </c>
      <c r="AN55" s="4">
        <v>205.6</v>
      </c>
      <c r="AO55" s="4">
        <v>193.2</v>
      </c>
      <c r="AP55" s="4">
        <v>186.6</v>
      </c>
      <c r="AQ55" s="4">
        <v>170.4</v>
      </c>
      <c r="AR55" s="4">
        <v>122</v>
      </c>
      <c r="AS55" s="4">
        <v>101</v>
      </c>
      <c r="AT55" s="4">
        <v>99.8</v>
      </c>
      <c r="AU55" s="4">
        <v>94.4</v>
      </c>
      <c r="AV55" s="4">
        <v>95</v>
      </c>
      <c r="AW55" s="4">
        <v>88.2</v>
      </c>
    </row>
    <row r="56" spans="1:49" x14ac:dyDescent="0.2">
      <c r="A56" s="5">
        <v>40592</v>
      </c>
      <c r="B56" s="6">
        <v>87.4</v>
      </c>
      <c r="C56" s="6">
        <v>87</v>
      </c>
      <c r="D56" s="6">
        <v>86.4</v>
      </c>
      <c r="E56" s="6">
        <v>86.4</v>
      </c>
      <c r="F56" s="6">
        <v>85.8</v>
      </c>
      <c r="G56" s="6">
        <v>86.8</v>
      </c>
      <c r="H56" s="6">
        <v>85.8</v>
      </c>
      <c r="I56" s="6">
        <v>86.4</v>
      </c>
      <c r="J56" s="6">
        <v>84.6</v>
      </c>
      <c r="K56" s="6">
        <v>83.2</v>
      </c>
      <c r="L56" s="6">
        <v>83.2</v>
      </c>
      <c r="M56" s="6">
        <v>82.6</v>
      </c>
      <c r="N56" s="6">
        <v>83.2</v>
      </c>
      <c r="O56" s="6">
        <v>92</v>
      </c>
      <c r="P56" s="6">
        <v>99.2</v>
      </c>
      <c r="Q56" s="6">
        <v>109.2</v>
      </c>
      <c r="R56" s="6">
        <v>117.2</v>
      </c>
      <c r="S56" s="6">
        <v>123.8</v>
      </c>
      <c r="T56" s="6">
        <v>132.80000000000001</v>
      </c>
      <c r="U56" s="6">
        <v>161.4</v>
      </c>
      <c r="V56" s="6">
        <v>212.6</v>
      </c>
      <c r="W56" s="6">
        <v>241.2</v>
      </c>
      <c r="X56" s="6">
        <v>269.2</v>
      </c>
      <c r="Y56" s="6">
        <v>288.60000000000002</v>
      </c>
      <c r="Z56" s="6">
        <v>295.2</v>
      </c>
      <c r="AA56" s="6">
        <v>309</v>
      </c>
      <c r="AB56" s="6">
        <v>320.8</v>
      </c>
      <c r="AC56" s="6">
        <v>308.2</v>
      </c>
      <c r="AD56" s="6">
        <v>324.8</v>
      </c>
      <c r="AE56" s="6">
        <v>309</v>
      </c>
      <c r="AF56" s="6">
        <v>317.2</v>
      </c>
      <c r="AG56" s="6">
        <v>305.2</v>
      </c>
      <c r="AH56" s="6">
        <v>313.39999999999998</v>
      </c>
      <c r="AI56" s="6">
        <v>303.8</v>
      </c>
      <c r="AJ56" s="6">
        <v>323.2</v>
      </c>
      <c r="AK56" s="6">
        <v>330</v>
      </c>
      <c r="AL56" s="6">
        <v>237</v>
      </c>
      <c r="AM56" s="6">
        <v>172.2</v>
      </c>
      <c r="AN56" s="6">
        <v>157</v>
      </c>
      <c r="AO56" s="6">
        <v>150.6</v>
      </c>
      <c r="AP56" s="6">
        <v>142</v>
      </c>
      <c r="AQ56" s="6">
        <v>135.19999999999999</v>
      </c>
      <c r="AR56" s="6">
        <v>133</v>
      </c>
      <c r="AS56" s="6">
        <v>123.4</v>
      </c>
      <c r="AT56" s="6">
        <v>122.4</v>
      </c>
      <c r="AU56" s="6">
        <v>114.8</v>
      </c>
      <c r="AV56" s="6">
        <v>101</v>
      </c>
      <c r="AW56" s="6">
        <v>99.6</v>
      </c>
    </row>
    <row r="57" spans="1:49" x14ac:dyDescent="0.2">
      <c r="A57" s="3">
        <v>40593</v>
      </c>
      <c r="B57" s="4">
        <v>89.8</v>
      </c>
      <c r="C57" s="4">
        <v>91.2</v>
      </c>
      <c r="D57" s="4">
        <v>85.4</v>
      </c>
      <c r="E57" s="4">
        <v>84.6</v>
      </c>
      <c r="F57" s="4">
        <v>83.6</v>
      </c>
      <c r="G57" s="4">
        <v>83</v>
      </c>
      <c r="H57" s="4">
        <v>81.2</v>
      </c>
      <c r="I57" s="4">
        <v>81.599999999999994</v>
      </c>
      <c r="J57" s="4">
        <v>79.8</v>
      </c>
      <c r="K57" s="4">
        <v>78.8</v>
      </c>
      <c r="L57" s="4">
        <v>78.2</v>
      </c>
      <c r="M57" s="4">
        <v>78.8</v>
      </c>
      <c r="N57" s="4">
        <v>78.400000000000006</v>
      </c>
      <c r="O57" s="4">
        <v>76.8</v>
      </c>
      <c r="P57" s="4">
        <v>85.8</v>
      </c>
      <c r="Q57" s="4">
        <v>104</v>
      </c>
      <c r="R57" s="4">
        <v>113.8</v>
      </c>
      <c r="S57" s="4">
        <v>116.8</v>
      </c>
      <c r="T57" s="4">
        <v>126.8</v>
      </c>
      <c r="U57" s="4">
        <v>156.19999999999999</v>
      </c>
      <c r="V57" s="4">
        <v>221.8</v>
      </c>
      <c r="W57" s="4">
        <v>253</v>
      </c>
      <c r="X57" s="4">
        <v>267.8</v>
      </c>
      <c r="Y57" s="4">
        <v>276.39999999999998</v>
      </c>
      <c r="Z57" s="4">
        <v>283</v>
      </c>
      <c r="AA57" s="4">
        <v>292</v>
      </c>
      <c r="AB57" s="4">
        <v>296.8</v>
      </c>
      <c r="AC57" s="4">
        <v>295.39999999999998</v>
      </c>
      <c r="AD57" s="4">
        <v>294.8</v>
      </c>
      <c r="AE57" s="4">
        <v>297.60000000000002</v>
      </c>
      <c r="AF57" s="4">
        <v>291.39999999999998</v>
      </c>
      <c r="AG57" s="4">
        <v>295.2</v>
      </c>
      <c r="AH57" s="4">
        <v>293.8</v>
      </c>
      <c r="AI57" s="4">
        <v>286.2</v>
      </c>
      <c r="AJ57" s="4">
        <v>277.8</v>
      </c>
      <c r="AK57" s="4">
        <v>255</v>
      </c>
      <c r="AL57" s="4">
        <v>167</v>
      </c>
      <c r="AM57" s="4">
        <v>121</v>
      </c>
      <c r="AN57" s="4">
        <v>115.4</v>
      </c>
      <c r="AO57" s="4">
        <v>116.2</v>
      </c>
      <c r="AP57" s="4">
        <v>111.2</v>
      </c>
      <c r="AQ57" s="4">
        <v>101.6</v>
      </c>
      <c r="AR57" s="4">
        <v>98.8</v>
      </c>
      <c r="AS57" s="4">
        <v>92</v>
      </c>
      <c r="AT57" s="4">
        <v>91.6</v>
      </c>
      <c r="AU57" s="4">
        <v>91.6</v>
      </c>
      <c r="AV57" s="4">
        <v>91.6</v>
      </c>
      <c r="AW57" s="4">
        <v>90.6</v>
      </c>
    </row>
    <row r="58" spans="1:49" x14ac:dyDescent="0.2">
      <c r="A58" s="5">
        <v>40594</v>
      </c>
      <c r="B58" s="6">
        <v>88.2</v>
      </c>
      <c r="C58" s="6">
        <v>87.4</v>
      </c>
      <c r="D58" s="6">
        <v>87</v>
      </c>
      <c r="E58" s="6">
        <v>87</v>
      </c>
      <c r="F58" s="6">
        <v>87.4</v>
      </c>
      <c r="G58" s="6">
        <v>87.4</v>
      </c>
      <c r="H58" s="6">
        <v>87</v>
      </c>
      <c r="I58" s="6">
        <v>87</v>
      </c>
      <c r="J58" s="6">
        <v>87</v>
      </c>
      <c r="K58" s="6">
        <v>86.4</v>
      </c>
      <c r="L58" s="6">
        <v>86</v>
      </c>
      <c r="M58" s="6">
        <v>86</v>
      </c>
      <c r="N58" s="6">
        <v>86</v>
      </c>
      <c r="O58" s="6">
        <v>86</v>
      </c>
      <c r="P58" s="6">
        <v>95</v>
      </c>
      <c r="Q58" s="6">
        <v>112</v>
      </c>
      <c r="R58" s="6">
        <v>122</v>
      </c>
      <c r="S58" s="6">
        <v>126.8</v>
      </c>
      <c r="T58" s="6">
        <v>140.6</v>
      </c>
      <c r="U58" s="6">
        <v>161</v>
      </c>
      <c r="V58" s="6">
        <v>209.8</v>
      </c>
      <c r="W58" s="6">
        <v>226.4</v>
      </c>
      <c r="X58" s="6">
        <v>248.4</v>
      </c>
      <c r="Y58" s="6">
        <v>251</v>
      </c>
      <c r="Z58" s="6">
        <v>263.39999999999998</v>
      </c>
      <c r="AA58" s="6">
        <v>264.8</v>
      </c>
      <c r="AB58" s="6">
        <v>271</v>
      </c>
      <c r="AC58" s="6">
        <v>272.60000000000002</v>
      </c>
      <c r="AD58" s="6">
        <v>274.39999999999998</v>
      </c>
      <c r="AE58" s="6">
        <v>279.2</v>
      </c>
      <c r="AF58" s="6">
        <v>275.39999999999998</v>
      </c>
      <c r="AG58" s="6">
        <v>273.8</v>
      </c>
      <c r="AH58" s="6">
        <v>267.2</v>
      </c>
      <c r="AI58" s="6">
        <v>250.2</v>
      </c>
      <c r="AJ58" s="6">
        <v>219.8</v>
      </c>
      <c r="AK58" s="6">
        <v>196</v>
      </c>
      <c r="AL58" s="6">
        <v>159.6</v>
      </c>
      <c r="AM58" s="6">
        <v>127.6</v>
      </c>
      <c r="AN58" s="6">
        <v>132.4</v>
      </c>
      <c r="AO58" s="6">
        <v>137.6</v>
      </c>
      <c r="AP58" s="6">
        <v>126.4</v>
      </c>
      <c r="AQ58" s="6">
        <v>121.6</v>
      </c>
      <c r="AR58" s="6">
        <v>121</v>
      </c>
      <c r="AS58" s="6">
        <v>118.8</v>
      </c>
      <c r="AT58" s="6">
        <v>115.8</v>
      </c>
      <c r="AU58" s="6">
        <v>116.8</v>
      </c>
      <c r="AV58" s="6">
        <v>113</v>
      </c>
      <c r="AW58" s="6">
        <v>110.2</v>
      </c>
    </row>
    <row r="59" spans="1:49" x14ac:dyDescent="0.2">
      <c r="A59" s="3">
        <v>40595</v>
      </c>
      <c r="B59" s="4">
        <v>107.4</v>
      </c>
      <c r="C59" s="4">
        <v>99.8</v>
      </c>
      <c r="D59" s="4">
        <v>83</v>
      </c>
      <c r="E59" s="4">
        <v>77.8</v>
      </c>
      <c r="F59" s="4">
        <v>78.400000000000006</v>
      </c>
      <c r="G59" s="4">
        <v>77.400000000000006</v>
      </c>
      <c r="H59" s="4">
        <v>77.8</v>
      </c>
      <c r="I59" s="4">
        <v>75.400000000000006</v>
      </c>
      <c r="J59" s="4">
        <v>74.599999999999994</v>
      </c>
      <c r="K59" s="4">
        <v>73</v>
      </c>
      <c r="L59" s="4">
        <v>73.2</v>
      </c>
      <c r="M59" s="4">
        <v>73</v>
      </c>
      <c r="N59" s="4">
        <v>72.2</v>
      </c>
      <c r="O59" s="4">
        <v>72.599999999999994</v>
      </c>
      <c r="P59" s="4">
        <v>82.2</v>
      </c>
      <c r="Q59" s="4">
        <v>103.4</v>
      </c>
      <c r="R59" s="4">
        <v>113.8</v>
      </c>
      <c r="S59" s="4">
        <v>122.6</v>
      </c>
      <c r="T59" s="4">
        <v>131</v>
      </c>
      <c r="U59" s="4">
        <v>149</v>
      </c>
      <c r="V59" s="4">
        <v>197.6</v>
      </c>
      <c r="W59" s="4">
        <v>225.6</v>
      </c>
      <c r="X59" s="4">
        <v>242</v>
      </c>
      <c r="Y59" s="4">
        <v>248.2</v>
      </c>
      <c r="Z59" s="4">
        <v>256.8</v>
      </c>
      <c r="AA59" s="4">
        <v>259.2</v>
      </c>
      <c r="AB59" s="4">
        <v>264</v>
      </c>
      <c r="AC59" s="4">
        <v>258.60000000000002</v>
      </c>
      <c r="AD59" s="4">
        <v>261</v>
      </c>
      <c r="AE59" s="4">
        <v>269.60000000000002</v>
      </c>
      <c r="AF59" s="4">
        <v>274</v>
      </c>
      <c r="AG59" s="4">
        <v>266.2</v>
      </c>
      <c r="AH59" s="4">
        <v>255.8</v>
      </c>
      <c r="AI59" s="4">
        <v>242.6</v>
      </c>
      <c r="AJ59" s="4">
        <v>240.6</v>
      </c>
      <c r="AK59" s="4">
        <v>219.8</v>
      </c>
      <c r="AL59" s="4">
        <v>163.19999999999999</v>
      </c>
      <c r="AM59" s="4">
        <v>118.2</v>
      </c>
      <c r="AN59" s="4">
        <v>112</v>
      </c>
      <c r="AO59" s="4">
        <v>103.4</v>
      </c>
      <c r="AP59" s="4">
        <v>101.2</v>
      </c>
      <c r="AQ59" s="4">
        <v>93.6</v>
      </c>
      <c r="AR59" s="4">
        <v>93</v>
      </c>
      <c r="AS59" s="4">
        <v>88.8</v>
      </c>
      <c r="AT59" s="4">
        <v>85.4</v>
      </c>
      <c r="AU59" s="4">
        <v>83</v>
      </c>
      <c r="AV59" s="4">
        <v>83.2</v>
      </c>
      <c r="AW59" s="4">
        <v>80.8</v>
      </c>
    </row>
    <row r="60" spans="1:49" x14ac:dyDescent="0.2">
      <c r="A60" s="5">
        <v>40596</v>
      </c>
      <c r="B60" s="6">
        <v>80.599999999999994</v>
      </c>
      <c r="C60" s="6">
        <v>78.8</v>
      </c>
      <c r="D60" s="6">
        <v>80.599999999999994</v>
      </c>
      <c r="E60" s="6">
        <v>79.8</v>
      </c>
      <c r="F60" s="6">
        <v>80.599999999999994</v>
      </c>
      <c r="G60" s="6">
        <v>80.2</v>
      </c>
      <c r="H60" s="6">
        <v>79.2</v>
      </c>
      <c r="I60" s="6">
        <v>80.2</v>
      </c>
      <c r="J60" s="6">
        <v>78.2</v>
      </c>
      <c r="K60" s="6">
        <v>77.8</v>
      </c>
      <c r="L60" s="6">
        <v>77.8</v>
      </c>
      <c r="M60" s="6">
        <v>78.400000000000006</v>
      </c>
      <c r="N60" s="6">
        <v>79.400000000000006</v>
      </c>
      <c r="O60" s="6">
        <v>86.4</v>
      </c>
      <c r="P60" s="6">
        <v>95</v>
      </c>
      <c r="Q60" s="6">
        <v>104.4</v>
      </c>
      <c r="R60" s="6">
        <v>116.8</v>
      </c>
      <c r="S60" s="6">
        <v>120.2</v>
      </c>
      <c r="T60" s="6">
        <v>131</v>
      </c>
      <c r="U60" s="6">
        <v>157</v>
      </c>
      <c r="V60" s="6">
        <v>203.6</v>
      </c>
      <c r="W60" s="6">
        <v>227.4</v>
      </c>
      <c r="X60" s="6">
        <v>239.8</v>
      </c>
      <c r="Y60" s="6">
        <v>243</v>
      </c>
      <c r="Z60" s="6">
        <v>251.6</v>
      </c>
      <c r="AA60" s="6">
        <v>256.8</v>
      </c>
      <c r="AB60" s="6">
        <v>257.8</v>
      </c>
      <c r="AC60" s="6">
        <v>262.39999999999998</v>
      </c>
      <c r="AD60" s="6">
        <v>258.2</v>
      </c>
      <c r="AE60" s="6">
        <v>258.60000000000002</v>
      </c>
      <c r="AF60" s="6">
        <v>257.2</v>
      </c>
      <c r="AG60" s="6">
        <v>257.39999999999998</v>
      </c>
      <c r="AH60" s="6">
        <v>259.60000000000002</v>
      </c>
      <c r="AI60" s="6">
        <v>251.2</v>
      </c>
      <c r="AJ60" s="6">
        <v>238.4</v>
      </c>
      <c r="AK60" s="6">
        <v>220.8</v>
      </c>
      <c r="AL60" s="6">
        <v>153.80000000000001</v>
      </c>
      <c r="AM60" s="6">
        <v>106</v>
      </c>
      <c r="AN60" s="6">
        <v>99.8</v>
      </c>
      <c r="AO60" s="6">
        <v>96.8</v>
      </c>
      <c r="AP60" s="6">
        <v>95</v>
      </c>
      <c r="AQ60" s="6">
        <v>92.6</v>
      </c>
      <c r="AR60" s="6">
        <v>91.6</v>
      </c>
      <c r="AS60" s="6">
        <v>99.8</v>
      </c>
      <c r="AT60" s="6">
        <v>98.4</v>
      </c>
      <c r="AU60" s="6">
        <v>88.2</v>
      </c>
      <c r="AV60" s="6">
        <v>87.8</v>
      </c>
      <c r="AW60" s="6">
        <v>84.6</v>
      </c>
    </row>
    <row r="61" spans="1:49" x14ac:dyDescent="0.2">
      <c r="A61" s="3">
        <v>40597</v>
      </c>
      <c r="B61" s="4">
        <v>83</v>
      </c>
      <c r="C61" s="4">
        <v>82</v>
      </c>
      <c r="D61" s="4">
        <v>82.6</v>
      </c>
      <c r="E61" s="4">
        <v>82.6</v>
      </c>
      <c r="F61" s="4">
        <v>83</v>
      </c>
      <c r="G61" s="4">
        <v>82.6</v>
      </c>
      <c r="H61" s="4">
        <v>83.2</v>
      </c>
      <c r="I61" s="4">
        <v>83.2</v>
      </c>
      <c r="J61" s="4">
        <v>82.6</v>
      </c>
      <c r="K61" s="4">
        <v>82.2</v>
      </c>
      <c r="L61" s="4">
        <v>80.8</v>
      </c>
      <c r="M61" s="4">
        <v>83.2</v>
      </c>
      <c r="N61" s="4">
        <v>81.2</v>
      </c>
      <c r="O61" s="4">
        <v>88.8</v>
      </c>
      <c r="P61" s="4">
        <v>98.4</v>
      </c>
      <c r="Q61" s="4">
        <v>107.8</v>
      </c>
      <c r="R61" s="4">
        <v>120.2</v>
      </c>
      <c r="S61" s="4">
        <v>127.2</v>
      </c>
      <c r="T61" s="4">
        <v>142.4</v>
      </c>
      <c r="U61" s="4">
        <v>165.2</v>
      </c>
      <c r="V61" s="4">
        <v>216.4</v>
      </c>
      <c r="W61" s="4">
        <v>231.8</v>
      </c>
      <c r="X61" s="4">
        <v>247.8</v>
      </c>
      <c r="Y61" s="4">
        <v>263</v>
      </c>
      <c r="Z61" s="4">
        <v>268.60000000000002</v>
      </c>
      <c r="AA61" s="4">
        <v>274.8</v>
      </c>
      <c r="AB61" s="4">
        <v>273.8</v>
      </c>
      <c r="AC61" s="4">
        <v>272</v>
      </c>
      <c r="AD61" s="4">
        <v>271</v>
      </c>
      <c r="AE61" s="4">
        <v>271</v>
      </c>
      <c r="AF61" s="4">
        <v>267.39999999999998</v>
      </c>
      <c r="AG61" s="4">
        <v>265</v>
      </c>
      <c r="AH61" s="4">
        <v>264.8</v>
      </c>
      <c r="AI61" s="4">
        <v>263.39999999999998</v>
      </c>
      <c r="AJ61" s="4">
        <v>254.4</v>
      </c>
      <c r="AK61" s="4">
        <v>230.6</v>
      </c>
      <c r="AL61" s="4">
        <v>183.2</v>
      </c>
      <c r="AM61" s="4">
        <v>146.80000000000001</v>
      </c>
      <c r="AN61" s="4">
        <v>133.80000000000001</v>
      </c>
      <c r="AO61" s="4">
        <v>126.4</v>
      </c>
      <c r="AP61" s="4">
        <v>117.8</v>
      </c>
      <c r="AQ61" s="4">
        <v>108.6</v>
      </c>
      <c r="AR61" s="4">
        <v>105.4</v>
      </c>
      <c r="AS61" s="4">
        <v>106</v>
      </c>
      <c r="AT61" s="4">
        <v>110.6</v>
      </c>
      <c r="AU61" s="4">
        <v>102</v>
      </c>
      <c r="AV61" s="4">
        <v>101</v>
      </c>
      <c r="AW61" s="4">
        <v>89.8</v>
      </c>
    </row>
    <row r="62" spans="1:49" x14ac:dyDescent="0.2">
      <c r="A62" s="5">
        <v>40598</v>
      </c>
      <c r="B62" s="6">
        <v>90.6</v>
      </c>
      <c r="C62" s="6">
        <v>90.8</v>
      </c>
      <c r="D62" s="6">
        <v>89.2</v>
      </c>
      <c r="E62" s="6">
        <v>90.2</v>
      </c>
      <c r="F62" s="6">
        <v>89.2</v>
      </c>
      <c r="G62" s="6">
        <v>88.4</v>
      </c>
      <c r="H62" s="6">
        <v>90.2</v>
      </c>
      <c r="I62" s="6">
        <v>88.4</v>
      </c>
      <c r="J62" s="6">
        <v>87.8</v>
      </c>
      <c r="K62" s="6">
        <v>86.4</v>
      </c>
      <c r="L62" s="6">
        <v>86</v>
      </c>
      <c r="M62" s="6">
        <v>87.4</v>
      </c>
      <c r="N62" s="6">
        <v>86.4</v>
      </c>
      <c r="O62" s="6">
        <v>97.4</v>
      </c>
      <c r="P62" s="6">
        <v>103.6</v>
      </c>
      <c r="Q62" s="6">
        <v>115.4</v>
      </c>
      <c r="R62" s="6">
        <v>128.19999999999999</v>
      </c>
      <c r="S62" s="6">
        <v>126.8</v>
      </c>
      <c r="T62" s="6">
        <v>135.19999999999999</v>
      </c>
      <c r="U62" s="6">
        <v>159.6</v>
      </c>
      <c r="V62" s="6">
        <v>216</v>
      </c>
      <c r="W62" s="6">
        <v>230.2</v>
      </c>
      <c r="X62" s="6">
        <v>247.4</v>
      </c>
      <c r="Y62" s="6">
        <v>256</v>
      </c>
      <c r="Z62" s="6">
        <v>259.2</v>
      </c>
      <c r="AA62" s="6">
        <v>261.2</v>
      </c>
      <c r="AB62" s="6">
        <v>268.8</v>
      </c>
      <c r="AC62" s="6">
        <v>270.60000000000002</v>
      </c>
      <c r="AD62" s="6">
        <v>278.60000000000002</v>
      </c>
      <c r="AE62" s="6">
        <v>278.8</v>
      </c>
      <c r="AF62" s="6">
        <v>272.39999999999998</v>
      </c>
      <c r="AG62" s="6">
        <v>268.8</v>
      </c>
      <c r="AH62" s="6">
        <v>268.2</v>
      </c>
      <c r="AI62" s="6">
        <v>263.60000000000002</v>
      </c>
      <c r="AJ62" s="6">
        <v>254.8</v>
      </c>
      <c r="AK62" s="6">
        <v>251.2</v>
      </c>
      <c r="AL62" s="6">
        <v>225.4</v>
      </c>
      <c r="AM62" s="6">
        <v>195.2</v>
      </c>
      <c r="AN62" s="6">
        <v>190.8</v>
      </c>
      <c r="AO62" s="6">
        <v>180.8</v>
      </c>
      <c r="AP62" s="6">
        <v>174.2</v>
      </c>
      <c r="AQ62" s="6">
        <v>159.4</v>
      </c>
      <c r="AR62" s="6">
        <v>127.8</v>
      </c>
      <c r="AS62" s="6">
        <v>108.2</v>
      </c>
      <c r="AT62" s="6">
        <v>96</v>
      </c>
      <c r="AU62" s="6">
        <v>95</v>
      </c>
      <c r="AV62" s="6">
        <v>96</v>
      </c>
      <c r="AW62" s="6">
        <v>94.4</v>
      </c>
    </row>
    <row r="63" spans="1:49" x14ac:dyDescent="0.2">
      <c r="A63" s="3">
        <v>40599</v>
      </c>
      <c r="B63" s="4">
        <v>94.6</v>
      </c>
      <c r="C63" s="4">
        <v>95</v>
      </c>
      <c r="D63" s="4">
        <v>95</v>
      </c>
      <c r="E63" s="4">
        <v>94.6</v>
      </c>
      <c r="F63" s="4">
        <v>89.8</v>
      </c>
      <c r="G63" s="4">
        <v>88.2</v>
      </c>
      <c r="H63" s="4">
        <v>89.2</v>
      </c>
      <c r="I63" s="4">
        <v>88.2</v>
      </c>
      <c r="J63" s="4">
        <v>86.4</v>
      </c>
      <c r="K63" s="4">
        <v>86.4</v>
      </c>
      <c r="L63" s="4">
        <v>85.8</v>
      </c>
      <c r="M63" s="4">
        <v>85</v>
      </c>
      <c r="N63" s="4">
        <v>85.4</v>
      </c>
      <c r="O63" s="4">
        <v>95</v>
      </c>
      <c r="P63" s="4">
        <v>102</v>
      </c>
      <c r="Q63" s="4">
        <v>112.4</v>
      </c>
      <c r="R63" s="4">
        <v>126.8</v>
      </c>
      <c r="S63" s="4">
        <v>128.6</v>
      </c>
      <c r="T63" s="4">
        <v>136.19999999999999</v>
      </c>
      <c r="U63" s="4">
        <v>158</v>
      </c>
      <c r="V63" s="4">
        <v>224</v>
      </c>
      <c r="W63" s="4">
        <v>240.2</v>
      </c>
      <c r="X63" s="4">
        <v>260.2</v>
      </c>
      <c r="Y63" s="4">
        <v>275</v>
      </c>
      <c r="Z63" s="4">
        <v>278.2</v>
      </c>
      <c r="AA63" s="4">
        <v>278.60000000000002</v>
      </c>
      <c r="AB63" s="4">
        <v>281</v>
      </c>
      <c r="AC63" s="4">
        <v>280.2</v>
      </c>
      <c r="AD63" s="4">
        <v>284</v>
      </c>
      <c r="AE63" s="4">
        <v>287.60000000000002</v>
      </c>
      <c r="AF63" s="4">
        <v>280</v>
      </c>
      <c r="AG63" s="4">
        <v>271</v>
      </c>
      <c r="AH63" s="4">
        <v>268.60000000000002</v>
      </c>
      <c r="AI63" s="4">
        <v>264.8</v>
      </c>
      <c r="AJ63" s="4">
        <v>253.6</v>
      </c>
      <c r="AK63" s="4">
        <v>239.8</v>
      </c>
      <c r="AL63" s="4">
        <v>177.6</v>
      </c>
      <c r="AM63" s="4">
        <v>108.8</v>
      </c>
      <c r="AN63" s="4">
        <v>97.2</v>
      </c>
      <c r="AO63" s="4">
        <v>94</v>
      </c>
      <c r="AP63" s="4">
        <v>94</v>
      </c>
      <c r="AQ63" s="4">
        <v>93</v>
      </c>
      <c r="AR63" s="4">
        <v>91.2</v>
      </c>
      <c r="AS63" s="4">
        <v>92</v>
      </c>
      <c r="AT63" s="4">
        <v>89.2</v>
      </c>
      <c r="AU63" s="4">
        <v>89.6</v>
      </c>
      <c r="AV63" s="4">
        <v>90.6</v>
      </c>
      <c r="AW63" s="4">
        <v>90.8</v>
      </c>
    </row>
    <row r="64" spans="1:49" x14ac:dyDescent="0.2">
      <c r="A64" s="5">
        <v>40600</v>
      </c>
      <c r="B64" s="6">
        <v>87.8</v>
      </c>
      <c r="C64" s="6">
        <v>85.8</v>
      </c>
      <c r="D64" s="6">
        <v>84</v>
      </c>
      <c r="E64" s="6">
        <v>84</v>
      </c>
      <c r="F64" s="6">
        <v>83</v>
      </c>
      <c r="G64" s="6">
        <v>83.6</v>
      </c>
      <c r="H64" s="6">
        <v>83.2</v>
      </c>
      <c r="I64" s="6">
        <v>84</v>
      </c>
      <c r="J64" s="6">
        <v>82.2</v>
      </c>
      <c r="K64" s="6">
        <v>82</v>
      </c>
      <c r="L64" s="6">
        <v>83</v>
      </c>
      <c r="M64" s="6">
        <v>84</v>
      </c>
      <c r="N64" s="6">
        <v>82.6</v>
      </c>
      <c r="O64" s="6">
        <v>83.6</v>
      </c>
      <c r="P64" s="6">
        <v>91.6</v>
      </c>
      <c r="Q64" s="6">
        <v>109.2</v>
      </c>
      <c r="R64" s="6">
        <v>117.6</v>
      </c>
      <c r="S64" s="6">
        <v>123</v>
      </c>
      <c r="T64" s="6">
        <v>128.6</v>
      </c>
      <c r="U64" s="6">
        <v>168.4</v>
      </c>
      <c r="V64" s="6">
        <v>226.8</v>
      </c>
      <c r="W64" s="6">
        <v>249.2</v>
      </c>
      <c r="X64" s="6">
        <v>254</v>
      </c>
      <c r="Y64" s="6">
        <v>266.39999999999998</v>
      </c>
      <c r="Z64" s="6">
        <v>276.2</v>
      </c>
      <c r="AA64" s="6">
        <v>281.60000000000002</v>
      </c>
      <c r="AB64" s="6">
        <v>284.39999999999998</v>
      </c>
      <c r="AC64" s="6">
        <v>286.2</v>
      </c>
      <c r="AD64" s="6">
        <v>289</v>
      </c>
      <c r="AE64" s="6">
        <v>289.2</v>
      </c>
      <c r="AF64" s="6">
        <v>288.60000000000002</v>
      </c>
      <c r="AG64" s="6">
        <v>286.60000000000002</v>
      </c>
      <c r="AH64" s="6">
        <v>283.8</v>
      </c>
      <c r="AI64" s="6">
        <v>282.8</v>
      </c>
      <c r="AJ64" s="6">
        <v>261.2</v>
      </c>
      <c r="AK64" s="6">
        <v>233.6</v>
      </c>
      <c r="AL64" s="6">
        <v>168</v>
      </c>
      <c r="AM64" s="6">
        <v>111</v>
      </c>
      <c r="AN64" s="6">
        <v>99.6</v>
      </c>
      <c r="AO64" s="6">
        <v>87</v>
      </c>
      <c r="AP64" s="6">
        <v>86.8</v>
      </c>
      <c r="AQ64" s="6">
        <v>85.4</v>
      </c>
      <c r="AR64" s="6">
        <v>84.6</v>
      </c>
      <c r="AS64" s="6">
        <v>83</v>
      </c>
      <c r="AT64" s="6">
        <v>83</v>
      </c>
      <c r="AU64" s="6">
        <v>81.2</v>
      </c>
      <c r="AV64" s="6">
        <v>79.8</v>
      </c>
      <c r="AW64" s="6">
        <v>79.8</v>
      </c>
    </row>
    <row r="65" spans="1:49" x14ac:dyDescent="0.2">
      <c r="A65" s="3">
        <v>40601</v>
      </c>
      <c r="B65" s="4">
        <v>79.400000000000006</v>
      </c>
      <c r="C65" s="4">
        <v>79.400000000000006</v>
      </c>
      <c r="D65" s="4">
        <v>79.2</v>
      </c>
      <c r="E65" s="4">
        <v>79.8</v>
      </c>
      <c r="F65" s="4">
        <v>79.8</v>
      </c>
      <c r="G65" s="4">
        <v>79.400000000000006</v>
      </c>
      <c r="H65" s="4">
        <v>78.8</v>
      </c>
      <c r="I65" s="4">
        <v>79.8</v>
      </c>
      <c r="J65" s="4">
        <v>78.400000000000006</v>
      </c>
      <c r="K65" s="4">
        <v>77.400000000000006</v>
      </c>
      <c r="L65" s="4">
        <v>76.8</v>
      </c>
      <c r="M65" s="4">
        <v>76.8</v>
      </c>
      <c r="N65" s="4">
        <v>77</v>
      </c>
      <c r="O65" s="4">
        <v>77.8</v>
      </c>
      <c r="P65" s="4">
        <v>86</v>
      </c>
      <c r="Q65" s="4">
        <v>104.4</v>
      </c>
      <c r="R65" s="4">
        <v>114.8</v>
      </c>
      <c r="S65" s="4">
        <v>127.8</v>
      </c>
      <c r="T65" s="4">
        <v>133</v>
      </c>
      <c r="U65" s="4">
        <v>150</v>
      </c>
      <c r="V65" s="4">
        <v>201.2</v>
      </c>
      <c r="W65" s="4">
        <v>223.6</v>
      </c>
      <c r="X65" s="4">
        <v>232.2</v>
      </c>
      <c r="Y65" s="4">
        <v>243.4</v>
      </c>
      <c r="Z65" s="4">
        <v>263.39999999999998</v>
      </c>
      <c r="AA65" s="4">
        <v>272</v>
      </c>
      <c r="AB65" s="4">
        <v>277.60000000000002</v>
      </c>
      <c r="AC65" s="4">
        <v>274.8</v>
      </c>
      <c r="AD65" s="4">
        <v>275</v>
      </c>
      <c r="AE65" s="4">
        <v>276.8</v>
      </c>
      <c r="AF65" s="4">
        <v>281.60000000000002</v>
      </c>
      <c r="AG65" s="4">
        <v>282</v>
      </c>
      <c r="AH65" s="4">
        <v>287.8</v>
      </c>
      <c r="AI65" s="4">
        <v>277.2</v>
      </c>
      <c r="AJ65" s="4">
        <v>261</v>
      </c>
      <c r="AK65" s="4">
        <v>237</v>
      </c>
      <c r="AL65" s="4">
        <v>174.6</v>
      </c>
      <c r="AM65" s="4">
        <v>121.6</v>
      </c>
      <c r="AN65" s="4">
        <v>99.6</v>
      </c>
      <c r="AO65" s="4">
        <v>97.4</v>
      </c>
      <c r="AP65" s="4">
        <v>94</v>
      </c>
      <c r="AQ65" s="4">
        <v>92.6</v>
      </c>
      <c r="AR65" s="4">
        <v>89.2</v>
      </c>
      <c r="AS65" s="4">
        <v>86.4</v>
      </c>
      <c r="AT65" s="4">
        <v>85.4</v>
      </c>
      <c r="AU65" s="4">
        <v>86</v>
      </c>
      <c r="AV65" s="4">
        <v>85.8</v>
      </c>
      <c r="AW65" s="4">
        <v>85.4</v>
      </c>
    </row>
    <row r="66" spans="1:49" x14ac:dyDescent="0.2">
      <c r="A66" s="5">
        <v>40602</v>
      </c>
      <c r="B66" s="6">
        <v>86.8</v>
      </c>
      <c r="C66" s="6">
        <v>82.6</v>
      </c>
      <c r="D66" s="6">
        <v>81.599999999999994</v>
      </c>
      <c r="E66" s="6">
        <v>82.2</v>
      </c>
      <c r="F66" s="6">
        <v>80.8</v>
      </c>
      <c r="G66" s="6">
        <v>82.2</v>
      </c>
      <c r="H66" s="6">
        <v>81.599999999999994</v>
      </c>
      <c r="I66" s="6">
        <v>80.599999999999994</v>
      </c>
      <c r="J66" s="6">
        <v>80.599999999999994</v>
      </c>
      <c r="K66" s="6">
        <v>78.8</v>
      </c>
      <c r="L66" s="6">
        <v>78.400000000000006</v>
      </c>
      <c r="M66" s="6">
        <v>78.2</v>
      </c>
      <c r="N66" s="6">
        <v>78.400000000000006</v>
      </c>
      <c r="O66" s="6">
        <v>77.400000000000006</v>
      </c>
      <c r="P66" s="6">
        <v>87.4</v>
      </c>
      <c r="Q66" s="6">
        <v>107.4</v>
      </c>
      <c r="R66" s="6">
        <v>126.2</v>
      </c>
      <c r="S66" s="6">
        <v>134.80000000000001</v>
      </c>
      <c r="T66" s="6">
        <v>148.6</v>
      </c>
      <c r="U66" s="6">
        <v>175.6</v>
      </c>
      <c r="V66" s="6">
        <v>212.8</v>
      </c>
      <c r="W66" s="6">
        <v>244.6</v>
      </c>
      <c r="X66" s="6">
        <v>322.8</v>
      </c>
      <c r="Y66" s="6">
        <v>309.39999999999998</v>
      </c>
      <c r="Z66" s="6">
        <v>314.2</v>
      </c>
      <c r="AA66" s="6">
        <v>324.8</v>
      </c>
      <c r="AB66" s="6">
        <v>322.8</v>
      </c>
      <c r="AC66" s="6">
        <v>324.60000000000002</v>
      </c>
      <c r="AD66" s="6">
        <v>332.2</v>
      </c>
      <c r="AE66" s="6">
        <v>334.2</v>
      </c>
      <c r="AF66" s="6">
        <v>328</v>
      </c>
      <c r="AG66" s="6">
        <v>310</v>
      </c>
      <c r="AH66" s="6">
        <v>287.8</v>
      </c>
      <c r="AI66" s="6">
        <v>278.2</v>
      </c>
      <c r="AJ66" s="6">
        <v>261.2</v>
      </c>
      <c r="AK66" s="6">
        <v>256.8</v>
      </c>
      <c r="AL66" s="6">
        <v>183.2</v>
      </c>
      <c r="AM66" s="6">
        <v>134</v>
      </c>
      <c r="AN66" s="6">
        <v>123.8</v>
      </c>
      <c r="AO66" s="6">
        <v>107.4</v>
      </c>
      <c r="AP66" s="6">
        <v>98.8</v>
      </c>
      <c r="AQ66" s="6">
        <v>98.4</v>
      </c>
      <c r="AR66" s="6">
        <v>97.4</v>
      </c>
      <c r="AS66" s="6">
        <v>99.6</v>
      </c>
      <c r="AT66" s="6">
        <v>92</v>
      </c>
      <c r="AU66" s="6">
        <v>89.6</v>
      </c>
      <c r="AV66" s="6">
        <v>86.8</v>
      </c>
      <c r="AW66" s="6">
        <v>87.4</v>
      </c>
    </row>
    <row r="67" spans="1:49" x14ac:dyDescent="0.2">
      <c r="A67" s="3">
        <v>40603</v>
      </c>
      <c r="B67" s="4">
        <v>87.8</v>
      </c>
      <c r="C67" s="4">
        <v>85.4</v>
      </c>
      <c r="D67" s="4">
        <v>83.6</v>
      </c>
      <c r="E67" s="4">
        <v>81.599999999999994</v>
      </c>
      <c r="F67" s="4">
        <v>82.6</v>
      </c>
      <c r="G67" s="4">
        <v>82.2</v>
      </c>
      <c r="H67" s="4">
        <v>82</v>
      </c>
      <c r="I67" s="4">
        <v>83</v>
      </c>
      <c r="J67" s="4">
        <v>81.2</v>
      </c>
      <c r="K67" s="4">
        <v>79.2</v>
      </c>
      <c r="L67" s="4">
        <v>79.400000000000006</v>
      </c>
      <c r="M67" s="4">
        <v>79.8</v>
      </c>
      <c r="N67" s="4">
        <v>80.599999999999994</v>
      </c>
      <c r="O67" s="4">
        <v>89.2</v>
      </c>
      <c r="P67" s="4">
        <v>98.4</v>
      </c>
      <c r="Q67" s="4">
        <v>108.2</v>
      </c>
      <c r="R67" s="4">
        <v>116.4</v>
      </c>
      <c r="S67" s="4">
        <v>121</v>
      </c>
      <c r="T67" s="4">
        <v>131</v>
      </c>
      <c r="U67" s="4">
        <v>160.80000000000001</v>
      </c>
      <c r="V67" s="4">
        <v>210.8</v>
      </c>
      <c r="W67" s="4">
        <v>234.6</v>
      </c>
      <c r="X67" s="4">
        <v>248.4</v>
      </c>
      <c r="Y67" s="4">
        <v>264.39999999999998</v>
      </c>
      <c r="Z67" s="4">
        <v>274</v>
      </c>
      <c r="AA67" s="4">
        <v>277.8</v>
      </c>
      <c r="AB67" s="4">
        <v>280</v>
      </c>
      <c r="AC67" s="4">
        <v>280.60000000000002</v>
      </c>
      <c r="AD67" s="4">
        <v>281</v>
      </c>
      <c r="AE67" s="4">
        <v>275.39999999999998</v>
      </c>
      <c r="AF67" s="4">
        <v>273</v>
      </c>
      <c r="AG67" s="4">
        <v>271.60000000000002</v>
      </c>
      <c r="AH67" s="4">
        <v>271.60000000000002</v>
      </c>
      <c r="AI67" s="4">
        <v>262.60000000000002</v>
      </c>
      <c r="AJ67" s="4">
        <v>245</v>
      </c>
      <c r="AK67" s="4">
        <v>227.4</v>
      </c>
      <c r="AL67" s="4">
        <v>170.4</v>
      </c>
      <c r="AM67" s="4">
        <v>117.8</v>
      </c>
      <c r="AN67" s="4">
        <v>114</v>
      </c>
      <c r="AO67" s="4">
        <v>106</v>
      </c>
      <c r="AP67" s="4">
        <v>101.2</v>
      </c>
      <c r="AQ67" s="4">
        <v>102.6</v>
      </c>
      <c r="AR67" s="4">
        <v>103</v>
      </c>
      <c r="AS67" s="4">
        <v>98.4</v>
      </c>
      <c r="AT67" s="4">
        <v>101.2</v>
      </c>
      <c r="AU67" s="4">
        <v>89.8</v>
      </c>
      <c r="AV67" s="4">
        <v>88.8</v>
      </c>
      <c r="AW67" s="4">
        <v>90.2</v>
      </c>
    </row>
    <row r="68" spans="1:49" x14ac:dyDescent="0.2">
      <c r="A68" s="5">
        <v>40604</v>
      </c>
      <c r="B68" s="6">
        <v>90.2</v>
      </c>
      <c r="C68" s="6">
        <v>88.8</v>
      </c>
      <c r="D68" s="6">
        <v>83.2</v>
      </c>
      <c r="E68" s="6">
        <v>84.4</v>
      </c>
      <c r="F68" s="6">
        <v>84.6</v>
      </c>
      <c r="G68" s="6">
        <v>85</v>
      </c>
      <c r="H68" s="6">
        <v>83.2</v>
      </c>
      <c r="I68" s="6">
        <v>84.6</v>
      </c>
      <c r="J68" s="6">
        <v>82.2</v>
      </c>
      <c r="K68" s="6">
        <v>82.2</v>
      </c>
      <c r="L68" s="6">
        <v>82.2</v>
      </c>
      <c r="M68" s="6">
        <v>82.2</v>
      </c>
      <c r="N68" s="6">
        <v>82</v>
      </c>
      <c r="O68" s="6">
        <v>91.6</v>
      </c>
      <c r="P68" s="6">
        <v>99.8</v>
      </c>
      <c r="Q68" s="6">
        <v>110.2</v>
      </c>
      <c r="R68" s="6">
        <v>123.4</v>
      </c>
      <c r="S68" s="6">
        <v>122.6</v>
      </c>
      <c r="T68" s="6">
        <v>134.80000000000001</v>
      </c>
      <c r="U68" s="6">
        <v>165.6</v>
      </c>
      <c r="V68" s="6">
        <v>220.2</v>
      </c>
      <c r="W68" s="6">
        <v>243.4</v>
      </c>
      <c r="X68" s="6">
        <v>258.8</v>
      </c>
      <c r="Y68" s="6">
        <v>273.39999999999998</v>
      </c>
      <c r="Z68" s="6">
        <v>276.2</v>
      </c>
      <c r="AA68" s="6">
        <v>273</v>
      </c>
      <c r="AB68" s="6">
        <v>276.39999999999998</v>
      </c>
      <c r="AC68" s="6">
        <v>279.2</v>
      </c>
      <c r="AD68" s="6">
        <v>283.8</v>
      </c>
      <c r="AE68" s="6">
        <v>280</v>
      </c>
      <c r="AF68" s="6">
        <v>278.60000000000002</v>
      </c>
      <c r="AG68" s="6">
        <v>272.60000000000002</v>
      </c>
      <c r="AH68" s="6">
        <v>275.39999999999998</v>
      </c>
      <c r="AI68" s="6">
        <v>273</v>
      </c>
      <c r="AJ68" s="6">
        <v>269.60000000000002</v>
      </c>
      <c r="AK68" s="6">
        <v>251.6</v>
      </c>
      <c r="AL68" s="6">
        <v>203.6</v>
      </c>
      <c r="AM68" s="6">
        <v>161.4</v>
      </c>
      <c r="AN68" s="6">
        <v>156.19999999999999</v>
      </c>
      <c r="AO68" s="6">
        <v>133.80000000000001</v>
      </c>
      <c r="AP68" s="6">
        <v>126.4</v>
      </c>
      <c r="AQ68" s="6">
        <v>107.4</v>
      </c>
      <c r="AR68" s="6">
        <v>99.2</v>
      </c>
      <c r="AS68" s="6">
        <v>104</v>
      </c>
      <c r="AT68" s="6">
        <v>101.6</v>
      </c>
      <c r="AU68" s="6">
        <v>95.8</v>
      </c>
      <c r="AV68" s="6">
        <v>93</v>
      </c>
      <c r="AW68" s="6">
        <v>93.6</v>
      </c>
    </row>
    <row r="69" spans="1:49" x14ac:dyDescent="0.2">
      <c r="A69" s="3">
        <v>40605</v>
      </c>
      <c r="B69" s="4">
        <v>93</v>
      </c>
      <c r="C69" s="4">
        <v>93.4</v>
      </c>
      <c r="D69" s="4">
        <v>86.4</v>
      </c>
      <c r="E69" s="4">
        <v>85</v>
      </c>
      <c r="F69" s="4">
        <v>86.4</v>
      </c>
      <c r="G69" s="4">
        <v>86.4</v>
      </c>
      <c r="H69" s="4">
        <v>86</v>
      </c>
      <c r="I69" s="4">
        <v>86.8</v>
      </c>
      <c r="J69" s="4">
        <v>85.8</v>
      </c>
      <c r="K69" s="4">
        <v>84.6</v>
      </c>
      <c r="L69" s="4">
        <v>86</v>
      </c>
      <c r="M69" s="4">
        <v>86</v>
      </c>
      <c r="N69" s="4">
        <v>85.4</v>
      </c>
      <c r="O69" s="4">
        <v>95</v>
      </c>
      <c r="P69" s="4">
        <v>103.6</v>
      </c>
      <c r="Q69" s="4">
        <v>114.8</v>
      </c>
      <c r="R69" s="4">
        <v>136.6</v>
      </c>
      <c r="S69" s="4">
        <v>136.6</v>
      </c>
      <c r="T69" s="4">
        <v>148.19999999999999</v>
      </c>
      <c r="U69" s="4">
        <v>175.6</v>
      </c>
      <c r="V69" s="4">
        <v>223.2</v>
      </c>
      <c r="W69" s="4">
        <v>243.6</v>
      </c>
      <c r="X69" s="4">
        <v>261.60000000000002</v>
      </c>
      <c r="Y69" s="4">
        <v>272.39999999999998</v>
      </c>
      <c r="Z69" s="4">
        <v>279.60000000000002</v>
      </c>
      <c r="AA69" s="4">
        <v>281</v>
      </c>
      <c r="AB69" s="4">
        <v>288.60000000000002</v>
      </c>
      <c r="AC69" s="4">
        <v>286.2</v>
      </c>
      <c r="AD69" s="4">
        <v>290</v>
      </c>
      <c r="AE69" s="4">
        <v>288.2</v>
      </c>
      <c r="AF69" s="4">
        <v>285.8</v>
      </c>
      <c r="AG69" s="4">
        <v>280.60000000000002</v>
      </c>
      <c r="AH69" s="4">
        <v>280</v>
      </c>
      <c r="AI69" s="4">
        <v>273.39999999999998</v>
      </c>
      <c r="AJ69" s="4">
        <v>265.8</v>
      </c>
      <c r="AK69" s="4">
        <v>254.8</v>
      </c>
      <c r="AL69" s="4">
        <v>228</v>
      </c>
      <c r="AM69" s="4">
        <v>189</v>
      </c>
      <c r="AN69" s="4">
        <v>184.8</v>
      </c>
      <c r="AO69" s="4">
        <v>181</v>
      </c>
      <c r="AP69" s="4">
        <v>173.2</v>
      </c>
      <c r="AQ69" s="4">
        <v>164.6</v>
      </c>
      <c r="AR69" s="4">
        <v>113</v>
      </c>
      <c r="AS69" s="4">
        <v>104.8</v>
      </c>
      <c r="AT69" s="4">
        <v>102.6</v>
      </c>
      <c r="AU69" s="4">
        <v>97.2</v>
      </c>
      <c r="AV69" s="4">
        <v>95.8</v>
      </c>
      <c r="AW69" s="4">
        <v>95.4</v>
      </c>
    </row>
    <row r="70" spans="1:49" x14ac:dyDescent="0.2">
      <c r="A70" s="5">
        <v>40606</v>
      </c>
      <c r="B70" s="6">
        <v>91.6</v>
      </c>
      <c r="C70" s="6">
        <v>89.8</v>
      </c>
      <c r="D70" s="6">
        <v>89.8</v>
      </c>
      <c r="E70" s="6">
        <v>89.8</v>
      </c>
      <c r="F70" s="6">
        <v>89.8</v>
      </c>
      <c r="G70" s="6">
        <v>89.6</v>
      </c>
      <c r="H70" s="6">
        <v>89.2</v>
      </c>
      <c r="I70" s="6">
        <v>90.6</v>
      </c>
      <c r="J70" s="6">
        <v>88.8</v>
      </c>
      <c r="K70" s="6">
        <v>89.2</v>
      </c>
      <c r="L70" s="6">
        <v>87</v>
      </c>
      <c r="M70" s="6">
        <v>87.8</v>
      </c>
      <c r="N70" s="6">
        <v>88.2</v>
      </c>
      <c r="O70" s="6">
        <v>96.4</v>
      </c>
      <c r="P70" s="6">
        <v>105</v>
      </c>
      <c r="Q70" s="6">
        <v>117.2</v>
      </c>
      <c r="R70" s="6">
        <v>127.2</v>
      </c>
      <c r="S70" s="6">
        <v>135.19999999999999</v>
      </c>
      <c r="T70" s="6">
        <v>137.80000000000001</v>
      </c>
      <c r="U70" s="6">
        <v>161.80000000000001</v>
      </c>
      <c r="V70" s="6">
        <v>232.2</v>
      </c>
      <c r="W70" s="6">
        <v>255</v>
      </c>
      <c r="X70" s="6">
        <v>261</v>
      </c>
      <c r="Y70" s="6">
        <v>268.8</v>
      </c>
      <c r="Z70" s="6">
        <v>282</v>
      </c>
      <c r="AA70" s="6">
        <v>283.39999999999998</v>
      </c>
      <c r="AB70" s="6">
        <v>290</v>
      </c>
      <c r="AC70" s="6">
        <v>295.39999999999998</v>
      </c>
      <c r="AD70" s="6">
        <v>290.39999999999998</v>
      </c>
      <c r="AE70" s="6">
        <v>285.39999999999998</v>
      </c>
      <c r="AF70" s="6">
        <v>284.39999999999998</v>
      </c>
      <c r="AG70" s="6">
        <v>288.60000000000002</v>
      </c>
      <c r="AH70" s="6">
        <v>274.39999999999998</v>
      </c>
      <c r="AI70" s="6">
        <v>270.60000000000002</v>
      </c>
      <c r="AJ70" s="6">
        <v>234</v>
      </c>
      <c r="AK70" s="6">
        <v>213.6</v>
      </c>
      <c r="AL70" s="6">
        <v>172.8</v>
      </c>
      <c r="AM70" s="6">
        <v>133</v>
      </c>
      <c r="AN70" s="6">
        <v>129</v>
      </c>
      <c r="AO70" s="6">
        <v>120</v>
      </c>
      <c r="AP70" s="6">
        <v>111.2</v>
      </c>
      <c r="AQ70" s="6">
        <v>110</v>
      </c>
      <c r="AR70" s="6">
        <v>107.8</v>
      </c>
      <c r="AS70" s="6">
        <v>108.6</v>
      </c>
      <c r="AT70" s="6">
        <v>107.2</v>
      </c>
      <c r="AU70" s="6">
        <v>108.6</v>
      </c>
      <c r="AV70" s="6">
        <v>105.4</v>
      </c>
      <c r="AW70" s="6">
        <v>106.8</v>
      </c>
    </row>
    <row r="71" spans="1:49" x14ac:dyDescent="0.2">
      <c r="A71" s="3">
        <v>40607</v>
      </c>
      <c r="B71" s="4">
        <v>104</v>
      </c>
      <c r="C71" s="4">
        <v>96.4</v>
      </c>
      <c r="D71" s="4">
        <v>96.4</v>
      </c>
      <c r="E71" s="4">
        <v>95.8</v>
      </c>
      <c r="F71" s="4">
        <v>96.8</v>
      </c>
      <c r="G71" s="4">
        <v>97.2</v>
      </c>
      <c r="H71" s="4">
        <v>97.8</v>
      </c>
      <c r="I71" s="4">
        <v>97.8</v>
      </c>
      <c r="J71" s="4">
        <v>97.2</v>
      </c>
      <c r="K71" s="4">
        <v>95.8</v>
      </c>
      <c r="L71" s="4">
        <v>95.8</v>
      </c>
      <c r="M71" s="4">
        <v>95.8</v>
      </c>
      <c r="N71" s="4">
        <v>97.4</v>
      </c>
      <c r="O71" s="4">
        <v>97.4</v>
      </c>
      <c r="P71" s="4">
        <v>105</v>
      </c>
      <c r="Q71" s="4">
        <v>124.4</v>
      </c>
      <c r="R71" s="4">
        <v>130.19999999999999</v>
      </c>
      <c r="S71" s="4">
        <v>136.6</v>
      </c>
      <c r="T71" s="4">
        <v>150.4</v>
      </c>
      <c r="U71" s="4">
        <v>178</v>
      </c>
      <c r="V71" s="4">
        <v>237</v>
      </c>
      <c r="W71" s="4">
        <v>248.8</v>
      </c>
      <c r="X71" s="4">
        <v>264</v>
      </c>
      <c r="Y71" s="4">
        <v>274.8</v>
      </c>
      <c r="Z71" s="4">
        <v>286.2</v>
      </c>
      <c r="AA71" s="4">
        <v>288.60000000000002</v>
      </c>
      <c r="AB71" s="4">
        <v>290.60000000000002</v>
      </c>
      <c r="AC71" s="4">
        <v>293</v>
      </c>
      <c r="AD71" s="4">
        <v>308</v>
      </c>
      <c r="AE71" s="4">
        <v>306.60000000000002</v>
      </c>
      <c r="AF71" s="4">
        <v>307.2</v>
      </c>
      <c r="AG71" s="4">
        <v>304.8</v>
      </c>
      <c r="AH71" s="4">
        <v>296.60000000000002</v>
      </c>
      <c r="AI71" s="4">
        <v>289.2</v>
      </c>
      <c r="AJ71" s="4">
        <v>275.39999999999998</v>
      </c>
      <c r="AK71" s="4">
        <v>246.8</v>
      </c>
      <c r="AL71" s="4">
        <v>175.2</v>
      </c>
      <c r="AM71" s="4">
        <v>126.4</v>
      </c>
      <c r="AN71" s="4">
        <v>118.6</v>
      </c>
      <c r="AO71" s="4">
        <v>104.4</v>
      </c>
      <c r="AP71" s="4">
        <v>96.8</v>
      </c>
      <c r="AQ71" s="4">
        <v>94.6</v>
      </c>
      <c r="AR71" s="4">
        <v>95</v>
      </c>
      <c r="AS71" s="4">
        <v>95.4</v>
      </c>
      <c r="AT71" s="4">
        <v>98.2</v>
      </c>
      <c r="AU71" s="4">
        <v>97.8</v>
      </c>
      <c r="AV71" s="4">
        <v>95</v>
      </c>
      <c r="AW71" s="4">
        <v>92.6</v>
      </c>
    </row>
    <row r="72" spans="1:49" x14ac:dyDescent="0.2">
      <c r="A72" s="5">
        <v>40608</v>
      </c>
      <c r="B72" s="6">
        <v>91.2</v>
      </c>
      <c r="C72" s="6">
        <v>88.8</v>
      </c>
      <c r="D72" s="6">
        <v>90.2</v>
      </c>
      <c r="E72" s="6">
        <v>90.6</v>
      </c>
      <c r="F72" s="6">
        <v>89.2</v>
      </c>
      <c r="G72" s="6">
        <v>91.6</v>
      </c>
      <c r="H72" s="6">
        <v>90.6</v>
      </c>
      <c r="I72" s="6">
        <v>90.8</v>
      </c>
      <c r="J72" s="6">
        <v>90.6</v>
      </c>
      <c r="K72" s="6">
        <v>88.8</v>
      </c>
      <c r="L72" s="6">
        <v>89.6</v>
      </c>
      <c r="M72" s="6">
        <v>89.2</v>
      </c>
      <c r="N72" s="6">
        <v>89.2</v>
      </c>
      <c r="O72" s="6">
        <v>89.6</v>
      </c>
      <c r="P72" s="6">
        <v>97.4</v>
      </c>
      <c r="Q72" s="6">
        <v>114.8</v>
      </c>
      <c r="R72" s="6">
        <v>125.4</v>
      </c>
      <c r="S72" s="6">
        <v>129.6</v>
      </c>
      <c r="T72" s="6">
        <v>133</v>
      </c>
      <c r="U72" s="6">
        <v>155.6</v>
      </c>
      <c r="V72" s="6">
        <v>206</v>
      </c>
      <c r="W72" s="6">
        <v>225.6</v>
      </c>
      <c r="X72" s="6">
        <v>246</v>
      </c>
      <c r="Y72" s="6">
        <v>259.8</v>
      </c>
      <c r="Z72" s="6">
        <v>265.39999999999998</v>
      </c>
      <c r="AA72" s="6">
        <v>280.2</v>
      </c>
      <c r="AB72" s="6">
        <v>286.60000000000002</v>
      </c>
      <c r="AC72" s="6">
        <v>281.39999999999998</v>
      </c>
      <c r="AD72" s="6">
        <v>305.60000000000002</v>
      </c>
      <c r="AE72" s="6">
        <v>287.60000000000002</v>
      </c>
      <c r="AF72" s="6">
        <v>291.60000000000002</v>
      </c>
      <c r="AG72" s="6">
        <v>289.2</v>
      </c>
      <c r="AH72" s="6">
        <v>285.2</v>
      </c>
      <c r="AI72" s="6">
        <v>278.2</v>
      </c>
      <c r="AJ72" s="6">
        <v>261.2</v>
      </c>
      <c r="AK72" s="6">
        <v>235.6</v>
      </c>
      <c r="AL72" s="6">
        <v>161.4</v>
      </c>
      <c r="AM72" s="6">
        <v>112.6</v>
      </c>
      <c r="AN72" s="6">
        <v>104.8</v>
      </c>
      <c r="AO72" s="6">
        <v>95.8</v>
      </c>
      <c r="AP72" s="6">
        <v>93.4</v>
      </c>
      <c r="AQ72" s="6">
        <v>92.6</v>
      </c>
      <c r="AR72" s="6">
        <v>88.2</v>
      </c>
      <c r="AS72" s="6">
        <v>87.8</v>
      </c>
      <c r="AT72" s="6">
        <v>88.8</v>
      </c>
      <c r="AU72" s="6">
        <v>88.2</v>
      </c>
      <c r="AV72" s="6">
        <v>89.6</v>
      </c>
      <c r="AW72" s="6">
        <v>88.2</v>
      </c>
    </row>
    <row r="73" spans="1:49" x14ac:dyDescent="0.2">
      <c r="A73" s="3">
        <v>40609</v>
      </c>
      <c r="B73" s="4">
        <v>83</v>
      </c>
      <c r="C73" s="4">
        <v>83.6</v>
      </c>
      <c r="D73" s="4">
        <v>83.2</v>
      </c>
      <c r="E73" s="4">
        <v>82.6</v>
      </c>
      <c r="F73" s="4">
        <v>83</v>
      </c>
      <c r="G73" s="4">
        <v>85.8</v>
      </c>
      <c r="H73" s="4">
        <v>84.6</v>
      </c>
      <c r="I73" s="4">
        <v>85.8</v>
      </c>
      <c r="J73" s="4">
        <v>83.6</v>
      </c>
      <c r="K73" s="4">
        <v>84.4</v>
      </c>
      <c r="L73" s="4">
        <v>84</v>
      </c>
      <c r="M73" s="4">
        <v>84.4</v>
      </c>
      <c r="N73" s="4">
        <v>85</v>
      </c>
      <c r="O73" s="4">
        <v>84</v>
      </c>
      <c r="P73" s="4">
        <v>94</v>
      </c>
      <c r="Q73" s="4">
        <v>116.8</v>
      </c>
      <c r="R73" s="4">
        <v>131.4</v>
      </c>
      <c r="S73" s="4">
        <v>137.19999999999999</v>
      </c>
      <c r="T73" s="4">
        <v>140.4</v>
      </c>
      <c r="U73" s="4">
        <v>166.2</v>
      </c>
      <c r="V73" s="4">
        <v>210.4</v>
      </c>
      <c r="W73" s="4">
        <v>233.6</v>
      </c>
      <c r="X73" s="4">
        <v>243.6</v>
      </c>
      <c r="Y73" s="4">
        <v>248.4</v>
      </c>
      <c r="Z73" s="4">
        <v>256.8</v>
      </c>
      <c r="AA73" s="4">
        <v>264</v>
      </c>
      <c r="AB73" s="4">
        <v>271.2</v>
      </c>
      <c r="AC73" s="4">
        <v>270.2</v>
      </c>
      <c r="AD73" s="4">
        <v>273</v>
      </c>
      <c r="AE73" s="4">
        <v>268.2</v>
      </c>
      <c r="AF73" s="4">
        <v>268.60000000000002</v>
      </c>
      <c r="AG73" s="4">
        <v>270.2</v>
      </c>
      <c r="AH73" s="4">
        <v>270.2</v>
      </c>
      <c r="AI73" s="4">
        <v>256</v>
      </c>
      <c r="AJ73" s="4">
        <v>242</v>
      </c>
      <c r="AK73" s="4">
        <v>227</v>
      </c>
      <c r="AL73" s="4">
        <v>176.6</v>
      </c>
      <c r="AM73" s="4">
        <v>135.80000000000001</v>
      </c>
      <c r="AN73" s="4">
        <v>125.8</v>
      </c>
      <c r="AO73" s="4">
        <v>123.4</v>
      </c>
      <c r="AP73" s="4">
        <v>121.6</v>
      </c>
      <c r="AQ73" s="4">
        <v>113.4</v>
      </c>
      <c r="AR73" s="4">
        <v>106.4</v>
      </c>
      <c r="AS73" s="4">
        <v>98.8</v>
      </c>
      <c r="AT73" s="4">
        <v>88.8</v>
      </c>
      <c r="AU73" s="4">
        <v>85.8</v>
      </c>
      <c r="AV73" s="4">
        <v>85.8</v>
      </c>
      <c r="AW73" s="4">
        <v>85.4</v>
      </c>
    </row>
    <row r="74" spans="1:49" x14ac:dyDescent="0.2">
      <c r="A74" s="5">
        <v>40610</v>
      </c>
      <c r="B74" s="6">
        <v>86</v>
      </c>
      <c r="C74" s="6">
        <v>85.8</v>
      </c>
      <c r="D74" s="6">
        <v>86.4</v>
      </c>
      <c r="E74" s="6">
        <v>85</v>
      </c>
      <c r="F74" s="6">
        <v>85.4</v>
      </c>
      <c r="G74" s="6">
        <v>83.2</v>
      </c>
      <c r="H74" s="6">
        <v>83.2</v>
      </c>
      <c r="I74" s="6">
        <v>82.6</v>
      </c>
      <c r="J74" s="6">
        <v>83.2</v>
      </c>
      <c r="K74" s="6">
        <v>81.599999999999994</v>
      </c>
      <c r="L74" s="6">
        <v>81.599999999999994</v>
      </c>
      <c r="M74" s="6">
        <v>80.8</v>
      </c>
      <c r="N74" s="6">
        <v>80.8</v>
      </c>
      <c r="O74" s="6">
        <v>90.6</v>
      </c>
      <c r="P74" s="6">
        <v>99.2</v>
      </c>
      <c r="Q74" s="6">
        <v>110</v>
      </c>
      <c r="R74" s="6">
        <v>127.6</v>
      </c>
      <c r="S74" s="6">
        <v>127.6</v>
      </c>
      <c r="T74" s="6">
        <v>136.6</v>
      </c>
      <c r="U74" s="6">
        <v>157</v>
      </c>
      <c r="V74" s="6">
        <v>218</v>
      </c>
      <c r="W74" s="6">
        <v>236</v>
      </c>
      <c r="X74" s="6">
        <v>259.2</v>
      </c>
      <c r="Y74" s="6">
        <v>263.39999999999998</v>
      </c>
      <c r="Z74" s="6">
        <v>268.60000000000002</v>
      </c>
      <c r="AA74" s="6">
        <v>275</v>
      </c>
      <c r="AB74" s="6">
        <v>272.39999999999998</v>
      </c>
      <c r="AC74" s="6">
        <v>277.2</v>
      </c>
      <c r="AD74" s="6">
        <v>276.2</v>
      </c>
      <c r="AE74" s="6">
        <v>276.8</v>
      </c>
      <c r="AF74" s="6">
        <v>277.8</v>
      </c>
      <c r="AG74" s="6">
        <v>272.39999999999998</v>
      </c>
      <c r="AH74" s="6">
        <v>268.60000000000002</v>
      </c>
      <c r="AI74" s="6">
        <v>259.2</v>
      </c>
      <c r="AJ74" s="6">
        <v>248.4</v>
      </c>
      <c r="AK74" s="6">
        <v>235.4</v>
      </c>
      <c r="AL74" s="6">
        <v>164.8</v>
      </c>
      <c r="AM74" s="6">
        <v>123</v>
      </c>
      <c r="AN74" s="6">
        <v>124.8</v>
      </c>
      <c r="AO74" s="6">
        <v>112</v>
      </c>
      <c r="AP74" s="6">
        <v>99.8</v>
      </c>
      <c r="AQ74" s="6">
        <v>98.2</v>
      </c>
      <c r="AR74" s="6">
        <v>99.2</v>
      </c>
      <c r="AS74" s="6">
        <v>100.2</v>
      </c>
      <c r="AT74" s="6">
        <v>98.4</v>
      </c>
      <c r="AU74" s="6">
        <v>93.4</v>
      </c>
      <c r="AV74" s="6">
        <v>93.6</v>
      </c>
      <c r="AW74" s="6">
        <v>86.8</v>
      </c>
    </row>
    <row r="75" spans="1:49" x14ac:dyDescent="0.2">
      <c r="A75" s="3">
        <v>40611</v>
      </c>
      <c r="B75" s="4">
        <v>85.8</v>
      </c>
      <c r="C75" s="4">
        <v>87.4</v>
      </c>
      <c r="D75" s="4">
        <v>86.4</v>
      </c>
      <c r="E75" s="4">
        <v>86.4</v>
      </c>
      <c r="F75" s="4">
        <v>84.4</v>
      </c>
      <c r="G75" s="4">
        <v>85</v>
      </c>
      <c r="H75" s="4">
        <v>85</v>
      </c>
      <c r="I75" s="4">
        <v>85</v>
      </c>
      <c r="J75" s="4">
        <v>84.4</v>
      </c>
      <c r="K75" s="4">
        <v>83.2</v>
      </c>
      <c r="L75" s="4">
        <v>82.2</v>
      </c>
      <c r="M75" s="4">
        <v>83.2</v>
      </c>
      <c r="N75" s="4">
        <v>82.6</v>
      </c>
      <c r="O75" s="4">
        <v>92</v>
      </c>
      <c r="P75" s="4">
        <v>100.6</v>
      </c>
      <c r="Q75" s="4">
        <v>112.6</v>
      </c>
      <c r="R75" s="4">
        <v>126.4</v>
      </c>
      <c r="S75" s="4">
        <v>131.4</v>
      </c>
      <c r="T75" s="4">
        <v>155.19999999999999</v>
      </c>
      <c r="U75" s="4">
        <v>176.6</v>
      </c>
      <c r="V75" s="4">
        <v>224.6</v>
      </c>
      <c r="W75" s="4">
        <v>242</v>
      </c>
      <c r="X75" s="4">
        <v>253.6</v>
      </c>
      <c r="Y75" s="4">
        <v>265</v>
      </c>
      <c r="Z75" s="4">
        <v>271.60000000000002</v>
      </c>
      <c r="AA75" s="4">
        <v>271</v>
      </c>
      <c r="AB75" s="4">
        <v>275</v>
      </c>
      <c r="AC75" s="4">
        <v>285.2</v>
      </c>
      <c r="AD75" s="4">
        <v>286.2</v>
      </c>
      <c r="AE75" s="4">
        <v>291.60000000000002</v>
      </c>
      <c r="AF75" s="4">
        <v>290</v>
      </c>
      <c r="AG75" s="4">
        <v>286.8</v>
      </c>
      <c r="AH75" s="4">
        <v>287.8</v>
      </c>
      <c r="AI75" s="4">
        <v>280.60000000000002</v>
      </c>
      <c r="AJ75" s="4">
        <v>270.60000000000002</v>
      </c>
      <c r="AK75" s="4">
        <v>249.2</v>
      </c>
      <c r="AL75" s="4">
        <v>192.4</v>
      </c>
      <c r="AM75" s="4">
        <v>141</v>
      </c>
      <c r="AN75" s="4">
        <v>134.4</v>
      </c>
      <c r="AO75" s="4">
        <v>123.8</v>
      </c>
      <c r="AP75" s="4">
        <v>110.2</v>
      </c>
      <c r="AQ75" s="4">
        <v>101</v>
      </c>
      <c r="AR75" s="4">
        <v>103.4</v>
      </c>
      <c r="AS75" s="4">
        <v>100.6</v>
      </c>
      <c r="AT75" s="4">
        <v>96</v>
      </c>
      <c r="AU75" s="4">
        <v>94</v>
      </c>
      <c r="AV75" s="4">
        <v>95</v>
      </c>
      <c r="AW75" s="4">
        <v>97.4</v>
      </c>
    </row>
    <row r="76" spans="1:49" x14ac:dyDescent="0.2">
      <c r="A76" s="5">
        <v>40612</v>
      </c>
      <c r="B76" s="6">
        <v>91.2</v>
      </c>
      <c r="C76" s="6">
        <v>90.6</v>
      </c>
      <c r="D76" s="6">
        <v>90.2</v>
      </c>
      <c r="E76" s="6">
        <v>90.8</v>
      </c>
      <c r="F76" s="6">
        <v>89.8</v>
      </c>
      <c r="G76" s="6">
        <v>85.8</v>
      </c>
      <c r="H76" s="6">
        <v>85.4</v>
      </c>
      <c r="I76" s="6">
        <v>87</v>
      </c>
      <c r="J76" s="6">
        <v>84.4</v>
      </c>
      <c r="K76" s="6">
        <v>80.8</v>
      </c>
      <c r="L76" s="6">
        <v>79.2</v>
      </c>
      <c r="M76" s="6">
        <v>79.8</v>
      </c>
      <c r="N76" s="6">
        <v>79.400000000000006</v>
      </c>
      <c r="O76" s="6">
        <v>89.2</v>
      </c>
      <c r="P76" s="6">
        <v>96.8</v>
      </c>
      <c r="Q76" s="6">
        <v>111.6</v>
      </c>
      <c r="R76" s="6">
        <v>128.6</v>
      </c>
      <c r="S76" s="6">
        <v>132</v>
      </c>
      <c r="T76" s="6">
        <v>134.4</v>
      </c>
      <c r="U76" s="6">
        <v>162</v>
      </c>
      <c r="V76" s="6">
        <v>209.8</v>
      </c>
      <c r="W76" s="6">
        <v>226.4</v>
      </c>
      <c r="X76" s="6">
        <v>235.6</v>
      </c>
      <c r="Y76" s="6">
        <v>242.2</v>
      </c>
      <c r="Z76" s="6">
        <v>258.2</v>
      </c>
      <c r="AA76" s="6">
        <v>271.2</v>
      </c>
      <c r="AB76" s="6">
        <v>267.39999999999998</v>
      </c>
      <c r="AC76" s="6">
        <v>274.39999999999998</v>
      </c>
      <c r="AD76" s="6">
        <v>278.8</v>
      </c>
      <c r="AE76" s="6">
        <v>276.39999999999998</v>
      </c>
      <c r="AF76" s="6">
        <v>277.60000000000002</v>
      </c>
      <c r="AG76" s="6">
        <v>268.60000000000002</v>
      </c>
      <c r="AH76" s="6">
        <v>267.8</v>
      </c>
      <c r="AI76" s="6">
        <v>262</v>
      </c>
      <c r="AJ76" s="6">
        <v>262.60000000000002</v>
      </c>
      <c r="AK76" s="6">
        <v>249.8</v>
      </c>
      <c r="AL76" s="6">
        <v>231.2</v>
      </c>
      <c r="AM76" s="6">
        <v>201.8</v>
      </c>
      <c r="AN76" s="6">
        <v>199</v>
      </c>
      <c r="AO76" s="6">
        <v>188.6</v>
      </c>
      <c r="AP76" s="6">
        <v>177</v>
      </c>
      <c r="AQ76" s="6">
        <v>167.6</v>
      </c>
      <c r="AR76" s="6">
        <v>128.6</v>
      </c>
      <c r="AS76" s="6">
        <v>114</v>
      </c>
      <c r="AT76" s="6">
        <v>95.4</v>
      </c>
      <c r="AU76" s="6">
        <v>86.8</v>
      </c>
      <c r="AV76" s="6">
        <v>85</v>
      </c>
      <c r="AW76" s="6">
        <v>84.6</v>
      </c>
    </row>
    <row r="77" spans="1:49" x14ac:dyDescent="0.2">
      <c r="A77" s="3">
        <v>40613</v>
      </c>
      <c r="B77" s="4">
        <v>83.6</v>
      </c>
      <c r="C77" s="4">
        <v>83.6</v>
      </c>
      <c r="D77" s="4">
        <v>85.8</v>
      </c>
      <c r="E77" s="4">
        <v>82</v>
      </c>
      <c r="F77" s="4">
        <v>82.6</v>
      </c>
      <c r="G77" s="4">
        <v>81.599999999999994</v>
      </c>
      <c r="H77" s="4">
        <v>80.8</v>
      </c>
      <c r="I77" s="4">
        <v>81.599999999999994</v>
      </c>
      <c r="J77" s="4">
        <v>79.400000000000006</v>
      </c>
      <c r="K77" s="4">
        <v>79.8</v>
      </c>
      <c r="L77" s="4">
        <v>79.400000000000006</v>
      </c>
      <c r="M77" s="4">
        <v>78.400000000000006</v>
      </c>
      <c r="N77" s="4">
        <v>79.8</v>
      </c>
      <c r="O77" s="4">
        <v>88.8</v>
      </c>
      <c r="P77" s="4">
        <v>97.4</v>
      </c>
      <c r="Q77" s="4">
        <v>107.4</v>
      </c>
      <c r="R77" s="4">
        <v>115.4</v>
      </c>
      <c r="S77" s="4">
        <v>120.2</v>
      </c>
      <c r="T77" s="4">
        <v>130.6</v>
      </c>
      <c r="U77" s="4">
        <v>160.80000000000001</v>
      </c>
      <c r="V77" s="4">
        <v>220.4</v>
      </c>
      <c r="W77" s="4">
        <v>240.2</v>
      </c>
      <c r="X77" s="4">
        <v>254.4</v>
      </c>
      <c r="Y77" s="4">
        <v>269.60000000000002</v>
      </c>
      <c r="Z77" s="4">
        <v>277.2</v>
      </c>
      <c r="AA77" s="4">
        <v>273.39999999999998</v>
      </c>
      <c r="AB77" s="4">
        <v>273.8</v>
      </c>
      <c r="AC77" s="4">
        <v>285.2</v>
      </c>
      <c r="AD77" s="4">
        <v>289.60000000000002</v>
      </c>
      <c r="AE77" s="4">
        <v>284</v>
      </c>
      <c r="AF77" s="4">
        <v>285.8</v>
      </c>
      <c r="AG77" s="4">
        <v>276.8</v>
      </c>
      <c r="AH77" s="4">
        <v>275.39999999999998</v>
      </c>
      <c r="AI77" s="4">
        <v>267.8</v>
      </c>
      <c r="AJ77" s="4">
        <v>256.39999999999998</v>
      </c>
      <c r="AK77" s="4">
        <v>239.6</v>
      </c>
      <c r="AL77" s="4">
        <v>167.6</v>
      </c>
      <c r="AM77" s="4">
        <v>113.4</v>
      </c>
      <c r="AN77" s="4">
        <v>96.8</v>
      </c>
      <c r="AO77" s="4">
        <v>95</v>
      </c>
      <c r="AP77" s="4">
        <v>94</v>
      </c>
      <c r="AQ77" s="4">
        <v>93</v>
      </c>
      <c r="AR77" s="4">
        <v>92.6</v>
      </c>
      <c r="AS77" s="4">
        <v>95.4</v>
      </c>
      <c r="AT77" s="4">
        <v>90.2</v>
      </c>
      <c r="AU77" s="4">
        <v>91.2</v>
      </c>
      <c r="AV77" s="4">
        <v>90.2</v>
      </c>
      <c r="AW77" s="4">
        <v>90.2</v>
      </c>
    </row>
    <row r="78" spans="1:49" x14ac:dyDescent="0.2">
      <c r="A78" s="5">
        <v>40614</v>
      </c>
      <c r="B78" s="6">
        <v>90.2</v>
      </c>
      <c r="C78" s="6">
        <v>90.2</v>
      </c>
      <c r="D78" s="6">
        <v>85</v>
      </c>
      <c r="E78" s="6">
        <v>81.599999999999994</v>
      </c>
      <c r="F78" s="6">
        <v>80.8</v>
      </c>
      <c r="G78" s="6">
        <v>79.2</v>
      </c>
      <c r="H78" s="6">
        <v>78.400000000000006</v>
      </c>
      <c r="I78" s="6">
        <v>79.2</v>
      </c>
      <c r="J78" s="6">
        <v>78.400000000000006</v>
      </c>
      <c r="K78" s="6">
        <v>77</v>
      </c>
      <c r="L78" s="6">
        <v>78.8</v>
      </c>
      <c r="M78" s="6">
        <v>77.8</v>
      </c>
      <c r="N78" s="6">
        <v>78.2</v>
      </c>
      <c r="O78" s="6">
        <v>77.8</v>
      </c>
      <c r="P78" s="6">
        <v>87.4</v>
      </c>
      <c r="Q78" s="6">
        <v>104.4</v>
      </c>
      <c r="R78" s="6">
        <v>113.4</v>
      </c>
      <c r="S78" s="6">
        <v>121</v>
      </c>
      <c r="T78" s="6">
        <v>125.8</v>
      </c>
      <c r="U78" s="6">
        <v>166.2</v>
      </c>
      <c r="V78" s="6">
        <v>214</v>
      </c>
      <c r="W78" s="6">
        <v>245</v>
      </c>
      <c r="X78" s="6">
        <v>263.39999999999998</v>
      </c>
      <c r="Y78" s="6">
        <v>265</v>
      </c>
      <c r="Z78" s="6">
        <v>271.60000000000002</v>
      </c>
      <c r="AA78" s="6">
        <v>278.60000000000002</v>
      </c>
      <c r="AB78" s="6">
        <v>281.39999999999998</v>
      </c>
      <c r="AC78" s="6">
        <v>275.39999999999998</v>
      </c>
      <c r="AD78" s="6">
        <v>277.2</v>
      </c>
      <c r="AE78" s="6">
        <v>279.2</v>
      </c>
      <c r="AF78" s="6">
        <v>280.60000000000002</v>
      </c>
      <c r="AG78" s="6">
        <v>282.8</v>
      </c>
      <c r="AH78" s="6">
        <v>284</v>
      </c>
      <c r="AI78" s="6">
        <v>278.8</v>
      </c>
      <c r="AJ78" s="6">
        <v>217.8</v>
      </c>
      <c r="AK78" s="6">
        <v>172.4</v>
      </c>
      <c r="AL78" s="6">
        <v>128.6</v>
      </c>
      <c r="AM78" s="6">
        <v>96.4</v>
      </c>
      <c r="AN78" s="6">
        <v>94</v>
      </c>
      <c r="AO78" s="6">
        <v>90.2</v>
      </c>
      <c r="AP78" s="6">
        <v>93.6</v>
      </c>
      <c r="AQ78" s="6">
        <v>89.8</v>
      </c>
      <c r="AR78" s="6">
        <v>93.6</v>
      </c>
      <c r="AS78" s="6">
        <v>89.6</v>
      </c>
      <c r="AT78" s="6">
        <v>93</v>
      </c>
      <c r="AU78" s="6">
        <v>87</v>
      </c>
      <c r="AV78" s="6">
        <v>85.4</v>
      </c>
      <c r="AW78" s="6">
        <v>92.2</v>
      </c>
    </row>
    <row r="79" spans="1:49" x14ac:dyDescent="0.2">
      <c r="A79" s="3">
        <v>40615</v>
      </c>
      <c r="B79" s="4">
        <v>81.599999999999994</v>
      </c>
      <c r="C79" s="4">
        <v>76.400000000000006</v>
      </c>
      <c r="D79" s="4">
        <v>75.599999999999994</v>
      </c>
      <c r="E79" s="4">
        <v>76.400000000000006</v>
      </c>
      <c r="F79" s="4" t="s">
        <v>52</v>
      </c>
      <c r="G79" s="4" t="s">
        <v>52</v>
      </c>
      <c r="H79" s="4">
        <v>75.599999999999994</v>
      </c>
      <c r="I79" s="4">
        <v>75.599999999999994</v>
      </c>
      <c r="J79" s="4">
        <v>75.599999999999994</v>
      </c>
      <c r="K79" s="4">
        <v>75.599999999999994</v>
      </c>
      <c r="L79" s="4">
        <v>75.400000000000006</v>
      </c>
      <c r="M79" s="4">
        <v>73.2</v>
      </c>
      <c r="N79" s="4">
        <v>73</v>
      </c>
      <c r="O79" s="4">
        <v>72.599999999999994</v>
      </c>
      <c r="P79" s="4">
        <v>72.2</v>
      </c>
      <c r="Q79" s="4">
        <v>72.2</v>
      </c>
      <c r="R79" s="4">
        <v>82</v>
      </c>
      <c r="S79" s="4">
        <v>103.6</v>
      </c>
      <c r="T79" s="4">
        <v>109.6</v>
      </c>
      <c r="U79" s="4">
        <v>121.6</v>
      </c>
      <c r="V79" s="4">
        <v>160</v>
      </c>
      <c r="W79" s="4">
        <v>193.2</v>
      </c>
      <c r="X79" s="4">
        <v>217.4</v>
      </c>
      <c r="Y79" s="4">
        <v>236.4</v>
      </c>
      <c r="Z79" s="4">
        <v>253</v>
      </c>
      <c r="AA79" s="4">
        <v>274.39999999999998</v>
      </c>
      <c r="AB79" s="4">
        <v>276.2</v>
      </c>
      <c r="AC79" s="4">
        <v>280.60000000000002</v>
      </c>
      <c r="AD79" s="4">
        <v>275</v>
      </c>
      <c r="AE79" s="4">
        <v>274.8</v>
      </c>
      <c r="AF79" s="4">
        <v>276.8</v>
      </c>
      <c r="AG79" s="4">
        <v>277.60000000000002</v>
      </c>
      <c r="AH79" s="4">
        <v>275</v>
      </c>
      <c r="AI79" s="4">
        <v>276.2</v>
      </c>
      <c r="AJ79" s="4">
        <v>265</v>
      </c>
      <c r="AK79" s="4">
        <v>254</v>
      </c>
      <c r="AL79" s="4">
        <v>199</v>
      </c>
      <c r="AM79" s="4">
        <v>171</v>
      </c>
      <c r="AN79" s="4">
        <v>135.19999999999999</v>
      </c>
      <c r="AO79" s="4">
        <v>90.6</v>
      </c>
      <c r="AP79" s="4">
        <v>85</v>
      </c>
      <c r="AQ79" s="4">
        <v>85.4</v>
      </c>
      <c r="AR79" s="4">
        <v>90.6</v>
      </c>
      <c r="AS79" s="4">
        <v>88.4</v>
      </c>
      <c r="AT79" s="4">
        <v>82.6</v>
      </c>
      <c r="AU79" s="4">
        <v>84</v>
      </c>
      <c r="AV79" s="4">
        <v>82.6</v>
      </c>
      <c r="AW79" s="4">
        <v>82.6</v>
      </c>
    </row>
    <row r="80" spans="1:49" x14ac:dyDescent="0.2">
      <c r="A80" s="5">
        <v>40616</v>
      </c>
      <c r="B80" s="6">
        <v>82</v>
      </c>
      <c r="C80" s="6">
        <v>75</v>
      </c>
      <c r="D80" s="6">
        <v>76.400000000000006</v>
      </c>
      <c r="E80" s="6">
        <v>76</v>
      </c>
      <c r="F80" s="6">
        <v>76.400000000000006</v>
      </c>
      <c r="G80" s="6">
        <v>75.400000000000006</v>
      </c>
      <c r="H80" s="6">
        <v>76</v>
      </c>
      <c r="I80" s="6">
        <v>75.400000000000006</v>
      </c>
      <c r="J80" s="6">
        <v>75</v>
      </c>
      <c r="K80" s="6">
        <v>74.599999999999994</v>
      </c>
      <c r="L80" s="6">
        <v>73.599999999999994</v>
      </c>
      <c r="M80" s="6">
        <v>72.2</v>
      </c>
      <c r="N80" s="6">
        <v>73.599999999999994</v>
      </c>
      <c r="O80" s="6">
        <v>74.400000000000006</v>
      </c>
      <c r="P80" s="6">
        <v>75.400000000000006</v>
      </c>
      <c r="Q80" s="6">
        <v>74.599999999999994</v>
      </c>
      <c r="R80" s="6">
        <v>94.4</v>
      </c>
      <c r="S80" s="6">
        <v>113.8</v>
      </c>
      <c r="T80" s="6">
        <v>127.2</v>
      </c>
      <c r="U80" s="6">
        <v>149</v>
      </c>
      <c r="V80" s="6">
        <v>186.2</v>
      </c>
      <c r="W80" s="6">
        <v>207</v>
      </c>
      <c r="X80" s="6">
        <v>229.2</v>
      </c>
      <c r="Y80" s="6">
        <v>248.2</v>
      </c>
      <c r="Z80" s="6">
        <v>255.8</v>
      </c>
      <c r="AA80" s="6">
        <v>257.8</v>
      </c>
      <c r="AB80" s="6">
        <v>261.60000000000002</v>
      </c>
      <c r="AC80" s="6">
        <v>274</v>
      </c>
      <c r="AD80" s="6">
        <v>274</v>
      </c>
      <c r="AE80" s="6">
        <v>273.39999999999998</v>
      </c>
      <c r="AF80" s="6">
        <v>267.2</v>
      </c>
      <c r="AG80" s="6">
        <v>266.8</v>
      </c>
      <c r="AH80" s="6">
        <v>259.8</v>
      </c>
      <c r="AI80" s="6">
        <v>254.8</v>
      </c>
      <c r="AJ80" s="6">
        <v>243.6</v>
      </c>
      <c r="AK80" s="6">
        <v>234.4</v>
      </c>
      <c r="AL80" s="6">
        <v>191.4</v>
      </c>
      <c r="AM80" s="6">
        <v>168.6</v>
      </c>
      <c r="AN80" s="6">
        <v>143</v>
      </c>
      <c r="AO80" s="6">
        <v>103</v>
      </c>
      <c r="AP80" s="6">
        <v>100.2</v>
      </c>
      <c r="AQ80" s="6">
        <v>95</v>
      </c>
      <c r="AR80" s="6">
        <v>89.2</v>
      </c>
      <c r="AS80" s="6">
        <v>89.2</v>
      </c>
      <c r="AT80" s="6">
        <v>88.8</v>
      </c>
      <c r="AU80" s="6">
        <v>88.4</v>
      </c>
      <c r="AV80" s="6">
        <v>86.8</v>
      </c>
      <c r="AW80" s="6">
        <v>85.4</v>
      </c>
    </row>
    <row r="81" spans="1:49" x14ac:dyDescent="0.2">
      <c r="A81" s="3">
        <v>40617</v>
      </c>
      <c r="B81" s="4">
        <v>80.8</v>
      </c>
      <c r="C81" s="4">
        <v>80.2</v>
      </c>
      <c r="D81" s="4">
        <v>80.599999999999994</v>
      </c>
      <c r="E81" s="4">
        <v>79.2</v>
      </c>
      <c r="F81" s="4">
        <v>79.8</v>
      </c>
      <c r="G81" s="4">
        <v>79.8</v>
      </c>
      <c r="H81" s="4">
        <v>79.2</v>
      </c>
      <c r="I81" s="4">
        <v>78.8</v>
      </c>
      <c r="J81" s="4">
        <v>78.400000000000006</v>
      </c>
      <c r="K81" s="4">
        <v>78.2</v>
      </c>
      <c r="L81" s="4">
        <v>79.400000000000006</v>
      </c>
      <c r="M81" s="4">
        <v>76.8</v>
      </c>
      <c r="N81" s="4">
        <v>78.2</v>
      </c>
      <c r="O81" s="4">
        <v>77</v>
      </c>
      <c r="P81" s="4">
        <v>76.400000000000006</v>
      </c>
      <c r="Q81" s="4">
        <v>86.4</v>
      </c>
      <c r="R81" s="4">
        <v>97.4</v>
      </c>
      <c r="S81" s="4">
        <v>106</v>
      </c>
      <c r="T81" s="4">
        <v>117.6</v>
      </c>
      <c r="U81" s="4">
        <v>139.19999999999999</v>
      </c>
      <c r="V81" s="4">
        <v>192.8</v>
      </c>
      <c r="W81" s="4">
        <v>218.8</v>
      </c>
      <c r="X81" s="4">
        <v>247.2</v>
      </c>
      <c r="Y81" s="4">
        <v>254.8</v>
      </c>
      <c r="Z81" s="4">
        <v>261</v>
      </c>
      <c r="AA81" s="4">
        <v>267.2</v>
      </c>
      <c r="AB81" s="4">
        <v>278.60000000000002</v>
      </c>
      <c r="AC81" s="4">
        <v>277.2</v>
      </c>
      <c r="AD81" s="4">
        <v>275.8</v>
      </c>
      <c r="AE81" s="4">
        <v>277.60000000000002</v>
      </c>
      <c r="AF81" s="4">
        <v>271.60000000000002</v>
      </c>
      <c r="AG81" s="4">
        <v>272.39999999999998</v>
      </c>
      <c r="AH81" s="4">
        <v>265.8</v>
      </c>
      <c r="AI81" s="4">
        <v>257.2</v>
      </c>
      <c r="AJ81" s="4">
        <v>249.6</v>
      </c>
      <c r="AK81" s="4">
        <v>228</v>
      </c>
      <c r="AL81" s="4">
        <v>182.2</v>
      </c>
      <c r="AM81" s="4">
        <v>168.4</v>
      </c>
      <c r="AN81" s="4">
        <v>142.4</v>
      </c>
      <c r="AO81" s="4">
        <v>114</v>
      </c>
      <c r="AP81" s="4">
        <v>113.4</v>
      </c>
      <c r="AQ81" s="4">
        <v>113.8</v>
      </c>
      <c r="AR81" s="4">
        <v>104.4</v>
      </c>
      <c r="AS81" s="4">
        <v>97.4</v>
      </c>
      <c r="AT81" s="4">
        <v>94.4</v>
      </c>
      <c r="AU81" s="4">
        <v>92</v>
      </c>
      <c r="AV81" s="4">
        <v>90.6</v>
      </c>
      <c r="AW81" s="4">
        <v>88.4</v>
      </c>
    </row>
    <row r="82" spans="1:49" x14ac:dyDescent="0.2">
      <c r="A82" s="5">
        <v>40618</v>
      </c>
      <c r="B82" s="6">
        <v>87.4</v>
      </c>
      <c r="C82" s="6">
        <v>87.8</v>
      </c>
      <c r="D82" s="6">
        <v>86</v>
      </c>
      <c r="E82" s="6">
        <v>84.4</v>
      </c>
      <c r="F82" s="6">
        <v>78.400000000000006</v>
      </c>
      <c r="G82" s="6">
        <v>78.8</v>
      </c>
      <c r="H82" s="6">
        <v>78.2</v>
      </c>
      <c r="I82" s="6">
        <v>77</v>
      </c>
      <c r="J82" s="6">
        <v>77.8</v>
      </c>
      <c r="K82" s="6">
        <v>77.400000000000006</v>
      </c>
      <c r="L82" s="6">
        <v>76.400000000000006</v>
      </c>
      <c r="M82" s="6">
        <v>76.400000000000006</v>
      </c>
      <c r="N82" s="6">
        <v>75</v>
      </c>
      <c r="O82" s="6">
        <v>74.599999999999994</v>
      </c>
      <c r="P82" s="6">
        <v>75</v>
      </c>
      <c r="Q82" s="6">
        <v>83.6</v>
      </c>
      <c r="R82" s="6">
        <v>98.8</v>
      </c>
      <c r="S82" s="6">
        <v>113.4</v>
      </c>
      <c r="T82" s="6">
        <v>137.19999999999999</v>
      </c>
      <c r="U82" s="6">
        <v>165.6</v>
      </c>
      <c r="V82" s="6">
        <v>192.4</v>
      </c>
      <c r="W82" s="6">
        <v>222.2</v>
      </c>
      <c r="X82" s="6">
        <v>243.6</v>
      </c>
      <c r="Y82" s="6">
        <v>251.2</v>
      </c>
      <c r="Z82" s="6">
        <v>256</v>
      </c>
      <c r="AA82" s="6">
        <v>267.39999999999998</v>
      </c>
      <c r="AB82" s="6">
        <v>272.60000000000002</v>
      </c>
      <c r="AC82" s="6">
        <v>272</v>
      </c>
      <c r="AD82" s="6">
        <v>274.39999999999998</v>
      </c>
      <c r="AE82" s="6">
        <v>272</v>
      </c>
      <c r="AF82" s="6">
        <v>272</v>
      </c>
      <c r="AG82" s="6">
        <v>273.8</v>
      </c>
      <c r="AH82" s="6">
        <v>273</v>
      </c>
      <c r="AI82" s="6">
        <v>272</v>
      </c>
      <c r="AJ82" s="6">
        <v>263</v>
      </c>
      <c r="AK82" s="6">
        <v>247.2</v>
      </c>
      <c r="AL82" s="6">
        <v>201.4</v>
      </c>
      <c r="AM82" s="6">
        <v>177</v>
      </c>
      <c r="AN82" s="6">
        <v>165.8</v>
      </c>
      <c r="AO82" s="6">
        <v>138.6</v>
      </c>
      <c r="AP82" s="6">
        <v>137.80000000000001</v>
      </c>
      <c r="AQ82" s="6">
        <v>132.4</v>
      </c>
      <c r="AR82" s="6">
        <v>120.6</v>
      </c>
      <c r="AS82" s="6">
        <v>109.6</v>
      </c>
      <c r="AT82" s="6">
        <v>106.8</v>
      </c>
      <c r="AU82" s="6">
        <v>94.4</v>
      </c>
      <c r="AV82" s="6">
        <v>89.6</v>
      </c>
      <c r="AW82" s="6">
        <v>89.6</v>
      </c>
    </row>
    <row r="83" spans="1:49" x14ac:dyDescent="0.2">
      <c r="A83" s="3">
        <v>40619</v>
      </c>
      <c r="B83" s="4">
        <v>88.8</v>
      </c>
      <c r="C83" s="4">
        <v>84.4</v>
      </c>
      <c r="D83" s="4">
        <v>82.2</v>
      </c>
      <c r="E83" s="4">
        <v>83</v>
      </c>
      <c r="F83" s="4">
        <v>82.2</v>
      </c>
      <c r="G83" s="4">
        <v>82</v>
      </c>
      <c r="H83" s="4">
        <v>82.6</v>
      </c>
      <c r="I83" s="4">
        <v>83.2</v>
      </c>
      <c r="J83" s="4">
        <v>82.6</v>
      </c>
      <c r="K83" s="4">
        <v>83.6</v>
      </c>
      <c r="L83" s="4">
        <v>82</v>
      </c>
      <c r="M83" s="4">
        <v>82</v>
      </c>
      <c r="N83" s="4">
        <v>80.599999999999994</v>
      </c>
      <c r="O83" s="4">
        <v>81.599999999999994</v>
      </c>
      <c r="P83" s="4">
        <v>80.599999999999994</v>
      </c>
      <c r="Q83" s="4">
        <v>93.4</v>
      </c>
      <c r="R83" s="4">
        <v>105.4</v>
      </c>
      <c r="S83" s="4">
        <v>119.6</v>
      </c>
      <c r="T83" s="4">
        <v>132.4</v>
      </c>
      <c r="U83" s="4">
        <v>153.19999999999999</v>
      </c>
      <c r="V83" s="4">
        <v>199.4</v>
      </c>
      <c r="W83" s="4">
        <v>218.8</v>
      </c>
      <c r="X83" s="4">
        <v>243.4</v>
      </c>
      <c r="Y83" s="4">
        <v>260.2</v>
      </c>
      <c r="Z83" s="4">
        <v>271.60000000000002</v>
      </c>
      <c r="AA83" s="4">
        <v>274.39999999999998</v>
      </c>
      <c r="AB83" s="4">
        <v>279.60000000000002</v>
      </c>
      <c r="AC83" s="4">
        <v>274.39999999999998</v>
      </c>
      <c r="AD83" s="4">
        <v>278.2</v>
      </c>
      <c r="AE83" s="4">
        <v>281</v>
      </c>
      <c r="AF83" s="4">
        <v>276.39999999999998</v>
      </c>
      <c r="AG83" s="4">
        <v>267.2</v>
      </c>
      <c r="AH83" s="4">
        <v>261</v>
      </c>
      <c r="AI83" s="4">
        <v>252.2</v>
      </c>
      <c r="AJ83" s="4">
        <v>254</v>
      </c>
      <c r="AK83" s="4">
        <v>251.2</v>
      </c>
      <c r="AL83" s="4">
        <v>253.4</v>
      </c>
      <c r="AM83" s="4">
        <v>245</v>
      </c>
      <c r="AN83" s="4">
        <v>213.2</v>
      </c>
      <c r="AO83" s="4">
        <v>177.6</v>
      </c>
      <c r="AP83" s="4">
        <v>178</v>
      </c>
      <c r="AQ83" s="4">
        <v>171</v>
      </c>
      <c r="AR83" s="4">
        <v>126.8</v>
      </c>
      <c r="AS83" s="4">
        <v>110.6</v>
      </c>
      <c r="AT83" s="4">
        <v>101.6</v>
      </c>
      <c r="AU83" s="4">
        <v>99.2</v>
      </c>
      <c r="AV83" s="4">
        <v>96.8</v>
      </c>
      <c r="AW83" s="4">
        <v>96.4</v>
      </c>
    </row>
    <row r="84" spans="1:49" x14ac:dyDescent="0.2">
      <c r="A84" s="5">
        <v>40620</v>
      </c>
      <c r="B84" s="6">
        <v>83</v>
      </c>
      <c r="C84" s="6">
        <v>85</v>
      </c>
      <c r="D84" s="6">
        <v>81.599999999999994</v>
      </c>
      <c r="E84" s="6">
        <v>82.2</v>
      </c>
      <c r="F84" s="6">
        <v>81.599999999999994</v>
      </c>
      <c r="G84" s="6">
        <v>80.2</v>
      </c>
      <c r="H84" s="6">
        <v>81.599999999999994</v>
      </c>
      <c r="I84" s="6">
        <v>81.599999999999994</v>
      </c>
      <c r="J84" s="6">
        <v>79.8</v>
      </c>
      <c r="K84" s="6">
        <v>79.400000000000006</v>
      </c>
      <c r="L84" s="6">
        <v>80.599999999999994</v>
      </c>
      <c r="M84" s="6">
        <v>78.2</v>
      </c>
      <c r="N84" s="6">
        <v>77.400000000000006</v>
      </c>
      <c r="O84" s="6">
        <v>78.8</v>
      </c>
      <c r="P84" s="6">
        <v>77.8</v>
      </c>
      <c r="Q84" s="6">
        <v>87</v>
      </c>
      <c r="R84" s="6">
        <v>96.8</v>
      </c>
      <c r="S84" s="6">
        <v>112.6</v>
      </c>
      <c r="T84" s="6">
        <v>122.4</v>
      </c>
      <c r="U84" s="6">
        <v>158</v>
      </c>
      <c r="V84" s="6">
        <v>202.8</v>
      </c>
      <c r="W84" s="6">
        <v>226.4</v>
      </c>
      <c r="X84" s="6">
        <v>242.2</v>
      </c>
      <c r="Y84" s="6">
        <v>253.6</v>
      </c>
      <c r="Z84" s="6">
        <v>279.60000000000002</v>
      </c>
      <c r="AA84" s="6">
        <v>292</v>
      </c>
      <c r="AB84" s="6">
        <v>298</v>
      </c>
      <c r="AC84" s="6">
        <v>303.8</v>
      </c>
      <c r="AD84" s="6">
        <v>306.2</v>
      </c>
      <c r="AE84" s="6">
        <v>304.8</v>
      </c>
      <c r="AF84" s="6">
        <v>303</v>
      </c>
      <c r="AG84" s="6">
        <v>309.60000000000002</v>
      </c>
      <c r="AH84" s="6">
        <v>301.8</v>
      </c>
      <c r="AI84" s="6">
        <v>296.2</v>
      </c>
      <c r="AJ84" s="6">
        <v>292</v>
      </c>
      <c r="AK84" s="6">
        <v>270</v>
      </c>
      <c r="AL84" s="6">
        <v>219.4</v>
      </c>
      <c r="AM84" s="6">
        <v>193.2</v>
      </c>
      <c r="AN84" s="6">
        <v>156.6</v>
      </c>
      <c r="AO84" s="6">
        <v>113.4</v>
      </c>
      <c r="AP84" s="6">
        <v>109.6</v>
      </c>
      <c r="AQ84" s="6">
        <v>112.6</v>
      </c>
      <c r="AR84" s="6">
        <v>107.8</v>
      </c>
      <c r="AS84" s="6">
        <v>107.4</v>
      </c>
      <c r="AT84" s="6">
        <v>108.6</v>
      </c>
      <c r="AU84" s="6">
        <v>106.4</v>
      </c>
      <c r="AV84" s="6">
        <v>96.8</v>
      </c>
      <c r="AW84" s="6">
        <v>95.4</v>
      </c>
    </row>
    <row r="85" spans="1:49" x14ac:dyDescent="0.2">
      <c r="A85" s="3">
        <v>40621</v>
      </c>
      <c r="B85" s="4">
        <v>96.4</v>
      </c>
      <c r="C85" s="4">
        <v>92.6</v>
      </c>
      <c r="D85" s="4">
        <v>82.6</v>
      </c>
      <c r="E85" s="4">
        <v>81.599999999999994</v>
      </c>
      <c r="F85" s="4">
        <v>82.2</v>
      </c>
      <c r="G85" s="4">
        <v>80.599999999999994</v>
      </c>
      <c r="H85" s="4">
        <v>80.2</v>
      </c>
      <c r="I85" s="4">
        <v>80.599999999999994</v>
      </c>
      <c r="J85" s="4">
        <v>79.8</v>
      </c>
      <c r="K85" s="4">
        <v>78.8</v>
      </c>
      <c r="L85" s="4">
        <v>78.8</v>
      </c>
      <c r="M85" s="4">
        <v>78.8</v>
      </c>
      <c r="N85" s="4">
        <v>77.400000000000006</v>
      </c>
      <c r="O85" s="4">
        <v>77.8</v>
      </c>
      <c r="P85" s="4">
        <v>76.8</v>
      </c>
      <c r="Q85" s="4">
        <v>76.400000000000006</v>
      </c>
      <c r="R85" s="4">
        <v>84.4</v>
      </c>
      <c r="S85" s="4">
        <v>108.2</v>
      </c>
      <c r="T85" s="4">
        <v>127.6</v>
      </c>
      <c r="U85" s="4">
        <v>152.80000000000001</v>
      </c>
      <c r="V85" s="4">
        <v>206.4</v>
      </c>
      <c r="W85" s="4">
        <v>234.4</v>
      </c>
      <c r="X85" s="4">
        <v>250.6</v>
      </c>
      <c r="Y85" s="4">
        <v>266.2</v>
      </c>
      <c r="Z85" s="4">
        <v>271</v>
      </c>
      <c r="AA85" s="4">
        <v>271.2</v>
      </c>
      <c r="AB85" s="4">
        <v>280.60000000000002</v>
      </c>
      <c r="AC85" s="4">
        <v>277.2</v>
      </c>
      <c r="AD85" s="4">
        <v>282.8</v>
      </c>
      <c r="AE85" s="4">
        <v>282</v>
      </c>
      <c r="AF85" s="4">
        <v>281.60000000000002</v>
      </c>
      <c r="AG85" s="4">
        <v>284</v>
      </c>
      <c r="AH85" s="4">
        <v>280.60000000000002</v>
      </c>
      <c r="AI85" s="4">
        <v>285.2</v>
      </c>
      <c r="AJ85" s="4">
        <v>283.8</v>
      </c>
      <c r="AK85" s="4">
        <v>265.39999999999998</v>
      </c>
      <c r="AL85" s="4">
        <v>207.4</v>
      </c>
      <c r="AM85" s="4">
        <v>170.8</v>
      </c>
      <c r="AN85" s="4">
        <v>146.80000000000001</v>
      </c>
      <c r="AO85" s="4">
        <v>111</v>
      </c>
      <c r="AP85" s="4">
        <v>105</v>
      </c>
      <c r="AQ85" s="4">
        <v>99.6</v>
      </c>
      <c r="AR85" s="4">
        <v>92.2</v>
      </c>
      <c r="AS85" s="4">
        <v>91.6</v>
      </c>
      <c r="AT85" s="4">
        <v>93.6</v>
      </c>
      <c r="AU85" s="4">
        <v>92.6</v>
      </c>
      <c r="AV85" s="4">
        <v>93.6</v>
      </c>
      <c r="AW85" s="4">
        <v>93.6</v>
      </c>
    </row>
    <row r="86" spans="1:49" x14ac:dyDescent="0.2">
      <c r="A86" s="5">
        <v>40622</v>
      </c>
      <c r="B86" s="6">
        <v>91.2</v>
      </c>
      <c r="C86" s="6">
        <v>90.2</v>
      </c>
      <c r="D86" s="6">
        <v>90.2</v>
      </c>
      <c r="E86" s="6">
        <v>90.2</v>
      </c>
      <c r="F86" s="6">
        <v>90.2</v>
      </c>
      <c r="G86" s="6">
        <v>89.6</v>
      </c>
      <c r="H86" s="6">
        <v>87.4</v>
      </c>
      <c r="I86" s="6">
        <v>89.2</v>
      </c>
      <c r="J86" s="6">
        <v>85</v>
      </c>
      <c r="K86" s="6">
        <v>85</v>
      </c>
      <c r="L86" s="6">
        <v>84.6</v>
      </c>
      <c r="M86" s="6">
        <v>82.6</v>
      </c>
      <c r="N86" s="6">
        <v>82.2</v>
      </c>
      <c r="O86" s="6">
        <v>81.599999999999994</v>
      </c>
      <c r="P86" s="6">
        <v>83.2</v>
      </c>
      <c r="Q86" s="6">
        <v>82.2</v>
      </c>
      <c r="R86" s="6">
        <v>93</v>
      </c>
      <c r="S86" s="6">
        <v>114</v>
      </c>
      <c r="T86" s="6">
        <v>124.4</v>
      </c>
      <c r="U86" s="6">
        <v>143.80000000000001</v>
      </c>
      <c r="V86" s="6">
        <v>196</v>
      </c>
      <c r="W86" s="6">
        <v>205</v>
      </c>
      <c r="X86" s="6">
        <v>235.4</v>
      </c>
      <c r="Y86" s="6">
        <v>246.8</v>
      </c>
      <c r="Z86" s="6">
        <v>266.2</v>
      </c>
      <c r="AA86" s="6">
        <v>280</v>
      </c>
      <c r="AB86" s="6">
        <v>281.60000000000002</v>
      </c>
      <c r="AC86" s="6">
        <v>282.8</v>
      </c>
      <c r="AD86" s="6">
        <v>280.60000000000002</v>
      </c>
      <c r="AE86" s="6">
        <v>285.2</v>
      </c>
      <c r="AF86" s="6">
        <v>283.39999999999998</v>
      </c>
      <c r="AG86" s="6">
        <v>281.39999999999998</v>
      </c>
      <c r="AH86" s="6">
        <v>271.60000000000002</v>
      </c>
      <c r="AI86" s="6">
        <v>265.8</v>
      </c>
      <c r="AJ86" s="6">
        <v>257.8</v>
      </c>
      <c r="AK86" s="6">
        <v>245</v>
      </c>
      <c r="AL86" s="6">
        <v>180.4</v>
      </c>
      <c r="AM86" s="6">
        <v>145.80000000000001</v>
      </c>
      <c r="AN86" s="6">
        <v>121.4</v>
      </c>
      <c r="AO86" s="6">
        <v>90.8</v>
      </c>
      <c r="AP86" s="6">
        <v>83.6</v>
      </c>
      <c r="AQ86" s="6">
        <v>83.6</v>
      </c>
      <c r="AR86" s="6">
        <v>83.2</v>
      </c>
      <c r="AS86" s="6">
        <v>83.6</v>
      </c>
      <c r="AT86" s="6">
        <v>82.6</v>
      </c>
      <c r="AU86" s="6">
        <v>78.2</v>
      </c>
      <c r="AV86" s="6">
        <v>77.8</v>
      </c>
      <c r="AW86" s="6">
        <v>76.8</v>
      </c>
    </row>
    <row r="87" spans="1:49" x14ac:dyDescent="0.2">
      <c r="A87" s="3">
        <v>40623</v>
      </c>
      <c r="B87" s="4">
        <v>76.8</v>
      </c>
      <c r="C87" s="4">
        <v>76.400000000000006</v>
      </c>
      <c r="D87" s="4">
        <v>78.2</v>
      </c>
      <c r="E87" s="4">
        <v>78.2</v>
      </c>
      <c r="F87" s="4">
        <v>77.8</v>
      </c>
      <c r="G87" s="4">
        <v>78.8</v>
      </c>
      <c r="H87" s="4">
        <v>77</v>
      </c>
      <c r="I87" s="4">
        <v>73.599999999999994</v>
      </c>
      <c r="J87" s="4">
        <v>74.599999999999994</v>
      </c>
      <c r="K87" s="4">
        <v>73.599999999999994</v>
      </c>
      <c r="L87" s="4">
        <v>75</v>
      </c>
      <c r="M87" s="4">
        <v>73</v>
      </c>
      <c r="N87" s="4">
        <v>71.8</v>
      </c>
      <c r="O87" s="4">
        <v>71.8</v>
      </c>
      <c r="P87" s="4">
        <v>72.599999999999994</v>
      </c>
      <c r="Q87" s="4">
        <v>72.2</v>
      </c>
      <c r="R87" s="4">
        <v>87.4</v>
      </c>
      <c r="S87" s="4">
        <v>109.2</v>
      </c>
      <c r="T87" s="4">
        <v>117.8</v>
      </c>
      <c r="U87" s="4">
        <v>133.4</v>
      </c>
      <c r="V87" s="4">
        <v>187.4</v>
      </c>
      <c r="W87" s="4">
        <v>222.2</v>
      </c>
      <c r="X87" s="4">
        <v>243.4</v>
      </c>
      <c r="Y87" s="4">
        <v>260.2</v>
      </c>
      <c r="Z87" s="4">
        <v>264</v>
      </c>
      <c r="AA87" s="4">
        <v>260.60000000000002</v>
      </c>
      <c r="AB87" s="4">
        <v>258.8</v>
      </c>
      <c r="AC87" s="4">
        <v>269.60000000000002</v>
      </c>
      <c r="AD87" s="4">
        <v>268.60000000000002</v>
      </c>
      <c r="AE87" s="4">
        <v>274.39999999999998</v>
      </c>
      <c r="AF87" s="4">
        <v>281.39999999999998</v>
      </c>
      <c r="AG87" s="4">
        <v>278.60000000000002</v>
      </c>
      <c r="AH87" s="4">
        <v>272.39999999999998</v>
      </c>
      <c r="AI87" s="4">
        <v>261.60000000000002</v>
      </c>
      <c r="AJ87" s="4">
        <v>249.2</v>
      </c>
      <c r="AK87" s="4">
        <v>237.8</v>
      </c>
      <c r="AL87" s="4">
        <v>187.4</v>
      </c>
      <c r="AM87" s="4">
        <v>161.4</v>
      </c>
      <c r="AN87" s="4">
        <v>127.2</v>
      </c>
      <c r="AO87" s="4">
        <v>92</v>
      </c>
      <c r="AP87" s="4">
        <v>85</v>
      </c>
      <c r="AQ87" s="4">
        <v>82.6</v>
      </c>
      <c r="AR87" s="4">
        <v>82.2</v>
      </c>
      <c r="AS87" s="4">
        <v>76</v>
      </c>
      <c r="AT87" s="4">
        <v>76</v>
      </c>
      <c r="AU87" s="4">
        <v>75</v>
      </c>
      <c r="AV87" s="4">
        <v>74.400000000000006</v>
      </c>
      <c r="AW87" s="4">
        <v>70.8</v>
      </c>
    </row>
    <row r="88" spans="1:49" x14ac:dyDescent="0.2">
      <c r="A88" s="5">
        <v>40624</v>
      </c>
      <c r="B88" s="6">
        <v>73.2</v>
      </c>
      <c r="C88" s="6">
        <v>76.400000000000006</v>
      </c>
      <c r="D88" s="6">
        <v>75.400000000000006</v>
      </c>
      <c r="E88" s="6">
        <v>77.400000000000006</v>
      </c>
      <c r="F88" s="6">
        <v>76.400000000000006</v>
      </c>
      <c r="G88" s="6">
        <v>75.599999999999994</v>
      </c>
      <c r="H88" s="6">
        <v>74.400000000000006</v>
      </c>
      <c r="I88" s="6">
        <v>74.599999999999994</v>
      </c>
      <c r="J88" s="6">
        <v>74</v>
      </c>
      <c r="K88" s="6">
        <v>73.599999999999994</v>
      </c>
      <c r="L88" s="6">
        <v>72.599999999999994</v>
      </c>
      <c r="M88" s="6">
        <v>70.8</v>
      </c>
      <c r="N88" s="6">
        <v>69.8</v>
      </c>
      <c r="O88" s="6">
        <v>71.2</v>
      </c>
      <c r="P88" s="6">
        <v>71.2</v>
      </c>
      <c r="Q88" s="6">
        <v>77</v>
      </c>
      <c r="R88" s="6">
        <v>89.6</v>
      </c>
      <c r="S88" s="6">
        <v>102.2</v>
      </c>
      <c r="T88" s="6">
        <v>121.6</v>
      </c>
      <c r="U88" s="6">
        <v>145.80000000000001</v>
      </c>
      <c r="V88" s="6">
        <v>188.6</v>
      </c>
      <c r="W88" s="6">
        <v>226.8</v>
      </c>
      <c r="X88" s="6">
        <v>243</v>
      </c>
      <c r="Y88" s="6">
        <v>247.4</v>
      </c>
      <c r="Z88" s="6">
        <v>257.39999999999998</v>
      </c>
      <c r="AA88" s="6">
        <v>259.60000000000002</v>
      </c>
      <c r="AB88" s="6">
        <v>264</v>
      </c>
      <c r="AC88" s="6">
        <v>264.39999999999998</v>
      </c>
      <c r="AD88" s="6">
        <v>256.8</v>
      </c>
      <c r="AE88" s="6">
        <v>260.2</v>
      </c>
      <c r="AF88" s="6">
        <v>258.2</v>
      </c>
      <c r="AG88" s="6">
        <v>264</v>
      </c>
      <c r="AH88" s="6">
        <v>267.2</v>
      </c>
      <c r="AI88" s="6">
        <v>260.2</v>
      </c>
      <c r="AJ88" s="6">
        <v>251</v>
      </c>
      <c r="AK88" s="6">
        <v>237.4</v>
      </c>
      <c r="AL88" s="6">
        <v>175.6</v>
      </c>
      <c r="AM88" s="6">
        <v>158.19999999999999</v>
      </c>
      <c r="AN88" s="6">
        <v>131.6</v>
      </c>
      <c r="AO88" s="6">
        <v>102.6</v>
      </c>
      <c r="AP88" s="6">
        <v>97.8</v>
      </c>
      <c r="AQ88" s="6">
        <v>99.6</v>
      </c>
      <c r="AR88" s="6">
        <v>97.4</v>
      </c>
      <c r="AS88" s="6">
        <v>98.4</v>
      </c>
      <c r="AT88" s="6">
        <v>97.8</v>
      </c>
      <c r="AU88" s="6">
        <v>98.8</v>
      </c>
      <c r="AV88" s="6">
        <v>97.2</v>
      </c>
      <c r="AW88" s="6">
        <v>81.2</v>
      </c>
    </row>
    <row r="89" spans="1:49" x14ac:dyDescent="0.2">
      <c r="A89" s="3">
        <v>40625</v>
      </c>
      <c r="B89" s="4">
        <v>76.8</v>
      </c>
      <c r="C89" s="4">
        <v>77.8</v>
      </c>
      <c r="D89" s="4">
        <v>77.400000000000006</v>
      </c>
      <c r="E89" s="4">
        <v>77.8</v>
      </c>
      <c r="F89" s="4">
        <v>78.400000000000006</v>
      </c>
      <c r="G89" s="4">
        <v>77</v>
      </c>
      <c r="H89" s="4">
        <v>75.400000000000006</v>
      </c>
      <c r="I89" s="4">
        <v>74.599999999999994</v>
      </c>
      <c r="J89" s="4">
        <v>75</v>
      </c>
      <c r="K89" s="4">
        <v>74.400000000000006</v>
      </c>
      <c r="L89" s="4">
        <v>75</v>
      </c>
      <c r="M89" s="4">
        <v>74</v>
      </c>
      <c r="N89" s="4">
        <v>72.2</v>
      </c>
      <c r="O89" s="4">
        <v>71.8</v>
      </c>
      <c r="P89" s="4">
        <v>72.599999999999994</v>
      </c>
      <c r="Q89" s="4">
        <v>83.6</v>
      </c>
      <c r="R89" s="4">
        <v>96.4</v>
      </c>
      <c r="S89" s="4">
        <v>105.4</v>
      </c>
      <c r="T89" s="4">
        <v>120.6</v>
      </c>
      <c r="U89" s="4">
        <v>141</v>
      </c>
      <c r="V89" s="4">
        <v>204.6</v>
      </c>
      <c r="W89" s="4">
        <v>232.6</v>
      </c>
      <c r="X89" s="4">
        <v>248.2</v>
      </c>
      <c r="Y89" s="4">
        <v>257.8</v>
      </c>
      <c r="Z89" s="4">
        <v>267.2</v>
      </c>
      <c r="AA89" s="4">
        <v>265.8</v>
      </c>
      <c r="AB89" s="4">
        <v>268.60000000000002</v>
      </c>
      <c r="AC89" s="4">
        <v>266.8</v>
      </c>
      <c r="AD89" s="4">
        <v>269.2</v>
      </c>
      <c r="AE89" s="4">
        <v>265.8</v>
      </c>
      <c r="AF89" s="4">
        <v>266.8</v>
      </c>
      <c r="AG89" s="4">
        <v>267.2</v>
      </c>
      <c r="AH89" s="4">
        <v>266.2</v>
      </c>
      <c r="AI89" s="4">
        <v>254.4</v>
      </c>
      <c r="AJ89" s="4">
        <v>248.2</v>
      </c>
      <c r="AK89" s="4">
        <v>243.4</v>
      </c>
      <c r="AL89" s="4">
        <v>185.6</v>
      </c>
      <c r="AM89" s="4">
        <v>161.4</v>
      </c>
      <c r="AN89" s="4">
        <v>154.4</v>
      </c>
      <c r="AO89" s="4">
        <v>130.6</v>
      </c>
      <c r="AP89" s="4">
        <v>128.19999999999999</v>
      </c>
      <c r="AQ89" s="4">
        <v>118.8</v>
      </c>
      <c r="AR89" s="4">
        <v>98.4</v>
      </c>
      <c r="AS89" s="4">
        <v>92</v>
      </c>
      <c r="AT89" s="4">
        <v>93.6</v>
      </c>
      <c r="AU89" s="4">
        <v>91.6</v>
      </c>
      <c r="AV89" s="4">
        <v>90.2</v>
      </c>
      <c r="AW89" s="4">
        <v>87.8</v>
      </c>
    </row>
    <row r="90" spans="1:49" x14ac:dyDescent="0.2">
      <c r="A90" s="5">
        <v>40626</v>
      </c>
      <c r="B90" s="6">
        <v>88.8</v>
      </c>
      <c r="C90" s="6">
        <v>87</v>
      </c>
      <c r="D90" s="6">
        <v>80.2</v>
      </c>
      <c r="E90" s="6">
        <v>79.2</v>
      </c>
      <c r="F90" s="6">
        <v>78.400000000000006</v>
      </c>
      <c r="G90" s="6">
        <v>79.8</v>
      </c>
      <c r="H90" s="6">
        <v>77.400000000000006</v>
      </c>
      <c r="I90" s="6">
        <v>77.8</v>
      </c>
      <c r="J90" s="6">
        <v>78.8</v>
      </c>
      <c r="K90" s="6">
        <v>77.400000000000006</v>
      </c>
      <c r="L90" s="6">
        <v>77.400000000000006</v>
      </c>
      <c r="M90" s="6">
        <v>76</v>
      </c>
      <c r="N90" s="6">
        <v>76.400000000000006</v>
      </c>
      <c r="O90" s="6">
        <v>75.599999999999994</v>
      </c>
      <c r="P90" s="6">
        <v>75.400000000000006</v>
      </c>
      <c r="Q90" s="6">
        <v>86.8</v>
      </c>
      <c r="R90" s="6">
        <v>102.6</v>
      </c>
      <c r="S90" s="6">
        <v>112.6</v>
      </c>
      <c r="T90" s="6">
        <v>125.4</v>
      </c>
      <c r="U90" s="6">
        <v>149</v>
      </c>
      <c r="V90" s="6">
        <v>197.4</v>
      </c>
      <c r="W90" s="6">
        <v>216.4</v>
      </c>
      <c r="X90" s="6">
        <v>228.8</v>
      </c>
      <c r="Y90" s="6">
        <v>236</v>
      </c>
      <c r="Z90" s="6">
        <v>251.2</v>
      </c>
      <c r="AA90" s="6">
        <v>257.2</v>
      </c>
      <c r="AB90" s="6">
        <v>259.60000000000002</v>
      </c>
      <c r="AC90" s="6">
        <v>263</v>
      </c>
      <c r="AD90" s="6">
        <v>262</v>
      </c>
      <c r="AE90" s="6">
        <v>265.39999999999998</v>
      </c>
      <c r="AF90" s="6">
        <v>265.8</v>
      </c>
      <c r="AG90" s="6">
        <v>264</v>
      </c>
      <c r="AH90" s="6">
        <v>259.2</v>
      </c>
      <c r="AI90" s="6">
        <v>258.2</v>
      </c>
      <c r="AJ90" s="6">
        <v>262</v>
      </c>
      <c r="AK90" s="6">
        <v>249.8</v>
      </c>
      <c r="AL90" s="6">
        <v>232.6</v>
      </c>
      <c r="AM90" s="6">
        <v>226</v>
      </c>
      <c r="AN90" s="6">
        <v>207</v>
      </c>
      <c r="AO90" s="6">
        <v>174.8</v>
      </c>
      <c r="AP90" s="6">
        <v>167</v>
      </c>
      <c r="AQ90" s="6">
        <v>154.80000000000001</v>
      </c>
      <c r="AR90" s="6">
        <v>116.2</v>
      </c>
      <c r="AS90" s="6">
        <v>103.6</v>
      </c>
      <c r="AT90" s="6">
        <v>99.2</v>
      </c>
      <c r="AU90" s="6">
        <v>83.6</v>
      </c>
      <c r="AV90" s="6">
        <v>80.8</v>
      </c>
      <c r="AW90" s="6">
        <v>80.2</v>
      </c>
    </row>
    <row r="91" spans="1:49" x14ac:dyDescent="0.2">
      <c r="A91" s="3">
        <v>40627</v>
      </c>
      <c r="B91" s="4">
        <v>79.2</v>
      </c>
      <c r="C91" s="4">
        <v>78.2</v>
      </c>
      <c r="D91" s="4">
        <v>77</v>
      </c>
      <c r="E91" s="4">
        <v>76.8</v>
      </c>
      <c r="F91" s="4">
        <v>77</v>
      </c>
      <c r="G91" s="4">
        <v>77.8</v>
      </c>
      <c r="H91" s="4">
        <v>76.8</v>
      </c>
      <c r="I91" s="4">
        <v>76.400000000000006</v>
      </c>
      <c r="J91" s="4">
        <v>77.400000000000006</v>
      </c>
      <c r="K91" s="4">
        <v>76.8</v>
      </c>
      <c r="L91" s="4">
        <v>75.400000000000006</v>
      </c>
      <c r="M91" s="4">
        <v>75.400000000000006</v>
      </c>
      <c r="N91" s="4">
        <v>73.599999999999994</v>
      </c>
      <c r="O91" s="4">
        <v>76</v>
      </c>
      <c r="P91" s="4">
        <v>74.599999999999994</v>
      </c>
      <c r="Q91" s="4">
        <v>84.6</v>
      </c>
      <c r="R91" s="4">
        <v>93</v>
      </c>
      <c r="S91" s="4">
        <v>107.2</v>
      </c>
      <c r="T91" s="4">
        <v>121.6</v>
      </c>
      <c r="U91" s="4">
        <v>148.19999999999999</v>
      </c>
      <c r="V91" s="4">
        <v>198</v>
      </c>
      <c r="W91" s="4">
        <v>231.6</v>
      </c>
      <c r="X91" s="4">
        <v>246.4</v>
      </c>
      <c r="Y91" s="4">
        <v>256</v>
      </c>
      <c r="Z91" s="4">
        <v>266.39999999999998</v>
      </c>
      <c r="AA91" s="4">
        <v>270.60000000000002</v>
      </c>
      <c r="AB91" s="4">
        <v>270.2</v>
      </c>
      <c r="AC91" s="4">
        <v>271</v>
      </c>
      <c r="AD91" s="4">
        <v>277.60000000000002</v>
      </c>
      <c r="AE91" s="4">
        <v>279.60000000000002</v>
      </c>
      <c r="AF91" s="4">
        <v>277.2</v>
      </c>
      <c r="AG91" s="4">
        <v>278.60000000000002</v>
      </c>
      <c r="AH91" s="4">
        <v>273</v>
      </c>
      <c r="AI91" s="4">
        <v>262.60000000000002</v>
      </c>
      <c r="AJ91" s="4">
        <v>217</v>
      </c>
      <c r="AK91" s="4">
        <v>196.6</v>
      </c>
      <c r="AL91" s="4">
        <v>174.6</v>
      </c>
      <c r="AM91" s="4">
        <v>159.6</v>
      </c>
      <c r="AN91" s="4">
        <v>137.6</v>
      </c>
      <c r="AO91" s="4">
        <v>105.4</v>
      </c>
      <c r="AP91" s="4">
        <v>106.8</v>
      </c>
      <c r="AQ91" s="4">
        <v>104</v>
      </c>
      <c r="AR91" s="4">
        <v>106.8</v>
      </c>
      <c r="AS91" s="4">
        <v>105.4</v>
      </c>
      <c r="AT91" s="4">
        <v>104.8</v>
      </c>
      <c r="AU91" s="4">
        <v>106.4</v>
      </c>
      <c r="AV91" s="4">
        <v>103</v>
      </c>
      <c r="AW91" s="4">
        <v>98.2</v>
      </c>
    </row>
    <row r="92" spans="1:49" x14ac:dyDescent="0.2">
      <c r="A92" s="5">
        <v>40628</v>
      </c>
      <c r="B92" s="6">
        <v>90.8</v>
      </c>
      <c r="C92" s="6">
        <v>91.6</v>
      </c>
      <c r="D92" s="6">
        <v>85</v>
      </c>
      <c r="E92" s="6">
        <v>85</v>
      </c>
      <c r="F92" s="6">
        <v>85</v>
      </c>
      <c r="G92" s="6">
        <v>85</v>
      </c>
      <c r="H92" s="6">
        <v>85.4</v>
      </c>
      <c r="I92" s="6">
        <v>85.4</v>
      </c>
      <c r="J92" s="6">
        <v>85.4</v>
      </c>
      <c r="K92" s="6">
        <v>86.4</v>
      </c>
      <c r="L92" s="6">
        <v>87</v>
      </c>
      <c r="M92" s="6">
        <v>85.8</v>
      </c>
      <c r="N92" s="6">
        <v>84</v>
      </c>
      <c r="O92" s="6">
        <v>84.6</v>
      </c>
      <c r="P92" s="6">
        <v>86.8</v>
      </c>
      <c r="Q92" s="6">
        <v>88.2</v>
      </c>
      <c r="R92" s="6">
        <v>99.8</v>
      </c>
      <c r="S92" s="6">
        <v>124.8</v>
      </c>
      <c r="T92" s="6">
        <v>132.80000000000001</v>
      </c>
      <c r="U92" s="6">
        <v>162</v>
      </c>
      <c r="V92" s="6">
        <v>223.2</v>
      </c>
      <c r="W92" s="6">
        <v>252.6</v>
      </c>
      <c r="X92" s="6">
        <v>255</v>
      </c>
      <c r="Y92" s="6">
        <v>261.2</v>
      </c>
      <c r="Z92" s="6">
        <v>267.2</v>
      </c>
      <c r="AA92" s="6">
        <v>270.2</v>
      </c>
      <c r="AB92" s="6">
        <v>263.39999999999998</v>
      </c>
      <c r="AC92" s="6">
        <v>268.60000000000002</v>
      </c>
      <c r="AD92" s="6">
        <v>271.60000000000002</v>
      </c>
      <c r="AE92" s="6">
        <v>268.2</v>
      </c>
      <c r="AF92" s="6">
        <v>270</v>
      </c>
      <c r="AG92" s="6">
        <v>275</v>
      </c>
      <c r="AH92" s="6">
        <v>270.60000000000002</v>
      </c>
      <c r="AI92" s="6">
        <v>262.60000000000002</v>
      </c>
      <c r="AJ92" s="6">
        <v>228.8</v>
      </c>
      <c r="AK92" s="6">
        <v>195.6</v>
      </c>
      <c r="AL92" s="6">
        <v>155.19999999999999</v>
      </c>
      <c r="AM92" s="6">
        <v>136.80000000000001</v>
      </c>
      <c r="AN92" s="6">
        <v>122</v>
      </c>
      <c r="AO92" s="6">
        <v>95.8</v>
      </c>
      <c r="AP92" s="6">
        <v>98.2</v>
      </c>
      <c r="AQ92" s="6">
        <v>98.8</v>
      </c>
      <c r="AR92" s="6">
        <v>96</v>
      </c>
      <c r="AS92" s="6">
        <v>98.8</v>
      </c>
      <c r="AT92" s="6">
        <v>97.8</v>
      </c>
      <c r="AU92" s="6">
        <v>94</v>
      </c>
      <c r="AV92" s="6">
        <v>93.4</v>
      </c>
      <c r="AW92" s="6">
        <v>98.4</v>
      </c>
    </row>
    <row r="93" spans="1:49" x14ac:dyDescent="0.2">
      <c r="A93" s="3">
        <v>40629</v>
      </c>
      <c r="B93" s="4">
        <v>94</v>
      </c>
      <c r="C93" s="4">
        <v>86</v>
      </c>
      <c r="D93" s="4">
        <v>102.2</v>
      </c>
      <c r="E93" s="4">
        <v>104</v>
      </c>
      <c r="F93" s="4">
        <v>85.8</v>
      </c>
      <c r="G93" s="4">
        <v>83.2</v>
      </c>
      <c r="H93" s="4">
        <v>82.2</v>
      </c>
      <c r="I93" s="4">
        <v>83.2</v>
      </c>
      <c r="J93" s="4">
        <v>82.6</v>
      </c>
      <c r="K93" s="4">
        <v>84</v>
      </c>
      <c r="L93" s="4">
        <v>83.6</v>
      </c>
      <c r="M93" s="4">
        <v>83</v>
      </c>
      <c r="N93" s="4">
        <v>80.8</v>
      </c>
      <c r="O93" s="4">
        <v>81.599999999999994</v>
      </c>
      <c r="P93" s="4">
        <v>81.2</v>
      </c>
      <c r="Q93" s="4">
        <v>80.8</v>
      </c>
      <c r="R93" s="4">
        <v>92.6</v>
      </c>
      <c r="S93" s="4">
        <v>114</v>
      </c>
      <c r="T93" s="4">
        <v>122</v>
      </c>
      <c r="U93" s="4">
        <v>136.6</v>
      </c>
      <c r="V93" s="4">
        <v>189.4</v>
      </c>
      <c r="W93" s="4">
        <v>222.2</v>
      </c>
      <c r="X93" s="4">
        <v>230.2</v>
      </c>
      <c r="Y93" s="4">
        <v>240.6</v>
      </c>
      <c r="Z93" s="4">
        <v>258.8</v>
      </c>
      <c r="AA93" s="4">
        <v>268.2</v>
      </c>
      <c r="AB93" s="4">
        <v>272.60000000000002</v>
      </c>
      <c r="AC93" s="4">
        <v>267.2</v>
      </c>
      <c r="AD93" s="4">
        <v>271</v>
      </c>
      <c r="AE93" s="4">
        <v>273</v>
      </c>
      <c r="AF93" s="4">
        <v>273.39999999999998</v>
      </c>
      <c r="AG93" s="4">
        <v>271.60000000000002</v>
      </c>
      <c r="AH93" s="4">
        <v>267.2</v>
      </c>
      <c r="AI93" s="4">
        <v>260.2</v>
      </c>
      <c r="AJ93" s="4">
        <v>251.2</v>
      </c>
      <c r="AK93" s="4">
        <v>230.8</v>
      </c>
      <c r="AL93" s="4">
        <v>170.4</v>
      </c>
      <c r="AM93" s="4">
        <v>144.80000000000001</v>
      </c>
      <c r="AN93" s="4">
        <v>119.6</v>
      </c>
      <c r="AO93" s="4">
        <v>95.4</v>
      </c>
      <c r="AP93" s="4">
        <v>94</v>
      </c>
      <c r="AQ93" s="4">
        <v>97.2</v>
      </c>
      <c r="AR93" s="4">
        <v>98.2</v>
      </c>
      <c r="AS93" s="4">
        <v>93</v>
      </c>
      <c r="AT93" s="4">
        <v>92</v>
      </c>
      <c r="AU93" s="4">
        <v>93</v>
      </c>
      <c r="AV93" s="4">
        <v>89.8</v>
      </c>
      <c r="AW93" s="4">
        <v>89.2</v>
      </c>
    </row>
    <row r="94" spans="1:49" x14ac:dyDescent="0.2">
      <c r="A94" s="5">
        <v>40630</v>
      </c>
      <c r="B94" s="6">
        <v>88.2</v>
      </c>
      <c r="C94" s="6">
        <v>90.2</v>
      </c>
      <c r="D94" s="6">
        <v>89.6</v>
      </c>
      <c r="E94" s="6">
        <v>89.2</v>
      </c>
      <c r="F94" s="6">
        <v>89.8</v>
      </c>
      <c r="G94" s="6">
        <v>89.2</v>
      </c>
      <c r="H94" s="6">
        <v>89.8</v>
      </c>
      <c r="I94" s="6">
        <v>89.2</v>
      </c>
      <c r="J94" s="6">
        <v>90.2</v>
      </c>
      <c r="K94" s="6">
        <v>89.8</v>
      </c>
      <c r="L94" s="6">
        <v>89.6</v>
      </c>
      <c r="M94" s="6">
        <v>86.4</v>
      </c>
      <c r="N94" s="6">
        <v>88.4</v>
      </c>
      <c r="O94" s="6">
        <v>88.8</v>
      </c>
      <c r="P94" s="6">
        <v>88.4</v>
      </c>
      <c r="Q94" s="6">
        <v>93.4</v>
      </c>
      <c r="R94" s="6">
        <v>111</v>
      </c>
      <c r="S94" s="6">
        <v>127.2</v>
      </c>
      <c r="T94" s="6">
        <v>141.4</v>
      </c>
      <c r="U94" s="6">
        <v>160.4</v>
      </c>
      <c r="V94" s="6">
        <v>203.6</v>
      </c>
      <c r="W94" s="6">
        <v>223.2</v>
      </c>
      <c r="X94" s="6">
        <v>240.2</v>
      </c>
      <c r="Y94" s="6">
        <v>256.39999999999998</v>
      </c>
      <c r="Z94" s="6">
        <v>258.2</v>
      </c>
      <c r="AA94" s="6">
        <v>262.39999999999998</v>
      </c>
      <c r="AB94" s="6">
        <v>266.39999999999998</v>
      </c>
      <c r="AC94" s="6">
        <v>264</v>
      </c>
      <c r="AD94" s="6">
        <v>265.39999999999998</v>
      </c>
      <c r="AE94" s="6">
        <v>265</v>
      </c>
      <c r="AF94" s="6">
        <v>261.60000000000002</v>
      </c>
      <c r="AG94" s="6">
        <v>259.8</v>
      </c>
      <c r="AH94" s="6">
        <v>254</v>
      </c>
      <c r="AI94" s="6">
        <v>246.4</v>
      </c>
      <c r="AJ94" s="6">
        <v>242.2</v>
      </c>
      <c r="AK94" s="6">
        <v>227.8</v>
      </c>
      <c r="AL94" s="6">
        <v>184.2</v>
      </c>
      <c r="AM94" s="6">
        <v>152.80000000000001</v>
      </c>
      <c r="AN94" s="6">
        <v>132.80000000000001</v>
      </c>
      <c r="AO94" s="6">
        <v>95.8</v>
      </c>
      <c r="AP94" s="6">
        <v>92.6</v>
      </c>
      <c r="AQ94" s="6">
        <v>93</v>
      </c>
      <c r="AR94" s="6">
        <v>94.4</v>
      </c>
      <c r="AS94" s="6">
        <v>95</v>
      </c>
      <c r="AT94" s="6">
        <v>94</v>
      </c>
      <c r="AU94" s="6">
        <v>88.8</v>
      </c>
      <c r="AV94" s="6">
        <v>84.4</v>
      </c>
      <c r="AW94" s="6">
        <v>83.6</v>
      </c>
    </row>
    <row r="95" spans="1:49" x14ac:dyDescent="0.2">
      <c r="A95" s="3">
        <v>40631</v>
      </c>
      <c r="B95" s="4">
        <v>82</v>
      </c>
      <c r="C95" s="4">
        <v>82.6</v>
      </c>
      <c r="D95" s="4">
        <v>79.2</v>
      </c>
      <c r="E95" s="4">
        <v>79.400000000000006</v>
      </c>
      <c r="F95" s="4">
        <v>83.6</v>
      </c>
      <c r="G95" s="4">
        <v>81.2</v>
      </c>
      <c r="H95" s="4">
        <v>80.599999999999994</v>
      </c>
      <c r="I95" s="4">
        <v>79.400000000000006</v>
      </c>
      <c r="J95" s="4">
        <v>80.2</v>
      </c>
      <c r="K95" s="4">
        <v>80.2</v>
      </c>
      <c r="L95" s="4">
        <v>79.400000000000006</v>
      </c>
      <c r="M95" s="4">
        <v>79.8</v>
      </c>
      <c r="N95" s="4">
        <v>78.400000000000006</v>
      </c>
      <c r="O95" s="4">
        <v>78.400000000000006</v>
      </c>
      <c r="P95" s="4">
        <v>77.8</v>
      </c>
      <c r="Q95" s="4">
        <v>86.4</v>
      </c>
      <c r="R95" s="4">
        <v>97.2</v>
      </c>
      <c r="S95" s="4">
        <v>111.2</v>
      </c>
      <c r="T95" s="4">
        <v>126.2</v>
      </c>
      <c r="U95" s="4">
        <v>144.19999999999999</v>
      </c>
      <c r="V95" s="4">
        <v>198.8</v>
      </c>
      <c r="W95" s="4">
        <v>220.4</v>
      </c>
      <c r="X95" s="4">
        <v>239.6</v>
      </c>
      <c r="Y95" s="4">
        <v>249.8</v>
      </c>
      <c r="Z95" s="4">
        <v>257.39999999999998</v>
      </c>
      <c r="AA95" s="4">
        <v>265.39999999999998</v>
      </c>
      <c r="AB95" s="4">
        <v>267.2</v>
      </c>
      <c r="AC95" s="4">
        <v>265.39999999999998</v>
      </c>
      <c r="AD95" s="4">
        <v>267.2</v>
      </c>
      <c r="AE95" s="4">
        <v>262.60000000000002</v>
      </c>
      <c r="AF95" s="4">
        <v>265</v>
      </c>
      <c r="AG95" s="4">
        <v>262.60000000000002</v>
      </c>
      <c r="AH95" s="4">
        <v>259.2</v>
      </c>
      <c r="AI95" s="4">
        <v>252</v>
      </c>
      <c r="AJ95" s="4">
        <v>247.2</v>
      </c>
      <c r="AK95" s="4">
        <v>227</v>
      </c>
      <c r="AL95" s="4">
        <v>172.8</v>
      </c>
      <c r="AM95" s="4">
        <v>154.4</v>
      </c>
      <c r="AN95" s="4">
        <v>128.6</v>
      </c>
      <c r="AO95" s="4">
        <v>99.8</v>
      </c>
      <c r="AP95" s="4">
        <v>97.8</v>
      </c>
      <c r="AQ95" s="4">
        <v>97.4</v>
      </c>
      <c r="AR95" s="4">
        <v>96.8</v>
      </c>
      <c r="AS95" s="4">
        <v>96.8</v>
      </c>
      <c r="AT95" s="4">
        <v>99.6</v>
      </c>
      <c r="AU95" s="4">
        <v>94.6</v>
      </c>
      <c r="AV95" s="4">
        <v>84</v>
      </c>
      <c r="AW95" s="4">
        <v>83.6</v>
      </c>
    </row>
    <row r="96" spans="1:49" x14ac:dyDescent="0.2">
      <c r="A96" s="5">
        <v>40632</v>
      </c>
      <c r="B96" s="6">
        <v>82.2</v>
      </c>
      <c r="C96" s="6">
        <v>76</v>
      </c>
      <c r="D96" s="6">
        <v>75</v>
      </c>
      <c r="E96" s="6">
        <v>73.2</v>
      </c>
      <c r="F96" s="6">
        <v>70.2</v>
      </c>
      <c r="G96" s="6">
        <v>71.599999999999994</v>
      </c>
      <c r="H96" s="6">
        <v>71.8</v>
      </c>
      <c r="I96" s="6">
        <v>75.400000000000006</v>
      </c>
      <c r="J96" s="6">
        <v>75.400000000000006</v>
      </c>
      <c r="K96" s="6">
        <v>75</v>
      </c>
      <c r="L96" s="6">
        <v>74</v>
      </c>
      <c r="M96" s="6">
        <v>73</v>
      </c>
      <c r="N96" s="6">
        <v>73.2</v>
      </c>
      <c r="O96" s="6">
        <v>71.8</v>
      </c>
      <c r="P96" s="6">
        <v>75</v>
      </c>
      <c r="Q96" s="6">
        <v>88.8</v>
      </c>
      <c r="R96" s="6">
        <v>96.4</v>
      </c>
      <c r="S96" s="6">
        <v>112.6</v>
      </c>
      <c r="T96" s="6">
        <v>123.4</v>
      </c>
      <c r="U96" s="6">
        <v>150.4</v>
      </c>
      <c r="V96" s="6">
        <v>197.4</v>
      </c>
      <c r="W96" s="6">
        <v>231.8</v>
      </c>
      <c r="X96" s="6">
        <v>241.2</v>
      </c>
      <c r="Y96" s="6">
        <v>252.2</v>
      </c>
      <c r="Z96" s="6">
        <v>261.60000000000002</v>
      </c>
      <c r="AA96" s="6">
        <v>269.2</v>
      </c>
      <c r="AB96" s="6">
        <v>273</v>
      </c>
      <c r="AC96" s="6">
        <v>270.2</v>
      </c>
      <c r="AD96" s="6">
        <v>268.8</v>
      </c>
      <c r="AE96" s="6">
        <v>269.60000000000002</v>
      </c>
      <c r="AF96" s="6">
        <v>269.60000000000002</v>
      </c>
      <c r="AG96" s="6">
        <v>270.2</v>
      </c>
      <c r="AH96" s="6">
        <v>273.8</v>
      </c>
      <c r="AI96" s="6">
        <v>263</v>
      </c>
      <c r="AJ96" s="6">
        <v>249.6</v>
      </c>
      <c r="AK96" s="6">
        <v>229.8</v>
      </c>
      <c r="AL96" s="6">
        <v>174.6</v>
      </c>
      <c r="AM96" s="6">
        <v>153.80000000000001</v>
      </c>
      <c r="AN96" s="6">
        <v>144.80000000000001</v>
      </c>
      <c r="AO96" s="6">
        <v>124</v>
      </c>
      <c r="AP96" s="6">
        <v>122</v>
      </c>
      <c r="AQ96" s="6">
        <v>122</v>
      </c>
      <c r="AR96" s="6">
        <v>110.2</v>
      </c>
      <c r="AS96" s="6">
        <v>102.6</v>
      </c>
      <c r="AT96" s="6">
        <v>102</v>
      </c>
      <c r="AU96" s="6">
        <v>92.6</v>
      </c>
      <c r="AV96" s="6">
        <v>90.8</v>
      </c>
      <c r="AW96" s="6">
        <v>89.8</v>
      </c>
    </row>
    <row r="97" spans="1:49" x14ac:dyDescent="0.2">
      <c r="A97" s="3">
        <v>40633</v>
      </c>
      <c r="B97" s="4">
        <v>89.6</v>
      </c>
      <c r="C97" s="4">
        <v>90.6</v>
      </c>
      <c r="D97" s="4">
        <v>86.4</v>
      </c>
      <c r="E97" s="4">
        <v>79.400000000000006</v>
      </c>
      <c r="F97" s="4">
        <v>78.8</v>
      </c>
      <c r="G97" s="4">
        <v>75.599999999999994</v>
      </c>
      <c r="H97" s="4">
        <v>80.599999999999994</v>
      </c>
      <c r="I97" s="4">
        <v>79.8</v>
      </c>
      <c r="J97" s="4">
        <v>79.2</v>
      </c>
      <c r="K97" s="4">
        <v>79.8</v>
      </c>
      <c r="L97" s="4">
        <v>80.599999999999994</v>
      </c>
      <c r="M97" s="4">
        <v>77.8</v>
      </c>
      <c r="N97" s="4">
        <v>77.8</v>
      </c>
      <c r="O97" s="4">
        <v>77.400000000000006</v>
      </c>
      <c r="P97" s="4">
        <v>76.8</v>
      </c>
      <c r="Q97" s="4">
        <v>88.8</v>
      </c>
      <c r="R97" s="4">
        <v>107.4</v>
      </c>
      <c r="S97" s="4">
        <v>119.6</v>
      </c>
      <c r="T97" s="4">
        <v>132.80000000000001</v>
      </c>
      <c r="U97" s="4">
        <v>154.19999999999999</v>
      </c>
      <c r="V97" s="4">
        <v>202.8</v>
      </c>
      <c r="W97" s="4">
        <v>228.8</v>
      </c>
      <c r="X97" s="4">
        <v>245.8</v>
      </c>
      <c r="Y97" s="4">
        <v>256.8</v>
      </c>
      <c r="Z97" s="4">
        <v>263.60000000000002</v>
      </c>
      <c r="AA97" s="4">
        <v>266.39999999999998</v>
      </c>
      <c r="AB97" s="4">
        <v>277.60000000000002</v>
      </c>
      <c r="AC97" s="4">
        <v>281</v>
      </c>
      <c r="AD97" s="4">
        <v>286.60000000000002</v>
      </c>
      <c r="AE97" s="4">
        <v>284.8</v>
      </c>
      <c r="AF97" s="4">
        <v>282.39999999999998</v>
      </c>
      <c r="AG97" s="4">
        <v>283.8</v>
      </c>
      <c r="AH97" s="4">
        <v>278.2</v>
      </c>
      <c r="AI97" s="4">
        <v>267.8</v>
      </c>
      <c r="AJ97" s="4">
        <v>258.60000000000002</v>
      </c>
      <c r="AK97" s="4">
        <v>248.8</v>
      </c>
      <c r="AL97" s="4">
        <v>233.2</v>
      </c>
      <c r="AM97" s="4">
        <v>223.2</v>
      </c>
      <c r="AN97" s="4">
        <v>209</v>
      </c>
      <c r="AO97" s="4">
        <v>179</v>
      </c>
      <c r="AP97" s="4">
        <v>170.4</v>
      </c>
      <c r="AQ97" s="4">
        <v>155.19999999999999</v>
      </c>
      <c r="AR97" s="4">
        <v>110.2</v>
      </c>
      <c r="AS97" s="4">
        <v>93.4</v>
      </c>
      <c r="AT97" s="4">
        <v>89.6</v>
      </c>
      <c r="AU97" s="4">
        <v>87</v>
      </c>
      <c r="AV97" s="4">
        <v>88.4</v>
      </c>
      <c r="AW97" s="4">
        <v>88.2</v>
      </c>
    </row>
    <row r="98" spans="1:49" x14ac:dyDescent="0.2">
      <c r="A98" s="5">
        <v>40634</v>
      </c>
      <c r="B98" s="6">
        <v>87.8</v>
      </c>
      <c r="C98" s="6">
        <v>86</v>
      </c>
      <c r="D98" s="6">
        <v>85.4</v>
      </c>
      <c r="E98" s="6">
        <v>81.599999999999994</v>
      </c>
      <c r="F98" s="6">
        <v>80.599999999999994</v>
      </c>
      <c r="G98" s="6">
        <v>81.2</v>
      </c>
      <c r="H98" s="6">
        <v>80.2</v>
      </c>
      <c r="I98" s="6">
        <v>82</v>
      </c>
      <c r="J98" s="6">
        <v>79.8</v>
      </c>
      <c r="K98" s="6">
        <v>80.8</v>
      </c>
      <c r="L98" s="6">
        <v>79.2</v>
      </c>
      <c r="M98" s="6">
        <v>79.400000000000006</v>
      </c>
      <c r="N98" s="6">
        <v>77</v>
      </c>
      <c r="O98" s="6">
        <v>78.8</v>
      </c>
      <c r="P98" s="6">
        <v>77.400000000000006</v>
      </c>
      <c r="Q98" s="6">
        <v>87</v>
      </c>
      <c r="R98" s="6">
        <v>94.4</v>
      </c>
      <c r="S98" s="6">
        <v>108.8</v>
      </c>
      <c r="T98" s="6">
        <v>118.8</v>
      </c>
      <c r="U98" s="6">
        <v>150.6</v>
      </c>
      <c r="V98" s="6">
        <v>206.6</v>
      </c>
      <c r="W98" s="6">
        <v>234.6</v>
      </c>
      <c r="X98" s="6">
        <v>250.2</v>
      </c>
      <c r="Y98" s="6">
        <v>261.2</v>
      </c>
      <c r="Z98" s="6">
        <v>264.8</v>
      </c>
      <c r="AA98" s="6">
        <v>266.2</v>
      </c>
      <c r="AB98" s="6">
        <v>271</v>
      </c>
      <c r="AC98" s="6">
        <v>276.39999999999998</v>
      </c>
      <c r="AD98" s="6">
        <v>271.60000000000002</v>
      </c>
      <c r="AE98" s="6">
        <v>271.2</v>
      </c>
      <c r="AF98" s="6">
        <v>270</v>
      </c>
      <c r="AG98" s="6">
        <v>272</v>
      </c>
      <c r="AH98" s="6">
        <v>268.60000000000002</v>
      </c>
      <c r="AI98" s="6">
        <v>260.2</v>
      </c>
      <c r="AJ98" s="6">
        <v>249.2</v>
      </c>
      <c r="AK98" s="6">
        <v>237.4</v>
      </c>
      <c r="AL98" s="6">
        <v>186.2</v>
      </c>
      <c r="AM98" s="6">
        <v>150.6</v>
      </c>
      <c r="AN98" s="6">
        <v>131.6</v>
      </c>
      <c r="AO98" s="6">
        <v>95</v>
      </c>
      <c r="AP98" s="6">
        <v>88.8</v>
      </c>
      <c r="AQ98" s="6">
        <v>86.8</v>
      </c>
      <c r="AR98" s="6">
        <v>83</v>
      </c>
      <c r="AS98" s="6">
        <v>84.6</v>
      </c>
      <c r="AT98" s="6">
        <v>84.6</v>
      </c>
      <c r="AU98" s="6">
        <v>83</v>
      </c>
      <c r="AV98" s="6">
        <v>81.2</v>
      </c>
      <c r="AW98" s="6">
        <v>79.2</v>
      </c>
    </row>
    <row r="99" spans="1:49" x14ac:dyDescent="0.2">
      <c r="A99" s="3">
        <v>40635</v>
      </c>
      <c r="B99" s="4">
        <v>79.8</v>
      </c>
      <c r="C99" s="4">
        <v>78.8</v>
      </c>
      <c r="D99" s="4">
        <v>78.400000000000006</v>
      </c>
      <c r="E99" s="4">
        <v>76.8</v>
      </c>
      <c r="F99" s="4">
        <v>75</v>
      </c>
      <c r="G99" s="4">
        <v>76</v>
      </c>
      <c r="H99" s="4">
        <v>77.400000000000006</v>
      </c>
      <c r="I99" s="4">
        <v>77</v>
      </c>
      <c r="J99" s="4">
        <v>77</v>
      </c>
      <c r="K99" s="4">
        <v>77.400000000000006</v>
      </c>
      <c r="L99" s="4">
        <v>76.400000000000006</v>
      </c>
      <c r="M99" s="4">
        <v>75.599999999999994</v>
      </c>
      <c r="N99" s="4">
        <v>74.599999999999994</v>
      </c>
      <c r="O99" s="4">
        <v>74.400000000000006</v>
      </c>
      <c r="P99" s="4">
        <v>75</v>
      </c>
      <c r="Q99" s="4">
        <v>74.400000000000006</v>
      </c>
      <c r="R99" s="4">
        <v>86.8</v>
      </c>
      <c r="S99" s="4">
        <v>102.2</v>
      </c>
      <c r="T99" s="4">
        <v>116.4</v>
      </c>
      <c r="U99" s="4">
        <v>148</v>
      </c>
      <c r="V99" s="4">
        <v>211.6</v>
      </c>
      <c r="W99" s="4">
        <v>238.2</v>
      </c>
      <c r="X99" s="4">
        <v>244</v>
      </c>
      <c r="Y99" s="4">
        <v>258.60000000000002</v>
      </c>
      <c r="Z99" s="4">
        <v>266.39999999999998</v>
      </c>
      <c r="AA99" s="4">
        <v>274.8</v>
      </c>
      <c r="AB99" s="4">
        <v>279.2</v>
      </c>
      <c r="AC99" s="4">
        <v>280.60000000000002</v>
      </c>
      <c r="AD99" s="4">
        <v>284.8</v>
      </c>
      <c r="AE99" s="4">
        <v>282</v>
      </c>
      <c r="AF99" s="4">
        <v>284</v>
      </c>
      <c r="AG99" s="4">
        <v>284</v>
      </c>
      <c r="AH99" s="4">
        <v>281</v>
      </c>
      <c r="AI99" s="4">
        <v>272.60000000000002</v>
      </c>
      <c r="AJ99" s="4">
        <v>224.2</v>
      </c>
      <c r="AK99" s="4">
        <v>183.6</v>
      </c>
      <c r="AL99" s="4">
        <v>145.19999999999999</v>
      </c>
      <c r="AM99" s="4">
        <v>129.19999999999999</v>
      </c>
      <c r="AN99" s="4">
        <v>120</v>
      </c>
      <c r="AO99" s="4">
        <v>93.6</v>
      </c>
      <c r="AP99" s="4">
        <v>92.2</v>
      </c>
      <c r="AQ99" s="4">
        <v>90.2</v>
      </c>
      <c r="AR99" s="4">
        <v>91.6</v>
      </c>
      <c r="AS99" s="4">
        <v>91.6</v>
      </c>
      <c r="AT99" s="4">
        <v>93.6</v>
      </c>
      <c r="AU99" s="4">
        <v>94</v>
      </c>
      <c r="AV99" s="4">
        <v>91.6</v>
      </c>
      <c r="AW99" s="4">
        <v>90.8</v>
      </c>
    </row>
    <row r="100" spans="1:49" x14ac:dyDescent="0.2">
      <c r="A100" s="5">
        <v>40636</v>
      </c>
      <c r="B100" s="6">
        <v>91.6</v>
      </c>
      <c r="C100" s="6">
        <v>90.2</v>
      </c>
      <c r="D100" s="6">
        <v>78.2</v>
      </c>
      <c r="E100" s="6">
        <v>76.8</v>
      </c>
      <c r="F100" s="6">
        <v>77</v>
      </c>
      <c r="G100" s="6">
        <v>77.8</v>
      </c>
      <c r="H100" s="6">
        <v>77</v>
      </c>
      <c r="I100" s="6">
        <v>77</v>
      </c>
      <c r="J100" s="6">
        <v>77</v>
      </c>
      <c r="K100" s="6">
        <v>76.400000000000006</v>
      </c>
      <c r="L100" s="6">
        <v>77.400000000000006</v>
      </c>
      <c r="M100" s="6">
        <v>76</v>
      </c>
      <c r="N100" s="6">
        <v>76</v>
      </c>
      <c r="O100" s="6">
        <v>75.400000000000006</v>
      </c>
      <c r="P100" s="6">
        <v>75</v>
      </c>
      <c r="Q100" s="6">
        <v>74</v>
      </c>
      <c r="R100" s="6">
        <v>86.8</v>
      </c>
      <c r="S100" s="6">
        <v>107.4</v>
      </c>
      <c r="T100" s="6">
        <v>122</v>
      </c>
      <c r="U100" s="6">
        <v>148.19999999999999</v>
      </c>
      <c r="V100" s="6">
        <v>201.4</v>
      </c>
      <c r="W100" s="6">
        <v>228.8</v>
      </c>
      <c r="X100" s="6">
        <v>245</v>
      </c>
      <c r="Y100" s="6">
        <v>249.8</v>
      </c>
      <c r="Z100" s="6">
        <v>267.39999999999998</v>
      </c>
      <c r="AA100" s="6">
        <v>278.60000000000002</v>
      </c>
      <c r="AB100" s="6">
        <v>277.60000000000002</v>
      </c>
      <c r="AC100" s="6">
        <v>278.60000000000002</v>
      </c>
      <c r="AD100" s="6">
        <v>281.60000000000002</v>
      </c>
      <c r="AE100" s="6">
        <v>279.2</v>
      </c>
      <c r="AF100" s="6">
        <v>274.39999999999998</v>
      </c>
      <c r="AG100" s="6">
        <v>272.60000000000002</v>
      </c>
      <c r="AH100" s="6">
        <v>277.2</v>
      </c>
      <c r="AI100" s="6">
        <v>268.60000000000002</v>
      </c>
      <c r="AJ100" s="6">
        <v>257.2</v>
      </c>
      <c r="AK100" s="6">
        <v>241.2</v>
      </c>
      <c r="AL100" s="6">
        <v>182.8</v>
      </c>
      <c r="AM100" s="6">
        <v>148.19999999999999</v>
      </c>
      <c r="AN100" s="6">
        <v>132.4</v>
      </c>
      <c r="AO100" s="6">
        <v>104</v>
      </c>
      <c r="AP100" s="6">
        <v>104</v>
      </c>
      <c r="AQ100" s="6">
        <v>105</v>
      </c>
      <c r="AR100" s="6">
        <v>102.2</v>
      </c>
      <c r="AS100" s="6">
        <v>97.2</v>
      </c>
      <c r="AT100" s="6">
        <v>98.4</v>
      </c>
      <c r="AU100" s="6">
        <v>95.4</v>
      </c>
      <c r="AV100" s="6">
        <v>94</v>
      </c>
      <c r="AW100" s="6">
        <v>92.2</v>
      </c>
    </row>
    <row r="101" spans="1:49" x14ac:dyDescent="0.2">
      <c r="A101" s="3">
        <v>40637</v>
      </c>
      <c r="B101" s="4">
        <v>92.6</v>
      </c>
      <c r="C101" s="4">
        <v>93.4</v>
      </c>
      <c r="D101" s="4">
        <v>93.4</v>
      </c>
      <c r="E101" s="4">
        <v>92.2</v>
      </c>
      <c r="F101" s="4">
        <v>93</v>
      </c>
      <c r="G101" s="4">
        <v>93</v>
      </c>
      <c r="H101" s="4">
        <v>92.6</v>
      </c>
      <c r="I101" s="4">
        <v>95</v>
      </c>
      <c r="J101" s="4">
        <v>91.6</v>
      </c>
      <c r="K101" s="4">
        <v>92.2</v>
      </c>
      <c r="L101" s="4">
        <v>91.6</v>
      </c>
      <c r="M101" s="4">
        <v>89.8</v>
      </c>
      <c r="N101" s="4">
        <v>89.6</v>
      </c>
      <c r="O101" s="4">
        <v>89.6</v>
      </c>
      <c r="P101" s="4">
        <v>89.2</v>
      </c>
      <c r="Q101" s="4">
        <v>89.8</v>
      </c>
      <c r="R101" s="4">
        <v>99.6</v>
      </c>
      <c r="S101" s="4">
        <v>120.2</v>
      </c>
      <c r="T101" s="4">
        <v>140</v>
      </c>
      <c r="U101" s="4">
        <v>165.6</v>
      </c>
      <c r="V101" s="4">
        <v>206.6</v>
      </c>
      <c r="W101" s="4">
        <v>218.8</v>
      </c>
      <c r="X101" s="4">
        <v>228.4</v>
      </c>
      <c r="Y101" s="4">
        <v>235.4</v>
      </c>
      <c r="Z101" s="4">
        <v>250.2</v>
      </c>
      <c r="AA101" s="4">
        <v>269.60000000000002</v>
      </c>
      <c r="AB101" s="4">
        <v>280.60000000000002</v>
      </c>
      <c r="AC101" s="4">
        <v>285.8</v>
      </c>
      <c r="AD101" s="4">
        <v>287.8</v>
      </c>
      <c r="AE101" s="4">
        <v>296.8</v>
      </c>
      <c r="AF101" s="4">
        <v>300.39999999999998</v>
      </c>
      <c r="AG101" s="4">
        <v>295.2</v>
      </c>
      <c r="AH101" s="4">
        <v>300</v>
      </c>
      <c r="AI101" s="4">
        <v>289.2</v>
      </c>
      <c r="AJ101" s="4">
        <v>281.60000000000002</v>
      </c>
      <c r="AK101" s="4">
        <v>267.39999999999998</v>
      </c>
      <c r="AL101" s="4">
        <v>224.2</v>
      </c>
      <c r="AM101" s="4">
        <v>191.4</v>
      </c>
      <c r="AN101" s="4">
        <v>166.6</v>
      </c>
      <c r="AO101" s="4">
        <v>126.4</v>
      </c>
      <c r="AP101" s="4">
        <v>126.4</v>
      </c>
      <c r="AQ101" s="4">
        <v>120.6</v>
      </c>
      <c r="AR101" s="4">
        <v>112</v>
      </c>
      <c r="AS101" s="4">
        <v>97.4</v>
      </c>
      <c r="AT101" s="4">
        <v>89.6</v>
      </c>
      <c r="AU101" s="4">
        <v>89.6</v>
      </c>
      <c r="AV101" s="4">
        <v>88.8</v>
      </c>
      <c r="AW101" s="4">
        <v>86.4</v>
      </c>
    </row>
    <row r="102" spans="1:49" x14ac:dyDescent="0.2">
      <c r="A102" s="5">
        <v>40638</v>
      </c>
      <c r="B102" s="6">
        <v>85</v>
      </c>
      <c r="C102" s="6">
        <v>83.2</v>
      </c>
      <c r="D102" s="6">
        <v>83.6</v>
      </c>
      <c r="E102" s="6">
        <v>83.6</v>
      </c>
      <c r="F102" s="6">
        <v>81.599999999999994</v>
      </c>
      <c r="G102" s="6">
        <v>81.2</v>
      </c>
      <c r="H102" s="6">
        <v>83.2</v>
      </c>
      <c r="I102" s="6">
        <v>82</v>
      </c>
      <c r="J102" s="6">
        <v>81.599999999999994</v>
      </c>
      <c r="K102" s="6">
        <v>84</v>
      </c>
      <c r="L102" s="6">
        <v>80.2</v>
      </c>
      <c r="M102" s="6">
        <v>79.2</v>
      </c>
      <c r="N102" s="6">
        <v>80.8</v>
      </c>
      <c r="O102" s="6">
        <v>80.599999999999994</v>
      </c>
      <c r="P102" s="6">
        <v>82</v>
      </c>
      <c r="Q102" s="6">
        <v>90.6</v>
      </c>
      <c r="R102" s="6">
        <v>103</v>
      </c>
      <c r="S102" s="6">
        <v>119.2</v>
      </c>
      <c r="T102" s="6">
        <v>130.19999999999999</v>
      </c>
      <c r="U102" s="6">
        <v>145.19999999999999</v>
      </c>
      <c r="V102" s="6">
        <v>199.4</v>
      </c>
      <c r="W102" s="6">
        <v>219.4</v>
      </c>
      <c r="X102" s="6">
        <v>234.4</v>
      </c>
      <c r="Y102" s="6">
        <v>249.6</v>
      </c>
      <c r="Z102" s="6">
        <v>257.8</v>
      </c>
      <c r="AA102" s="6">
        <v>265.39999999999998</v>
      </c>
      <c r="AB102" s="6">
        <v>264.39999999999998</v>
      </c>
      <c r="AC102" s="6">
        <v>266.8</v>
      </c>
      <c r="AD102" s="6">
        <v>270.2</v>
      </c>
      <c r="AE102" s="6">
        <v>263.39999999999998</v>
      </c>
      <c r="AF102" s="6">
        <v>266.2</v>
      </c>
      <c r="AG102" s="6">
        <v>269.60000000000002</v>
      </c>
      <c r="AH102" s="6">
        <v>262</v>
      </c>
      <c r="AI102" s="6">
        <v>255.8</v>
      </c>
      <c r="AJ102" s="6">
        <v>242.2</v>
      </c>
      <c r="AK102" s="6">
        <v>231.8</v>
      </c>
      <c r="AL102" s="6">
        <v>189.4</v>
      </c>
      <c r="AM102" s="6">
        <v>167.2</v>
      </c>
      <c r="AN102" s="6">
        <v>152</v>
      </c>
      <c r="AO102" s="6">
        <v>111.6</v>
      </c>
      <c r="AP102" s="6">
        <v>101.2</v>
      </c>
      <c r="AQ102" s="6">
        <v>96.8</v>
      </c>
      <c r="AR102" s="6">
        <v>99.6</v>
      </c>
      <c r="AS102" s="6">
        <v>95</v>
      </c>
      <c r="AT102" s="6">
        <v>92</v>
      </c>
      <c r="AU102" s="6">
        <v>88.4</v>
      </c>
      <c r="AV102" s="6">
        <v>88.4</v>
      </c>
      <c r="AW102" s="6">
        <v>89.6</v>
      </c>
    </row>
    <row r="103" spans="1:49" x14ac:dyDescent="0.2">
      <c r="A103" s="3">
        <v>40639</v>
      </c>
      <c r="B103" s="4">
        <v>89.6</v>
      </c>
      <c r="C103" s="4">
        <v>88.2</v>
      </c>
      <c r="D103" s="4">
        <v>89.6</v>
      </c>
      <c r="E103" s="4">
        <v>87.4</v>
      </c>
      <c r="F103" s="4">
        <v>88.8</v>
      </c>
      <c r="G103" s="4">
        <v>86.8</v>
      </c>
      <c r="H103" s="4">
        <v>84</v>
      </c>
      <c r="I103" s="4">
        <v>83</v>
      </c>
      <c r="J103" s="4">
        <v>83.2</v>
      </c>
      <c r="K103" s="4">
        <v>83</v>
      </c>
      <c r="L103" s="4">
        <v>83</v>
      </c>
      <c r="M103" s="4">
        <v>81.2</v>
      </c>
      <c r="N103" s="4">
        <v>81.2</v>
      </c>
      <c r="O103" s="4">
        <v>79.400000000000006</v>
      </c>
      <c r="P103" s="4">
        <v>80.8</v>
      </c>
      <c r="Q103" s="4">
        <v>88.8</v>
      </c>
      <c r="R103" s="4">
        <v>101.2</v>
      </c>
      <c r="S103" s="4">
        <v>113.8</v>
      </c>
      <c r="T103" s="4">
        <v>132</v>
      </c>
      <c r="U103" s="4">
        <v>153.19999999999999</v>
      </c>
      <c r="V103" s="4">
        <v>197.6</v>
      </c>
      <c r="W103" s="4">
        <v>229.8</v>
      </c>
      <c r="X103" s="4">
        <v>248.2</v>
      </c>
      <c r="Y103" s="4">
        <v>256.39999999999998</v>
      </c>
      <c r="Z103" s="4">
        <v>266.2</v>
      </c>
      <c r="AA103" s="4">
        <v>269.60000000000002</v>
      </c>
      <c r="AB103" s="4">
        <v>270</v>
      </c>
      <c r="AC103" s="4">
        <v>275</v>
      </c>
      <c r="AD103" s="4">
        <v>276.2</v>
      </c>
      <c r="AE103" s="4">
        <v>272</v>
      </c>
      <c r="AF103" s="4">
        <v>271.60000000000002</v>
      </c>
      <c r="AG103" s="4">
        <v>269.2</v>
      </c>
      <c r="AH103" s="4">
        <v>268.60000000000002</v>
      </c>
      <c r="AI103" s="4">
        <v>264</v>
      </c>
      <c r="AJ103" s="4">
        <v>254.4</v>
      </c>
      <c r="AK103" s="4">
        <v>240.8</v>
      </c>
      <c r="AL103" s="4">
        <v>191.4</v>
      </c>
      <c r="AM103" s="4">
        <v>164.6</v>
      </c>
      <c r="AN103" s="4">
        <v>158.6</v>
      </c>
      <c r="AO103" s="4">
        <v>133</v>
      </c>
      <c r="AP103" s="4">
        <v>122</v>
      </c>
      <c r="AQ103" s="4">
        <v>117.8</v>
      </c>
      <c r="AR103" s="4">
        <v>102.6</v>
      </c>
      <c r="AS103" s="4">
        <v>94.4</v>
      </c>
      <c r="AT103" s="4">
        <v>92</v>
      </c>
      <c r="AU103" s="4">
        <v>89.8</v>
      </c>
      <c r="AV103" s="4">
        <v>88.2</v>
      </c>
      <c r="AW103" s="4">
        <v>81.599999999999994</v>
      </c>
    </row>
    <row r="104" spans="1:49" x14ac:dyDescent="0.2">
      <c r="A104" s="5">
        <v>40640</v>
      </c>
      <c r="B104" s="6">
        <v>84</v>
      </c>
      <c r="C104" s="6">
        <v>83.2</v>
      </c>
      <c r="D104" s="6">
        <v>83</v>
      </c>
      <c r="E104" s="6">
        <v>84.4</v>
      </c>
      <c r="F104" s="6">
        <v>85</v>
      </c>
      <c r="G104" s="6">
        <v>81.599999999999994</v>
      </c>
      <c r="H104" s="6">
        <v>85.4</v>
      </c>
      <c r="I104" s="6">
        <v>86</v>
      </c>
      <c r="J104" s="6">
        <v>86.4</v>
      </c>
      <c r="K104" s="6">
        <v>85.4</v>
      </c>
      <c r="L104" s="6">
        <v>86</v>
      </c>
      <c r="M104" s="6">
        <v>83.6</v>
      </c>
      <c r="N104" s="6">
        <v>83.2</v>
      </c>
      <c r="O104" s="6">
        <v>83.2</v>
      </c>
      <c r="P104" s="6">
        <v>83.2</v>
      </c>
      <c r="Q104" s="6">
        <v>90.8</v>
      </c>
      <c r="R104" s="6">
        <v>104.4</v>
      </c>
      <c r="S104" s="6">
        <v>116.2</v>
      </c>
      <c r="T104" s="6">
        <v>131.6</v>
      </c>
      <c r="U104" s="6">
        <v>152</v>
      </c>
      <c r="V104" s="6">
        <v>202.6</v>
      </c>
      <c r="W104" s="6">
        <v>223</v>
      </c>
      <c r="X104" s="6">
        <v>238.8</v>
      </c>
      <c r="Y104" s="6">
        <v>250.6</v>
      </c>
      <c r="Z104" s="6">
        <v>256.39999999999998</v>
      </c>
      <c r="AA104" s="6">
        <v>252.2</v>
      </c>
      <c r="AB104" s="6">
        <v>252.6</v>
      </c>
      <c r="AC104" s="6">
        <v>260.2</v>
      </c>
      <c r="AD104" s="6">
        <v>278.60000000000002</v>
      </c>
      <c r="AE104" s="6">
        <v>295.8</v>
      </c>
      <c r="AF104" s="6">
        <v>299.60000000000002</v>
      </c>
      <c r="AG104" s="6">
        <v>302.8</v>
      </c>
      <c r="AH104" s="6">
        <v>303</v>
      </c>
      <c r="AI104" s="6">
        <v>295.2</v>
      </c>
      <c r="AJ104" s="6">
        <v>287.8</v>
      </c>
      <c r="AK104" s="6">
        <v>283.39999999999998</v>
      </c>
      <c r="AL104" s="6">
        <v>262</v>
      </c>
      <c r="AM104" s="6">
        <v>247.4</v>
      </c>
      <c r="AN104" s="6">
        <v>228</v>
      </c>
      <c r="AO104" s="6">
        <v>192.4</v>
      </c>
      <c r="AP104" s="6">
        <v>184.8</v>
      </c>
      <c r="AQ104" s="6">
        <v>175.6</v>
      </c>
      <c r="AR104" s="6">
        <v>142.4</v>
      </c>
      <c r="AS104" s="6">
        <v>116.8</v>
      </c>
      <c r="AT104" s="6">
        <v>97.8</v>
      </c>
      <c r="AU104" s="6">
        <v>87.4</v>
      </c>
      <c r="AV104" s="6">
        <v>84.6</v>
      </c>
      <c r="AW104" s="6">
        <v>83</v>
      </c>
    </row>
    <row r="105" spans="1:49" x14ac:dyDescent="0.2">
      <c r="A105" s="3">
        <v>40641</v>
      </c>
      <c r="B105" s="4">
        <v>83.6</v>
      </c>
      <c r="C105" s="4">
        <v>83.2</v>
      </c>
      <c r="D105" s="4">
        <v>83</v>
      </c>
      <c r="E105" s="4">
        <v>81.599999999999994</v>
      </c>
      <c r="F105" s="4">
        <v>81.599999999999994</v>
      </c>
      <c r="G105" s="4">
        <v>81.599999999999994</v>
      </c>
      <c r="H105" s="4">
        <v>81.2</v>
      </c>
      <c r="I105" s="4">
        <v>81.599999999999994</v>
      </c>
      <c r="J105" s="4">
        <v>82</v>
      </c>
      <c r="K105" s="4">
        <v>82</v>
      </c>
      <c r="L105" s="4">
        <v>81.599999999999994</v>
      </c>
      <c r="M105" s="4">
        <v>81.2</v>
      </c>
      <c r="N105" s="4">
        <v>78.2</v>
      </c>
      <c r="O105" s="4">
        <v>79.8</v>
      </c>
      <c r="P105" s="4">
        <v>79.2</v>
      </c>
      <c r="Q105" s="4">
        <v>86</v>
      </c>
      <c r="R105" s="4">
        <v>96.4</v>
      </c>
      <c r="S105" s="4">
        <v>105</v>
      </c>
      <c r="T105" s="4">
        <v>125.2</v>
      </c>
      <c r="U105" s="4">
        <v>154.19999999999999</v>
      </c>
      <c r="V105" s="4">
        <v>215.4</v>
      </c>
      <c r="W105" s="4">
        <v>235.6</v>
      </c>
      <c r="X105" s="4">
        <v>251.6</v>
      </c>
      <c r="Y105" s="4">
        <v>262.60000000000002</v>
      </c>
      <c r="Z105" s="4">
        <v>269.60000000000002</v>
      </c>
      <c r="AA105" s="4">
        <v>270.2</v>
      </c>
      <c r="AB105" s="4">
        <v>270.60000000000002</v>
      </c>
      <c r="AC105" s="4">
        <v>278.8</v>
      </c>
      <c r="AD105" s="4">
        <v>277.60000000000002</v>
      </c>
      <c r="AE105" s="4">
        <v>272.39999999999998</v>
      </c>
      <c r="AF105" s="4">
        <v>268.2</v>
      </c>
      <c r="AG105" s="4">
        <v>266.8</v>
      </c>
      <c r="AH105" s="4">
        <v>263</v>
      </c>
      <c r="AI105" s="4">
        <v>252.2</v>
      </c>
      <c r="AJ105" s="4">
        <v>249.8</v>
      </c>
      <c r="AK105" s="4">
        <v>237</v>
      </c>
      <c r="AL105" s="4">
        <v>174.8</v>
      </c>
      <c r="AM105" s="4">
        <v>149.6</v>
      </c>
      <c r="AN105" s="4">
        <v>127.8</v>
      </c>
      <c r="AO105" s="4">
        <v>100.2</v>
      </c>
      <c r="AP105" s="4">
        <v>95.8</v>
      </c>
      <c r="AQ105" s="4">
        <v>93.4</v>
      </c>
      <c r="AR105" s="4">
        <v>94</v>
      </c>
      <c r="AS105" s="4">
        <v>92</v>
      </c>
      <c r="AT105" s="4">
        <v>93</v>
      </c>
      <c r="AU105" s="4">
        <v>89.8</v>
      </c>
      <c r="AV105" s="4">
        <v>88.2</v>
      </c>
      <c r="AW105" s="4">
        <v>88.4</v>
      </c>
    </row>
    <row r="106" spans="1:49" x14ac:dyDescent="0.2">
      <c r="A106" s="5">
        <v>40642</v>
      </c>
      <c r="B106" s="6">
        <v>88.2</v>
      </c>
      <c r="C106" s="6">
        <v>85.8</v>
      </c>
      <c r="D106" s="6">
        <v>83</v>
      </c>
      <c r="E106" s="6">
        <v>83</v>
      </c>
      <c r="F106" s="6">
        <v>84.4</v>
      </c>
      <c r="G106" s="6">
        <v>83.2</v>
      </c>
      <c r="H106" s="6">
        <v>85.4</v>
      </c>
      <c r="I106" s="6">
        <v>83.2</v>
      </c>
      <c r="J106" s="6">
        <v>84</v>
      </c>
      <c r="K106" s="6">
        <v>84</v>
      </c>
      <c r="L106" s="6">
        <v>83</v>
      </c>
      <c r="M106" s="6">
        <v>82.2</v>
      </c>
      <c r="N106" s="6">
        <v>82</v>
      </c>
      <c r="O106" s="6">
        <v>82.2</v>
      </c>
      <c r="P106" s="6">
        <v>80.2</v>
      </c>
      <c r="Q106" s="6">
        <v>82.2</v>
      </c>
      <c r="R106" s="6">
        <v>92.6</v>
      </c>
      <c r="S106" s="6">
        <v>110.2</v>
      </c>
      <c r="T106" s="6">
        <v>126.4</v>
      </c>
      <c r="U106" s="6">
        <v>153.19999999999999</v>
      </c>
      <c r="V106" s="6">
        <v>221.2</v>
      </c>
      <c r="W106" s="6">
        <v>246.4</v>
      </c>
      <c r="X106" s="6">
        <v>264.8</v>
      </c>
      <c r="Y106" s="6">
        <v>275.8</v>
      </c>
      <c r="Z106" s="6">
        <v>278.8</v>
      </c>
      <c r="AA106" s="6">
        <v>282.8</v>
      </c>
      <c r="AB106" s="6">
        <v>282.8</v>
      </c>
      <c r="AC106" s="6">
        <v>281</v>
      </c>
      <c r="AD106" s="6">
        <v>283</v>
      </c>
      <c r="AE106" s="6">
        <v>285.39999999999998</v>
      </c>
      <c r="AF106" s="6">
        <v>285.2</v>
      </c>
      <c r="AG106" s="6">
        <v>277.60000000000002</v>
      </c>
      <c r="AH106" s="6">
        <v>277.60000000000002</v>
      </c>
      <c r="AI106" s="6">
        <v>268.8</v>
      </c>
      <c r="AJ106" s="6">
        <v>221.6</v>
      </c>
      <c r="AK106" s="6">
        <v>189</v>
      </c>
      <c r="AL106" s="6">
        <v>145.4</v>
      </c>
      <c r="AM106" s="6">
        <v>136.6</v>
      </c>
      <c r="AN106" s="6">
        <v>120.6</v>
      </c>
      <c r="AO106" s="6">
        <v>97.8</v>
      </c>
      <c r="AP106" s="6">
        <v>93</v>
      </c>
      <c r="AQ106" s="6">
        <v>94</v>
      </c>
      <c r="AR106" s="6">
        <v>91.2</v>
      </c>
      <c r="AS106" s="6">
        <v>88.4</v>
      </c>
      <c r="AT106" s="6">
        <v>92.6</v>
      </c>
      <c r="AU106" s="6">
        <v>90.2</v>
      </c>
      <c r="AV106" s="6">
        <v>97.2</v>
      </c>
      <c r="AW106" s="6">
        <v>93.6</v>
      </c>
    </row>
    <row r="107" spans="1:49" x14ac:dyDescent="0.2">
      <c r="A107" s="3">
        <v>40643</v>
      </c>
      <c r="B107" s="4">
        <v>84.6</v>
      </c>
      <c r="C107" s="4">
        <v>82.2</v>
      </c>
      <c r="D107" s="4">
        <v>81.2</v>
      </c>
      <c r="E107" s="4">
        <v>78.400000000000006</v>
      </c>
      <c r="F107" s="4">
        <v>80.599999999999994</v>
      </c>
      <c r="G107" s="4">
        <v>78.400000000000006</v>
      </c>
      <c r="H107" s="4">
        <v>78.2</v>
      </c>
      <c r="I107" s="4">
        <v>79.8</v>
      </c>
      <c r="J107" s="4">
        <v>79.8</v>
      </c>
      <c r="K107" s="4">
        <v>79.8</v>
      </c>
      <c r="L107" s="4">
        <v>79.8</v>
      </c>
      <c r="M107" s="4">
        <v>76.400000000000006</v>
      </c>
      <c r="N107" s="4">
        <v>78.400000000000006</v>
      </c>
      <c r="O107" s="4">
        <v>77</v>
      </c>
      <c r="P107" s="4">
        <v>78.2</v>
      </c>
      <c r="Q107" s="4">
        <v>78.400000000000006</v>
      </c>
      <c r="R107" s="4">
        <v>88.8</v>
      </c>
      <c r="S107" s="4">
        <v>117.6</v>
      </c>
      <c r="T107" s="4">
        <v>130</v>
      </c>
      <c r="U107" s="4">
        <v>149</v>
      </c>
      <c r="V107" s="4">
        <v>198.8</v>
      </c>
      <c r="W107" s="4">
        <v>218.8</v>
      </c>
      <c r="X107" s="4">
        <v>240.8</v>
      </c>
      <c r="Y107" s="4">
        <v>248.8</v>
      </c>
      <c r="Z107" s="4">
        <v>263.60000000000002</v>
      </c>
      <c r="AA107" s="4">
        <v>268.60000000000002</v>
      </c>
      <c r="AB107" s="4">
        <v>270.2</v>
      </c>
      <c r="AC107" s="4">
        <v>272.60000000000002</v>
      </c>
      <c r="AD107" s="4">
        <v>268.60000000000002</v>
      </c>
      <c r="AE107" s="4">
        <v>271</v>
      </c>
      <c r="AF107" s="4">
        <v>278.8</v>
      </c>
      <c r="AG107" s="4">
        <v>287.8</v>
      </c>
      <c r="AH107" s="4">
        <v>289</v>
      </c>
      <c r="AI107" s="4">
        <v>286.2</v>
      </c>
      <c r="AJ107" s="4">
        <v>271.2</v>
      </c>
      <c r="AK107" s="4">
        <v>259.2</v>
      </c>
      <c r="AL107" s="4">
        <v>189.8</v>
      </c>
      <c r="AM107" s="4">
        <v>156.19999999999999</v>
      </c>
      <c r="AN107" s="4">
        <v>136.19999999999999</v>
      </c>
      <c r="AO107" s="4">
        <v>94.4</v>
      </c>
      <c r="AP107" s="4">
        <v>93.4</v>
      </c>
      <c r="AQ107" s="4">
        <v>88.4</v>
      </c>
      <c r="AR107" s="4">
        <v>85.8</v>
      </c>
      <c r="AS107" s="4">
        <v>85.4</v>
      </c>
      <c r="AT107" s="4">
        <v>86.8</v>
      </c>
      <c r="AU107" s="4">
        <v>86.4</v>
      </c>
      <c r="AV107" s="4">
        <v>86</v>
      </c>
      <c r="AW107" s="4">
        <v>88.8</v>
      </c>
    </row>
    <row r="108" spans="1:49" x14ac:dyDescent="0.2">
      <c r="A108" s="5">
        <v>40644</v>
      </c>
      <c r="B108" s="6">
        <v>86.8</v>
      </c>
      <c r="C108" s="6">
        <v>85.4</v>
      </c>
      <c r="D108" s="6">
        <v>87</v>
      </c>
      <c r="E108" s="6">
        <v>80.2</v>
      </c>
      <c r="F108" s="6">
        <v>84</v>
      </c>
      <c r="G108" s="6">
        <v>83</v>
      </c>
      <c r="H108" s="6">
        <v>87.4</v>
      </c>
      <c r="I108" s="6">
        <v>87</v>
      </c>
      <c r="J108" s="6">
        <v>87.4</v>
      </c>
      <c r="K108" s="6">
        <v>86.4</v>
      </c>
      <c r="L108" s="6">
        <v>86.8</v>
      </c>
      <c r="M108" s="6">
        <v>83.2</v>
      </c>
      <c r="N108" s="6">
        <v>84</v>
      </c>
      <c r="O108" s="6">
        <v>84</v>
      </c>
      <c r="P108" s="6">
        <v>84.6</v>
      </c>
      <c r="Q108" s="6">
        <v>85.8</v>
      </c>
      <c r="R108" s="6">
        <v>94.6</v>
      </c>
      <c r="S108" s="6">
        <v>112.6</v>
      </c>
      <c r="T108" s="6">
        <v>126.2</v>
      </c>
      <c r="U108" s="6">
        <v>157.19999999999999</v>
      </c>
      <c r="V108" s="6">
        <v>200.2</v>
      </c>
      <c r="W108" s="6">
        <v>228.8</v>
      </c>
      <c r="X108" s="6">
        <v>242</v>
      </c>
      <c r="Y108" s="6">
        <v>255.4</v>
      </c>
      <c r="Z108" s="6">
        <v>272.60000000000002</v>
      </c>
      <c r="AA108" s="6">
        <v>293</v>
      </c>
      <c r="AB108" s="6">
        <v>294.8</v>
      </c>
      <c r="AC108" s="6">
        <v>296.8</v>
      </c>
      <c r="AD108" s="6">
        <v>303.8</v>
      </c>
      <c r="AE108" s="6">
        <v>296.2</v>
      </c>
      <c r="AF108" s="6">
        <v>299</v>
      </c>
      <c r="AG108" s="6">
        <v>307.2</v>
      </c>
      <c r="AH108" s="6">
        <v>305.60000000000002</v>
      </c>
      <c r="AI108" s="6">
        <v>312</v>
      </c>
      <c r="AJ108" s="6">
        <v>308.60000000000002</v>
      </c>
      <c r="AK108" s="6">
        <v>295.39999999999998</v>
      </c>
      <c r="AL108" s="6">
        <v>240.6</v>
      </c>
      <c r="AM108" s="6">
        <v>203.6</v>
      </c>
      <c r="AN108" s="6">
        <v>174.6</v>
      </c>
      <c r="AO108" s="6">
        <v>127.6</v>
      </c>
      <c r="AP108" s="6">
        <v>122.6</v>
      </c>
      <c r="AQ108" s="6">
        <v>104</v>
      </c>
      <c r="AR108" s="6">
        <v>101.2</v>
      </c>
      <c r="AS108" s="6">
        <v>97.4</v>
      </c>
      <c r="AT108" s="6">
        <v>97.2</v>
      </c>
      <c r="AU108" s="6">
        <v>96.4</v>
      </c>
      <c r="AV108" s="6">
        <v>96.8</v>
      </c>
      <c r="AW108" s="6">
        <v>98.2</v>
      </c>
    </row>
    <row r="109" spans="1:49" x14ac:dyDescent="0.2">
      <c r="A109" s="3">
        <v>40645</v>
      </c>
      <c r="B109" s="4">
        <v>95</v>
      </c>
      <c r="C109" s="4">
        <v>98.2</v>
      </c>
      <c r="D109" s="4">
        <v>97.4</v>
      </c>
      <c r="E109" s="4">
        <v>95</v>
      </c>
      <c r="F109" s="4">
        <v>95</v>
      </c>
      <c r="G109" s="4">
        <v>87.4</v>
      </c>
      <c r="H109" s="4">
        <v>86.4</v>
      </c>
      <c r="I109" s="4">
        <v>90.2</v>
      </c>
      <c r="J109" s="4">
        <v>86</v>
      </c>
      <c r="K109" s="4">
        <v>86</v>
      </c>
      <c r="L109" s="4">
        <v>86</v>
      </c>
      <c r="M109" s="4">
        <v>84.6</v>
      </c>
      <c r="N109" s="4">
        <v>86</v>
      </c>
      <c r="O109" s="4">
        <v>83.2</v>
      </c>
      <c r="P109" s="4">
        <v>84.6</v>
      </c>
      <c r="Q109" s="4">
        <v>92</v>
      </c>
      <c r="R109" s="4">
        <v>110</v>
      </c>
      <c r="S109" s="4">
        <v>128.19999999999999</v>
      </c>
      <c r="T109" s="4">
        <v>144.4</v>
      </c>
      <c r="U109" s="4">
        <v>168</v>
      </c>
      <c r="V109" s="4">
        <v>234.6</v>
      </c>
      <c r="W109" s="4">
        <v>260.60000000000002</v>
      </c>
      <c r="X109" s="4">
        <v>275</v>
      </c>
      <c r="Y109" s="4">
        <v>285.8</v>
      </c>
      <c r="Z109" s="4">
        <v>298.60000000000002</v>
      </c>
      <c r="AA109" s="4">
        <v>304.2</v>
      </c>
      <c r="AB109" s="4">
        <v>309.60000000000002</v>
      </c>
      <c r="AC109" s="4">
        <v>314.39999999999998</v>
      </c>
      <c r="AD109" s="4">
        <v>304.2</v>
      </c>
      <c r="AE109" s="4">
        <v>308.2</v>
      </c>
      <c r="AF109" s="4">
        <v>305.2</v>
      </c>
      <c r="AG109" s="4">
        <v>300.39999999999998</v>
      </c>
      <c r="AH109" s="4">
        <v>293.8</v>
      </c>
      <c r="AI109" s="4">
        <v>291</v>
      </c>
      <c r="AJ109" s="4">
        <v>272.39999999999998</v>
      </c>
      <c r="AK109" s="4">
        <v>251</v>
      </c>
      <c r="AL109" s="4">
        <v>184.6</v>
      </c>
      <c r="AM109" s="4">
        <v>164.6</v>
      </c>
      <c r="AN109" s="4">
        <v>145.80000000000001</v>
      </c>
      <c r="AO109" s="4">
        <v>117.8</v>
      </c>
      <c r="AP109" s="4">
        <v>111</v>
      </c>
      <c r="AQ109" s="4">
        <v>100.6</v>
      </c>
      <c r="AR109" s="4">
        <v>100.6</v>
      </c>
      <c r="AS109" s="4">
        <v>102.2</v>
      </c>
      <c r="AT109" s="4">
        <v>101.2</v>
      </c>
      <c r="AU109" s="4">
        <v>93.4</v>
      </c>
      <c r="AV109" s="4">
        <v>90.8</v>
      </c>
      <c r="AW109" s="4">
        <v>90.8</v>
      </c>
    </row>
    <row r="110" spans="1:49" x14ac:dyDescent="0.2">
      <c r="A110" s="5">
        <v>40646</v>
      </c>
      <c r="B110" s="6">
        <v>87.4</v>
      </c>
      <c r="C110" s="6">
        <v>84</v>
      </c>
      <c r="D110" s="6">
        <v>78.8</v>
      </c>
      <c r="E110" s="6">
        <v>79.2</v>
      </c>
      <c r="F110" s="6">
        <v>78.8</v>
      </c>
      <c r="G110" s="6">
        <v>79.8</v>
      </c>
      <c r="H110" s="6">
        <v>78.2</v>
      </c>
      <c r="I110" s="6">
        <v>79.8</v>
      </c>
      <c r="J110" s="6">
        <v>79.2</v>
      </c>
      <c r="K110" s="6">
        <v>79.2</v>
      </c>
      <c r="L110" s="6">
        <v>79.8</v>
      </c>
      <c r="M110" s="6">
        <v>77.400000000000006</v>
      </c>
      <c r="N110" s="6">
        <v>76.400000000000006</v>
      </c>
      <c r="O110" s="6">
        <v>76.400000000000006</v>
      </c>
      <c r="P110" s="6">
        <v>74</v>
      </c>
      <c r="Q110" s="6">
        <v>82.2</v>
      </c>
      <c r="R110" s="6">
        <v>99.2</v>
      </c>
      <c r="S110" s="6">
        <v>105</v>
      </c>
      <c r="T110" s="6">
        <v>132.4</v>
      </c>
      <c r="U110" s="6">
        <v>156.19999999999999</v>
      </c>
      <c r="V110" s="6">
        <v>208.8</v>
      </c>
      <c r="W110" s="6">
        <v>233.2</v>
      </c>
      <c r="X110" s="6">
        <v>251.2</v>
      </c>
      <c r="Y110" s="6">
        <v>255</v>
      </c>
      <c r="Z110" s="6">
        <v>259.2</v>
      </c>
      <c r="AA110" s="6">
        <v>265.39999999999998</v>
      </c>
      <c r="AB110" s="6">
        <v>276.2</v>
      </c>
      <c r="AC110" s="6">
        <v>273.39999999999998</v>
      </c>
      <c r="AD110" s="6">
        <v>273.8</v>
      </c>
      <c r="AE110" s="6">
        <v>276.2</v>
      </c>
      <c r="AF110" s="6">
        <v>270.2</v>
      </c>
      <c r="AG110" s="6">
        <v>271</v>
      </c>
      <c r="AH110" s="6">
        <v>267.2</v>
      </c>
      <c r="AI110" s="6">
        <v>263</v>
      </c>
      <c r="AJ110" s="6">
        <v>253.6</v>
      </c>
      <c r="AK110" s="6">
        <v>238.8</v>
      </c>
      <c r="AL110" s="6">
        <v>187</v>
      </c>
      <c r="AM110" s="6">
        <v>160.80000000000001</v>
      </c>
      <c r="AN110" s="6">
        <v>149.6</v>
      </c>
      <c r="AO110" s="6">
        <v>124.4</v>
      </c>
      <c r="AP110" s="6">
        <v>114</v>
      </c>
      <c r="AQ110" s="6">
        <v>109.2</v>
      </c>
      <c r="AR110" s="6">
        <v>102</v>
      </c>
      <c r="AS110" s="6">
        <v>97.4</v>
      </c>
      <c r="AT110" s="6">
        <v>98.2</v>
      </c>
      <c r="AU110" s="6">
        <v>90.8</v>
      </c>
      <c r="AV110" s="6">
        <v>92.2</v>
      </c>
      <c r="AW110" s="6">
        <v>91.6</v>
      </c>
    </row>
    <row r="111" spans="1:49" x14ac:dyDescent="0.2">
      <c r="A111" s="3">
        <v>40647</v>
      </c>
      <c r="B111" s="4">
        <v>92</v>
      </c>
      <c r="C111" s="4">
        <v>92.6</v>
      </c>
      <c r="D111" s="4">
        <v>92.6</v>
      </c>
      <c r="E111" s="4">
        <v>89.6</v>
      </c>
      <c r="F111" s="4">
        <v>82.2</v>
      </c>
      <c r="G111" s="4">
        <v>82.6</v>
      </c>
      <c r="H111" s="4">
        <v>83.2</v>
      </c>
      <c r="I111" s="4">
        <v>80.8</v>
      </c>
      <c r="J111" s="4">
        <v>79.400000000000006</v>
      </c>
      <c r="K111" s="4">
        <v>76.8</v>
      </c>
      <c r="L111" s="4">
        <v>79.2</v>
      </c>
      <c r="M111" s="4">
        <v>78.8</v>
      </c>
      <c r="N111" s="4">
        <v>78.400000000000006</v>
      </c>
      <c r="O111" s="4">
        <v>78.8</v>
      </c>
      <c r="P111" s="4">
        <v>76.400000000000006</v>
      </c>
      <c r="Q111" s="4">
        <v>86</v>
      </c>
      <c r="R111" s="4">
        <v>95.8</v>
      </c>
      <c r="S111" s="4">
        <v>105.4</v>
      </c>
      <c r="T111" s="4">
        <v>123.8</v>
      </c>
      <c r="U111" s="4">
        <v>147.6</v>
      </c>
      <c r="V111" s="4">
        <v>199.4</v>
      </c>
      <c r="W111" s="4">
        <v>227.8</v>
      </c>
      <c r="X111" s="4">
        <v>236.4</v>
      </c>
      <c r="Y111" s="4">
        <v>238.8</v>
      </c>
      <c r="Z111" s="4">
        <v>247.8</v>
      </c>
      <c r="AA111" s="4">
        <v>254</v>
      </c>
      <c r="AB111" s="4">
        <v>265.8</v>
      </c>
      <c r="AC111" s="4">
        <v>277.2</v>
      </c>
      <c r="AD111" s="4">
        <v>296.60000000000002</v>
      </c>
      <c r="AE111" s="4">
        <v>306.2</v>
      </c>
      <c r="AF111" s="4">
        <v>297.2</v>
      </c>
      <c r="AG111" s="4">
        <v>293.39999999999998</v>
      </c>
      <c r="AH111" s="4">
        <v>304.8</v>
      </c>
      <c r="AI111" s="4">
        <v>281.60000000000002</v>
      </c>
      <c r="AJ111" s="4">
        <v>290.60000000000002</v>
      </c>
      <c r="AK111" s="4">
        <v>289.2</v>
      </c>
      <c r="AL111" s="4">
        <v>282.39999999999998</v>
      </c>
      <c r="AM111" s="4">
        <v>279.60000000000002</v>
      </c>
      <c r="AN111" s="4">
        <v>267.2</v>
      </c>
      <c r="AO111" s="4">
        <v>221.8</v>
      </c>
      <c r="AP111" s="4">
        <v>215</v>
      </c>
      <c r="AQ111" s="4">
        <v>193.2</v>
      </c>
      <c r="AR111" s="4">
        <v>134.80000000000001</v>
      </c>
      <c r="AS111" s="4">
        <v>115.4</v>
      </c>
      <c r="AT111" s="4">
        <v>111</v>
      </c>
      <c r="AU111" s="4">
        <v>104</v>
      </c>
      <c r="AV111" s="4">
        <v>104.4</v>
      </c>
      <c r="AW111" s="4">
        <v>95.4</v>
      </c>
    </row>
    <row r="112" spans="1:49" x14ac:dyDescent="0.2">
      <c r="A112" s="5">
        <v>40648</v>
      </c>
      <c r="B112" s="6">
        <v>94.4</v>
      </c>
      <c r="C112" s="6">
        <v>94</v>
      </c>
      <c r="D112" s="6">
        <v>84.6</v>
      </c>
      <c r="E112" s="6">
        <v>78.8</v>
      </c>
      <c r="F112" s="6">
        <v>80.8</v>
      </c>
      <c r="G112" s="6">
        <v>80.2</v>
      </c>
      <c r="H112" s="6">
        <v>80.2</v>
      </c>
      <c r="I112" s="6">
        <v>80.8</v>
      </c>
      <c r="J112" s="6">
        <v>82.2</v>
      </c>
      <c r="K112" s="6">
        <v>81.599999999999994</v>
      </c>
      <c r="L112" s="6">
        <v>79.2</v>
      </c>
      <c r="M112" s="6">
        <v>75</v>
      </c>
      <c r="N112" s="6">
        <v>74</v>
      </c>
      <c r="O112" s="6">
        <v>74.599999999999994</v>
      </c>
      <c r="P112" s="6">
        <v>74.599999999999994</v>
      </c>
      <c r="Q112" s="6">
        <v>84.4</v>
      </c>
      <c r="R112" s="6">
        <v>97.4</v>
      </c>
      <c r="S112" s="6">
        <v>109.6</v>
      </c>
      <c r="T112" s="6">
        <v>129.19999999999999</v>
      </c>
      <c r="U112" s="6">
        <v>165.8</v>
      </c>
      <c r="V112" s="6">
        <v>212.6</v>
      </c>
      <c r="W112" s="6">
        <v>230.2</v>
      </c>
      <c r="X112" s="6">
        <v>252</v>
      </c>
      <c r="Y112" s="6">
        <v>262.39999999999998</v>
      </c>
      <c r="Z112" s="6">
        <v>267.2</v>
      </c>
      <c r="AA112" s="6">
        <v>276.39999999999998</v>
      </c>
      <c r="AB112" s="6">
        <v>281.39999999999998</v>
      </c>
      <c r="AC112" s="6">
        <v>287.8</v>
      </c>
      <c r="AD112" s="6">
        <v>300</v>
      </c>
      <c r="AE112" s="6">
        <v>295.39999999999998</v>
      </c>
      <c r="AF112" s="6">
        <v>295.8</v>
      </c>
      <c r="AG112" s="6">
        <v>296.2</v>
      </c>
      <c r="AH112" s="6">
        <v>288.60000000000002</v>
      </c>
      <c r="AI112" s="6">
        <v>286.2</v>
      </c>
      <c r="AJ112" s="6">
        <v>281</v>
      </c>
      <c r="AK112" s="6">
        <v>264.8</v>
      </c>
      <c r="AL112" s="6">
        <v>211.2</v>
      </c>
      <c r="AM112" s="6">
        <v>186.6</v>
      </c>
      <c r="AN112" s="6">
        <v>157</v>
      </c>
      <c r="AO112" s="6">
        <v>116.8</v>
      </c>
      <c r="AP112" s="6">
        <v>108.2</v>
      </c>
      <c r="AQ112" s="6">
        <v>98.4</v>
      </c>
      <c r="AR112" s="6">
        <v>93.6</v>
      </c>
      <c r="AS112" s="6">
        <v>90.2</v>
      </c>
      <c r="AT112" s="6">
        <v>91.2</v>
      </c>
      <c r="AU112" s="6">
        <v>90.2</v>
      </c>
      <c r="AV112" s="6">
        <v>90.2</v>
      </c>
      <c r="AW112" s="6">
        <v>90.6</v>
      </c>
    </row>
    <row r="113" spans="1:49" x14ac:dyDescent="0.2">
      <c r="A113" s="3">
        <v>40649</v>
      </c>
      <c r="B113" s="4">
        <v>90.6</v>
      </c>
      <c r="C113" s="4">
        <v>89.6</v>
      </c>
      <c r="D113" s="4">
        <v>88.4</v>
      </c>
      <c r="E113" s="4">
        <v>80.599999999999994</v>
      </c>
      <c r="F113" s="4">
        <v>78.400000000000006</v>
      </c>
      <c r="G113" s="4">
        <v>79.2</v>
      </c>
      <c r="H113" s="4">
        <v>79.8</v>
      </c>
      <c r="I113" s="4">
        <v>79.2</v>
      </c>
      <c r="J113" s="4">
        <v>79.8</v>
      </c>
      <c r="K113" s="4">
        <v>77.8</v>
      </c>
      <c r="L113" s="4">
        <v>79.8</v>
      </c>
      <c r="M113" s="4">
        <v>76.400000000000006</v>
      </c>
      <c r="N113" s="4">
        <v>75.599999999999994</v>
      </c>
      <c r="O113" s="4">
        <v>76</v>
      </c>
      <c r="P113" s="4">
        <v>76</v>
      </c>
      <c r="Q113" s="4">
        <v>75.599999999999994</v>
      </c>
      <c r="R113" s="4">
        <v>86.4</v>
      </c>
      <c r="S113" s="4">
        <v>110.6</v>
      </c>
      <c r="T113" s="4">
        <v>124</v>
      </c>
      <c r="U113" s="4">
        <v>161</v>
      </c>
      <c r="V113" s="4">
        <v>210.8</v>
      </c>
      <c r="W113" s="4">
        <v>232.6</v>
      </c>
      <c r="X113" s="4">
        <v>248.4</v>
      </c>
      <c r="Y113" s="4">
        <v>256.39999999999998</v>
      </c>
      <c r="Z113" s="4">
        <v>264.39999999999998</v>
      </c>
      <c r="AA113" s="4">
        <v>276.8</v>
      </c>
      <c r="AB113" s="4">
        <v>278.60000000000002</v>
      </c>
      <c r="AC113" s="4">
        <v>304.8</v>
      </c>
      <c r="AD113" s="4">
        <v>276.8</v>
      </c>
      <c r="AE113" s="4">
        <v>290.60000000000002</v>
      </c>
      <c r="AF113" s="4">
        <v>275.8</v>
      </c>
      <c r="AG113" s="4">
        <v>287.8</v>
      </c>
      <c r="AH113" s="4">
        <v>290.39999999999998</v>
      </c>
      <c r="AI113" s="4">
        <v>281</v>
      </c>
      <c r="AJ113" s="4">
        <v>210.4</v>
      </c>
      <c r="AK113" s="4">
        <v>195</v>
      </c>
      <c r="AL113" s="4">
        <v>146.80000000000001</v>
      </c>
      <c r="AM113" s="4">
        <v>121.4</v>
      </c>
      <c r="AN113" s="4">
        <v>128.19999999999999</v>
      </c>
      <c r="AO113" s="4">
        <v>85.4</v>
      </c>
      <c r="AP113" s="4">
        <v>82.6</v>
      </c>
      <c r="AQ113" s="4">
        <v>91.6</v>
      </c>
      <c r="AR113" s="4">
        <v>80.2</v>
      </c>
      <c r="AS113" s="4">
        <v>83.6</v>
      </c>
      <c r="AT113" s="4">
        <v>82.6</v>
      </c>
      <c r="AU113" s="4">
        <v>84.4</v>
      </c>
      <c r="AV113" s="4">
        <v>83</v>
      </c>
      <c r="AW113" s="4">
        <v>86.8</v>
      </c>
    </row>
    <row r="114" spans="1:49" x14ac:dyDescent="0.2">
      <c r="A114" s="5">
        <v>40650</v>
      </c>
      <c r="B114" s="6">
        <v>87.8</v>
      </c>
      <c r="C114" s="6">
        <v>81.599999999999994</v>
      </c>
      <c r="D114" s="6">
        <v>78.400000000000006</v>
      </c>
      <c r="E114" s="6">
        <v>78.400000000000006</v>
      </c>
      <c r="F114" s="6">
        <v>78.2</v>
      </c>
      <c r="G114" s="6">
        <v>77</v>
      </c>
      <c r="H114" s="6">
        <v>78.400000000000006</v>
      </c>
      <c r="I114" s="6">
        <v>77</v>
      </c>
      <c r="J114" s="6">
        <v>77</v>
      </c>
      <c r="K114" s="6">
        <v>77.400000000000006</v>
      </c>
      <c r="L114" s="6">
        <v>77.8</v>
      </c>
      <c r="M114" s="6">
        <v>75</v>
      </c>
      <c r="N114" s="6">
        <v>75.400000000000006</v>
      </c>
      <c r="O114" s="6">
        <v>74.599999999999994</v>
      </c>
      <c r="P114" s="6">
        <v>73.2</v>
      </c>
      <c r="Q114" s="6">
        <v>72.2</v>
      </c>
      <c r="R114" s="6">
        <v>82</v>
      </c>
      <c r="S114" s="6">
        <v>111.2</v>
      </c>
      <c r="T114" s="6">
        <v>119.6</v>
      </c>
      <c r="U114" s="6">
        <v>145.80000000000001</v>
      </c>
      <c r="V114" s="6">
        <v>199.4</v>
      </c>
      <c r="W114" s="6">
        <v>217</v>
      </c>
      <c r="X114" s="6">
        <v>232.2</v>
      </c>
      <c r="Y114" s="6">
        <v>250.6</v>
      </c>
      <c r="Z114" s="6">
        <v>264</v>
      </c>
      <c r="AA114" s="6">
        <v>276.2</v>
      </c>
      <c r="AB114" s="6">
        <v>281.60000000000002</v>
      </c>
      <c r="AC114" s="6">
        <v>281.39999999999998</v>
      </c>
      <c r="AD114" s="6">
        <v>275.8</v>
      </c>
      <c r="AE114" s="6">
        <v>286.8</v>
      </c>
      <c r="AF114" s="6">
        <v>295.8</v>
      </c>
      <c r="AG114" s="6">
        <v>293</v>
      </c>
      <c r="AH114" s="6">
        <v>298</v>
      </c>
      <c r="AI114" s="6">
        <v>293</v>
      </c>
      <c r="AJ114" s="6">
        <v>281.39999999999998</v>
      </c>
      <c r="AK114" s="6">
        <v>268.2</v>
      </c>
      <c r="AL114" s="6">
        <v>205.6</v>
      </c>
      <c r="AM114" s="6">
        <v>175.6</v>
      </c>
      <c r="AN114" s="6">
        <v>142.4</v>
      </c>
      <c r="AO114" s="6">
        <v>102.6</v>
      </c>
      <c r="AP114" s="6">
        <v>100.6</v>
      </c>
      <c r="AQ114" s="6">
        <v>92</v>
      </c>
      <c r="AR114" s="6">
        <v>82.6</v>
      </c>
      <c r="AS114" s="6">
        <v>80.2</v>
      </c>
      <c r="AT114" s="6">
        <v>80.8</v>
      </c>
      <c r="AU114" s="6">
        <v>81.599999999999994</v>
      </c>
      <c r="AV114" s="6">
        <v>81.2</v>
      </c>
      <c r="AW114" s="6">
        <v>78.8</v>
      </c>
    </row>
    <row r="115" spans="1:49" x14ac:dyDescent="0.2">
      <c r="A115" s="3">
        <v>40651</v>
      </c>
      <c r="B115" s="4">
        <v>80.8</v>
      </c>
      <c r="C115" s="4">
        <v>77.8</v>
      </c>
      <c r="D115" s="4">
        <v>79.2</v>
      </c>
      <c r="E115" s="4">
        <v>75.599999999999994</v>
      </c>
      <c r="F115" s="4">
        <v>73</v>
      </c>
      <c r="G115" s="4">
        <v>74.400000000000006</v>
      </c>
      <c r="H115" s="4">
        <v>74.400000000000006</v>
      </c>
      <c r="I115" s="4">
        <v>78.400000000000006</v>
      </c>
      <c r="J115" s="4">
        <v>77.400000000000006</v>
      </c>
      <c r="K115" s="4">
        <v>77.400000000000006</v>
      </c>
      <c r="L115" s="4">
        <v>77.8</v>
      </c>
      <c r="M115" s="4">
        <v>75.400000000000006</v>
      </c>
      <c r="N115" s="4">
        <v>75.599999999999994</v>
      </c>
      <c r="O115" s="4">
        <v>75</v>
      </c>
      <c r="P115" s="4">
        <v>75.599999999999994</v>
      </c>
      <c r="Q115" s="4">
        <v>75</v>
      </c>
      <c r="R115" s="4">
        <v>84.6</v>
      </c>
      <c r="S115" s="4">
        <v>102.2</v>
      </c>
      <c r="T115" s="4">
        <v>113.4</v>
      </c>
      <c r="U115" s="4">
        <v>136.6</v>
      </c>
      <c r="V115" s="4">
        <v>182.8</v>
      </c>
      <c r="W115" s="4">
        <v>209</v>
      </c>
      <c r="X115" s="4">
        <v>236.4</v>
      </c>
      <c r="Y115" s="4">
        <v>248.4</v>
      </c>
      <c r="Z115" s="4">
        <v>272.60000000000002</v>
      </c>
      <c r="AA115" s="4">
        <v>289</v>
      </c>
      <c r="AB115" s="4">
        <v>304.8</v>
      </c>
      <c r="AC115" s="4">
        <v>306.60000000000002</v>
      </c>
      <c r="AD115" s="4">
        <v>299</v>
      </c>
      <c r="AE115" s="4">
        <v>307.2</v>
      </c>
      <c r="AF115" s="4">
        <v>306.60000000000002</v>
      </c>
      <c r="AG115" s="4">
        <v>319</v>
      </c>
      <c r="AH115" s="4">
        <v>303.8</v>
      </c>
      <c r="AI115" s="4">
        <v>289.2</v>
      </c>
      <c r="AJ115" s="4">
        <v>295.39999999999998</v>
      </c>
      <c r="AK115" s="4">
        <v>258.60000000000002</v>
      </c>
      <c r="AL115" s="4">
        <v>222.6</v>
      </c>
      <c r="AM115" s="4">
        <v>173.2</v>
      </c>
      <c r="AN115" s="4">
        <v>170.4</v>
      </c>
      <c r="AO115" s="4">
        <v>120.6</v>
      </c>
      <c r="AP115" s="4">
        <v>120.6</v>
      </c>
      <c r="AQ115" s="4">
        <v>108.2</v>
      </c>
      <c r="AR115" s="4">
        <v>111</v>
      </c>
      <c r="AS115" s="4">
        <v>93.4</v>
      </c>
      <c r="AT115" s="4">
        <v>101</v>
      </c>
      <c r="AU115" s="4">
        <v>94.4</v>
      </c>
      <c r="AV115" s="4">
        <v>87.4</v>
      </c>
      <c r="AW115" s="4">
        <v>86.8</v>
      </c>
    </row>
    <row r="116" spans="1:49" x14ac:dyDescent="0.2">
      <c r="A116" s="5">
        <v>40652</v>
      </c>
      <c r="B116" s="6">
        <v>92</v>
      </c>
      <c r="C116" s="6">
        <v>91.6</v>
      </c>
      <c r="D116" s="6">
        <v>85.4</v>
      </c>
      <c r="E116" s="6">
        <v>81.2</v>
      </c>
      <c r="F116" s="6">
        <v>83</v>
      </c>
      <c r="G116" s="6">
        <v>79.8</v>
      </c>
      <c r="H116" s="6">
        <v>85.4</v>
      </c>
      <c r="I116" s="6">
        <v>81.599999999999994</v>
      </c>
      <c r="J116" s="6">
        <v>79.8</v>
      </c>
      <c r="K116" s="6">
        <v>82</v>
      </c>
      <c r="L116" s="6">
        <v>78.400000000000006</v>
      </c>
      <c r="M116" s="6">
        <v>76.8</v>
      </c>
      <c r="N116" s="6">
        <v>78.8</v>
      </c>
      <c r="O116" s="6">
        <v>74.599999999999994</v>
      </c>
      <c r="P116" s="6">
        <v>75.599999999999994</v>
      </c>
      <c r="Q116" s="6">
        <v>86.8</v>
      </c>
      <c r="R116" s="6">
        <v>100.2</v>
      </c>
      <c r="S116" s="6">
        <v>108.2</v>
      </c>
      <c r="T116" s="6">
        <v>127.2</v>
      </c>
      <c r="U116" s="6">
        <v>154.80000000000001</v>
      </c>
      <c r="V116" s="6">
        <v>221.8</v>
      </c>
      <c r="W116" s="6">
        <v>251.6</v>
      </c>
      <c r="X116" s="6">
        <v>270.60000000000002</v>
      </c>
      <c r="Y116" s="6">
        <v>285.2</v>
      </c>
      <c r="Z116" s="6">
        <v>300.60000000000002</v>
      </c>
      <c r="AA116" s="6">
        <v>296.60000000000002</v>
      </c>
      <c r="AB116" s="6">
        <v>292.39999999999998</v>
      </c>
      <c r="AC116" s="6">
        <v>286.60000000000002</v>
      </c>
      <c r="AD116" s="6">
        <v>301</v>
      </c>
      <c r="AE116" s="6">
        <v>295.8</v>
      </c>
      <c r="AF116" s="6">
        <v>302.39999999999998</v>
      </c>
      <c r="AG116" s="6">
        <v>295.2</v>
      </c>
      <c r="AH116" s="6">
        <v>296.60000000000002</v>
      </c>
      <c r="AI116" s="6">
        <v>273.39999999999998</v>
      </c>
      <c r="AJ116" s="6">
        <v>280.2</v>
      </c>
      <c r="AK116" s="6">
        <v>249.2</v>
      </c>
      <c r="AL116" s="6">
        <v>207.8</v>
      </c>
      <c r="AM116" s="6">
        <v>172.2</v>
      </c>
      <c r="AN116" s="6">
        <v>148</v>
      </c>
      <c r="AO116" s="6">
        <v>106.8</v>
      </c>
      <c r="AP116" s="6">
        <v>96.8</v>
      </c>
      <c r="AQ116" s="6">
        <v>98.4</v>
      </c>
      <c r="AR116" s="6">
        <v>105.4</v>
      </c>
      <c r="AS116" s="6">
        <v>96.8</v>
      </c>
      <c r="AT116" s="6">
        <v>94.6</v>
      </c>
      <c r="AU116" s="6">
        <v>90.8</v>
      </c>
      <c r="AV116" s="6">
        <v>90.2</v>
      </c>
      <c r="AW116" s="6">
        <v>84.6</v>
      </c>
    </row>
    <row r="117" spans="1:49" x14ac:dyDescent="0.2">
      <c r="A117" s="3">
        <v>40653</v>
      </c>
      <c r="B117" s="4">
        <v>86.4</v>
      </c>
      <c r="C117" s="4">
        <v>85.4</v>
      </c>
      <c r="D117" s="4">
        <v>81.2</v>
      </c>
      <c r="E117" s="4">
        <v>85.8</v>
      </c>
      <c r="F117" s="4">
        <v>79.400000000000006</v>
      </c>
      <c r="G117" s="4">
        <v>80.8</v>
      </c>
      <c r="H117" s="4">
        <v>80.2</v>
      </c>
      <c r="I117" s="4">
        <v>78.400000000000006</v>
      </c>
      <c r="J117" s="4">
        <v>80.8</v>
      </c>
      <c r="K117" s="4">
        <v>78.400000000000006</v>
      </c>
      <c r="L117" s="4">
        <v>76.8</v>
      </c>
      <c r="M117" s="4">
        <v>76.8</v>
      </c>
      <c r="N117" s="4">
        <v>77.8</v>
      </c>
      <c r="O117" s="4">
        <v>76</v>
      </c>
      <c r="P117" s="4">
        <v>75</v>
      </c>
      <c r="Q117" s="4">
        <v>85.4</v>
      </c>
      <c r="R117" s="4">
        <v>97.2</v>
      </c>
      <c r="S117" s="4">
        <v>106</v>
      </c>
      <c r="T117" s="4">
        <v>138.6</v>
      </c>
      <c r="U117" s="4">
        <v>198</v>
      </c>
      <c r="V117" s="4">
        <v>271.60000000000002</v>
      </c>
      <c r="W117" s="4">
        <v>291.60000000000002</v>
      </c>
      <c r="X117" s="4">
        <v>315.8</v>
      </c>
      <c r="Y117" s="4">
        <v>329.4</v>
      </c>
      <c r="Z117" s="4">
        <v>337.4</v>
      </c>
      <c r="AA117" s="4">
        <v>356.4</v>
      </c>
      <c r="AB117" s="4">
        <v>360.4</v>
      </c>
      <c r="AC117" s="4">
        <v>369.4</v>
      </c>
      <c r="AD117" s="4">
        <v>364</v>
      </c>
      <c r="AE117" s="4">
        <v>378.4</v>
      </c>
      <c r="AF117" s="4">
        <v>363.2</v>
      </c>
      <c r="AG117" s="4">
        <v>360.8</v>
      </c>
      <c r="AH117" s="4">
        <v>376.4</v>
      </c>
      <c r="AI117" s="4">
        <v>364</v>
      </c>
      <c r="AJ117" s="4">
        <v>359</v>
      </c>
      <c r="AK117" s="4">
        <v>341.4</v>
      </c>
      <c r="AL117" s="4">
        <v>262.60000000000002</v>
      </c>
      <c r="AM117" s="4">
        <v>227.4</v>
      </c>
      <c r="AN117" s="4">
        <v>210.8</v>
      </c>
      <c r="AO117" s="4">
        <v>172.4</v>
      </c>
      <c r="AP117" s="4">
        <v>139.6</v>
      </c>
      <c r="AQ117" s="4">
        <v>127.2</v>
      </c>
      <c r="AR117" s="4">
        <v>133.80000000000001</v>
      </c>
      <c r="AS117" s="4">
        <v>119.2</v>
      </c>
      <c r="AT117" s="4">
        <v>110.2</v>
      </c>
      <c r="AU117" s="4">
        <v>106.8</v>
      </c>
      <c r="AV117" s="4">
        <v>110</v>
      </c>
      <c r="AW117" s="4">
        <v>103</v>
      </c>
    </row>
    <row r="118" spans="1:49" x14ac:dyDescent="0.2">
      <c r="A118" s="5">
        <v>40654</v>
      </c>
      <c r="B118" s="6">
        <v>94</v>
      </c>
      <c r="C118" s="6">
        <v>87.8</v>
      </c>
      <c r="D118" s="6">
        <v>87.8</v>
      </c>
      <c r="E118" s="6">
        <v>84.4</v>
      </c>
      <c r="F118" s="6">
        <v>85.8</v>
      </c>
      <c r="G118" s="6">
        <v>81.2</v>
      </c>
      <c r="H118" s="6">
        <v>79.8</v>
      </c>
      <c r="I118" s="6">
        <v>80.2</v>
      </c>
      <c r="J118" s="6">
        <v>78.2</v>
      </c>
      <c r="K118" s="6">
        <v>78.8</v>
      </c>
      <c r="L118" s="6">
        <v>75.400000000000006</v>
      </c>
      <c r="M118" s="6">
        <v>73.599999999999994</v>
      </c>
      <c r="N118" s="6">
        <v>72.2</v>
      </c>
      <c r="O118" s="6">
        <v>71.2</v>
      </c>
      <c r="P118" s="6">
        <v>71.599999999999994</v>
      </c>
      <c r="Q118" s="6">
        <v>79.400000000000006</v>
      </c>
      <c r="R118" s="6">
        <v>90.6</v>
      </c>
      <c r="S118" s="6">
        <v>104.8</v>
      </c>
      <c r="T118" s="6">
        <v>123.8</v>
      </c>
      <c r="U118" s="6">
        <v>141.6</v>
      </c>
      <c r="V118" s="6">
        <v>194.2</v>
      </c>
      <c r="W118" s="6">
        <v>220.4</v>
      </c>
      <c r="X118" s="6">
        <v>235.6</v>
      </c>
      <c r="Y118" s="6">
        <v>245.4</v>
      </c>
      <c r="Z118" s="6">
        <v>260.60000000000002</v>
      </c>
      <c r="AA118" s="6">
        <v>261</v>
      </c>
      <c r="AB118" s="6">
        <v>259.60000000000002</v>
      </c>
      <c r="AC118" s="6">
        <v>261.2</v>
      </c>
      <c r="AD118" s="6">
        <v>267.2</v>
      </c>
      <c r="AE118" s="6">
        <v>268.2</v>
      </c>
      <c r="AF118" s="6">
        <v>264.39999999999998</v>
      </c>
      <c r="AG118" s="6">
        <v>267.8</v>
      </c>
      <c r="AH118" s="6">
        <v>273</v>
      </c>
      <c r="AI118" s="6">
        <v>274.39999999999998</v>
      </c>
      <c r="AJ118" s="6">
        <v>272.60000000000002</v>
      </c>
      <c r="AK118" s="6">
        <v>270.60000000000002</v>
      </c>
      <c r="AL118" s="6">
        <v>254</v>
      </c>
      <c r="AM118" s="6">
        <v>248.4</v>
      </c>
      <c r="AN118" s="6">
        <v>235.6</v>
      </c>
      <c r="AO118" s="6">
        <v>193.6</v>
      </c>
      <c r="AP118" s="6">
        <v>187.4</v>
      </c>
      <c r="AQ118" s="6">
        <v>177.2</v>
      </c>
      <c r="AR118" s="6">
        <v>128.19999999999999</v>
      </c>
      <c r="AS118" s="6">
        <v>103.6</v>
      </c>
      <c r="AT118" s="6">
        <v>98.8</v>
      </c>
      <c r="AU118" s="6">
        <v>99.8</v>
      </c>
      <c r="AV118" s="6">
        <v>101.2</v>
      </c>
      <c r="AW118" s="6">
        <v>85.4</v>
      </c>
    </row>
    <row r="119" spans="1:49" x14ac:dyDescent="0.2">
      <c r="A119" s="3">
        <v>40655</v>
      </c>
      <c r="B119" s="4">
        <v>90.2</v>
      </c>
      <c r="C119" s="4">
        <v>89.2</v>
      </c>
      <c r="D119" s="4">
        <v>83.6</v>
      </c>
      <c r="E119" s="4">
        <v>83.6</v>
      </c>
      <c r="F119" s="4">
        <v>83.2</v>
      </c>
      <c r="G119" s="4">
        <v>82.2</v>
      </c>
      <c r="H119" s="4">
        <v>82.2</v>
      </c>
      <c r="I119" s="4">
        <v>80.599999999999994</v>
      </c>
      <c r="J119" s="4">
        <v>79.2</v>
      </c>
      <c r="K119" s="4">
        <v>78.8</v>
      </c>
      <c r="L119" s="4">
        <v>78.2</v>
      </c>
      <c r="M119" s="4">
        <v>77.400000000000006</v>
      </c>
      <c r="N119" s="4">
        <v>77</v>
      </c>
      <c r="O119" s="4">
        <v>77.8</v>
      </c>
      <c r="P119" s="4">
        <v>80.2</v>
      </c>
      <c r="Q119" s="4">
        <v>88.2</v>
      </c>
      <c r="R119" s="4">
        <v>99.8</v>
      </c>
      <c r="S119" s="4">
        <v>116.2</v>
      </c>
      <c r="T119" s="4">
        <v>129.6</v>
      </c>
      <c r="U119" s="4">
        <v>162</v>
      </c>
      <c r="V119" s="4">
        <v>216</v>
      </c>
      <c r="W119" s="4">
        <v>241.6</v>
      </c>
      <c r="X119" s="4">
        <v>246</v>
      </c>
      <c r="Y119" s="4">
        <v>254.8</v>
      </c>
      <c r="Z119" s="4">
        <v>261</v>
      </c>
      <c r="AA119" s="4">
        <v>265</v>
      </c>
      <c r="AB119" s="4">
        <v>275</v>
      </c>
      <c r="AC119" s="4">
        <v>268.8</v>
      </c>
      <c r="AD119" s="4">
        <v>274.8</v>
      </c>
      <c r="AE119" s="4">
        <v>277.60000000000002</v>
      </c>
      <c r="AF119" s="4">
        <v>281.60000000000002</v>
      </c>
      <c r="AG119" s="4">
        <v>269.60000000000002</v>
      </c>
      <c r="AH119" s="4">
        <v>272.39999999999998</v>
      </c>
      <c r="AI119" s="4">
        <v>262.39999999999998</v>
      </c>
      <c r="AJ119" s="4">
        <v>253</v>
      </c>
      <c r="AK119" s="4">
        <v>239.6</v>
      </c>
      <c r="AL119" s="4">
        <v>178.4</v>
      </c>
      <c r="AM119" s="4">
        <v>136.80000000000001</v>
      </c>
      <c r="AN119" s="4">
        <v>123</v>
      </c>
      <c r="AO119" s="4">
        <v>95.8</v>
      </c>
      <c r="AP119" s="4">
        <v>93</v>
      </c>
      <c r="AQ119" s="4">
        <v>90.6</v>
      </c>
      <c r="AR119" s="4">
        <v>92.6</v>
      </c>
      <c r="AS119" s="4">
        <v>92.6</v>
      </c>
      <c r="AT119" s="4">
        <v>92.6</v>
      </c>
      <c r="AU119" s="4">
        <v>93.4</v>
      </c>
      <c r="AV119" s="4">
        <v>92</v>
      </c>
      <c r="AW119" s="4">
        <v>86.4</v>
      </c>
    </row>
    <row r="120" spans="1:49" x14ac:dyDescent="0.2">
      <c r="A120" s="5">
        <v>40656</v>
      </c>
      <c r="B120" s="6">
        <v>82.2</v>
      </c>
      <c r="C120" s="6">
        <v>83.6</v>
      </c>
      <c r="D120" s="6">
        <v>82.2</v>
      </c>
      <c r="E120" s="6">
        <v>82.2</v>
      </c>
      <c r="F120" s="6">
        <v>82.2</v>
      </c>
      <c r="G120" s="6">
        <v>80.8</v>
      </c>
      <c r="H120" s="6">
        <v>83.2</v>
      </c>
      <c r="I120" s="6">
        <v>82.2</v>
      </c>
      <c r="J120" s="6">
        <v>83.2</v>
      </c>
      <c r="K120" s="6">
        <v>82.6</v>
      </c>
      <c r="L120" s="6">
        <v>82.2</v>
      </c>
      <c r="M120" s="6">
        <v>80.599999999999994</v>
      </c>
      <c r="N120" s="6">
        <v>79.8</v>
      </c>
      <c r="O120" s="6">
        <v>79.2</v>
      </c>
      <c r="P120" s="6">
        <v>78.2</v>
      </c>
      <c r="Q120" s="6">
        <v>79.400000000000006</v>
      </c>
      <c r="R120" s="6">
        <v>89.6</v>
      </c>
      <c r="S120" s="6">
        <v>110</v>
      </c>
      <c r="T120" s="6">
        <v>125.4</v>
      </c>
      <c r="U120" s="6">
        <v>155.6</v>
      </c>
      <c r="V120" s="6">
        <v>219.8</v>
      </c>
      <c r="W120" s="6">
        <v>237</v>
      </c>
      <c r="X120" s="6">
        <v>254.8</v>
      </c>
      <c r="Y120" s="6">
        <v>259.8</v>
      </c>
      <c r="Z120" s="6">
        <v>286.2</v>
      </c>
      <c r="AA120" s="6">
        <v>294.2</v>
      </c>
      <c r="AB120" s="6">
        <v>309.39999999999998</v>
      </c>
      <c r="AC120" s="6">
        <v>306.8</v>
      </c>
      <c r="AD120" s="6">
        <v>303.39999999999998</v>
      </c>
      <c r="AE120" s="6">
        <v>319</v>
      </c>
      <c r="AF120" s="6">
        <v>317</v>
      </c>
      <c r="AG120" s="6">
        <v>320.39999999999998</v>
      </c>
      <c r="AH120" s="6">
        <v>321</v>
      </c>
      <c r="AI120" s="6">
        <v>328.6</v>
      </c>
      <c r="AJ120" s="6">
        <v>308.60000000000002</v>
      </c>
      <c r="AK120" s="6">
        <v>287.2</v>
      </c>
      <c r="AL120" s="6">
        <v>214</v>
      </c>
      <c r="AM120" s="6">
        <v>173.4</v>
      </c>
      <c r="AN120" s="6">
        <v>115.4</v>
      </c>
      <c r="AO120" s="6">
        <v>90.2</v>
      </c>
      <c r="AP120" s="6">
        <v>100.2</v>
      </c>
      <c r="AQ120" s="6">
        <v>84</v>
      </c>
      <c r="AR120" s="6">
        <v>101.6</v>
      </c>
      <c r="AS120" s="6">
        <v>80.8</v>
      </c>
      <c r="AT120" s="6">
        <v>97.2</v>
      </c>
      <c r="AU120" s="6">
        <v>76.8</v>
      </c>
      <c r="AV120" s="6">
        <v>91.6</v>
      </c>
      <c r="AW120" s="6">
        <v>72.599999999999994</v>
      </c>
    </row>
    <row r="121" spans="1:49" x14ac:dyDescent="0.2">
      <c r="A121" s="3">
        <v>40657</v>
      </c>
      <c r="B121" s="4">
        <v>88.2</v>
      </c>
      <c r="C121" s="4">
        <v>74</v>
      </c>
      <c r="D121" s="4">
        <v>87.4</v>
      </c>
      <c r="E121" s="4">
        <v>75.599999999999994</v>
      </c>
      <c r="F121" s="4">
        <v>87</v>
      </c>
      <c r="G121" s="4">
        <v>73.599999999999994</v>
      </c>
      <c r="H121" s="4">
        <v>78.400000000000006</v>
      </c>
      <c r="I121" s="4">
        <v>83.6</v>
      </c>
      <c r="J121" s="4">
        <v>75.400000000000006</v>
      </c>
      <c r="K121" s="4">
        <v>85.4</v>
      </c>
      <c r="L121" s="4">
        <v>76.8</v>
      </c>
      <c r="M121" s="4">
        <v>74.400000000000006</v>
      </c>
      <c r="N121" s="4">
        <v>78.2</v>
      </c>
      <c r="O121" s="4">
        <v>77.400000000000006</v>
      </c>
      <c r="P121" s="4">
        <v>73.599999999999994</v>
      </c>
      <c r="Q121" s="4">
        <v>85</v>
      </c>
      <c r="R121" s="4">
        <v>84</v>
      </c>
      <c r="S121" s="4">
        <v>115.4</v>
      </c>
      <c r="T121" s="4">
        <v>119.2</v>
      </c>
      <c r="U121" s="4">
        <v>137.6</v>
      </c>
      <c r="V121" s="4">
        <v>168.4</v>
      </c>
      <c r="W121" s="4">
        <v>172.4</v>
      </c>
      <c r="X121" s="4">
        <v>182.2</v>
      </c>
      <c r="Y121" s="4">
        <v>197.4</v>
      </c>
      <c r="Z121" s="4">
        <v>198.8</v>
      </c>
      <c r="AA121" s="4">
        <v>204.2</v>
      </c>
      <c r="AB121" s="4">
        <v>200.4</v>
      </c>
      <c r="AC121" s="4">
        <v>199</v>
      </c>
      <c r="AD121" s="4">
        <v>204.6</v>
      </c>
      <c r="AE121" s="4">
        <v>204.2</v>
      </c>
      <c r="AF121" s="4">
        <v>207.4</v>
      </c>
      <c r="AG121" s="4">
        <v>213.2</v>
      </c>
      <c r="AH121" s="4">
        <v>212.8</v>
      </c>
      <c r="AI121" s="4">
        <v>217</v>
      </c>
      <c r="AJ121" s="4">
        <v>219.4</v>
      </c>
      <c r="AK121" s="4">
        <v>221.2</v>
      </c>
      <c r="AL121" s="4">
        <v>192.8</v>
      </c>
      <c r="AM121" s="4">
        <v>181</v>
      </c>
      <c r="AN121" s="4">
        <v>158.6</v>
      </c>
      <c r="AO121" s="4">
        <v>112</v>
      </c>
      <c r="AP121" s="4">
        <v>109.6</v>
      </c>
      <c r="AQ121" s="4">
        <v>74.599999999999994</v>
      </c>
      <c r="AR121" s="4">
        <v>88.8</v>
      </c>
      <c r="AS121" s="4">
        <v>86</v>
      </c>
      <c r="AT121" s="4">
        <v>87.4</v>
      </c>
      <c r="AU121" s="4">
        <v>87.8</v>
      </c>
      <c r="AV121" s="4">
        <v>85.8</v>
      </c>
      <c r="AW121" s="4">
        <v>88.8</v>
      </c>
    </row>
    <row r="122" spans="1:49" x14ac:dyDescent="0.2">
      <c r="A122" s="5">
        <v>40658</v>
      </c>
      <c r="B122" s="6">
        <v>87.8</v>
      </c>
      <c r="C122" s="6">
        <v>85</v>
      </c>
      <c r="D122" s="6">
        <v>92.2</v>
      </c>
      <c r="E122" s="6">
        <v>82.6</v>
      </c>
      <c r="F122" s="6">
        <v>90.8</v>
      </c>
      <c r="G122" s="6">
        <v>82.6</v>
      </c>
      <c r="H122" s="6">
        <v>92</v>
      </c>
      <c r="I122" s="6">
        <v>79.400000000000006</v>
      </c>
      <c r="J122" s="6">
        <v>97.8</v>
      </c>
      <c r="K122" s="6">
        <v>79.8</v>
      </c>
      <c r="L122" s="6">
        <v>94.4</v>
      </c>
      <c r="M122" s="6">
        <v>82</v>
      </c>
      <c r="N122" s="6">
        <v>85.4</v>
      </c>
      <c r="O122" s="6">
        <v>85.4</v>
      </c>
      <c r="P122" s="6">
        <v>81.599999999999994</v>
      </c>
      <c r="Q122" s="6">
        <v>94</v>
      </c>
      <c r="R122" s="6">
        <v>90.6</v>
      </c>
      <c r="S122" s="6">
        <v>130.19999999999999</v>
      </c>
      <c r="T122" s="6">
        <v>139.6</v>
      </c>
      <c r="U122" s="6">
        <v>192.2</v>
      </c>
      <c r="V122" s="6">
        <v>258.60000000000002</v>
      </c>
      <c r="W122" s="6">
        <v>287.2</v>
      </c>
      <c r="X122" s="6">
        <v>302.39999999999998</v>
      </c>
      <c r="Y122" s="6">
        <v>326.60000000000002</v>
      </c>
      <c r="Z122" s="6">
        <v>337</v>
      </c>
      <c r="AA122" s="6">
        <v>353.2</v>
      </c>
      <c r="AB122" s="6">
        <v>376.4</v>
      </c>
      <c r="AC122" s="6">
        <v>365.6</v>
      </c>
      <c r="AD122" s="6">
        <v>371.6</v>
      </c>
      <c r="AE122" s="6">
        <v>371.8</v>
      </c>
      <c r="AF122" s="6">
        <v>382.2</v>
      </c>
      <c r="AG122" s="6">
        <v>377.8</v>
      </c>
      <c r="AH122" s="6">
        <v>374.2</v>
      </c>
      <c r="AI122" s="6">
        <v>346.2</v>
      </c>
      <c r="AJ122" s="6">
        <v>280.2</v>
      </c>
      <c r="AK122" s="6">
        <v>255</v>
      </c>
      <c r="AL122" s="6">
        <v>103.6</v>
      </c>
      <c r="AM122" s="6">
        <v>163.80000000000001</v>
      </c>
      <c r="AN122" s="6">
        <v>159.4</v>
      </c>
      <c r="AO122" s="6">
        <v>90.6</v>
      </c>
      <c r="AP122" s="6">
        <v>109.6</v>
      </c>
      <c r="AQ122" s="6">
        <v>81.2</v>
      </c>
      <c r="AR122" s="6">
        <v>111.2</v>
      </c>
      <c r="AS122" s="6">
        <v>85</v>
      </c>
      <c r="AT122" s="6">
        <v>112.4</v>
      </c>
      <c r="AU122" s="6">
        <v>85.4</v>
      </c>
      <c r="AV122" s="6">
        <v>108.2</v>
      </c>
      <c r="AW122" s="6">
        <v>93.4</v>
      </c>
    </row>
    <row r="123" spans="1:49" x14ac:dyDescent="0.2">
      <c r="A123" s="3">
        <v>40659</v>
      </c>
      <c r="B123" s="4">
        <v>106</v>
      </c>
      <c r="C123" s="4">
        <v>102</v>
      </c>
      <c r="D123" s="4">
        <v>103.6</v>
      </c>
      <c r="E123" s="4">
        <v>96</v>
      </c>
      <c r="F123" s="4">
        <v>95</v>
      </c>
      <c r="G123" s="4">
        <v>94.6</v>
      </c>
      <c r="H123" s="4">
        <v>93</v>
      </c>
      <c r="I123" s="4">
        <v>58.8</v>
      </c>
      <c r="J123" s="4">
        <v>82.6</v>
      </c>
      <c r="K123" s="4">
        <v>72.2</v>
      </c>
      <c r="L123" s="4">
        <v>88.8</v>
      </c>
      <c r="M123" s="4">
        <v>71.2</v>
      </c>
      <c r="N123" s="4">
        <v>77.8</v>
      </c>
      <c r="O123" s="4">
        <v>76</v>
      </c>
      <c r="P123" s="4">
        <v>75.599999999999994</v>
      </c>
      <c r="Q123" s="4">
        <v>91.6</v>
      </c>
      <c r="R123" s="4">
        <v>98.8</v>
      </c>
      <c r="S123" s="4">
        <v>141</v>
      </c>
      <c r="T123" s="4">
        <v>161.4</v>
      </c>
      <c r="U123" s="4">
        <v>227.8</v>
      </c>
      <c r="V123" s="4">
        <v>293.8</v>
      </c>
      <c r="W123" s="4">
        <v>333.6</v>
      </c>
      <c r="X123" s="4">
        <v>366.6</v>
      </c>
      <c r="Y123" s="4">
        <v>383</v>
      </c>
      <c r="Z123" s="4">
        <v>403</v>
      </c>
      <c r="AA123" s="4">
        <v>412.4</v>
      </c>
      <c r="AB123" s="4">
        <v>418.8</v>
      </c>
      <c r="AC123" s="4">
        <v>421.6</v>
      </c>
      <c r="AD123" s="4">
        <v>426.2</v>
      </c>
      <c r="AE123" s="4">
        <v>430.6</v>
      </c>
      <c r="AF123" s="4">
        <v>424.4</v>
      </c>
      <c r="AG123" s="4">
        <v>425</v>
      </c>
      <c r="AH123" s="4">
        <v>409.2</v>
      </c>
      <c r="AI123" s="4">
        <v>396</v>
      </c>
      <c r="AJ123" s="4">
        <v>387.4</v>
      </c>
      <c r="AK123" s="4">
        <v>372.6</v>
      </c>
      <c r="AL123" s="4">
        <v>306.2</v>
      </c>
      <c r="AM123" s="4">
        <v>273</v>
      </c>
      <c r="AN123" s="4">
        <v>212.8</v>
      </c>
      <c r="AO123" s="4">
        <v>151.80000000000001</v>
      </c>
      <c r="AP123" s="4">
        <v>145.4</v>
      </c>
      <c r="AQ123" s="4">
        <v>135.80000000000001</v>
      </c>
      <c r="AR123" s="4">
        <v>132.4</v>
      </c>
      <c r="AS123" s="4">
        <v>123.4</v>
      </c>
      <c r="AT123" s="4">
        <v>94.6</v>
      </c>
      <c r="AU123" s="4">
        <v>90.2</v>
      </c>
      <c r="AV123" s="4">
        <v>105</v>
      </c>
      <c r="AW123" s="4">
        <v>92.6</v>
      </c>
    </row>
    <row r="124" spans="1:49" x14ac:dyDescent="0.2">
      <c r="A124" s="5">
        <v>40660</v>
      </c>
      <c r="B124" s="6">
        <v>103.4</v>
      </c>
      <c r="C124" s="6">
        <v>94.4</v>
      </c>
      <c r="D124" s="6">
        <v>99.8</v>
      </c>
      <c r="E124" s="6">
        <v>95.4</v>
      </c>
      <c r="F124" s="6">
        <v>94.4</v>
      </c>
      <c r="G124" s="6">
        <v>87.8</v>
      </c>
      <c r="H124" s="6">
        <v>94.4</v>
      </c>
      <c r="I124" s="6">
        <v>87</v>
      </c>
      <c r="J124" s="6">
        <v>93</v>
      </c>
      <c r="K124" s="6">
        <v>85</v>
      </c>
      <c r="L124" s="6">
        <v>96</v>
      </c>
      <c r="M124" s="6">
        <v>75</v>
      </c>
      <c r="N124" s="6">
        <v>97.4</v>
      </c>
      <c r="O124" s="6">
        <v>72.2</v>
      </c>
      <c r="P124" s="6">
        <v>98.8</v>
      </c>
      <c r="Q124" s="6">
        <v>89.8</v>
      </c>
      <c r="R124" s="6">
        <v>163.4</v>
      </c>
      <c r="S124" s="6">
        <v>167.6</v>
      </c>
      <c r="T124" s="6">
        <v>221.8</v>
      </c>
      <c r="U124" s="6">
        <v>245</v>
      </c>
      <c r="V124" s="6">
        <v>294.2</v>
      </c>
      <c r="W124" s="6">
        <v>329.4</v>
      </c>
      <c r="X124" s="6">
        <v>345.6</v>
      </c>
      <c r="Y124" s="6">
        <v>361.2</v>
      </c>
      <c r="Z124" s="6">
        <v>384.6</v>
      </c>
      <c r="AA124" s="6">
        <v>402</v>
      </c>
      <c r="AB124" s="6">
        <v>401.6</v>
      </c>
      <c r="AC124" s="6">
        <v>417.4</v>
      </c>
      <c r="AD124" s="6">
        <v>422.6</v>
      </c>
      <c r="AE124" s="6">
        <v>426.4</v>
      </c>
      <c r="AF124" s="6">
        <v>428.8</v>
      </c>
      <c r="AG124" s="6">
        <v>421</v>
      </c>
      <c r="AH124" s="6">
        <v>422</v>
      </c>
      <c r="AI124" s="6">
        <v>415.8</v>
      </c>
      <c r="AJ124" s="6">
        <v>408.4</v>
      </c>
      <c r="AK124" s="6">
        <v>380.8</v>
      </c>
      <c r="AL124" s="6">
        <v>320.39999999999998</v>
      </c>
      <c r="AM124" s="6">
        <v>272</v>
      </c>
      <c r="AN124" s="6">
        <v>248.4</v>
      </c>
      <c r="AO124" s="6">
        <v>203.6</v>
      </c>
      <c r="AP124" s="6">
        <v>188.6</v>
      </c>
      <c r="AQ124" s="6">
        <v>170</v>
      </c>
      <c r="AR124" s="6">
        <v>149.19999999999999</v>
      </c>
      <c r="AS124" s="6">
        <v>121</v>
      </c>
      <c r="AT124" s="6">
        <v>115.4</v>
      </c>
      <c r="AU124" s="6">
        <v>114</v>
      </c>
      <c r="AV124" s="6">
        <v>115.4</v>
      </c>
      <c r="AW124" s="6">
        <v>104</v>
      </c>
    </row>
    <row r="125" spans="1:49" x14ac:dyDescent="0.2">
      <c r="A125" s="3">
        <v>40661</v>
      </c>
      <c r="B125" s="4">
        <v>92</v>
      </c>
      <c r="C125" s="4">
        <v>109.6</v>
      </c>
      <c r="D125" s="4">
        <v>93.6</v>
      </c>
      <c r="E125" s="4">
        <v>108.2</v>
      </c>
      <c r="F125" s="4">
        <v>91.2</v>
      </c>
      <c r="G125" s="4">
        <v>111</v>
      </c>
      <c r="H125" s="4">
        <v>87.8</v>
      </c>
      <c r="I125" s="4">
        <v>112.4</v>
      </c>
      <c r="J125" s="4">
        <v>87.4</v>
      </c>
      <c r="K125" s="4">
        <v>112</v>
      </c>
      <c r="L125" s="4">
        <v>88.2</v>
      </c>
      <c r="M125" s="4">
        <v>110.2</v>
      </c>
      <c r="N125" s="4">
        <v>83.6</v>
      </c>
      <c r="O125" s="4">
        <v>103.4</v>
      </c>
      <c r="P125" s="4">
        <v>88.2</v>
      </c>
      <c r="Q125" s="4">
        <v>117.2</v>
      </c>
      <c r="R125" s="4">
        <v>159.4</v>
      </c>
      <c r="S125" s="4">
        <v>179</v>
      </c>
      <c r="T125" s="4">
        <v>204.6</v>
      </c>
      <c r="U125" s="4">
        <v>231.2</v>
      </c>
      <c r="V125" s="4">
        <v>282.8</v>
      </c>
      <c r="W125" s="4">
        <v>323.8</v>
      </c>
      <c r="X125" s="4">
        <v>339</v>
      </c>
      <c r="Y125" s="4">
        <v>356.6</v>
      </c>
      <c r="Z125" s="4">
        <v>370.8</v>
      </c>
      <c r="AA125" s="4">
        <v>379.2</v>
      </c>
      <c r="AB125" s="4">
        <v>386.4</v>
      </c>
      <c r="AC125" s="4">
        <v>376.4</v>
      </c>
      <c r="AD125" s="4">
        <v>390.6</v>
      </c>
      <c r="AE125" s="4">
        <v>389.8</v>
      </c>
      <c r="AF125" s="4">
        <v>380.6</v>
      </c>
      <c r="AG125" s="4">
        <v>374.2</v>
      </c>
      <c r="AH125" s="4">
        <v>377.8</v>
      </c>
      <c r="AI125" s="4">
        <v>366</v>
      </c>
      <c r="AJ125" s="4">
        <v>363.2</v>
      </c>
      <c r="AK125" s="4">
        <v>361.8</v>
      </c>
      <c r="AL125" s="4">
        <v>342.4</v>
      </c>
      <c r="AM125" s="4">
        <v>307.2</v>
      </c>
      <c r="AN125" s="4">
        <v>301</v>
      </c>
      <c r="AO125" s="4">
        <v>244.6</v>
      </c>
      <c r="AP125" s="4">
        <v>202.2</v>
      </c>
      <c r="AQ125" s="4">
        <v>190.8</v>
      </c>
      <c r="AR125" s="4">
        <v>139</v>
      </c>
      <c r="AS125" s="4">
        <v>123</v>
      </c>
      <c r="AT125" s="4">
        <v>114</v>
      </c>
      <c r="AU125" s="4">
        <v>108.2</v>
      </c>
      <c r="AV125" s="4">
        <v>106.4</v>
      </c>
      <c r="AW125" s="4">
        <v>107.2</v>
      </c>
    </row>
    <row r="126" spans="1:49" x14ac:dyDescent="0.2">
      <c r="A126" s="5">
        <v>40662</v>
      </c>
      <c r="B126" s="6">
        <v>107.2</v>
      </c>
      <c r="C126" s="6">
        <v>94.4</v>
      </c>
      <c r="D126" s="6">
        <v>96.4</v>
      </c>
      <c r="E126" s="6">
        <v>98.4</v>
      </c>
      <c r="F126" s="6">
        <v>93.6</v>
      </c>
      <c r="G126" s="6">
        <v>94.6</v>
      </c>
      <c r="H126" s="6">
        <v>96</v>
      </c>
      <c r="I126" s="6">
        <v>90.8</v>
      </c>
      <c r="J126" s="6">
        <v>88.2</v>
      </c>
      <c r="K126" s="6">
        <v>87</v>
      </c>
      <c r="L126" s="6">
        <v>86.8</v>
      </c>
      <c r="M126" s="6">
        <v>84.4</v>
      </c>
      <c r="N126" s="6">
        <v>81.2</v>
      </c>
      <c r="O126" s="6">
        <v>80.8</v>
      </c>
      <c r="P126" s="6">
        <v>85.4</v>
      </c>
      <c r="Q126" s="6">
        <v>88.4</v>
      </c>
      <c r="R126" s="6">
        <v>113.4</v>
      </c>
      <c r="S126" s="6">
        <v>137.6</v>
      </c>
      <c r="T126" s="6">
        <v>156.19999999999999</v>
      </c>
      <c r="U126" s="6">
        <v>191.8</v>
      </c>
      <c r="V126" s="6">
        <v>237.4</v>
      </c>
      <c r="W126" s="6">
        <v>265.8</v>
      </c>
      <c r="X126" s="6">
        <v>291</v>
      </c>
      <c r="Y126" s="6">
        <v>314.8</v>
      </c>
      <c r="Z126" s="6">
        <v>319.60000000000002</v>
      </c>
      <c r="AA126" s="6">
        <v>335.2</v>
      </c>
      <c r="AB126" s="6">
        <v>340</v>
      </c>
      <c r="AC126" s="6">
        <v>350.8</v>
      </c>
      <c r="AD126" s="6">
        <v>352.6</v>
      </c>
      <c r="AE126" s="6">
        <v>356.4</v>
      </c>
      <c r="AF126" s="6">
        <v>357.4</v>
      </c>
      <c r="AG126" s="6">
        <v>337.6</v>
      </c>
      <c r="AH126" s="6">
        <v>327.2</v>
      </c>
      <c r="AI126" s="6">
        <v>317.60000000000002</v>
      </c>
      <c r="AJ126" s="6">
        <v>301.8</v>
      </c>
      <c r="AK126" s="6">
        <v>284.39999999999998</v>
      </c>
      <c r="AL126" s="6">
        <v>224.2</v>
      </c>
      <c r="AM126" s="6">
        <v>183.6</v>
      </c>
      <c r="AN126" s="6">
        <v>162.80000000000001</v>
      </c>
      <c r="AO126" s="6">
        <v>118.2</v>
      </c>
      <c r="AP126" s="6">
        <v>95.4</v>
      </c>
      <c r="AQ126" s="6">
        <v>96.4</v>
      </c>
      <c r="AR126" s="6">
        <v>98.8</v>
      </c>
      <c r="AS126" s="6">
        <v>99.8</v>
      </c>
      <c r="AT126" s="6">
        <v>102.6</v>
      </c>
      <c r="AU126" s="6">
        <v>102.2</v>
      </c>
      <c r="AV126" s="6">
        <v>97.8</v>
      </c>
      <c r="AW126" s="6">
        <v>89.8</v>
      </c>
    </row>
    <row r="127" spans="1:49" x14ac:dyDescent="0.2">
      <c r="A127" s="3">
        <v>40663</v>
      </c>
      <c r="B127" s="4">
        <v>85.4</v>
      </c>
      <c r="C127" s="4">
        <v>85</v>
      </c>
      <c r="D127" s="4">
        <v>83.6</v>
      </c>
      <c r="E127" s="4">
        <v>83.2</v>
      </c>
      <c r="F127" s="4">
        <v>82.2</v>
      </c>
      <c r="G127" s="4">
        <v>83</v>
      </c>
      <c r="H127" s="4">
        <v>82.6</v>
      </c>
      <c r="I127" s="4">
        <v>79.2</v>
      </c>
      <c r="J127" s="4">
        <v>78.8</v>
      </c>
      <c r="K127" s="4">
        <v>79.8</v>
      </c>
      <c r="L127" s="4">
        <v>75.599999999999994</v>
      </c>
      <c r="M127" s="4">
        <v>73.599999999999994</v>
      </c>
      <c r="N127" s="4">
        <v>78.2</v>
      </c>
      <c r="O127" s="4">
        <v>75.599999999999994</v>
      </c>
      <c r="P127" s="4">
        <v>74</v>
      </c>
      <c r="Q127" s="4">
        <v>75</v>
      </c>
      <c r="R127" s="4">
        <v>78.2</v>
      </c>
      <c r="S127" s="4">
        <v>110</v>
      </c>
      <c r="T127" s="4">
        <v>131</v>
      </c>
      <c r="U127" s="4">
        <v>177</v>
      </c>
      <c r="V127" s="4">
        <v>230.2</v>
      </c>
      <c r="W127" s="4">
        <v>259.2</v>
      </c>
      <c r="X127" s="4">
        <v>266.8</v>
      </c>
      <c r="Y127" s="4">
        <v>282</v>
      </c>
      <c r="Z127" s="4">
        <v>300</v>
      </c>
      <c r="AA127" s="4">
        <v>308.2</v>
      </c>
      <c r="AB127" s="4">
        <v>302</v>
      </c>
      <c r="AC127" s="4">
        <v>308.60000000000002</v>
      </c>
      <c r="AD127" s="4">
        <v>316.60000000000002</v>
      </c>
      <c r="AE127" s="4">
        <v>340</v>
      </c>
      <c r="AF127" s="4">
        <v>335.2</v>
      </c>
      <c r="AG127" s="4">
        <v>343.6</v>
      </c>
      <c r="AH127" s="4">
        <v>336</v>
      </c>
      <c r="AI127" s="4">
        <v>326.60000000000002</v>
      </c>
      <c r="AJ127" s="4">
        <v>257.2</v>
      </c>
      <c r="AK127" s="4">
        <v>226.4</v>
      </c>
      <c r="AL127" s="4">
        <v>189.8</v>
      </c>
      <c r="AM127" s="4">
        <v>163.4</v>
      </c>
      <c r="AN127" s="4">
        <v>153.80000000000001</v>
      </c>
      <c r="AO127" s="4">
        <v>124</v>
      </c>
      <c r="AP127" s="4">
        <v>107.8</v>
      </c>
      <c r="AQ127" s="4">
        <v>109.6</v>
      </c>
      <c r="AR127" s="4">
        <v>112</v>
      </c>
      <c r="AS127" s="4">
        <v>98.8</v>
      </c>
      <c r="AT127" s="4">
        <v>94</v>
      </c>
      <c r="AU127" s="4">
        <v>96</v>
      </c>
      <c r="AV127" s="4">
        <v>93</v>
      </c>
      <c r="AW127" s="4">
        <v>94.6</v>
      </c>
    </row>
    <row r="128" spans="1:49" x14ac:dyDescent="0.2">
      <c r="A128" s="5">
        <v>40664</v>
      </c>
      <c r="B128" s="6">
        <v>88.4</v>
      </c>
      <c r="C128" s="6">
        <v>79.400000000000006</v>
      </c>
      <c r="D128" s="6">
        <v>74</v>
      </c>
      <c r="E128" s="6">
        <v>74</v>
      </c>
      <c r="F128" s="6">
        <v>73.2</v>
      </c>
      <c r="G128" s="6">
        <v>75</v>
      </c>
      <c r="H128" s="6">
        <v>75</v>
      </c>
      <c r="I128" s="6">
        <v>75</v>
      </c>
      <c r="J128" s="6">
        <v>74</v>
      </c>
      <c r="K128" s="6">
        <v>73.599999999999994</v>
      </c>
      <c r="L128" s="6">
        <v>73.599999999999994</v>
      </c>
      <c r="M128" s="6">
        <v>69.8</v>
      </c>
      <c r="N128" s="6">
        <v>66.400000000000006</v>
      </c>
      <c r="O128" s="6">
        <v>66.8</v>
      </c>
      <c r="P128" s="6">
        <v>66.400000000000006</v>
      </c>
      <c r="Q128" s="6">
        <v>65.400000000000006</v>
      </c>
      <c r="R128" s="6">
        <v>67.400000000000006</v>
      </c>
      <c r="S128" s="6">
        <v>98.8</v>
      </c>
      <c r="T128" s="6">
        <v>113.4</v>
      </c>
      <c r="U128" s="6">
        <v>131.4</v>
      </c>
      <c r="V128" s="6">
        <v>197.6</v>
      </c>
      <c r="W128" s="6">
        <v>229.2</v>
      </c>
      <c r="X128" s="6">
        <v>244.6</v>
      </c>
      <c r="Y128" s="6">
        <v>259.60000000000002</v>
      </c>
      <c r="Z128" s="6">
        <v>270.2</v>
      </c>
      <c r="AA128" s="6">
        <v>275</v>
      </c>
      <c r="AB128" s="6">
        <v>290</v>
      </c>
      <c r="AC128" s="6">
        <v>298</v>
      </c>
      <c r="AD128" s="6">
        <v>306.8</v>
      </c>
      <c r="AE128" s="6">
        <v>305.2</v>
      </c>
      <c r="AF128" s="6">
        <v>308.2</v>
      </c>
      <c r="AG128" s="6">
        <v>314.8</v>
      </c>
      <c r="AH128" s="6">
        <v>309</v>
      </c>
      <c r="AI128" s="6">
        <v>300.60000000000002</v>
      </c>
      <c r="AJ128" s="6">
        <v>294.39999999999998</v>
      </c>
      <c r="AK128" s="6">
        <v>272</v>
      </c>
      <c r="AL128" s="6">
        <v>208</v>
      </c>
      <c r="AM128" s="6">
        <v>171.4</v>
      </c>
      <c r="AN128" s="6">
        <v>146.6</v>
      </c>
      <c r="AO128" s="6">
        <v>110.6</v>
      </c>
      <c r="AP128" s="6">
        <v>90.6</v>
      </c>
      <c r="AQ128" s="6">
        <v>91.6</v>
      </c>
      <c r="AR128" s="6">
        <v>91.6</v>
      </c>
      <c r="AS128" s="6">
        <v>90.6</v>
      </c>
      <c r="AT128" s="6">
        <v>92.6</v>
      </c>
      <c r="AU128" s="6">
        <v>93</v>
      </c>
      <c r="AV128" s="6">
        <v>92.2</v>
      </c>
      <c r="AW128" s="6">
        <v>89.8</v>
      </c>
    </row>
    <row r="129" spans="1:49" x14ac:dyDescent="0.2">
      <c r="A129" s="3">
        <v>40665</v>
      </c>
      <c r="B129" s="4">
        <v>90.6</v>
      </c>
      <c r="C129" s="4">
        <v>89.6</v>
      </c>
      <c r="D129" s="4">
        <v>88.4</v>
      </c>
      <c r="E129" s="4">
        <v>77.400000000000006</v>
      </c>
      <c r="F129" s="4">
        <v>76.400000000000006</v>
      </c>
      <c r="G129" s="4">
        <v>76.8</v>
      </c>
      <c r="H129" s="4">
        <v>75.599999999999994</v>
      </c>
      <c r="I129" s="4">
        <v>76.8</v>
      </c>
      <c r="J129" s="4">
        <v>76</v>
      </c>
      <c r="K129" s="4">
        <v>75.599999999999994</v>
      </c>
      <c r="L129" s="4">
        <v>76.400000000000006</v>
      </c>
      <c r="M129" s="4">
        <v>75.400000000000006</v>
      </c>
      <c r="N129" s="4">
        <v>74</v>
      </c>
      <c r="O129" s="4">
        <v>73</v>
      </c>
      <c r="P129" s="4">
        <v>73.2</v>
      </c>
      <c r="Q129" s="4">
        <v>80.599999999999994</v>
      </c>
      <c r="R129" s="4">
        <v>74.599999999999994</v>
      </c>
      <c r="S129" s="4">
        <v>108.2</v>
      </c>
      <c r="T129" s="4">
        <v>134.80000000000001</v>
      </c>
      <c r="U129" s="4">
        <v>153.4</v>
      </c>
      <c r="V129" s="4">
        <v>207</v>
      </c>
      <c r="W129" s="4">
        <v>240.8</v>
      </c>
      <c r="X129" s="4">
        <v>276.2</v>
      </c>
      <c r="Y129" s="4">
        <v>295.39999999999998</v>
      </c>
      <c r="Z129" s="4">
        <v>311</v>
      </c>
      <c r="AA129" s="4">
        <v>319</v>
      </c>
      <c r="AB129" s="4">
        <v>339.4</v>
      </c>
      <c r="AC129" s="4">
        <v>339.8</v>
      </c>
      <c r="AD129" s="4">
        <v>351.4</v>
      </c>
      <c r="AE129" s="4">
        <v>356.4</v>
      </c>
      <c r="AF129" s="4">
        <v>379.4</v>
      </c>
      <c r="AG129" s="4">
        <v>356</v>
      </c>
      <c r="AH129" s="4">
        <v>356</v>
      </c>
      <c r="AI129" s="4">
        <v>342.2</v>
      </c>
      <c r="AJ129" s="4">
        <v>316.2</v>
      </c>
      <c r="AK129" s="4">
        <v>309.39999999999998</v>
      </c>
      <c r="AL129" s="4">
        <v>275.39999999999998</v>
      </c>
      <c r="AM129" s="4">
        <v>242</v>
      </c>
      <c r="AN129" s="4">
        <v>223.2</v>
      </c>
      <c r="AO129" s="4">
        <v>171</v>
      </c>
      <c r="AP129" s="4">
        <v>152.4</v>
      </c>
      <c r="AQ129" s="4">
        <v>140.4</v>
      </c>
      <c r="AR129" s="4">
        <v>110</v>
      </c>
      <c r="AS129" s="4">
        <v>94.4</v>
      </c>
      <c r="AT129" s="4">
        <v>109.2</v>
      </c>
      <c r="AU129" s="4">
        <v>94.6</v>
      </c>
      <c r="AV129" s="4">
        <v>104.8</v>
      </c>
      <c r="AW129" s="4">
        <v>93.6</v>
      </c>
    </row>
    <row r="130" spans="1:49" x14ac:dyDescent="0.2">
      <c r="A130" s="5">
        <v>40666</v>
      </c>
      <c r="B130" s="6">
        <v>102</v>
      </c>
      <c r="C130" s="6">
        <v>94</v>
      </c>
      <c r="D130" s="6">
        <v>101.6</v>
      </c>
      <c r="E130" s="6">
        <v>94.4</v>
      </c>
      <c r="F130" s="6">
        <v>96.4</v>
      </c>
      <c r="G130" s="6">
        <v>82.2</v>
      </c>
      <c r="H130" s="6">
        <v>90.2</v>
      </c>
      <c r="I130" s="6">
        <v>81.2</v>
      </c>
      <c r="J130" s="6">
        <v>90.6</v>
      </c>
      <c r="K130" s="6">
        <v>75.599999999999994</v>
      </c>
      <c r="L130" s="6">
        <v>94</v>
      </c>
      <c r="M130" s="6">
        <v>73.2</v>
      </c>
      <c r="N130" s="6">
        <v>87.4</v>
      </c>
      <c r="O130" s="6">
        <v>72.2</v>
      </c>
      <c r="P130" s="6">
        <v>92.2</v>
      </c>
      <c r="Q130" s="6">
        <v>74.599999999999994</v>
      </c>
      <c r="R130" s="6">
        <v>112.4</v>
      </c>
      <c r="S130" s="6">
        <v>118.2</v>
      </c>
      <c r="T130" s="6">
        <v>171</v>
      </c>
      <c r="U130" s="6">
        <v>215.4</v>
      </c>
      <c r="V130" s="6">
        <v>262</v>
      </c>
      <c r="W130" s="6">
        <v>315.2</v>
      </c>
      <c r="X130" s="6">
        <v>342.4</v>
      </c>
      <c r="Y130" s="6">
        <v>375.4</v>
      </c>
      <c r="Z130" s="6">
        <v>406.8</v>
      </c>
      <c r="AA130" s="6">
        <v>413.6</v>
      </c>
      <c r="AB130" s="6">
        <v>418.6</v>
      </c>
      <c r="AC130" s="6">
        <v>421.2</v>
      </c>
      <c r="AD130" s="6">
        <v>424.4</v>
      </c>
      <c r="AE130" s="6">
        <v>420</v>
      </c>
      <c r="AF130" s="6">
        <v>420.6</v>
      </c>
      <c r="AG130" s="6">
        <v>411.6</v>
      </c>
      <c r="AH130" s="6">
        <v>397</v>
      </c>
      <c r="AI130" s="6">
        <v>395.4</v>
      </c>
      <c r="AJ130" s="6">
        <v>379.2</v>
      </c>
      <c r="AK130" s="6">
        <v>356</v>
      </c>
      <c r="AL130" s="6">
        <v>301.8</v>
      </c>
      <c r="AM130" s="6">
        <v>247.8</v>
      </c>
      <c r="AN130" s="6">
        <v>224.6</v>
      </c>
      <c r="AO130" s="6">
        <v>170</v>
      </c>
      <c r="AP130" s="6">
        <v>148.19999999999999</v>
      </c>
      <c r="AQ130" s="6">
        <v>136.6</v>
      </c>
      <c r="AR130" s="6">
        <v>134</v>
      </c>
      <c r="AS130" s="6">
        <v>132</v>
      </c>
      <c r="AT130" s="6">
        <v>99.8</v>
      </c>
      <c r="AU130" s="6">
        <v>88.2</v>
      </c>
      <c r="AV130" s="6">
        <v>103.6</v>
      </c>
      <c r="AW130" s="6">
        <v>87</v>
      </c>
    </row>
    <row r="131" spans="1:49" x14ac:dyDescent="0.2">
      <c r="A131" s="3">
        <v>40667</v>
      </c>
      <c r="B131" s="4">
        <v>100.6</v>
      </c>
      <c r="C131" s="4">
        <v>90.8</v>
      </c>
      <c r="D131" s="4">
        <v>95.4</v>
      </c>
      <c r="E131" s="4">
        <v>86.4</v>
      </c>
      <c r="F131" s="4">
        <v>86.8</v>
      </c>
      <c r="G131" s="4">
        <v>78.400000000000006</v>
      </c>
      <c r="H131" s="4">
        <v>82.2</v>
      </c>
      <c r="I131" s="4">
        <v>80.599999999999994</v>
      </c>
      <c r="J131" s="4">
        <v>79.8</v>
      </c>
      <c r="K131" s="4">
        <v>81.2</v>
      </c>
      <c r="L131" s="4">
        <v>79.2</v>
      </c>
      <c r="M131" s="4">
        <v>77.8</v>
      </c>
      <c r="N131" s="4">
        <v>77.400000000000006</v>
      </c>
      <c r="O131" s="4">
        <v>77.400000000000006</v>
      </c>
      <c r="P131" s="4">
        <v>77.400000000000006</v>
      </c>
      <c r="Q131" s="4">
        <v>80.2</v>
      </c>
      <c r="R131" s="4">
        <v>102.2</v>
      </c>
      <c r="S131" s="4">
        <v>119.2</v>
      </c>
      <c r="T131" s="4">
        <v>135.80000000000001</v>
      </c>
      <c r="U131" s="4">
        <v>165.6</v>
      </c>
      <c r="V131" s="4">
        <v>211.6</v>
      </c>
      <c r="W131" s="4">
        <v>237.8</v>
      </c>
      <c r="X131" s="4">
        <v>249.2</v>
      </c>
      <c r="Y131" s="4">
        <v>267.39999999999998</v>
      </c>
      <c r="Z131" s="4">
        <v>277.60000000000002</v>
      </c>
      <c r="AA131" s="4">
        <v>277.8</v>
      </c>
      <c r="AB131" s="4">
        <v>283</v>
      </c>
      <c r="AC131" s="4">
        <v>286.60000000000002</v>
      </c>
      <c r="AD131" s="4">
        <v>283.39999999999998</v>
      </c>
      <c r="AE131" s="4">
        <v>278.60000000000002</v>
      </c>
      <c r="AF131" s="4">
        <v>274.8</v>
      </c>
      <c r="AG131" s="4">
        <v>267.2</v>
      </c>
      <c r="AH131" s="4">
        <v>262.60000000000002</v>
      </c>
      <c r="AI131" s="4">
        <v>258.2</v>
      </c>
      <c r="AJ131" s="4">
        <v>248.2</v>
      </c>
      <c r="AK131" s="4">
        <v>231.2</v>
      </c>
      <c r="AL131" s="4">
        <v>191.4</v>
      </c>
      <c r="AM131" s="4">
        <v>164.2</v>
      </c>
      <c r="AN131" s="4">
        <v>160.4</v>
      </c>
      <c r="AO131" s="4">
        <v>132.4</v>
      </c>
      <c r="AP131" s="4">
        <v>125.2</v>
      </c>
      <c r="AQ131" s="4">
        <v>121.4</v>
      </c>
      <c r="AR131" s="4">
        <v>110.2</v>
      </c>
      <c r="AS131" s="4">
        <v>98.2</v>
      </c>
      <c r="AT131" s="4">
        <v>88.4</v>
      </c>
      <c r="AU131" s="4">
        <v>88.2</v>
      </c>
      <c r="AV131" s="4">
        <v>87.8</v>
      </c>
      <c r="AW131" s="4">
        <v>87.8</v>
      </c>
    </row>
    <row r="132" spans="1:49" x14ac:dyDescent="0.2">
      <c r="A132" s="5">
        <v>40668</v>
      </c>
      <c r="B132" s="6">
        <v>85.8</v>
      </c>
      <c r="C132" s="6">
        <v>82.2</v>
      </c>
      <c r="D132" s="6">
        <v>83.2</v>
      </c>
      <c r="E132" s="6">
        <v>84</v>
      </c>
      <c r="F132" s="6">
        <v>76.400000000000006</v>
      </c>
      <c r="G132" s="6">
        <v>77.400000000000006</v>
      </c>
      <c r="H132" s="6">
        <v>77.400000000000006</v>
      </c>
      <c r="I132" s="6">
        <v>76</v>
      </c>
      <c r="J132" s="6">
        <v>76.8</v>
      </c>
      <c r="K132" s="6">
        <v>76</v>
      </c>
      <c r="L132" s="6">
        <v>76.400000000000006</v>
      </c>
      <c r="M132" s="6">
        <v>74.400000000000006</v>
      </c>
      <c r="N132" s="6">
        <v>74</v>
      </c>
      <c r="O132" s="6">
        <v>75</v>
      </c>
      <c r="P132" s="6">
        <v>73.599999999999994</v>
      </c>
      <c r="Q132" s="6">
        <v>74.400000000000006</v>
      </c>
      <c r="R132" s="6">
        <v>84.6</v>
      </c>
      <c r="S132" s="6">
        <v>102.6</v>
      </c>
      <c r="T132" s="6">
        <v>116.4</v>
      </c>
      <c r="U132" s="6">
        <v>141</v>
      </c>
      <c r="V132" s="6">
        <v>190.8</v>
      </c>
      <c r="W132" s="6">
        <v>216</v>
      </c>
      <c r="X132" s="6">
        <v>235.4</v>
      </c>
      <c r="Y132" s="6">
        <v>254.8</v>
      </c>
      <c r="Z132" s="6">
        <v>261.2</v>
      </c>
      <c r="AA132" s="6">
        <v>270.60000000000002</v>
      </c>
      <c r="AB132" s="6">
        <v>272.60000000000002</v>
      </c>
      <c r="AC132" s="6">
        <v>268.2</v>
      </c>
      <c r="AD132" s="6">
        <v>282.39999999999998</v>
      </c>
      <c r="AE132" s="6">
        <v>305.60000000000002</v>
      </c>
      <c r="AF132" s="6">
        <v>301</v>
      </c>
      <c r="AG132" s="6">
        <v>302.8</v>
      </c>
      <c r="AH132" s="6">
        <v>307.2</v>
      </c>
      <c r="AI132" s="6">
        <v>310.60000000000002</v>
      </c>
      <c r="AJ132" s="6">
        <v>299.2</v>
      </c>
      <c r="AK132" s="6">
        <v>283</v>
      </c>
      <c r="AL132" s="6">
        <v>266.39999999999998</v>
      </c>
      <c r="AM132" s="6">
        <v>250.6</v>
      </c>
      <c r="AN132" s="6">
        <v>241.2</v>
      </c>
      <c r="AO132" s="6">
        <v>199</v>
      </c>
      <c r="AP132" s="6">
        <v>182.2</v>
      </c>
      <c r="AQ132" s="6">
        <v>169.4</v>
      </c>
      <c r="AR132" s="6">
        <v>137.80000000000001</v>
      </c>
      <c r="AS132" s="6">
        <v>122.4</v>
      </c>
      <c r="AT132" s="6">
        <v>121.6</v>
      </c>
      <c r="AU132" s="6">
        <v>118.2</v>
      </c>
      <c r="AV132" s="6">
        <v>111.6</v>
      </c>
      <c r="AW132" s="6">
        <v>107.4</v>
      </c>
    </row>
    <row r="133" spans="1:49" x14ac:dyDescent="0.2">
      <c r="A133" s="3">
        <v>40669</v>
      </c>
      <c r="B133" s="4">
        <v>96.8</v>
      </c>
      <c r="C133" s="4">
        <v>101.6</v>
      </c>
      <c r="D133" s="4">
        <v>104</v>
      </c>
      <c r="E133" s="4">
        <v>95.8</v>
      </c>
      <c r="F133" s="4">
        <v>94.4</v>
      </c>
      <c r="G133" s="4">
        <v>94</v>
      </c>
      <c r="H133" s="4">
        <v>92.6</v>
      </c>
      <c r="I133" s="4">
        <v>90.8</v>
      </c>
      <c r="J133" s="4">
        <v>90.8</v>
      </c>
      <c r="K133" s="4">
        <v>83.6</v>
      </c>
      <c r="L133" s="4">
        <v>83</v>
      </c>
      <c r="M133" s="4">
        <v>81.2</v>
      </c>
      <c r="N133" s="4">
        <v>79.8</v>
      </c>
      <c r="O133" s="4">
        <v>80.599999999999994</v>
      </c>
      <c r="P133" s="4">
        <v>79.8</v>
      </c>
      <c r="Q133" s="4">
        <v>83.6</v>
      </c>
      <c r="R133" s="4">
        <v>95.4</v>
      </c>
      <c r="S133" s="4">
        <v>118.2</v>
      </c>
      <c r="T133" s="4">
        <v>134.4</v>
      </c>
      <c r="U133" s="4">
        <v>162.80000000000001</v>
      </c>
      <c r="V133" s="4">
        <v>210.2</v>
      </c>
      <c r="W133" s="4">
        <v>233.2</v>
      </c>
      <c r="X133" s="4">
        <v>252.2</v>
      </c>
      <c r="Y133" s="4">
        <v>273.39999999999998</v>
      </c>
      <c r="Z133" s="4">
        <v>296.8</v>
      </c>
      <c r="AA133" s="4">
        <v>305.60000000000002</v>
      </c>
      <c r="AB133" s="4">
        <v>322.8</v>
      </c>
      <c r="AC133" s="4">
        <v>343.2</v>
      </c>
      <c r="AD133" s="4">
        <v>346</v>
      </c>
      <c r="AE133" s="4">
        <v>351.2</v>
      </c>
      <c r="AF133" s="4">
        <v>345</v>
      </c>
      <c r="AG133" s="4">
        <v>347.4</v>
      </c>
      <c r="AH133" s="4">
        <v>342.2</v>
      </c>
      <c r="AI133" s="4">
        <v>343.8</v>
      </c>
      <c r="AJ133" s="4">
        <v>335.2</v>
      </c>
      <c r="AK133" s="4">
        <v>327.60000000000002</v>
      </c>
      <c r="AL133" s="4">
        <v>336.2</v>
      </c>
      <c r="AM133" s="4">
        <v>319.60000000000002</v>
      </c>
      <c r="AN133" s="4">
        <v>313.39999999999998</v>
      </c>
      <c r="AO133" s="4">
        <v>266.2</v>
      </c>
      <c r="AP133" s="4">
        <v>240.6</v>
      </c>
      <c r="AQ133" s="4">
        <v>222.6</v>
      </c>
      <c r="AR133" s="4">
        <v>146.19999999999999</v>
      </c>
      <c r="AS133" s="4">
        <v>122</v>
      </c>
      <c r="AT133" s="4">
        <v>114</v>
      </c>
      <c r="AU133" s="4">
        <v>104.4</v>
      </c>
      <c r="AV133" s="4">
        <v>94.4</v>
      </c>
      <c r="AW133" s="4">
        <v>94.6</v>
      </c>
    </row>
    <row r="134" spans="1:49" x14ac:dyDescent="0.2">
      <c r="A134" s="5">
        <v>40670</v>
      </c>
      <c r="B134" s="6">
        <v>94.6</v>
      </c>
      <c r="C134" s="6">
        <v>91.6</v>
      </c>
      <c r="D134" s="6">
        <v>90.6</v>
      </c>
      <c r="E134" s="6">
        <v>89.6</v>
      </c>
      <c r="F134" s="6">
        <v>86</v>
      </c>
      <c r="G134" s="6">
        <v>87</v>
      </c>
      <c r="H134" s="6">
        <v>86.4</v>
      </c>
      <c r="I134" s="6">
        <v>86.4</v>
      </c>
      <c r="J134" s="6">
        <v>86</v>
      </c>
      <c r="K134" s="6">
        <v>86</v>
      </c>
      <c r="L134" s="6">
        <v>86.4</v>
      </c>
      <c r="M134" s="6">
        <v>84</v>
      </c>
      <c r="N134" s="6">
        <v>83.6</v>
      </c>
      <c r="O134" s="6">
        <v>78.8</v>
      </c>
      <c r="P134" s="6">
        <v>79.2</v>
      </c>
      <c r="Q134" s="6">
        <v>80.2</v>
      </c>
      <c r="R134" s="6">
        <v>92.6</v>
      </c>
      <c r="S134" s="6">
        <v>112.4</v>
      </c>
      <c r="T134" s="6">
        <v>147.6</v>
      </c>
      <c r="U134" s="6">
        <v>184.8</v>
      </c>
      <c r="V134" s="6">
        <v>234.6</v>
      </c>
      <c r="W134" s="6">
        <v>266.2</v>
      </c>
      <c r="X134" s="6">
        <v>299</v>
      </c>
      <c r="Y134" s="6">
        <v>326</v>
      </c>
      <c r="Z134" s="6">
        <v>339.4</v>
      </c>
      <c r="AA134" s="6">
        <v>349.8</v>
      </c>
      <c r="AB134" s="6">
        <v>357.6</v>
      </c>
      <c r="AC134" s="6">
        <v>356</v>
      </c>
      <c r="AD134" s="6">
        <v>371.6</v>
      </c>
      <c r="AE134" s="6">
        <v>356.6</v>
      </c>
      <c r="AF134" s="6">
        <v>353.2</v>
      </c>
      <c r="AG134" s="6">
        <v>367</v>
      </c>
      <c r="AH134" s="6">
        <v>363.6</v>
      </c>
      <c r="AI134" s="6">
        <v>347.4</v>
      </c>
      <c r="AJ134" s="6">
        <v>280.60000000000002</v>
      </c>
      <c r="AK134" s="6">
        <v>237.4</v>
      </c>
      <c r="AL134" s="6">
        <v>187.4</v>
      </c>
      <c r="AM134" s="6">
        <v>165.6</v>
      </c>
      <c r="AN134" s="6">
        <v>157</v>
      </c>
      <c r="AO134" s="6">
        <v>123.8</v>
      </c>
      <c r="AP134" s="6">
        <v>120</v>
      </c>
      <c r="AQ134" s="6">
        <v>124</v>
      </c>
      <c r="AR134" s="6">
        <v>106.8</v>
      </c>
      <c r="AS134" s="6">
        <v>108.8</v>
      </c>
      <c r="AT134" s="6">
        <v>108.8</v>
      </c>
      <c r="AU134" s="6">
        <v>98.2</v>
      </c>
      <c r="AV134" s="6">
        <v>94.6</v>
      </c>
      <c r="AW134" s="6">
        <v>90.6</v>
      </c>
    </row>
    <row r="135" spans="1:49" x14ac:dyDescent="0.2">
      <c r="A135" s="3">
        <v>40671</v>
      </c>
      <c r="B135" s="4">
        <v>89.2</v>
      </c>
      <c r="C135" s="4">
        <v>91.2</v>
      </c>
      <c r="D135" s="4">
        <v>90.8</v>
      </c>
      <c r="E135" s="4">
        <v>90.2</v>
      </c>
      <c r="F135" s="4">
        <v>89.2</v>
      </c>
      <c r="G135" s="4">
        <v>87.8</v>
      </c>
      <c r="H135" s="4">
        <v>88.8</v>
      </c>
      <c r="I135" s="4">
        <v>89.2</v>
      </c>
      <c r="J135" s="4">
        <v>86.4</v>
      </c>
      <c r="K135" s="4">
        <v>89.8</v>
      </c>
      <c r="L135" s="4">
        <v>89.2</v>
      </c>
      <c r="M135" s="4">
        <v>84.6</v>
      </c>
      <c r="N135" s="4">
        <v>86.4</v>
      </c>
      <c r="O135" s="4">
        <v>86.8</v>
      </c>
      <c r="P135" s="4">
        <v>85.4</v>
      </c>
      <c r="Q135" s="4">
        <v>87.8</v>
      </c>
      <c r="R135" s="4">
        <v>87</v>
      </c>
      <c r="S135" s="4">
        <v>108.6</v>
      </c>
      <c r="T135" s="4">
        <v>135.80000000000001</v>
      </c>
      <c r="U135" s="4">
        <v>166.6</v>
      </c>
      <c r="V135" s="4">
        <v>229.2</v>
      </c>
      <c r="W135" s="4">
        <v>275</v>
      </c>
      <c r="X135" s="4">
        <v>289.2</v>
      </c>
      <c r="Y135" s="4">
        <v>306.8</v>
      </c>
      <c r="Z135" s="4">
        <v>338</v>
      </c>
      <c r="AA135" s="4">
        <v>341.8</v>
      </c>
      <c r="AB135" s="4">
        <v>355.6</v>
      </c>
      <c r="AC135" s="4">
        <v>353.8</v>
      </c>
      <c r="AD135" s="4">
        <v>360.4</v>
      </c>
      <c r="AE135" s="4">
        <v>359</v>
      </c>
      <c r="AF135" s="4">
        <v>353.2</v>
      </c>
      <c r="AG135" s="4">
        <v>357</v>
      </c>
      <c r="AH135" s="4">
        <v>355</v>
      </c>
      <c r="AI135" s="4">
        <v>342.8</v>
      </c>
      <c r="AJ135" s="4">
        <v>327.2</v>
      </c>
      <c r="AK135" s="4">
        <v>303</v>
      </c>
      <c r="AL135" s="4">
        <v>237.4</v>
      </c>
      <c r="AM135" s="4">
        <v>186.2</v>
      </c>
      <c r="AN135" s="4">
        <v>161.4</v>
      </c>
      <c r="AO135" s="4">
        <v>120.2</v>
      </c>
      <c r="AP135" s="4">
        <v>106.4</v>
      </c>
      <c r="AQ135" s="4">
        <v>101</v>
      </c>
      <c r="AR135" s="4">
        <v>105</v>
      </c>
      <c r="AS135" s="4">
        <v>98.8</v>
      </c>
      <c r="AT135" s="4">
        <v>88.8</v>
      </c>
      <c r="AU135" s="4">
        <v>86</v>
      </c>
      <c r="AV135" s="4">
        <v>82.2</v>
      </c>
      <c r="AW135" s="4">
        <v>95.4</v>
      </c>
    </row>
    <row r="136" spans="1:49" x14ac:dyDescent="0.2">
      <c r="A136" s="5">
        <v>40672</v>
      </c>
      <c r="B136" s="6">
        <v>86.8</v>
      </c>
      <c r="C136" s="6">
        <v>98.4</v>
      </c>
      <c r="D136" s="6">
        <v>87</v>
      </c>
      <c r="E136" s="6">
        <v>91.6</v>
      </c>
      <c r="F136" s="6">
        <v>88.4</v>
      </c>
      <c r="G136" s="6">
        <v>88.4</v>
      </c>
      <c r="H136" s="6">
        <v>92.6</v>
      </c>
      <c r="I136" s="6">
        <v>83</v>
      </c>
      <c r="J136" s="6">
        <v>85.8</v>
      </c>
      <c r="K136" s="6">
        <v>78.8</v>
      </c>
      <c r="L136" s="6">
        <v>77.400000000000006</v>
      </c>
      <c r="M136" s="6">
        <v>81.2</v>
      </c>
      <c r="N136" s="6">
        <v>74.599999999999994</v>
      </c>
      <c r="O136" s="6">
        <v>74</v>
      </c>
      <c r="P136" s="6">
        <v>79.8</v>
      </c>
      <c r="Q136" s="6">
        <v>82.6</v>
      </c>
      <c r="R136" s="6">
        <v>90.6</v>
      </c>
      <c r="S136" s="6">
        <v>108.2</v>
      </c>
      <c r="T136" s="6">
        <v>130.19999999999999</v>
      </c>
      <c r="U136" s="6">
        <v>164.8</v>
      </c>
      <c r="V136" s="6">
        <v>220.8</v>
      </c>
      <c r="W136" s="6">
        <v>266.2</v>
      </c>
      <c r="X136" s="6">
        <v>292.8</v>
      </c>
      <c r="Y136" s="6">
        <v>304.8</v>
      </c>
      <c r="Z136" s="6">
        <v>325.2</v>
      </c>
      <c r="AA136" s="6">
        <v>334.6</v>
      </c>
      <c r="AB136" s="6">
        <v>343.8</v>
      </c>
      <c r="AC136" s="6">
        <v>345.2</v>
      </c>
      <c r="AD136" s="6">
        <v>344.6</v>
      </c>
      <c r="AE136" s="6">
        <v>346.6</v>
      </c>
      <c r="AF136" s="6">
        <v>349.8</v>
      </c>
      <c r="AG136" s="6">
        <v>347</v>
      </c>
      <c r="AH136" s="6">
        <v>333.2</v>
      </c>
      <c r="AI136" s="6">
        <v>330.4</v>
      </c>
      <c r="AJ136" s="6">
        <v>330</v>
      </c>
      <c r="AK136" s="6">
        <v>313.2</v>
      </c>
      <c r="AL136" s="6">
        <v>266.2</v>
      </c>
      <c r="AM136" s="6">
        <v>229.2</v>
      </c>
      <c r="AN136" s="6">
        <v>198.4</v>
      </c>
      <c r="AO136" s="6">
        <v>140.4</v>
      </c>
      <c r="AP136" s="6">
        <v>115.4</v>
      </c>
      <c r="AQ136" s="6">
        <v>105.4</v>
      </c>
      <c r="AR136" s="6">
        <v>107.4</v>
      </c>
      <c r="AS136" s="6">
        <v>101.6</v>
      </c>
      <c r="AT136" s="6">
        <v>100.2</v>
      </c>
      <c r="AU136" s="6">
        <v>95.8</v>
      </c>
      <c r="AV136" s="6">
        <v>93.4</v>
      </c>
      <c r="AW136" s="6">
        <v>87</v>
      </c>
    </row>
    <row r="137" spans="1:49" x14ac:dyDescent="0.2">
      <c r="A137" s="3">
        <v>40673</v>
      </c>
      <c r="B137" s="4">
        <v>85.4</v>
      </c>
      <c r="C137" s="4">
        <v>89.2</v>
      </c>
      <c r="D137" s="4">
        <v>85.4</v>
      </c>
      <c r="E137" s="4">
        <v>92.6</v>
      </c>
      <c r="F137" s="4">
        <v>90.8</v>
      </c>
      <c r="G137" s="4">
        <v>89.8</v>
      </c>
      <c r="H137" s="4">
        <v>92.2</v>
      </c>
      <c r="I137" s="4">
        <v>91.2</v>
      </c>
      <c r="J137" s="4">
        <v>90.6</v>
      </c>
      <c r="K137" s="4">
        <v>89.2</v>
      </c>
      <c r="L137" s="4">
        <v>89.6</v>
      </c>
      <c r="M137" s="4">
        <v>79.8</v>
      </c>
      <c r="N137" s="4">
        <v>78.400000000000006</v>
      </c>
      <c r="O137" s="4">
        <v>78.8</v>
      </c>
      <c r="P137" s="4">
        <v>78.8</v>
      </c>
      <c r="Q137" s="4">
        <v>80.599999999999994</v>
      </c>
      <c r="R137" s="4">
        <v>98.2</v>
      </c>
      <c r="S137" s="4">
        <v>121.6</v>
      </c>
      <c r="T137" s="4">
        <v>149.6</v>
      </c>
      <c r="U137" s="4">
        <v>176.6</v>
      </c>
      <c r="V137" s="4">
        <v>224.6</v>
      </c>
      <c r="W137" s="4">
        <v>252.6</v>
      </c>
      <c r="X137" s="4">
        <v>300</v>
      </c>
      <c r="Y137" s="4">
        <v>317.2</v>
      </c>
      <c r="Z137" s="4">
        <v>324.8</v>
      </c>
      <c r="AA137" s="4">
        <v>340</v>
      </c>
      <c r="AB137" s="4">
        <v>349.4</v>
      </c>
      <c r="AC137" s="4">
        <v>351.2</v>
      </c>
      <c r="AD137" s="4">
        <v>354.2</v>
      </c>
      <c r="AE137" s="4">
        <v>353.2</v>
      </c>
      <c r="AF137" s="4">
        <v>348</v>
      </c>
      <c r="AG137" s="4">
        <v>340</v>
      </c>
      <c r="AH137" s="4">
        <v>341.4</v>
      </c>
      <c r="AI137" s="4">
        <v>335.2</v>
      </c>
      <c r="AJ137" s="4">
        <v>321.39999999999998</v>
      </c>
      <c r="AK137" s="4">
        <v>312.39999999999998</v>
      </c>
      <c r="AL137" s="4">
        <v>257.39999999999998</v>
      </c>
      <c r="AM137" s="4">
        <v>225</v>
      </c>
      <c r="AN137" s="4">
        <v>181</v>
      </c>
      <c r="AO137" s="4">
        <v>137.80000000000001</v>
      </c>
      <c r="AP137" s="4">
        <v>114.4</v>
      </c>
      <c r="AQ137" s="4">
        <v>116.2</v>
      </c>
      <c r="AR137" s="4">
        <v>113.8</v>
      </c>
      <c r="AS137" s="4">
        <v>111.6</v>
      </c>
      <c r="AT137" s="4">
        <v>102.2</v>
      </c>
      <c r="AU137" s="4">
        <v>94</v>
      </c>
      <c r="AV137" s="4">
        <v>93.4</v>
      </c>
      <c r="AW137" s="4">
        <v>91.6</v>
      </c>
    </row>
    <row r="138" spans="1:49" x14ac:dyDescent="0.2">
      <c r="A138" s="5">
        <v>40674</v>
      </c>
      <c r="B138" s="6">
        <v>92.6</v>
      </c>
      <c r="C138" s="6">
        <v>89.6</v>
      </c>
      <c r="D138" s="6">
        <v>86.4</v>
      </c>
      <c r="E138" s="6">
        <v>84.4</v>
      </c>
      <c r="F138" s="6">
        <v>86</v>
      </c>
      <c r="G138" s="6">
        <v>85.4</v>
      </c>
      <c r="H138" s="6">
        <v>88.2</v>
      </c>
      <c r="I138" s="6">
        <v>83.6</v>
      </c>
      <c r="J138" s="6">
        <v>85</v>
      </c>
      <c r="K138" s="6">
        <v>88.2</v>
      </c>
      <c r="L138" s="6">
        <v>90.6</v>
      </c>
      <c r="M138" s="6">
        <v>86</v>
      </c>
      <c r="N138" s="6">
        <v>85</v>
      </c>
      <c r="O138" s="6">
        <v>84.4</v>
      </c>
      <c r="P138" s="6">
        <v>85</v>
      </c>
      <c r="Q138" s="6">
        <v>83.6</v>
      </c>
      <c r="R138" s="6">
        <v>104.4</v>
      </c>
      <c r="S138" s="6">
        <v>132</v>
      </c>
      <c r="T138" s="6">
        <v>162.4</v>
      </c>
      <c r="U138" s="6">
        <v>190.8</v>
      </c>
      <c r="V138" s="6">
        <v>215</v>
      </c>
      <c r="W138" s="6">
        <v>234.6</v>
      </c>
      <c r="X138" s="6">
        <v>304.2</v>
      </c>
      <c r="Y138" s="6">
        <v>317.60000000000002</v>
      </c>
      <c r="Z138" s="6">
        <v>339</v>
      </c>
      <c r="AA138" s="6">
        <v>347</v>
      </c>
      <c r="AB138" s="6">
        <v>351.8</v>
      </c>
      <c r="AC138" s="6">
        <v>349.4</v>
      </c>
      <c r="AD138" s="6">
        <v>361.4</v>
      </c>
      <c r="AE138" s="6">
        <v>357.6</v>
      </c>
      <c r="AF138" s="6">
        <v>356.6</v>
      </c>
      <c r="AG138" s="6">
        <v>337</v>
      </c>
      <c r="AH138" s="6">
        <v>321</v>
      </c>
      <c r="AI138" s="6">
        <v>328.4</v>
      </c>
      <c r="AJ138" s="6">
        <v>298.2</v>
      </c>
      <c r="AK138" s="6">
        <v>261.2</v>
      </c>
      <c r="AL138" s="6">
        <v>228</v>
      </c>
      <c r="AM138" s="6">
        <v>186</v>
      </c>
      <c r="AN138" s="6">
        <v>179.4</v>
      </c>
      <c r="AO138" s="6">
        <v>128.6</v>
      </c>
      <c r="AP138" s="6">
        <v>120</v>
      </c>
      <c r="AQ138" s="6">
        <v>117.8</v>
      </c>
      <c r="AR138" s="6">
        <v>122.4</v>
      </c>
      <c r="AS138" s="6">
        <v>107.8</v>
      </c>
      <c r="AT138" s="6">
        <v>90.2</v>
      </c>
      <c r="AU138" s="6">
        <v>85.4</v>
      </c>
      <c r="AV138" s="6">
        <v>81.2</v>
      </c>
      <c r="AW138" s="6">
        <v>76</v>
      </c>
    </row>
    <row r="139" spans="1:49" x14ac:dyDescent="0.2">
      <c r="A139" s="3">
        <v>40675</v>
      </c>
      <c r="B139" s="4">
        <v>73</v>
      </c>
      <c r="C139" s="4">
        <v>72.599999999999994</v>
      </c>
      <c r="D139" s="4">
        <v>74.400000000000006</v>
      </c>
      <c r="E139" s="4">
        <v>73.599999999999994</v>
      </c>
      <c r="F139" s="4">
        <v>73.2</v>
      </c>
      <c r="G139" s="4">
        <v>68</v>
      </c>
      <c r="H139" s="4">
        <v>65.400000000000006</v>
      </c>
      <c r="I139" s="4">
        <v>69.8</v>
      </c>
      <c r="J139" s="4">
        <v>66.8</v>
      </c>
      <c r="K139" s="4">
        <v>67.400000000000006</v>
      </c>
      <c r="L139" s="4">
        <v>66.8</v>
      </c>
      <c r="M139" s="4">
        <v>64</v>
      </c>
      <c r="N139" s="4">
        <v>63.2</v>
      </c>
      <c r="O139" s="4">
        <v>64.599999999999994</v>
      </c>
      <c r="P139" s="4">
        <v>62.2</v>
      </c>
      <c r="Q139" s="4">
        <v>65</v>
      </c>
      <c r="R139" s="4">
        <v>74.400000000000006</v>
      </c>
      <c r="S139" s="4">
        <v>101.6</v>
      </c>
      <c r="T139" s="4">
        <v>127.6</v>
      </c>
      <c r="U139" s="4">
        <v>150.4</v>
      </c>
      <c r="V139" s="4">
        <v>218.8</v>
      </c>
      <c r="W139" s="4">
        <v>244.6</v>
      </c>
      <c r="X139" s="4">
        <v>251</v>
      </c>
      <c r="Y139" s="4">
        <v>276.2</v>
      </c>
      <c r="Z139" s="4">
        <v>281.39999999999998</v>
      </c>
      <c r="AA139" s="4">
        <v>287.60000000000002</v>
      </c>
      <c r="AB139" s="4">
        <v>315.8</v>
      </c>
      <c r="AC139" s="4">
        <v>300.39999999999998</v>
      </c>
      <c r="AD139" s="4">
        <v>313.39999999999998</v>
      </c>
      <c r="AE139" s="4">
        <v>330.4</v>
      </c>
      <c r="AF139" s="4">
        <v>343.8</v>
      </c>
      <c r="AG139" s="4">
        <v>342.2</v>
      </c>
      <c r="AH139" s="4">
        <v>345.2</v>
      </c>
      <c r="AI139" s="4">
        <v>334.8</v>
      </c>
      <c r="AJ139" s="4">
        <v>337.6</v>
      </c>
      <c r="AK139" s="4">
        <v>339</v>
      </c>
      <c r="AL139" s="4">
        <v>324.2</v>
      </c>
      <c r="AM139" s="4">
        <v>300.39999999999998</v>
      </c>
      <c r="AN139" s="4">
        <v>306.8</v>
      </c>
      <c r="AO139" s="4">
        <v>258.2</v>
      </c>
      <c r="AP139" s="4">
        <v>201.4</v>
      </c>
      <c r="AQ139" s="4">
        <v>201.8</v>
      </c>
      <c r="AR139" s="4">
        <v>123</v>
      </c>
      <c r="AS139" s="4">
        <v>105.8</v>
      </c>
      <c r="AT139" s="4">
        <v>102</v>
      </c>
      <c r="AU139" s="4">
        <v>83.2</v>
      </c>
      <c r="AV139" s="4">
        <v>88.4</v>
      </c>
      <c r="AW139" s="4">
        <v>75.400000000000006</v>
      </c>
    </row>
    <row r="140" spans="1:49" x14ac:dyDescent="0.2">
      <c r="A140" s="5">
        <v>40676</v>
      </c>
      <c r="B140" s="6">
        <v>81.599999999999994</v>
      </c>
      <c r="C140" s="6">
        <v>80.8</v>
      </c>
      <c r="D140" s="6">
        <v>73.2</v>
      </c>
      <c r="E140" s="6">
        <v>86.4</v>
      </c>
      <c r="F140" s="6">
        <v>74.400000000000006</v>
      </c>
      <c r="G140" s="6">
        <v>71.2</v>
      </c>
      <c r="H140" s="6">
        <v>76.8</v>
      </c>
      <c r="I140" s="6">
        <v>70.8</v>
      </c>
      <c r="J140" s="6">
        <v>67</v>
      </c>
      <c r="K140" s="6">
        <v>69.400000000000006</v>
      </c>
      <c r="L140" s="6">
        <v>67</v>
      </c>
      <c r="M140" s="6">
        <v>73.599999999999994</v>
      </c>
      <c r="N140" s="6">
        <v>64.599999999999994</v>
      </c>
      <c r="O140" s="6">
        <v>64.2</v>
      </c>
      <c r="P140" s="6">
        <v>66.400000000000006</v>
      </c>
      <c r="Q140" s="6">
        <v>71.8</v>
      </c>
      <c r="R140" s="6">
        <v>87.4</v>
      </c>
      <c r="S140" s="6">
        <v>112.6</v>
      </c>
      <c r="T140" s="6">
        <v>137.80000000000001</v>
      </c>
      <c r="U140" s="6">
        <v>166.2</v>
      </c>
      <c r="V140" s="6">
        <v>223</v>
      </c>
      <c r="W140" s="6">
        <v>243</v>
      </c>
      <c r="X140" s="6">
        <v>285.2</v>
      </c>
      <c r="Y140" s="6">
        <v>278.2</v>
      </c>
      <c r="Z140" s="6">
        <v>300.60000000000002</v>
      </c>
      <c r="AA140" s="6">
        <v>300</v>
      </c>
      <c r="AB140" s="6">
        <v>308</v>
      </c>
      <c r="AC140" s="6">
        <v>308.60000000000002</v>
      </c>
      <c r="AD140" s="6">
        <v>306.2</v>
      </c>
      <c r="AE140" s="6">
        <v>313.39999999999998</v>
      </c>
      <c r="AF140" s="6">
        <v>299.60000000000002</v>
      </c>
      <c r="AG140" s="6">
        <v>312</v>
      </c>
      <c r="AH140" s="6">
        <v>297.2</v>
      </c>
      <c r="AI140" s="6">
        <v>298</v>
      </c>
      <c r="AJ140" s="6">
        <v>300</v>
      </c>
      <c r="AK140" s="6">
        <v>254.8</v>
      </c>
      <c r="AL140" s="6">
        <v>206.4</v>
      </c>
      <c r="AM140" s="6">
        <v>160.4</v>
      </c>
      <c r="AN140" s="6">
        <v>142.80000000000001</v>
      </c>
      <c r="AO140" s="6">
        <v>116.2</v>
      </c>
      <c r="AP140" s="6">
        <v>90.2</v>
      </c>
      <c r="AQ140" s="6">
        <v>87</v>
      </c>
      <c r="AR140" s="6">
        <v>88.8</v>
      </c>
      <c r="AS140" s="6">
        <v>67</v>
      </c>
      <c r="AT140" s="6">
        <v>68</v>
      </c>
      <c r="AU140" s="6">
        <v>82.6</v>
      </c>
      <c r="AV140" s="6">
        <v>73</v>
      </c>
      <c r="AW140" s="6">
        <v>72.599999999999994</v>
      </c>
    </row>
    <row r="141" spans="1:49" x14ac:dyDescent="0.2">
      <c r="A141" s="3">
        <v>40677</v>
      </c>
      <c r="B141" s="4">
        <v>66.8</v>
      </c>
      <c r="C141" s="4">
        <v>77.400000000000006</v>
      </c>
      <c r="D141" s="4">
        <v>62.6</v>
      </c>
      <c r="E141" s="4">
        <v>65.599999999999994</v>
      </c>
      <c r="F141" s="4">
        <v>65.599999999999994</v>
      </c>
      <c r="G141" s="4">
        <v>65.599999999999994</v>
      </c>
      <c r="H141" s="4">
        <v>65</v>
      </c>
      <c r="I141" s="4">
        <v>65.599999999999994</v>
      </c>
      <c r="J141" s="4">
        <v>72.599999999999994</v>
      </c>
      <c r="K141" s="4">
        <v>66.400000000000006</v>
      </c>
      <c r="L141" s="4">
        <v>64.599999999999994</v>
      </c>
      <c r="M141" s="4">
        <v>62.8</v>
      </c>
      <c r="N141" s="4">
        <v>60.8</v>
      </c>
      <c r="O141" s="4">
        <v>62.8</v>
      </c>
      <c r="P141" s="4">
        <v>61.8</v>
      </c>
      <c r="Q141" s="4">
        <v>67.400000000000006</v>
      </c>
      <c r="R141" s="4">
        <v>72.2</v>
      </c>
      <c r="S141" s="4">
        <v>92</v>
      </c>
      <c r="T141" s="4">
        <v>112</v>
      </c>
      <c r="U141" s="4">
        <v>149</v>
      </c>
      <c r="V141" s="4">
        <v>202.2</v>
      </c>
      <c r="W141" s="4">
        <v>224.6</v>
      </c>
      <c r="X141" s="4">
        <v>262</v>
      </c>
      <c r="Y141" s="4">
        <v>284</v>
      </c>
      <c r="Z141" s="4">
        <v>303</v>
      </c>
      <c r="AA141" s="4">
        <v>303</v>
      </c>
      <c r="AB141" s="4">
        <v>324.60000000000002</v>
      </c>
      <c r="AC141" s="4">
        <v>313.39999999999998</v>
      </c>
      <c r="AD141" s="4">
        <v>331.4</v>
      </c>
      <c r="AE141" s="4">
        <v>322</v>
      </c>
      <c r="AF141" s="4">
        <v>331</v>
      </c>
      <c r="AG141" s="4">
        <v>333.2</v>
      </c>
      <c r="AH141" s="4">
        <v>316.60000000000002</v>
      </c>
      <c r="AI141" s="4">
        <v>327.2</v>
      </c>
      <c r="AJ141" s="4">
        <v>293.8</v>
      </c>
      <c r="AK141" s="4">
        <v>283</v>
      </c>
      <c r="AL141" s="4">
        <v>183.6</v>
      </c>
      <c r="AM141" s="4">
        <v>148.19999999999999</v>
      </c>
      <c r="AN141" s="4">
        <v>146.6</v>
      </c>
      <c r="AO141" s="4">
        <v>104</v>
      </c>
      <c r="AP141" s="4">
        <v>90.6</v>
      </c>
      <c r="AQ141" s="4">
        <v>95.4</v>
      </c>
      <c r="AR141" s="4">
        <v>90.6</v>
      </c>
      <c r="AS141" s="4">
        <v>100.2</v>
      </c>
      <c r="AT141" s="4">
        <v>94</v>
      </c>
      <c r="AU141" s="4">
        <v>90.8</v>
      </c>
      <c r="AV141" s="4">
        <v>104</v>
      </c>
      <c r="AW141" s="4">
        <v>89.6</v>
      </c>
    </row>
    <row r="142" spans="1:49" x14ac:dyDescent="0.2">
      <c r="A142" s="5">
        <v>40678</v>
      </c>
      <c r="B142" s="6">
        <v>87.4</v>
      </c>
      <c r="C142" s="6">
        <v>96</v>
      </c>
      <c r="D142" s="6">
        <v>80.2</v>
      </c>
      <c r="E142" s="6">
        <v>76</v>
      </c>
      <c r="F142" s="6">
        <v>89.6</v>
      </c>
      <c r="G142" s="6">
        <v>75</v>
      </c>
      <c r="H142" s="6">
        <v>75.400000000000006</v>
      </c>
      <c r="I142" s="6">
        <v>90.2</v>
      </c>
      <c r="J142" s="6">
        <v>75.599999999999994</v>
      </c>
      <c r="K142" s="6">
        <v>75.599999999999994</v>
      </c>
      <c r="L142" s="6">
        <v>87</v>
      </c>
      <c r="M142" s="6">
        <v>72.599999999999994</v>
      </c>
      <c r="N142" s="6">
        <v>74.400000000000006</v>
      </c>
      <c r="O142" s="6">
        <v>83.6</v>
      </c>
      <c r="P142" s="6">
        <v>71.8</v>
      </c>
      <c r="Q142" s="6">
        <v>73</v>
      </c>
      <c r="R142" s="6">
        <v>82.6</v>
      </c>
      <c r="S142" s="6">
        <v>97.8</v>
      </c>
      <c r="T142" s="6">
        <v>124.8</v>
      </c>
      <c r="U142" s="6">
        <v>156.6</v>
      </c>
      <c r="V142" s="6">
        <v>203.6</v>
      </c>
      <c r="W142" s="6">
        <v>243.4</v>
      </c>
      <c r="X142" s="6">
        <v>249.2</v>
      </c>
      <c r="Y142" s="6">
        <v>297.2</v>
      </c>
      <c r="Z142" s="6">
        <v>313.8</v>
      </c>
      <c r="AA142" s="6">
        <v>325.60000000000002</v>
      </c>
      <c r="AB142" s="6">
        <v>336.2</v>
      </c>
      <c r="AC142" s="6">
        <v>334.6</v>
      </c>
      <c r="AD142" s="6">
        <v>348</v>
      </c>
      <c r="AE142" s="6">
        <v>347</v>
      </c>
      <c r="AF142" s="6">
        <v>354.2</v>
      </c>
      <c r="AG142" s="6">
        <v>358</v>
      </c>
      <c r="AH142" s="6">
        <v>365</v>
      </c>
      <c r="AI142" s="6">
        <v>350.4</v>
      </c>
      <c r="AJ142" s="6">
        <v>330</v>
      </c>
      <c r="AK142" s="6">
        <v>308.60000000000002</v>
      </c>
      <c r="AL142" s="6">
        <v>239.6</v>
      </c>
      <c r="AM142" s="6">
        <v>187.4</v>
      </c>
      <c r="AN142" s="6">
        <v>141</v>
      </c>
      <c r="AO142" s="6">
        <v>104.4</v>
      </c>
      <c r="AP142" s="6">
        <v>82.2</v>
      </c>
      <c r="AQ142" s="6">
        <v>83.2</v>
      </c>
      <c r="AR142" s="6">
        <v>67.400000000000006</v>
      </c>
      <c r="AS142" s="6">
        <v>67</v>
      </c>
      <c r="AT142" s="6">
        <v>83.6</v>
      </c>
      <c r="AU142" s="6">
        <v>68.400000000000006</v>
      </c>
      <c r="AV142" s="6">
        <v>67.400000000000006</v>
      </c>
      <c r="AW142" s="6">
        <v>81.2</v>
      </c>
    </row>
    <row r="143" spans="1:49" x14ac:dyDescent="0.2">
      <c r="A143" s="3">
        <v>40679</v>
      </c>
      <c r="B143" s="4">
        <v>66</v>
      </c>
      <c r="C143" s="4">
        <v>65.599999999999994</v>
      </c>
      <c r="D143" s="4">
        <v>80.8</v>
      </c>
      <c r="E143" s="4">
        <v>67</v>
      </c>
      <c r="F143" s="4">
        <v>68.400000000000006</v>
      </c>
      <c r="G143" s="4">
        <v>66.400000000000006</v>
      </c>
      <c r="H143" s="4">
        <v>62.6</v>
      </c>
      <c r="I143" s="4">
        <v>77.400000000000006</v>
      </c>
      <c r="J143" s="4">
        <v>64.2</v>
      </c>
      <c r="K143" s="4">
        <v>61.8</v>
      </c>
      <c r="L143" s="4">
        <v>60.4</v>
      </c>
      <c r="M143" s="4">
        <v>58.8</v>
      </c>
      <c r="N143" s="4">
        <v>69.400000000000006</v>
      </c>
      <c r="O143" s="4">
        <v>57.8</v>
      </c>
      <c r="P143" s="4">
        <v>58.4</v>
      </c>
      <c r="Q143" s="4">
        <v>59</v>
      </c>
      <c r="R143" s="4">
        <v>74</v>
      </c>
      <c r="S143" s="4">
        <v>86</v>
      </c>
      <c r="T143" s="4">
        <v>134.80000000000001</v>
      </c>
      <c r="U143" s="4">
        <v>172.2</v>
      </c>
      <c r="V143" s="4">
        <v>237</v>
      </c>
      <c r="W143" s="4">
        <v>258.60000000000002</v>
      </c>
      <c r="X143" s="4">
        <v>284.8</v>
      </c>
      <c r="Y143" s="4">
        <v>315.2</v>
      </c>
      <c r="Z143" s="4">
        <v>321.39999999999998</v>
      </c>
      <c r="AA143" s="4">
        <v>330.8</v>
      </c>
      <c r="AB143" s="4">
        <v>333.2</v>
      </c>
      <c r="AC143" s="4">
        <v>331</v>
      </c>
      <c r="AD143" s="4">
        <v>329.8</v>
      </c>
      <c r="AE143" s="4">
        <v>340.4</v>
      </c>
      <c r="AF143" s="4">
        <v>338.4</v>
      </c>
      <c r="AG143" s="4">
        <v>331.4</v>
      </c>
      <c r="AH143" s="4">
        <v>340</v>
      </c>
      <c r="AI143" s="4">
        <v>324.2</v>
      </c>
      <c r="AJ143" s="4">
        <v>308.2</v>
      </c>
      <c r="AK143" s="4">
        <v>291</v>
      </c>
      <c r="AL143" s="4">
        <v>223.6</v>
      </c>
      <c r="AM143" s="4">
        <v>191.4</v>
      </c>
      <c r="AN143" s="4">
        <v>157</v>
      </c>
      <c r="AO143" s="4">
        <v>112.4</v>
      </c>
      <c r="AP143" s="4">
        <v>77.8</v>
      </c>
      <c r="AQ143" s="4">
        <v>90.6</v>
      </c>
      <c r="AR143" s="4">
        <v>80.599999999999994</v>
      </c>
      <c r="AS143" s="4">
        <v>75.400000000000006</v>
      </c>
      <c r="AT143" s="4">
        <v>91.2</v>
      </c>
      <c r="AU143" s="4">
        <v>66.400000000000006</v>
      </c>
      <c r="AV143" s="4">
        <v>85.4</v>
      </c>
      <c r="AW143" s="4">
        <v>67.400000000000006</v>
      </c>
    </row>
    <row r="144" spans="1:49" x14ac:dyDescent="0.2">
      <c r="A144" s="5">
        <v>40680</v>
      </c>
      <c r="B144" s="6">
        <v>82</v>
      </c>
      <c r="C144" s="6">
        <v>65</v>
      </c>
      <c r="D144" s="6">
        <v>66.400000000000006</v>
      </c>
      <c r="E144" s="6">
        <v>68.400000000000006</v>
      </c>
      <c r="F144" s="6">
        <v>61.8</v>
      </c>
      <c r="G144" s="6">
        <v>76.8</v>
      </c>
      <c r="H144" s="6">
        <v>59.8</v>
      </c>
      <c r="I144" s="6">
        <v>71.599999999999994</v>
      </c>
      <c r="J144" s="6">
        <v>64.599999999999994</v>
      </c>
      <c r="K144" s="6">
        <v>59</v>
      </c>
      <c r="L144" s="6">
        <v>68.400000000000006</v>
      </c>
      <c r="M144" s="6">
        <v>55</v>
      </c>
      <c r="N144" s="6">
        <v>51.8</v>
      </c>
      <c r="O144" s="6">
        <v>65.599999999999994</v>
      </c>
      <c r="P144" s="6">
        <v>55.6</v>
      </c>
      <c r="Q144" s="6">
        <v>52.6</v>
      </c>
      <c r="R144" s="6">
        <v>84.4</v>
      </c>
      <c r="S144" s="6">
        <v>107.4</v>
      </c>
      <c r="T144" s="6">
        <v>125.8</v>
      </c>
      <c r="U144" s="6">
        <v>161.4</v>
      </c>
      <c r="V144" s="6">
        <v>205.2</v>
      </c>
      <c r="W144" s="6">
        <v>235</v>
      </c>
      <c r="X144" s="6">
        <v>291.39999999999998</v>
      </c>
      <c r="Y144" s="6">
        <v>309.39999999999998</v>
      </c>
      <c r="Z144" s="6">
        <v>311.39999999999998</v>
      </c>
      <c r="AA144" s="6">
        <v>321.39999999999998</v>
      </c>
      <c r="AB144" s="6">
        <v>314.39999999999998</v>
      </c>
      <c r="AC144" s="6">
        <v>322.8</v>
      </c>
      <c r="AD144" s="6">
        <v>330.8</v>
      </c>
      <c r="AE144" s="6">
        <v>331.4</v>
      </c>
      <c r="AF144" s="6">
        <v>305.2</v>
      </c>
      <c r="AG144" s="6">
        <v>291.60000000000002</v>
      </c>
      <c r="AH144" s="6">
        <v>304.2</v>
      </c>
      <c r="AI144" s="6">
        <v>314.8</v>
      </c>
      <c r="AJ144" s="6">
        <v>265</v>
      </c>
      <c r="AK144" s="6">
        <v>247.8</v>
      </c>
      <c r="AL144" s="6">
        <v>230.6</v>
      </c>
      <c r="AM144" s="6">
        <v>203.6</v>
      </c>
      <c r="AN144" s="6">
        <v>174.8</v>
      </c>
      <c r="AO144" s="6">
        <v>130.6</v>
      </c>
      <c r="AP144" s="6">
        <v>107.8</v>
      </c>
      <c r="AQ144" s="6">
        <v>104</v>
      </c>
      <c r="AR144" s="6">
        <v>100.6</v>
      </c>
      <c r="AS144" s="6">
        <v>98.8</v>
      </c>
      <c r="AT144" s="6">
        <v>83.6</v>
      </c>
      <c r="AU144" s="6">
        <v>68</v>
      </c>
      <c r="AV144" s="6">
        <v>88.8</v>
      </c>
      <c r="AW144" s="6">
        <v>65</v>
      </c>
    </row>
    <row r="145" spans="1:49" x14ac:dyDescent="0.2">
      <c r="A145" s="3">
        <v>40681</v>
      </c>
      <c r="B145" s="4">
        <v>76.400000000000006</v>
      </c>
      <c r="C145" s="4">
        <v>68</v>
      </c>
      <c r="D145" s="4">
        <v>57.4</v>
      </c>
      <c r="E145" s="4">
        <v>77</v>
      </c>
      <c r="F145" s="4">
        <v>56</v>
      </c>
      <c r="G145" s="4">
        <v>60.8</v>
      </c>
      <c r="H145" s="4">
        <v>71.599999999999994</v>
      </c>
      <c r="I145" s="4">
        <v>57</v>
      </c>
      <c r="J145" s="4">
        <v>73</v>
      </c>
      <c r="K145" s="4">
        <v>57.4</v>
      </c>
      <c r="L145" s="4">
        <v>59</v>
      </c>
      <c r="M145" s="4">
        <v>67</v>
      </c>
      <c r="N145" s="4">
        <v>53.2</v>
      </c>
      <c r="O145" s="4">
        <v>62.2</v>
      </c>
      <c r="P145" s="4">
        <v>54.2</v>
      </c>
      <c r="Q145" s="4">
        <v>55</v>
      </c>
      <c r="R145" s="4">
        <v>75</v>
      </c>
      <c r="S145" s="4">
        <v>101.2</v>
      </c>
      <c r="T145" s="4">
        <v>129.6</v>
      </c>
      <c r="U145" s="4">
        <v>171</v>
      </c>
      <c r="V145" s="4">
        <v>236</v>
      </c>
      <c r="W145" s="4">
        <v>258.2</v>
      </c>
      <c r="X145" s="4">
        <v>276.8</v>
      </c>
      <c r="Y145" s="4">
        <v>277.60000000000002</v>
      </c>
      <c r="Z145" s="4">
        <v>285.8</v>
      </c>
      <c r="AA145" s="4">
        <v>301</v>
      </c>
      <c r="AB145" s="4">
        <v>303</v>
      </c>
      <c r="AC145" s="4">
        <v>304.39999999999998</v>
      </c>
      <c r="AD145" s="4">
        <v>306.8</v>
      </c>
      <c r="AE145" s="4">
        <v>317</v>
      </c>
      <c r="AF145" s="4">
        <v>311.8</v>
      </c>
      <c r="AG145" s="4">
        <v>314.8</v>
      </c>
      <c r="AH145" s="4">
        <v>308.2</v>
      </c>
      <c r="AI145" s="4">
        <v>304.8</v>
      </c>
      <c r="AJ145" s="4">
        <v>291</v>
      </c>
      <c r="AK145" s="4">
        <v>275.8</v>
      </c>
      <c r="AL145" s="4">
        <v>222.2</v>
      </c>
      <c r="AM145" s="4">
        <v>189.8</v>
      </c>
      <c r="AN145" s="4">
        <v>173.4</v>
      </c>
      <c r="AO145" s="4">
        <v>151</v>
      </c>
      <c r="AP145" s="4">
        <v>151.4</v>
      </c>
      <c r="AQ145" s="4">
        <v>116.8</v>
      </c>
      <c r="AR145" s="4">
        <v>110.6</v>
      </c>
      <c r="AS145" s="4">
        <v>116.4</v>
      </c>
      <c r="AT145" s="4">
        <v>79.2</v>
      </c>
      <c r="AU145" s="4">
        <v>94</v>
      </c>
      <c r="AV145" s="4">
        <v>63.6</v>
      </c>
      <c r="AW145" s="4">
        <v>83.6</v>
      </c>
    </row>
    <row r="146" spans="1:49" x14ac:dyDescent="0.2">
      <c r="A146" s="5">
        <v>40682</v>
      </c>
      <c r="B146" s="6">
        <v>62.2</v>
      </c>
      <c r="C146" s="6">
        <v>72.599999999999994</v>
      </c>
      <c r="D146" s="6">
        <v>68.8</v>
      </c>
      <c r="E146" s="6">
        <v>60.4</v>
      </c>
      <c r="F146" s="6">
        <v>74.400000000000006</v>
      </c>
      <c r="G146" s="6">
        <v>60.8</v>
      </c>
      <c r="H146" s="6">
        <v>74.400000000000006</v>
      </c>
      <c r="I146" s="6">
        <v>58.8</v>
      </c>
      <c r="J146" s="6">
        <v>56</v>
      </c>
      <c r="K146" s="6">
        <v>69.400000000000006</v>
      </c>
      <c r="L146" s="6">
        <v>56</v>
      </c>
      <c r="M146" s="6">
        <v>60.4</v>
      </c>
      <c r="N146" s="6">
        <v>59</v>
      </c>
      <c r="O146" s="6">
        <v>52.2</v>
      </c>
      <c r="P146" s="6">
        <v>68.400000000000006</v>
      </c>
      <c r="Q146" s="6">
        <v>53.2</v>
      </c>
      <c r="R146" s="6">
        <v>81.599999999999994</v>
      </c>
      <c r="S146" s="6">
        <v>95</v>
      </c>
      <c r="T146" s="6">
        <v>131.4</v>
      </c>
      <c r="U146" s="6">
        <v>173.2</v>
      </c>
      <c r="V146" s="6">
        <v>199.4</v>
      </c>
      <c r="W146" s="6">
        <v>260.2</v>
      </c>
      <c r="X146" s="6">
        <v>263.39999999999998</v>
      </c>
      <c r="Y146" s="6">
        <v>286.60000000000002</v>
      </c>
      <c r="Z146" s="6">
        <v>298.2</v>
      </c>
      <c r="AA146" s="6">
        <v>307.60000000000002</v>
      </c>
      <c r="AB146" s="6">
        <v>316.2</v>
      </c>
      <c r="AC146" s="6">
        <v>320.8</v>
      </c>
      <c r="AD146" s="6">
        <v>328</v>
      </c>
      <c r="AE146" s="6">
        <v>326.2</v>
      </c>
      <c r="AF146" s="6">
        <v>321.39999999999998</v>
      </c>
      <c r="AG146" s="6">
        <v>314.8</v>
      </c>
      <c r="AH146" s="6">
        <v>298</v>
      </c>
      <c r="AI146" s="6">
        <v>296.2</v>
      </c>
      <c r="AJ146" s="6">
        <v>295.2</v>
      </c>
      <c r="AK146" s="6">
        <v>290.39999999999998</v>
      </c>
      <c r="AL146" s="6">
        <v>276.8</v>
      </c>
      <c r="AM146" s="6">
        <v>264.39999999999998</v>
      </c>
      <c r="AN146" s="6">
        <v>254</v>
      </c>
      <c r="AO146" s="6">
        <v>191.4</v>
      </c>
      <c r="AP146" s="6">
        <v>159.6</v>
      </c>
      <c r="AQ146" s="6">
        <v>180</v>
      </c>
      <c r="AR146" s="6">
        <v>105.8</v>
      </c>
      <c r="AS146" s="6">
        <v>126.4</v>
      </c>
      <c r="AT146" s="6">
        <v>98.2</v>
      </c>
      <c r="AU146" s="6">
        <v>96.4</v>
      </c>
      <c r="AV146" s="6">
        <v>75.599999999999994</v>
      </c>
      <c r="AW146" s="6">
        <v>75.400000000000006</v>
      </c>
    </row>
    <row r="147" spans="1:49" x14ac:dyDescent="0.2">
      <c r="A147" s="3">
        <v>40683</v>
      </c>
      <c r="B147" s="4">
        <v>76.400000000000006</v>
      </c>
      <c r="C147" s="4">
        <v>65.599999999999994</v>
      </c>
      <c r="D147" s="4">
        <v>70.2</v>
      </c>
      <c r="E147" s="4">
        <v>66</v>
      </c>
      <c r="F147" s="4">
        <v>58.4</v>
      </c>
      <c r="G147" s="4">
        <v>57</v>
      </c>
      <c r="H147" s="4">
        <v>66.8</v>
      </c>
      <c r="I147" s="4">
        <v>58</v>
      </c>
      <c r="J147" s="4">
        <v>56.4</v>
      </c>
      <c r="K147" s="4">
        <v>55.6</v>
      </c>
      <c r="L147" s="4">
        <v>54.6</v>
      </c>
      <c r="M147" s="4">
        <v>58.8</v>
      </c>
      <c r="N147" s="4">
        <v>52.2</v>
      </c>
      <c r="O147" s="4">
        <v>52.8</v>
      </c>
      <c r="P147" s="4">
        <v>58.8</v>
      </c>
      <c r="Q147" s="4">
        <v>52.8</v>
      </c>
      <c r="R147" s="4">
        <v>79.2</v>
      </c>
      <c r="S147" s="4">
        <v>89.8</v>
      </c>
      <c r="T147" s="4">
        <v>128.6</v>
      </c>
      <c r="U147" s="4">
        <v>162.4</v>
      </c>
      <c r="V147" s="4">
        <v>204</v>
      </c>
      <c r="W147" s="4">
        <v>246.8</v>
      </c>
      <c r="X147" s="4">
        <v>267.8</v>
      </c>
      <c r="Y147" s="4">
        <v>285.39999999999998</v>
      </c>
      <c r="Z147" s="4">
        <v>294.8</v>
      </c>
      <c r="AA147" s="4">
        <v>292</v>
      </c>
      <c r="AB147" s="4">
        <v>296.60000000000002</v>
      </c>
      <c r="AC147" s="4">
        <v>297.60000000000002</v>
      </c>
      <c r="AD147" s="4">
        <v>303.8</v>
      </c>
      <c r="AE147" s="4">
        <v>312.8</v>
      </c>
      <c r="AF147" s="4">
        <v>320.39999999999998</v>
      </c>
      <c r="AG147" s="4">
        <v>321.8</v>
      </c>
      <c r="AH147" s="4">
        <v>317</v>
      </c>
      <c r="AI147" s="4">
        <v>317.2</v>
      </c>
      <c r="AJ147" s="4">
        <v>300.60000000000002</v>
      </c>
      <c r="AK147" s="4">
        <v>274.8</v>
      </c>
      <c r="AL147" s="4">
        <v>209</v>
      </c>
      <c r="AM147" s="4">
        <v>178.4</v>
      </c>
      <c r="AN147" s="4">
        <v>154.4</v>
      </c>
      <c r="AO147" s="4">
        <v>91.2</v>
      </c>
      <c r="AP147" s="4">
        <v>67.8</v>
      </c>
      <c r="AQ147" s="4">
        <v>84</v>
      </c>
      <c r="AR147" s="4">
        <v>72.2</v>
      </c>
      <c r="AS147" s="4">
        <v>78.8</v>
      </c>
      <c r="AT147" s="4">
        <v>80.8</v>
      </c>
      <c r="AU147" s="4">
        <v>68.400000000000006</v>
      </c>
      <c r="AV147" s="4">
        <v>78.400000000000006</v>
      </c>
      <c r="AW147" s="4">
        <v>64.599999999999994</v>
      </c>
    </row>
    <row r="148" spans="1:49" x14ac:dyDescent="0.2">
      <c r="A148" s="5">
        <v>40684</v>
      </c>
      <c r="B148" s="6">
        <v>64.599999999999994</v>
      </c>
      <c r="C148" s="6">
        <v>51.2</v>
      </c>
      <c r="D148" s="6">
        <v>56</v>
      </c>
      <c r="E148" s="6">
        <v>60.2</v>
      </c>
      <c r="F148" s="6">
        <v>51.2</v>
      </c>
      <c r="G148" s="6">
        <v>63.6</v>
      </c>
      <c r="H148" s="6">
        <v>50.4</v>
      </c>
      <c r="I148" s="6">
        <v>60.4</v>
      </c>
      <c r="J148" s="6">
        <v>51.2</v>
      </c>
      <c r="K148" s="6">
        <v>59.4</v>
      </c>
      <c r="L148" s="6">
        <v>50.4</v>
      </c>
      <c r="M148" s="6">
        <v>54.6</v>
      </c>
      <c r="N148" s="6">
        <v>52.2</v>
      </c>
      <c r="O148" s="6">
        <v>49</v>
      </c>
      <c r="P148" s="6">
        <v>59</v>
      </c>
      <c r="Q148" s="6">
        <v>62.6</v>
      </c>
      <c r="R148" s="6">
        <v>52.8</v>
      </c>
      <c r="S148" s="6">
        <v>97.2</v>
      </c>
      <c r="T148" s="6">
        <v>133.80000000000001</v>
      </c>
      <c r="U148" s="6">
        <v>178.4</v>
      </c>
      <c r="V148" s="6">
        <v>226</v>
      </c>
      <c r="W148" s="6">
        <v>290</v>
      </c>
      <c r="X148" s="6">
        <v>310.39999999999998</v>
      </c>
      <c r="Y148" s="6">
        <v>320</v>
      </c>
      <c r="Z148" s="6">
        <v>335.2</v>
      </c>
      <c r="AA148" s="6">
        <v>352.8</v>
      </c>
      <c r="AB148" s="6">
        <v>341.8</v>
      </c>
      <c r="AC148" s="6">
        <v>343.8</v>
      </c>
      <c r="AD148" s="6">
        <v>348</v>
      </c>
      <c r="AE148" s="6">
        <v>377</v>
      </c>
      <c r="AF148" s="6">
        <v>363.2</v>
      </c>
      <c r="AG148" s="6">
        <v>363.2</v>
      </c>
      <c r="AH148" s="6">
        <v>369.8</v>
      </c>
      <c r="AI148" s="6">
        <v>362.8</v>
      </c>
      <c r="AJ148" s="6">
        <v>348</v>
      </c>
      <c r="AK148" s="6">
        <v>312</v>
      </c>
      <c r="AL148" s="6">
        <v>242.2</v>
      </c>
      <c r="AM148" s="6">
        <v>197.4</v>
      </c>
      <c r="AN148" s="6">
        <v>185.2</v>
      </c>
      <c r="AO148" s="6">
        <v>137.6</v>
      </c>
      <c r="AP148" s="6">
        <v>94</v>
      </c>
      <c r="AQ148" s="6">
        <v>100.2</v>
      </c>
      <c r="AR148" s="6">
        <v>119.2</v>
      </c>
      <c r="AS148" s="6">
        <v>98.8</v>
      </c>
      <c r="AT148" s="6">
        <v>116.4</v>
      </c>
      <c r="AU148" s="6">
        <v>103.6</v>
      </c>
      <c r="AV148" s="6">
        <v>110.6</v>
      </c>
      <c r="AW148" s="6">
        <v>112</v>
      </c>
    </row>
    <row r="149" spans="1:49" x14ac:dyDescent="0.2">
      <c r="A149" s="3">
        <v>40685</v>
      </c>
      <c r="B149" s="4">
        <v>101.2</v>
      </c>
      <c r="C149" s="4">
        <v>80.2</v>
      </c>
      <c r="D149" s="4">
        <v>73.2</v>
      </c>
      <c r="E149" s="4">
        <v>69.400000000000006</v>
      </c>
      <c r="F149" s="4">
        <v>90.2</v>
      </c>
      <c r="G149" s="4">
        <v>69.2</v>
      </c>
      <c r="H149" s="4">
        <v>85</v>
      </c>
      <c r="I149" s="4">
        <v>69.8</v>
      </c>
      <c r="J149" s="4">
        <v>69.8</v>
      </c>
      <c r="K149" s="4">
        <v>82.2</v>
      </c>
      <c r="L149" s="4">
        <v>67</v>
      </c>
      <c r="M149" s="4">
        <v>79.400000000000006</v>
      </c>
      <c r="N149" s="4">
        <v>64.599999999999994</v>
      </c>
      <c r="O149" s="4">
        <v>79.2</v>
      </c>
      <c r="P149" s="4">
        <v>70.599999999999994</v>
      </c>
      <c r="Q149" s="4">
        <v>79.8</v>
      </c>
      <c r="R149" s="4">
        <v>77.8</v>
      </c>
      <c r="S149" s="4">
        <v>116.4</v>
      </c>
      <c r="T149" s="4">
        <v>159.6</v>
      </c>
      <c r="U149" s="4">
        <v>169.4</v>
      </c>
      <c r="V149" s="4">
        <v>235.4</v>
      </c>
      <c r="W149" s="4">
        <v>272</v>
      </c>
      <c r="X149" s="4">
        <v>303.8</v>
      </c>
      <c r="Y149" s="4">
        <v>330.4</v>
      </c>
      <c r="Z149" s="4">
        <v>346.2</v>
      </c>
      <c r="AA149" s="4">
        <v>371.8</v>
      </c>
      <c r="AB149" s="4">
        <v>373</v>
      </c>
      <c r="AC149" s="4">
        <v>368.4</v>
      </c>
      <c r="AD149" s="4">
        <v>358.4</v>
      </c>
      <c r="AE149" s="4">
        <v>350</v>
      </c>
      <c r="AF149" s="4">
        <v>357.4</v>
      </c>
      <c r="AG149" s="4">
        <v>366.6</v>
      </c>
      <c r="AH149" s="4">
        <v>364</v>
      </c>
      <c r="AI149" s="4">
        <v>299.60000000000002</v>
      </c>
      <c r="AJ149" s="4">
        <v>301.39999999999998</v>
      </c>
      <c r="AK149" s="4">
        <v>301.8</v>
      </c>
      <c r="AL149" s="4">
        <v>212.2</v>
      </c>
      <c r="AM149" s="4">
        <v>170</v>
      </c>
      <c r="AN149" s="4">
        <v>166.2</v>
      </c>
      <c r="AO149" s="4">
        <v>112.4</v>
      </c>
      <c r="AP149" s="4">
        <v>91.6</v>
      </c>
      <c r="AQ149" s="4">
        <v>96.8</v>
      </c>
      <c r="AR149" s="4">
        <v>88.4</v>
      </c>
      <c r="AS149" s="4">
        <v>87</v>
      </c>
      <c r="AT149" s="4">
        <v>84</v>
      </c>
      <c r="AU149" s="4">
        <v>78.400000000000006</v>
      </c>
      <c r="AV149" s="4">
        <v>79.2</v>
      </c>
      <c r="AW149" s="4">
        <v>79.8</v>
      </c>
    </row>
    <row r="150" spans="1:49" x14ac:dyDescent="0.2">
      <c r="A150" s="5">
        <v>40686</v>
      </c>
      <c r="B150" s="6">
        <v>70.8</v>
      </c>
      <c r="C150" s="6">
        <v>70.599999999999994</v>
      </c>
      <c r="D150" s="6">
        <v>78.2</v>
      </c>
      <c r="E150" s="6">
        <v>72.599999999999994</v>
      </c>
      <c r="F150" s="6">
        <v>74</v>
      </c>
      <c r="G150" s="6">
        <v>66</v>
      </c>
      <c r="H150" s="6">
        <v>63.6</v>
      </c>
      <c r="I150" s="6">
        <v>65</v>
      </c>
      <c r="J150" s="6">
        <v>65</v>
      </c>
      <c r="K150" s="6">
        <v>72.599999999999994</v>
      </c>
      <c r="L150" s="6">
        <v>63.6</v>
      </c>
      <c r="M150" s="6">
        <v>61.8</v>
      </c>
      <c r="N150" s="6">
        <v>61.8</v>
      </c>
      <c r="O150" s="6">
        <v>61.6</v>
      </c>
      <c r="P150" s="6">
        <v>59.4</v>
      </c>
      <c r="Q150" s="6">
        <v>78.2</v>
      </c>
      <c r="R150" s="6">
        <v>74</v>
      </c>
      <c r="S150" s="6">
        <v>130.6</v>
      </c>
      <c r="T150" s="6">
        <v>185.2</v>
      </c>
      <c r="U150" s="6">
        <v>209.8</v>
      </c>
      <c r="V150" s="6">
        <v>280</v>
      </c>
      <c r="W150" s="6">
        <v>309.60000000000002</v>
      </c>
      <c r="X150" s="6">
        <v>331</v>
      </c>
      <c r="Y150" s="6">
        <v>345.2</v>
      </c>
      <c r="Z150" s="6">
        <v>359.8</v>
      </c>
      <c r="AA150" s="6">
        <v>371.6</v>
      </c>
      <c r="AB150" s="6">
        <v>376</v>
      </c>
      <c r="AC150" s="6">
        <v>375.4</v>
      </c>
      <c r="AD150" s="6">
        <v>376</v>
      </c>
      <c r="AE150" s="6">
        <v>385.4</v>
      </c>
      <c r="AF150" s="6">
        <v>387.4</v>
      </c>
      <c r="AG150" s="6">
        <v>380.6</v>
      </c>
      <c r="AH150" s="6">
        <v>386.4</v>
      </c>
      <c r="AI150" s="6">
        <v>361.8</v>
      </c>
      <c r="AJ150" s="6">
        <v>352.8</v>
      </c>
      <c r="AK150" s="6">
        <v>342.2</v>
      </c>
      <c r="AL150" s="6">
        <v>271.60000000000002</v>
      </c>
      <c r="AM150" s="6">
        <v>244</v>
      </c>
      <c r="AN150" s="6">
        <v>228.4</v>
      </c>
      <c r="AO150" s="6">
        <v>163.4</v>
      </c>
      <c r="AP150" s="6">
        <v>134.4</v>
      </c>
      <c r="AQ150" s="6">
        <v>113.4</v>
      </c>
      <c r="AR150" s="6">
        <v>120.2</v>
      </c>
      <c r="AS150" s="6">
        <v>117.2</v>
      </c>
      <c r="AT150" s="6">
        <v>116.2</v>
      </c>
      <c r="AU150" s="6">
        <v>103</v>
      </c>
      <c r="AV150" s="6">
        <v>101.6</v>
      </c>
      <c r="AW150" s="6">
        <v>98.4</v>
      </c>
    </row>
    <row r="151" spans="1:49" x14ac:dyDescent="0.2">
      <c r="A151" s="3">
        <v>40687</v>
      </c>
      <c r="B151" s="4">
        <v>93.6</v>
      </c>
      <c r="C151" s="4">
        <v>94.4</v>
      </c>
      <c r="D151" s="4">
        <v>95.8</v>
      </c>
      <c r="E151" s="4">
        <v>93</v>
      </c>
      <c r="F151" s="4">
        <v>92</v>
      </c>
      <c r="G151" s="4">
        <v>89.2</v>
      </c>
      <c r="H151" s="4">
        <v>59.4</v>
      </c>
      <c r="I151" s="4">
        <v>90.6</v>
      </c>
      <c r="J151" s="4">
        <v>68</v>
      </c>
      <c r="K151" s="4">
        <v>89.8</v>
      </c>
      <c r="L151" s="4">
        <v>66.8</v>
      </c>
      <c r="M151" s="4">
        <v>87.8</v>
      </c>
      <c r="N151" s="4">
        <v>62.2</v>
      </c>
      <c r="O151" s="4">
        <v>87.8</v>
      </c>
      <c r="P151" s="4">
        <v>64.599999999999994</v>
      </c>
      <c r="Q151" s="4">
        <v>88.4</v>
      </c>
      <c r="R151" s="4">
        <v>87</v>
      </c>
      <c r="S151" s="4">
        <v>149.6</v>
      </c>
      <c r="T151" s="4">
        <v>170</v>
      </c>
      <c r="U151" s="4">
        <v>188.6</v>
      </c>
      <c r="V151" s="4">
        <v>251</v>
      </c>
      <c r="W151" s="4">
        <v>301.8</v>
      </c>
      <c r="X151" s="4">
        <v>329.8</v>
      </c>
      <c r="Y151" s="4">
        <v>372.2</v>
      </c>
      <c r="Z151" s="4">
        <v>368.4</v>
      </c>
      <c r="AA151" s="4">
        <v>371.2</v>
      </c>
      <c r="AB151" s="4">
        <v>385.6</v>
      </c>
      <c r="AC151" s="4">
        <v>386.8</v>
      </c>
      <c r="AD151" s="4">
        <v>388.8</v>
      </c>
      <c r="AE151" s="4">
        <v>373.6</v>
      </c>
      <c r="AF151" s="4">
        <v>380.8</v>
      </c>
      <c r="AG151" s="4">
        <v>384.4</v>
      </c>
      <c r="AH151" s="4">
        <v>372.6</v>
      </c>
      <c r="AI151" s="4">
        <v>339.8</v>
      </c>
      <c r="AJ151" s="4">
        <v>336.6</v>
      </c>
      <c r="AK151" s="4">
        <v>317</v>
      </c>
      <c r="AL151" s="4">
        <v>251.6</v>
      </c>
      <c r="AM151" s="4">
        <v>223</v>
      </c>
      <c r="AN151" s="4">
        <v>218.8</v>
      </c>
      <c r="AO151" s="4">
        <v>157.19999999999999</v>
      </c>
      <c r="AP151" s="4">
        <v>135.80000000000001</v>
      </c>
      <c r="AQ151" s="4">
        <v>133.80000000000001</v>
      </c>
      <c r="AR151" s="4">
        <v>133.4</v>
      </c>
      <c r="AS151" s="4">
        <v>126.2</v>
      </c>
      <c r="AT151" s="4">
        <v>119.6</v>
      </c>
      <c r="AU151" s="4">
        <v>106.8</v>
      </c>
      <c r="AV151" s="4">
        <v>100.6</v>
      </c>
      <c r="AW151" s="4">
        <v>96</v>
      </c>
    </row>
    <row r="152" spans="1:49" x14ac:dyDescent="0.2">
      <c r="A152" s="5">
        <v>40688</v>
      </c>
      <c r="B152" s="6">
        <v>96</v>
      </c>
      <c r="C152" s="6">
        <v>96</v>
      </c>
      <c r="D152" s="6">
        <v>95.4</v>
      </c>
      <c r="E152" s="6">
        <v>88.2</v>
      </c>
      <c r="F152" s="6">
        <v>63.2</v>
      </c>
      <c r="G152" s="6">
        <v>87.8</v>
      </c>
      <c r="H152" s="6">
        <v>61.6</v>
      </c>
      <c r="I152" s="6">
        <v>90.6</v>
      </c>
      <c r="J152" s="6">
        <v>61.6</v>
      </c>
      <c r="K152" s="6">
        <v>88.8</v>
      </c>
      <c r="L152" s="6">
        <v>61.2</v>
      </c>
      <c r="M152" s="6">
        <v>86.8</v>
      </c>
      <c r="N152" s="6">
        <v>57.4</v>
      </c>
      <c r="O152" s="6">
        <v>90.6</v>
      </c>
      <c r="P152" s="6">
        <v>70.2</v>
      </c>
      <c r="Q152" s="6">
        <v>92</v>
      </c>
      <c r="R152" s="6">
        <v>114</v>
      </c>
      <c r="S152" s="6">
        <v>165.2</v>
      </c>
      <c r="T152" s="6">
        <v>203.6</v>
      </c>
      <c r="U152" s="6">
        <v>217.8</v>
      </c>
      <c r="V152" s="6">
        <v>280.60000000000002</v>
      </c>
      <c r="W152" s="6">
        <v>314.39999999999998</v>
      </c>
      <c r="X152" s="6">
        <v>337</v>
      </c>
      <c r="Y152" s="6">
        <v>353.8</v>
      </c>
      <c r="Z152" s="6">
        <v>334.6</v>
      </c>
      <c r="AA152" s="6">
        <v>343.8</v>
      </c>
      <c r="AB152" s="6">
        <v>345.2</v>
      </c>
      <c r="AC152" s="6">
        <v>347</v>
      </c>
      <c r="AD152" s="6">
        <v>400.2</v>
      </c>
      <c r="AE152" s="6">
        <v>440</v>
      </c>
      <c r="AF152" s="6">
        <v>446.6</v>
      </c>
      <c r="AG152" s="6">
        <v>442</v>
      </c>
      <c r="AH152" s="6">
        <v>442.4</v>
      </c>
      <c r="AI152" s="6">
        <v>442</v>
      </c>
      <c r="AJ152" s="6">
        <v>433</v>
      </c>
      <c r="AK152" s="6">
        <v>417.2</v>
      </c>
      <c r="AL152" s="6">
        <v>348.4</v>
      </c>
      <c r="AM152" s="6">
        <v>303.8</v>
      </c>
      <c r="AN152" s="6">
        <v>275.39999999999998</v>
      </c>
      <c r="AO152" s="6">
        <v>241.6</v>
      </c>
      <c r="AP152" s="6">
        <v>239.8</v>
      </c>
      <c r="AQ152" s="6">
        <v>235.6</v>
      </c>
      <c r="AR152" s="6">
        <v>234.4</v>
      </c>
      <c r="AS152" s="6">
        <v>226.8</v>
      </c>
      <c r="AT152" s="6">
        <v>185.6</v>
      </c>
      <c r="AU152" s="6">
        <v>168.4</v>
      </c>
      <c r="AV152" s="6">
        <v>162</v>
      </c>
      <c r="AW152" s="6">
        <v>153.80000000000001</v>
      </c>
    </row>
    <row r="153" spans="1:49" x14ac:dyDescent="0.2">
      <c r="A153" s="3">
        <v>40689</v>
      </c>
      <c r="B153" s="4">
        <v>133.80000000000001</v>
      </c>
      <c r="C153" s="4">
        <v>119.2</v>
      </c>
      <c r="D153" s="4">
        <v>118.2</v>
      </c>
      <c r="E153" s="4">
        <v>146.6</v>
      </c>
      <c r="F153" s="4">
        <v>113.4</v>
      </c>
      <c r="G153" s="4">
        <v>136.6</v>
      </c>
      <c r="H153" s="4">
        <v>120.2</v>
      </c>
      <c r="I153" s="4">
        <v>124</v>
      </c>
      <c r="J153" s="4">
        <v>123.4</v>
      </c>
      <c r="K153" s="4">
        <v>115.4</v>
      </c>
      <c r="L153" s="4">
        <v>124.8</v>
      </c>
      <c r="M153" s="4">
        <v>108.2</v>
      </c>
      <c r="N153" s="4">
        <v>129.6</v>
      </c>
      <c r="O153" s="4">
        <v>107.4</v>
      </c>
      <c r="P153" s="4">
        <v>136.80000000000001</v>
      </c>
      <c r="Q153" s="4">
        <v>140.6</v>
      </c>
      <c r="R153" s="4">
        <v>152.80000000000001</v>
      </c>
      <c r="S153" s="4">
        <v>146.80000000000001</v>
      </c>
      <c r="T153" s="4">
        <v>200.4</v>
      </c>
      <c r="U153" s="4">
        <v>239.2</v>
      </c>
      <c r="V153" s="4">
        <v>300</v>
      </c>
      <c r="W153" s="4">
        <v>364</v>
      </c>
      <c r="X153" s="4">
        <v>389.2</v>
      </c>
      <c r="Y153" s="4">
        <v>409.2</v>
      </c>
      <c r="Z153" s="4">
        <v>394.6</v>
      </c>
      <c r="AA153" s="4">
        <v>407.2</v>
      </c>
      <c r="AB153" s="4">
        <v>417.8</v>
      </c>
      <c r="AC153" s="4">
        <v>432.4</v>
      </c>
      <c r="AD153" s="4">
        <v>448.2</v>
      </c>
      <c r="AE153" s="4">
        <v>478</v>
      </c>
      <c r="AF153" s="4">
        <v>473.4</v>
      </c>
      <c r="AG153" s="4">
        <v>467</v>
      </c>
      <c r="AH153" s="4">
        <v>462.8</v>
      </c>
      <c r="AI153" s="4">
        <v>456.2</v>
      </c>
      <c r="AJ153" s="4">
        <v>454.8</v>
      </c>
      <c r="AK153" s="4">
        <v>442</v>
      </c>
      <c r="AL153" s="4">
        <v>426.8</v>
      </c>
      <c r="AM153" s="4">
        <v>415.4</v>
      </c>
      <c r="AN153" s="4">
        <v>388.4</v>
      </c>
      <c r="AO153" s="4">
        <v>312.39999999999998</v>
      </c>
      <c r="AP153" s="4">
        <v>286.2</v>
      </c>
      <c r="AQ153" s="4">
        <v>278.2</v>
      </c>
      <c r="AR153" s="4">
        <v>222.2</v>
      </c>
      <c r="AS153" s="4">
        <v>183.8</v>
      </c>
      <c r="AT153" s="4">
        <v>175.2</v>
      </c>
      <c r="AU153" s="4">
        <v>158.19999999999999</v>
      </c>
      <c r="AV153" s="4">
        <v>153.19999999999999</v>
      </c>
      <c r="AW153" s="4">
        <v>148.6</v>
      </c>
    </row>
    <row r="154" spans="1:49" x14ac:dyDescent="0.2">
      <c r="A154" s="5">
        <v>40690</v>
      </c>
      <c r="B154" s="6">
        <v>147.6</v>
      </c>
      <c r="C154" s="6">
        <v>147.6</v>
      </c>
      <c r="D154" s="6">
        <v>145.19999999999999</v>
      </c>
      <c r="E154" s="6">
        <v>139.6</v>
      </c>
      <c r="F154" s="6">
        <v>139</v>
      </c>
      <c r="G154" s="6">
        <v>135.80000000000001</v>
      </c>
      <c r="H154" s="6">
        <v>135.19999999999999</v>
      </c>
      <c r="I154" s="6">
        <v>132</v>
      </c>
      <c r="J154" s="6">
        <v>132.4</v>
      </c>
      <c r="K154" s="6">
        <v>133</v>
      </c>
      <c r="L154" s="6">
        <v>130.19999999999999</v>
      </c>
      <c r="M154" s="6">
        <v>129</v>
      </c>
      <c r="N154" s="6">
        <v>130.19999999999999</v>
      </c>
      <c r="O154" s="6">
        <v>126.2</v>
      </c>
      <c r="P154" s="6">
        <v>132</v>
      </c>
      <c r="Q154" s="6">
        <v>128.19999999999999</v>
      </c>
      <c r="R154" s="6">
        <v>134.80000000000001</v>
      </c>
      <c r="S154" s="6">
        <v>140</v>
      </c>
      <c r="T154" s="6">
        <v>191.2</v>
      </c>
      <c r="U154" s="6">
        <v>220.2</v>
      </c>
      <c r="V154" s="6">
        <v>291</v>
      </c>
      <c r="W154" s="6">
        <v>339.8</v>
      </c>
      <c r="X154" s="6">
        <v>417.2</v>
      </c>
      <c r="Y154" s="6">
        <v>439.6</v>
      </c>
      <c r="Z154" s="6">
        <v>452.4</v>
      </c>
      <c r="AA154" s="6">
        <v>467.2</v>
      </c>
      <c r="AB154" s="6">
        <v>479.6</v>
      </c>
      <c r="AC154" s="6">
        <v>483.8</v>
      </c>
      <c r="AD154" s="6">
        <v>487.2</v>
      </c>
      <c r="AE154" s="6">
        <v>482.8</v>
      </c>
      <c r="AF154" s="6">
        <v>484.6</v>
      </c>
      <c r="AG154" s="6">
        <v>478</v>
      </c>
      <c r="AH154" s="6">
        <v>475.2</v>
      </c>
      <c r="AI154" s="6">
        <v>462</v>
      </c>
      <c r="AJ154" s="6">
        <v>453.8</v>
      </c>
      <c r="AK154" s="6">
        <v>430</v>
      </c>
      <c r="AL154" s="6">
        <v>341.2</v>
      </c>
      <c r="AM154" s="6">
        <v>281</v>
      </c>
      <c r="AN154" s="6">
        <v>261.2</v>
      </c>
      <c r="AO154" s="6">
        <v>196.6</v>
      </c>
      <c r="AP154" s="6">
        <v>161.4</v>
      </c>
      <c r="AQ154" s="6">
        <v>159</v>
      </c>
      <c r="AR154" s="6">
        <v>153.80000000000001</v>
      </c>
      <c r="AS154" s="6">
        <v>153.80000000000001</v>
      </c>
      <c r="AT154" s="6">
        <v>143.80000000000001</v>
      </c>
      <c r="AU154" s="6">
        <v>129</v>
      </c>
      <c r="AV154" s="6">
        <v>126.4</v>
      </c>
      <c r="AW154" s="6">
        <v>128.19999999999999</v>
      </c>
    </row>
    <row r="155" spans="1:49" x14ac:dyDescent="0.2">
      <c r="A155" s="3">
        <v>40691</v>
      </c>
      <c r="B155" s="4">
        <v>113</v>
      </c>
      <c r="C155" s="4">
        <v>127.2</v>
      </c>
      <c r="D155" s="4">
        <v>120</v>
      </c>
      <c r="E155" s="4">
        <v>111</v>
      </c>
      <c r="F155" s="4">
        <v>128.6</v>
      </c>
      <c r="G155" s="4">
        <v>114</v>
      </c>
      <c r="H155" s="4">
        <v>121.4</v>
      </c>
      <c r="I155" s="4">
        <v>112.4</v>
      </c>
      <c r="J155" s="4">
        <v>116.8</v>
      </c>
      <c r="K155" s="4">
        <v>111.2</v>
      </c>
      <c r="L155" s="4">
        <v>113</v>
      </c>
      <c r="M155" s="4">
        <v>110</v>
      </c>
      <c r="N155" s="4">
        <v>106</v>
      </c>
      <c r="O155" s="4">
        <v>118.6</v>
      </c>
      <c r="P155" s="4">
        <v>103.6</v>
      </c>
      <c r="Q155" s="4">
        <v>116.4</v>
      </c>
      <c r="R155" s="4">
        <v>122</v>
      </c>
      <c r="S155" s="4">
        <v>151.80000000000001</v>
      </c>
      <c r="T155" s="4">
        <v>193.2</v>
      </c>
      <c r="U155" s="4">
        <v>239.2</v>
      </c>
      <c r="V155" s="4">
        <v>298.60000000000002</v>
      </c>
      <c r="W155" s="4">
        <v>341.8</v>
      </c>
      <c r="X155" s="4">
        <v>388.2</v>
      </c>
      <c r="Y155" s="4">
        <v>401.6</v>
      </c>
      <c r="Z155" s="4">
        <v>429.6</v>
      </c>
      <c r="AA155" s="4">
        <v>441.4</v>
      </c>
      <c r="AB155" s="4">
        <v>446.8</v>
      </c>
      <c r="AC155" s="4">
        <v>445.4</v>
      </c>
      <c r="AD155" s="4">
        <v>447.2</v>
      </c>
      <c r="AE155" s="4">
        <v>449.2</v>
      </c>
      <c r="AF155" s="4">
        <v>458.2</v>
      </c>
      <c r="AG155" s="4">
        <v>450</v>
      </c>
      <c r="AH155" s="4">
        <v>449.6</v>
      </c>
      <c r="AI155" s="4">
        <v>450</v>
      </c>
      <c r="AJ155" s="4">
        <v>386</v>
      </c>
      <c r="AK155" s="4">
        <v>348.8</v>
      </c>
      <c r="AL155" s="4">
        <v>306.60000000000002</v>
      </c>
      <c r="AM155" s="4">
        <v>274</v>
      </c>
      <c r="AN155" s="4">
        <v>251</v>
      </c>
      <c r="AO155" s="4">
        <v>216.4</v>
      </c>
      <c r="AP155" s="4">
        <v>193.2</v>
      </c>
      <c r="AQ155" s="4">
        <v>189</v>
      </c>
      <c r="AR155" s="4">
        <v>181</v>
      </c>
      <c r="AS155" s="4">
        <v>179.4</v>
      </c>
      <c r="AT155" s="4">
        <v>167.6</v>
      </c>
      <c r="AU155" s="4">
        <v>170.8</v>
      </c>
      <c r="AV155" s="4">
        <v>162</v>
      </c>
      <c r="AW155" s="4">
        <v>161.80000000000001</v>
      </c>
    </row>
    <row r="156" spans="1:49" x14ac:dyDescent="0.2">
      <c r="A156" s="5">
        <v>40692</v>
      </c>
      <c r="B156" s="6">
        <v>149.19999999999999</v>
      </c>
      <c r="C156" s="6">
        <v>139.19999999999999</v>
      </c>
      <c r="D156" s="6">
        <v>135.19999999999999</v>
      </c>
      <c r="E156" s="6">
        <v>130.19999999999999</v>
      </c>
      <c r="F156" s="6">
        <v>130.19999999999999</v>
      </c>
      <c r="G156" s="6">
        <v>131</v>
      </c>
      <c r="H156" s="6">
        <v>126.2</v>
      </c>
      <c r="I156" s="6">
        <v>112</v>
      </c>
      <c r="J156" s="6">
        <v>117.6</v>
      </c>
      <c r="K156" s="6">
        <v>119.2</v>
      </c>
      <c r="L156" s="6">
        <v>108.6</v>
      </c>
      <c r="M156" s="6">
        <v>120</v>
      </c>
      <c r="N156" s="6">
        <v>111</v>
      </c>
      <c r="O156" s="6">
        <v>127.2</v>
      </c>
      <c r="P156" s="6">
        <v>107.8</v>
      </c>
      <c r="Q156" s="6">
        <v>128.6</v>
      </c>
      <c r="R156" s="6">
        <v>133</v>
      </c>
      <c r="S156" s="6">
        <v>138.6</v>
      </c>
      <c r="T156" s="6">
        <v>194.2</v>
      </c>
      <c r="U156" s="6">
        <v>225.4</v>
      </c>
      <c r="V156" s="6">
        <v>284.39999999999998</v>
      </c>
      <c r="W156" s="6">
        <v>315.2</v>
      </c>
      <c r="X156" s="6">
        <v>357.6</v>
      </c>
      <c r="Y156" s="6">
        <v>380.8</v>
      </c>
      <c r="Z156" s="6">
        <v>408.2</v>
      </c>
      <c r="AA156" s="6">
        <v>415</v>
      </c>
      <c r="AB156" s="6">
        <v>423</v>
      </c>
      <c r="AC156" s="6">
        <v>434.8</v>
      </c>
      <c r="AD156" s="6">
        <v>444.4</v>
      </c>
      <c r="AE156" s="6">
        <v>454.4</v>
      </c>
      <c r="AF156" s="6">
        <v>455.6</v>
      </c>
      <c r="AG156" s="6">
        <v>454.8</v>
      </c>
      <c r="AH156" s="6">
        <v>453</v>
      </c>
      <c r="AI156" s="6">
        <v>446.6</v>
      </c>
      <c r="AJ156" s="6">
        <v>436.8</v>
      </c>
      <c r="AK156" s="6">
        <v>413.6</v>
      </c>
      <c r="AL156" s="6">
        <v>329</v>
      </c>
      <c r="AM156" s="6">
        <v>284.39999999999998</v>
      </c>
      <c r="AN156" s="6">
        <v>249.6</v>
      </c>
      <c r="AO156" s="6">
        <v>203.2</v>
      </c>
      <c r="AP156" s="6">
        <v>177.6</v>
      </c>
      <c r="AQ156" s="6">
        <v>181.4</v>
      </c>
      <c r="AR156" s="6">
        <v>171.4</v>
      </c>
      <c r="AS156" s="6">
        <v>169.6</v>
      </c>
      <c r="AT156" s="6">
        <v>169.6</v>
      </c>
      <c r="AU156" s="6">
        <v>158</v>
      </c>
      <c r="AV156" s="6">
        <v>152.4</v>
      </c>
      <c r="AW156" s="6">
        <v>154.80000000000001</v>
      </c>
    </row>
    <row r="157" spans="1:49" x14ac:dyDescent="0.2">
      <c r="A157" s="3">
        <v>40693</v>
      </c>
      <c r="B157" s="4">
        <v>150.4</v>
      </c>
      <c r="C157" s="4">
        <v>145.80000000000001</v>
      </c>
      <c r="D157" s="4">
        <v>146.19999999999999</v>
      </c>
      <c r="E157" s="4">
        <v>141.4</v>
      </c>
      <c r="F157" s="4">
        <v>144.4</v>
      </c>
      <c r="G157" s="4">
        <v>139</v>
      </c>
      <c r="H157" s="4">
        <v>146.19999999999999</v>
      </c>
      <c r="I157" s="4">
        <v>136.80000000000001</v>
      </c>
      <c r="J157" s="4">
        <v>135.19999999999999</v>
      </c>
      <c r="K157" s="4">
        <v>137.80000000000001</v>
      </c>
      <c r="L157" s="4">
        <v>142.4</v>
      </c>
      <c r="M157" s="4">
        <v>139</v>
      </c>
      <c r="N157" s="4">
        <v>132.80000000000001</v>
      </c>
      <c r="O157" s="4">
        <v>132</v>
      </c>
      <c r="P157" s="4">
        <v>140</v>
      </c>
      <c r="Q157" s="4">
        <v>139.6</v>
      </c>
      <c r="R157" s="4">
        <v>146.80000000000001</v>
      </c>
      <c r="S157" s="4">
        <v>173.4</v>
      </c>
      <c r="T157" s="4">
        <v>225.6</v>
      </c>
      <c r="U157" s="4">
        <v>279.60000000000002</v>
      </c>
      <c r="V157" s="4">
        <v>350</v>
      </c>
      <c r="W157" s="4">
        <v>374.6</v>
      </c>
      <c r="X157" s="4">
        <v>418.6</v>
      </c>
      <c r="Y157" s="4">
        <v>433.8</v>
      </c>
      <c r="Z157" s="4">
        <v>451</v>
      </c>
      <c r="AA157" s="4">
        <v>469.6</v>
      </c>
      <c r="AB157" s="4">
        <v>470</v>
      </c>
      <c r="AC157" s="4">
        <v>468</v>
      </c>
      <c r="AD157" s="4">
        <v>477</v>
      </c>
      <c r="AE157" s="4">
        <v>479.6</v>
      </c>
      <c r="AF157" s="4">
        <v>481.4</v>
      </c>
      <c r="AG157" s="4">
        <v>476.2</v>
      </c>
      <c r="AH157" s="4">
        <v>475.8</v>
      </c>
      <c r="AI157" s="4">
        <v>469.4</v>
      </c>
      <c r="AJ157" s="4">
        <v>461.4</v>
      </c>
      <c r="AK157" s="4">
        <v>445.8</v>
      </c>
      <c r="AL157" s="4">
        <v>379.8</v>
      </c>
      <c r="AM157" s="4">
        <v>333.2</v>
      </c>
      <c r="AN157" s="4">
        <v>303.8</v>
      </c>
      <c r="AO157" s="4">
        <v>222.2</v>
      </c>
      <c r="AP157" s="4">
        <v>205.2</v>
      </c>
      <c r="AQ157" s="4">
        <v>195</v>
      </c>
      <c r="AR157" s="4">
        <v>193.2</v>
      </c>
      <c r="AS157" s="4">
        <v>186.2</v>
      </c>
      <c r="AT157" s="4">
        <v>172.2</v>
      </c>
      <c r="AU157" s="4">
        <v>169.4</v>
      </c>
      <c r="AV157" s="4">
        <v>155.19999999999999</v>
      </c>
      <c r="AW157" s="4">
        <v>154.4</v>
      </c>
    </row>
    <row r="158" spans="1:49" x14ac:dyDescent="0.2">
      <c r="A158" s="5">
        <v>40694</v>
      </c>
      <c r="B158" s="6">
        <v>159</v>
      </c>
      <c r="C158" s="6">
        <v>154.80000000000001</v>
      </c>
      <c r="D158" s="6">
        <v>150.6</v>
      </c>
      <c r="E158" s="6">
        <v>148.6</v>
      </c>
      <c r="F158" s="6">
        <v>149.19999999999999</v>
      </c>
      <c r="G158" s="6">
        <v>144.19999999999999</v>
      </c>
      <c r="H158" s="6">
        <v>143.80000000000001</v>
      </c>
      <c r="I158" s="6">
        <v>137.80000000000001</v>
      </c>
      <c r="J158" s="6">
        <v>143.4</v>
      </c>
      <c r="K158" s="6">
        <v>142.80000000000001</v>
      </c>
      <c r="L158" s="6">
        <v>139.19999999999999</v>
      </c>
      <c r="M158" s="6">
        <v>131.4</v>
      </c>
      <c r="N158" s="6">
        <v>136.19999999999999</v>
      </c>
      <c r="O158" s="6">
        <v>136.19999999999999</v>
      </c>
      <c r="P158" s="6">
        <v>141</v>
      </c>
      <c r="Q158" s="6">
        <v>142</v>
      </c>
      <c r="R158" s="6">
        <v>161.4</v>
      </c>
      <c r="S158" s="6">
        <v>196</v>
      </c>
      <c r="T158" s="6">
        <v>258.60000000000002</v>
      </c>
      <c r="U158" s="6">
        <v>303.8</v>
      </c>
      <c r="V158" s="6">
        <v>364</v>
      </c>
      <c r="W158" s="6">
        <v>403</v>
      </c>
      <c r="X158" s="6">
        <v>444.4</v>
      </c>
      <c r="Y158" s="6">
        <v>459.4</v>
      </c>
      <c r="Z158" s="6">
        <v>467</v>
      </c>
      <c r="AA158" s="6">
        <v>471.8</v>
      </c>
      <c r="AB158" s="6">
        <v>475.8</v>
      </c>
      <c r="AC158" s="6">
        <v>475.8</v>
      </c>
      <c r="AD158" s="6">
        <v>475.6</v>
      </c>
      <c r="AE158" s="6">
        <v>474.8</v>
      </c>
      <c r="AF158" s="6">
        <v>476.6</v>
      </c>
      <c r="AG158" s="6">
        <v>470</v>
      </c>
      <c r="AH158" s="6">
        <v>467.2</v>
      </c>
      <c r="AI158" s="6">
        <v>463.4</v>
      </c>
      <c r="AJ158" s="6">
        <v>450</v>
      </c>
      <c r="AK158" s="6">
        <v>428.8</v>
      </c>
      <c r="AL158" s="6">
        <v>367</v>
      </c>
      <c r="AM158" s="6">
        <v>334.8</v>
      </c>
      <c r="AN158" s="6">
        <v>306.60000000000002</v>
      </c>
      <c r="AO158" s="6">
        <v>240.6</v>
      </c>
      <c r="AP158" s="6">
        <v>218.4</v>
      </c>
      <c r="AQ158" s="6">
        <v>201.8</v>
      </c>
      <c r="AR158" s="6">
        <v>198</v>
      </c>
      <c r="AS158" s="6">
        <v>198</v>
      </c>
      <c r="AT158" s="6">
        <v>192.4</v>
      </c>
      <c r="AU158" s="6">
        <v>176</v>
      </c>
      <c r="AV158" s="6">
        <v>172.2</v>
      </c>
      <c r="AW158" s="6">
        <v>159.6</v>
      </c>
    </row>
    <row r="159" spans="1:49" x14ac:dyDescent="0.2">
      <c r="A159" s="3">
        <v>40695</v>
      </c>
      <c r="B159" s="4">
        <v>165.2</v>
      </c>
      <c r="C159" s="4">
        <v>161.80000000000001</v>
      </c>
      <c r="D159" s="4">
        <v>154.19999999999999</v>
      </c>
      <c r="E159" s="4">
        <v>153.19999999999999</v>
      </c>
      <c r="F159" s="4">
        <v>150.4</v>
      </c>
      <c r="G159" s="4">
        <v>152.80000000000001</v>
      </c>
      <c r="H159" s="4">
        <v>148.6</v>
      </c>
      <c r="I159" s="4">
        <v>144.80000000000001</v>
      </c>
      <c r="J159" s="4">
        <v>147.6</v>
      </c>
      <c r="K159" s="4">
        <v>143.4</v>
      </c>
      <c r="L159" s="4">
        <v>140.6</v>
      </c>
      <c r="M159" s="4">
        <v>137.19999999999999</v>
      </c>
      <c r="N159" s="4">
        <v>140</v>
      </c>
      <c r="O159" s="4">
        <v>137.80000000000001</v>
      </c>
      <c r="P159" s="4">
        <v>142</v>
      </c>
      <c r="Q159" s="4">
        <v>146.80000000000001</v>
      </c>
      <c r="R159" s="4">
        <v>163.80000000000001</v>
      </c>
      <c r="S159" s="4">
        <v>199</v>
      </c>
      <c r="T159" s="4">
        <v>238.8</v>
      </c>
      <c r="U159" s="4">
        <v>294.2</v>
      </c>
      <c r="V159" s="4">
        <v>359.8</v>
      </c>
      <c r="W159" s="4">
        <v>410.2</v>
      </c>
      <c r="X159" s="4">
        <v>432.6</v>
      </c>
      <c r="Y159" s="4">
        <v>461</v>
      </c>
      <c r="Z159" s="4">
        <v>472.8</v>
      </c>
      <c r="AA159" s="4">
        <v>479.4</v>
      </c>
      <c r="AB159" s="4">
        <v>478</v>
      </c>
      <c r="AC159" s="4">
        <v>481.8</v>
      </c>
      <c r="AD159" s="4">
        <v>482.8</v>
      </c>
      <c r="AE159" s="4">
        <v>486.2</v>
      </c>
      <c r="AF159" s="4">
        <v>484.2</v>
      </c>
      <c r="AG159" s="4">
        <v>483.2</v>
      </c>
      <c r="AH159" s="4">
        <v>478</v>
      </c>
      <c r="AI159" s="4">
        <v>473.8</v>
      </c>
      <c r="AJ159" s="4">
        <v>454.8</v>
      </c>
      <c r="AK159" s="4">
        <v>442.4</v>
      </c>
      <c r="AL159" s="4">
        <v>385.6</v>
      </c>
      <c r="AM159" s="4">
        <v>341.2</v>
      </c>
      <c r="AN159" s="4">
        <v>306.60000000000002</v>
      </c>
      <c r="AO159" s="4">
        <v>232.6</v>
      </c>
      <c r="AP159" s="4">
        <v>229.2</v>
      </c>
      <c r="AQ159" s="4">
        <v>218.8</v>
      </c>
      <c r="AR159" s="4">
        <v>217</v>
      </c>
      <c r="AS159" s="4">
        <v>203.2</v>
      </c>
      <c r="AT159" s="4">
        <v>194.2</v>
      </c>
      <c r="AU159" s="4">
        <v>188</v>
      </c>
      <c r="AV159" s="4">
        <v>181</v>
      </c>
      <c r="AW159" s="4">
        <v>169.6</v>
      </c>
    </row>
    <row r="160" spans="1:49" x14ac:dyDescent="0.2">
      <c r="A160" s="5">
        <v>40696</v>
      </c>
      <c r="B160" s="6">
        <v>162</v>
      </c>
      <c r="C160" s="6">
        <v>151.4</v>
      </c>
      <c r="D160" s="6">
        <v>135.4</v>
      </c>
      <c r="E160" s="6">
        <v>135.19999999999999</v>
      </c>
      <c r="F160" s="6">
        <v>135.4</v>
      </c>
      <c r="G160" s="6">
        <v>127.8</v>
      </c>
      <c r="H160" s="6">
        <v>130</v>
      </c>
      <c r="I160" s="6">
        <v>128.6</v>
      </c>
      <c r="J160" s="6">
        <v>127.6</v>
      </c>
      <c r="K160" s="6">
        <v>123</v>
      </c>
      <c r="L160" s="6">
        <v>118.2</v>
      </c>
      <c r="M160" s="6">
        <v>93.6</v>
      </c>
      <c r="N160" s="6">
        <v>106</v>
      </c>
      <c r="O160" s="6">
        <v>110.2</v>
      </c>
      <c r="P160" s="6">
        <v>120</v>
      </c>
      <c r="Q160" s="6">
        <v>114.4</v>
      </c>
      <c r="R160" s="6">
        <v>135.19999999999999</v>
      </c>
      <c r="S160" s="6">
        <v>177.6</v>
      </c>
      <c r="T160" s="6">
        <v>208.8</v>
      </c>
      <c r="U160" s="6">
        <v>252.6</v>
      </c>
      <c r="V160" s="6">
        <v>312.39999999999998</v>
      </c>
      <c r="W160" s="6">
        <v>334.2</v>
      </c>
      <c r="X160" s="6">
        <v>356</v>
      </c>
      <c r="Y160" s="6">
        <v>355.6</v>
      </c>
      <c r="Z160" s="6">
        <v>347.6</v>
      </c>
      <c r="AA160" s="6">
        <v>352.8</v>
      </c>
      <c r="AB160" s="6">
        <v>362.2</v>
      </c>
      <c r="AC160" s="6">
        <v>388.4</v>
      </c>
      <c r="AD160" s="6">
        <v>418.6</v>
      </c>
      <c r="AE160" s="6">
        <v>413.6</v>
      </c>
      <c r="AF160" s="6">
        <v>420.6</v>
      </c>
      <c r="AG160" s="6">
        <v>413.4</v>
      </c>
      <c r="AH160" s="6">
        <v>409.6</v>
      </c>
      <c r="AI160" s="6">
        <v>408.2</v>
      </c>
      <c r="AJ160" s="6">
        <v>408.2</v>
      </c>
      <c r="AK160" s="6">
        <v>399.8</v>
      </c>
      <c r="AL160" s="6">
        <v>376</v>
      </c>
      <c r="AM160" s="6">
        <v>357</v>
      </c>
      <c r="AN160" s="6">
        <v>341.2</v>
      </c>
      <c r="AO160" s="6">
        <v>261.2</v>
      </c>
      <c r="AP160" s="6">
        <v>236.4</v>
      </c>
      <c r="AQ160" s="6">
        <v>186.2</v>
      </c>
      <c r="AR160" s="6">
        <v>143</v>
      </c>
      <c r="AS160" s="6">
        <v>129</v>
      </c>
      <c r="AT160" s="6">
        <v>122.6</v>
      </c>
      <c r="AU160" s="6">
        <v>118.2</v>
      </c>
      <c r="AV160" s="6">
        <v>104.8</v>
      </c>
      <c r="AW160" s="6">
        <v>104.8</v>
      </c>
    </row>
    <row r="161" spans="1:49" x14ac:dyDescent="0.2">
      <c r="A161" s="3">
        <v>40697</v>
      </c>
      <c r="B161" s="4">
        <v>104</v>
      </c>
      <c r="C161" s="4">
        <v>101.2</v>
      </c>
      <c r="D161" s="4">
        <v>104</v>
      </c>
      <c r="E161" s="4">
        <v>102.2</v>
      </c>
      <c r="F161" s="4">
        <v>103.6</v>
      </c>
      <c r="G161" s="4">
        <v>101.2</v>
      </c>
      <c r="H161" s="4">
        <v>100.2</v>
      </c>
      <c r="I161" s="4">
        <v>100.2</v>
      </c>
      <c r="J161" s="4">
        <v>99.2</v>
      </c>
      <c r="K161" s="4">
        <v>99.8</v>
      </c>
      <c r="L161" s="4">
        <v>101</v>
      </c>
      <c r="M161" s="4">
        <v>98.2</v>
      </c>
      <c r="N161" s="4">
        <v>98.2</v>
      </c>
      <c r="O161" s="4">
        <v>98.2</v>
      </c>
      <c r="P161" s="4">
        <v>97.8</v>
      </c>
      <c r="Q161" s="4">
        <v>97.4</v>
      </c>
      <c r="R161" s="4">
        <v>121.4</v>
      </c>
      <c r="S161" s="4">
        <v>176.6</v>
      </c>
      <c r="T161" s="4">
        <v>193.2</v>
      </c>
      <c r="U161" s="4">
        <v>218.8</v>
      </c>
      <c r="V161" s="4">
        <v>296.8</v>
      </c>
      <c r="W161" s="4">
        <v>319.39999999999998</v>
      </c>
      <c r="X161" s="4">
        <v>343.2</v>
      </c>
      <c r="Y161" s="4">
        <v>363.2</v>
      </c>
      <c r="Z161" s="4">
        <v>367</v>
      </c>
      <c r="AA161" s="4">
        <v>360.2</v>
      </c>
      <c r="AB161" s="4">
        <v>381.8</v>
      </c>
      <c r="AC161" s="4">
        <v>384.6</v>
      </c>
      <c r="AD161" s="4">
        <v>395.4</v>
      </c>
      <c r="AE161" s="4">
        <v>388.4</v>
      </c>
      <c r="AF161" s="4">
        <v>403.6</v>
      </c>
      <c r="AG161" s="4">
        <v>405.8</v>
      </c>
      <c r="AH161" s="4">
        <v>399.6</v>
      </c>
      <c r="AI161" s="4">
        <v>386</v>
      </c>
      <c r="AJ161" s="4">
        <v>371.6</v>
      </c>
      <c r="AK161" s="4">
        <v>349.4</v>
      </c>
      <c r="AL161" s="4">
        <v>284.8</v>
      </c>
      <c r="AM161" s="4">
        <v>255</v>
      </c>
      <c r="AN161" s="4">
        <v>237</v>
      </c>
      <c r="AO161" s="4">
        <v>140.6</v>
      </c>
      <c r="AP161" s="4">
        <v>122</v>
      </c>
      <c r="AQ161" s="4">
        <v>117.2</v>
      </c>
      <c r="AR161" s="4">
        <v>114</v>
      </c>
      <c r="AS161" s="4">
        <v>111</v>
      </c>
      <c r="AT161" s="4">
        <v>119.2</v>
      </c>
      <c r="AU161" s="4">
        <v>103</v>
      </c>
      <c r="AV161" s="4">
        <v>98.2</v>
      </c>
      <c r="AW161" s="4">
        <v>97.4</v>
      </c>
    </row>
    <row r="162" spans="1:49" x14ac:dyDescent="0.2">
      <c r="A162" s="5">
        <v>40698</v>
      </c>
      <c r="B162" s="6">
        <v>111.6</v>
      </c>
      <c r="C162" s="6">
        <v>96.8</v>
      </c>
      <c r="D162" s="6">
        <v>95.8</v>
      </c>
      <c r="E162" s="6">
        <v>94</v>
      </c>
      <c r="F162" s="6">
        <v>93.4</v>
      </c>
      <c r="G162" s="6">
        <v>93</v>
      </c>
      <c r="H162" s="6">
        <v>90.6</v>
      </c>
      <c r="I162" s="6">
        <v>93.4</v>
      </c>
      <c r="J162" s="6">
        <v>92.6</v>
      </c>
      <c r="K162" s="6">
        <v>93</v>
      </c>
      <c r="L162" s="6">
        <v>93</v>
      </c>
      <c r="M162" s="6">
        <v>99.6</v>
      </c>
      <c r="N162" s="6">
        <v>90.2</v>
      </c>
      <c r="O162" s="6">
        <v>90.6</v>
      </c>
      <c r="P162" s="6">
        <v>91.6</v>
      </c>
      <c r="Q162" s="6">
        <v>91.2</v>
      </c>
      <c r="R162" s="6">
        <v>92.6</v>
      </c>
      <c r="S162" s="6">
        <v>150.6</v>
      </c>
      <c r="T162" s="6">
        <v>185.2</v>
      </c>
      <c r="U162" s="6">
        <v>239.8</v>
      </c>
      <c r="V162" s="6">
        <v>299</v>
      </c>
      <c r="W162" s="6">
        <v>339.8</v>
      </c>
      <c r="X162" s="6">
        <v>368.8</v>
      </c>
      <c r="Y162" s="6">
        <v>377</v>
      </c>
      <c r="Z162" s="6">
        <v>392</v>
      </c>
      <c r="AA162" s="6">
        <v>397.4</v>
      </c>
      <c r="AB162" s="6">
        <v>398.2</v>
      </c>
      <c r="AC162" s="6">
        <v>396.4</v>
      </c>
      <c r="AD162" s="6">
        <v>407.8</v>
      </c>
      <c r="AE162" s="6">
        <v>439</v>
      </c>
      <c r="AF162" s="6">
        <v>439.6</v>
      </c>
      <c r="AG162" s="6">
        <v>443.8</v>
      </c>
      <c r="AH162" s="6">
        <v>446.8</v>
      </c>
      <c r="AI162" s="6">
        <v>435.2</v>
      </c>
      <c r="AJ162" s="6">
        <v>407.4</v>
      </c>
      <c r="AK162" s="6">
        <v>380.2</v>
      </c>
      <c r="AL162" s="6">
        <v>278.60000000000002</v>
      </c>
      <c r="AM162" s="6">
        <v>240.6</v>
      </c>
      <c r="AN162" s="6">
        <v>188.6</v>
      </c>
      <c r="AO162" s="6">
        <v>152</v>
      </c>
      <c r="AP162" s="6">
        <v>116.8</v>
      </c>
      <c r="AQ162" s="6">
        <v>107.8</v>
      </c>
      <c r="AR162" s="6">
        <v>116.8</v>
      </c>
      <c r="AS162" s="6">
        <v>131.4</v>
      </c>
      <c r="AT162" s="6">
        <v>103</v>
      </c>
      <c r="AU162" s="6">
        <v>100.2</v>
      </c>
      <c r="AV162" s="6">
        <v>128.6</v>
      </c>
      <c r="AW162" s="6">
        <v>112.4</v>
      </c>
    </row>
    <row r="163" spans="1:49" x14ac:dyDescent="0.2">
      <c r="A163" s="3">
        <v>40699</v>
      </c>
      <c r="B163" s="4">
        <v>103</v>
      </c>
      <c r="C163" s="4">
        <v>100.6</v>
      </c>
      <c r="D163" s="4">
        <v>134.80000000000001</v>
      </c>
      <c r="E163" s="4">
        <v>102</v>
      </c>
      <c r="F163" s="4">
        <v>97.8</v>
      </c>
      <c r="G163" s="4">
        <v>113.4</v>
      </c>
      <c r="H163" s="4">
        <v>122.4</v>
      </c>
      <c r="I163" s="4">
        <v>96.8</v>
      </c>
      <c r="J163" s="4">
        <v>96.4</v>
      </c>
      <c r="K163" s="4">
        <v>121.6</v>
      </c>
      <c r="L163" s="4">
        <v>107.2</v>
      </c>
      <c r="M163" s="4">
        <v>97.4</v>
      </c>
      <c r="N163" s="4">
        <v>94.6</v>
      </c>
      <c r="O163" s="4">
        <v>95</v>
      </c>
      <c r="P163" s="4">
        <v>117.2</v>
      </c>
      <c r="Q163" s="4">
        <v>98.4</v>
      </c>
      <c r="R163" s="4">
        <v>95.4</v>
      </c>
      <c r="S163" s="4">
        <v>157.6</v>
      </c>
      <c r="T163" s="4">
        <v>179.4</v>
      </c>
      <c r="U163" s="4">
        <v>212.2</v>
      </c>
      <c r="V163" s="4">
        <v>283.39999999999998</v>
      </c>
      <c r="W163" s="4">
        <v>297.60000000000002</v>
      </c>
      <c r="X163" s="4">
        <v>336</v>
      </c>
      <c r="Y163" s="4">
        <v>350.4</v>
      </c>
      <c r="Z163" s="4">
        <v>354.6</v>
      </c>
      <c r="AA163" s="4">
        <v>362.6</v>
      </c>
      <c r="AB163" s="4">
        <v>369.8</v>
      </c>
      <c r="AC163" s="4">
        <v>385.4</v>
      </c>
      <c r="AD163" s="4">
        <v>404.4</v>
      </c>
      <c r="AE163" s="4">
        <v>427.8</v>
      </c>
      <c r="AF163" s="4">
        <v>438.2</v>
      </c>
      <c r="AG163" s="4">
        <v>458.6</v>
      </c>
      <c r="AH163" s="4">
        <v>440.2</v>
      </c>
      <c r="AI163" s="4">
        <v>438.2</v>
      </c>
      <c r="AJ163" s="4">
        <v>419.6</v>
      </c>
      <c r="AK163" s="4">
        <v>398.8</v>
      </c>
      <c r="AL163" s="4">
        <v>307.2</v>
      </c>
      <c r="AM163" s="4">
        <v>252</v>
      </c>
      <c r="AN163" s="4">
        <v>230.2</v>
      </c>
      <c r="AO163" s="4">
        <v>173.4</v>
      </c>
      <c r="AP163" s="4">
        <v>162</v>
      </c>
      <c r="AQ163" s="4">
        <v>122.6</v>
      </c>
      <c r="AR163" s="4">
        <v>114.4</v>
      </c>
      <c r="AS163" s="4">
        <v>134.4</v>
      </c>
      <c r="AT163" s="4">
        <v>117.8</v>
      </c>
      <c r="AU163" s="4">
        <v>114</v>
      </c>
      <c r="AV163" s="4">
        <v>109.2</v>
      </c>
      <c r="AW163" s="4">
        <v>144.80000000000001</v>
      </c>
    </row>
    <row r="164" spans="1:49" x14ac:dyDescent="0.2">
      <c r="A164" s="5">
        <v>40700</v>
      </c>
      <c r="B164" s="6">
        <v>124.8</v>
      </c>
      <c r="C164" s="6">
        <v>105.4</v>
      </c>
      <c r="D164" s="6">
        <v>99.8</v>
      </c>
      <c r="E164" s="6">
        <v>94</v>
      </c>
      <c r="F164" s="6">
        <v>127.6</v>
      </c>
      <c r="G164" s="6">
        <v>106.4</v>
      </c>
      <c r="H164" s="6">
        <v>99.6</v>
      </c>
      <c r="I164" s="6">
        <v>95</v>
      </c>
      <c r="J164" s="6">
        <v>99.8</v>
      </c>
      <c r="K164" s="6">
        <v>121.6</v>
      </c>
      <c r="L164" s="6">
        <v>99.2</v>
      </c>
      <c r="M164" s="6">
        <v>96</v>
      </c>
      <c r="N164" s="6">
        <v>91.6</v>
      </c>
      <c r="O164" s="6">
        <v>100.6</v>
      </c>
      <c r="P164" s="6">
        <v>118.6</v>
      </c>
      <c r="Q164" s="6">
        <v>99.2</v>
      </c>
      <c r="R164" s="6">
        <v>100.6</v>
      </c>
      <c r="S164" s="6">
        <v>164.2</v>
      </c>
      <c r="T164" s="6">
        <v>224.2</v>
      </c>
      <c r="U164" s="6">
        <v>254</v>
      </c>
      <c r="V164" s="6">
        <v>270.2</v>
      </c>
      <c r="W164" s="6">
        <v>329.4</v>
      </c>
      <c r="X164" s="6">
        <v>355.2</v>
      </c>
      <c r="Y164" s="6">
        <v>373.2</v>
      </c>
      <c r="Z164" s="6">
        <v>386.4</v>
      </c>
      <c r="AA164" s="6">
        <v>399.6</v>
      </c>
      <c r="AB164" s="6">
        <v>403.4</v>
      </c>
      <c r="AC164" s="6">
        <v>409.6</v>
      </c>
      <c r="AD164" s="6">
        <v>415</v>
      </c>
      <c r="AE164" s="6">
        <v>412.4</v>
      </c>
      <c r="AF164" s="6">
        <v>425</v>
      </c>
      <c r="AG164" s="6">
        <v>415</v>
      </c>
      <c r="AH164" s="6">
        <v>416.2</v>
      </c>
      <c r="AI164" s="6">
        <v>410.6</v>
      </c>
      <c r="AJ164" s="6">
        <v>393</v>
      </c>
      <c r="AK164" s="6">
        <v>347.6</v>
      </c>
      <c r="AL164" s="6">
        <v>277.8</v>
      </c>
      <c r="AM164" s="6">
        <v>238.2</v>
      </c>
      <c r="AN164" s="6">
        <v>228</v>
      </c>
      <c r="AO164" s="6">
        <v>168.4</v>
      </c>
      <c r="AP164" s="6">
        <v>148.6</v>
      </c>
      <c r="AQ164" s="6">
        <v>143.80000000000001</v>
      </c>
      <c r="AR164" s="6">
        <v>142</v>
      </c>
      <c r="AS164" s="6">
        <v>110.6</v>
      </c>
      <c r="AT164" s="6">
        <v>103.6</v>
      </c>
      <c r="AU164" s="6">
        <v>117.8</v>
      </c>
      <c r="AV164" s="6">
        <v>83.2</v>
      </c>
      <c r="AW164" s="6">
        <v>108.2</v>
      </c>
    </row>
    <row r="165" spans="1:49" x14ac:dyDescent="0.2">
      <c r="A165" s="3">
        <v>40701</v>
      </c>
      <c r="B165" s="4">
        <v>82</v>
      </c>
      <c r="C165" s="4">
        <v>108.2</v>
      </c>
      <c r="D165" s="4">
        <v>88.2</v>
      </c>
      <c r="E165" s="4">
        <v>102</v>
      </c>
      <c r="F165" s="4">
        <v>84</v>
      </c>
      <c r="G165" s="4">
        <v>102</v>
      </c>
      <c r="H165" s="4">
        <v>93.6</v>
      </c>
      <c r="I165" s="4">
        <v>89.8</v>
      </c>
      <c r="J165" s="4">
        <v>96.4</v>
      </c>
      <c r="K165" s="4">
        <v>89.6</v>
      </c>
      <c r="L165" s="4">
        <v>98.8</v>
      </c>
      <c r="M165" s="4">
        <v>80.599999999999994</v>
      </c>
      <c r="N165" s="4">
        <v>106</v>
      </c>
      <c r="O165" s="4">
        <v>82.6</v>
      </c>
      <c r="P165" s="4">
        <v>114</v>
      </c>
      <c r="Q165" s="4">
        <v>92</v>
      </c>
      <c r="R165" s="4">
        <v>140.4</v>
      </c>
      <c r="S165" s="4">
        <v>180.8</v>
      </c>
      <c r="T165" s="4">
        <v>235</v>
      </c>
      <c r="U165" s="4">
        <v>292</v>
      </c>
      <c r="V165" s="4">
        <v>329</v>
      </c>
      <c r="W165" s="4">
        <v>351.8</v>
      </c>
      <c r="X165" s="4">
        <v>372.2</v>
      </c>
      <c r="Y165" s="4">
        <v>396.8</v>
      </c>
      <c r="Z165" s="4">
        <v>416.4</v>
      </c>
      <c r="AA165" s="4">
        <v>430</v>
      </c>
      <c r="AB165" s="4">
        <v>445.8</v>
      </c>
      <c r="AC165" s="4">
        <v>452</v>
      </c>
      <c r="AD165" s="4">
        <v>465.2</v>
      </c>
      <c r="AE165" s="4">
        <v>462.8</v>
      </c>
      <c r="AF165" s="4">
        <v>456.6</v>
      </c>
      <c r="AG165" s="4">
        <v>459</v>
      </c>
      <c r="AH165" s="4">
        <v>458</v>
      </c>
      <c r="AI165" s="4">
        <v>449.6</v>
      </c>
      <c r="AJ165" s="4">
        <v>444.8</v>
      </c>
      <c r="AK165" s="4">
        <v>425.4</v>
      </c>
      <c r="AL165" s="4">
        <v>363.6</v>
      </c>
      <c r="AM165" s="4">
        <v>314.8</v>
      </c>
      <c r="AN165" s="4">
        <v>286.2</v>
      </c>
      <c r="AO165" s="4">
        <v>194.6</v>
      </c>
      <c r="AP165" s="4">
        <v>173.4</v>
      </c>
      <c r="AQ165" s="4">
        <v>141.6</v>
      </c>
      <c r="AR165" s="4">
        <v>142.4</v>
      </c>
      <c r="AS165" s="4">
        <v>140.4</v>
      </c>
      <c r="AT165" s="4">
        <v>126.4</v>
      </c>
      <c r="AU165" s="4">
        <v>130.6</v>
      </c>
      <c r="AV165" s="4">
        <v>123.4</v>
      </c>
      <c r="AW165" s="4">
        <v>124.8</v>
      </c>
    </row>
    <row r="166" spans="1:49" x14ac:dyDescent="0.2">
      <c r="A166" s="5">
        <v>40702</v>
      </c>
      <c r="B166" s="6">
        <v>123.4</v>
      </c>
      <c r="C166" s="6">
        <v>123.4</v>
      </c>
      <c r="D166" s="6">
        <v>122</v>
      </c>
      <c r="E166" s="6">
        <v>121.6</v>
      </c>
      <c r="F166" s="6">
        <v>121.4</v>
      </c>
      <c r="G166" s="6">
        <v>120.6</v>
      </c>
      <c r="H166" s="6">
        <v>116.8</v>
      </c>
      <c r="I166" s="6">
        <v>114.4</v>
      </c>
      <c r="J166" s="6">
        <v>112</v>
      </c>
      <c r="K166" s="6">
        <v>113.4</v>
      </c>
      <c r="L166" s="6">
        <v>113.4</v>
      </c>
      <c r="M166" s="6">
        <v>111</v>
      </c>
      <c r="N166" s="6">
        <v>110</v>
      </c>
      <c r="O166" s="6">
        <v>104.8</v>
      </c>
      <c r="P166" s="6">
        <v>101</v>
      </c>
      <c r="Q166" s="6">
        <v>113.8</v>
      </c>
      <c r="R166" s="6">
        <v>134.80000000000001</v>
      </c>
      <c r="S166" s="6">
        <v>215</v>
      </c>
      <c r="T166" s="6">
        <v>277.2</v>
      </c>
      <c r="U166" s="6">
        <v>311.39999999999998</v>
      </c>
      <c r="V166" s="6">
        <v>385.6</v>
      </c>
      <c r="W166" s="6">
        <v>424</v>
      </c>
      <c r="X166" s="6">
        <v>451.4</v>
      </c>
      <c r="Y166" s="6">
        <v>477</v>
      </c>
      <c r="Z166" s="6">
        <v>483.4</v>
      </c>
      <c r="AA166" s="6">
        <v>486.2</v>
      </c>
      <c r="AB166" s="6">
        <v>498.8</v>
      </c>
      <c r="AC166" s="6">
        <v>508.8</v>
      </c>
      <c r="AD166" s="6">
        <v>510.8</v>
      </c>
      <c r="AE166" s="6">
        <v>512.79999999999995</v>
      </c>
      <c r="AF166" s="6">
        <v>514.20000000000005</v>
      </c>
      <c r="AG166" s="6">
        <v>510.8</v>
      </c>
      <c r="AH166" s="6">
        <v>501.2</v>
      </c>
      <c r="AI166" s="6">
        <v>513.20000000000005</v>
      </c>
      <c r="AJ166" s="6">
        <v>507</v>
      </c>
      <c r="AK166" s="6">
        <v>485.2</v>
      </c>
      <c r="AL166" s="6">
        <v>432.6</v>
      </c>
      <c r="AM166" s="6">
        <v>397</v>
      </c>
      <c r="AN166" s="6">
        <v>370.2</v>
      </c>
      <c r="AO166" s="6">
        <v>291.39999999999998</v>
      </c>
      <c r="AP166" s="6">
        <v>277.2</v>
      </c>
      <c r="AQ166" s="6">
        <v>267.8</v>
      </c>
      <c r="AR166" s="6">
        <v>270.2</v>
      </c>
      <c r="AS166" s="6">
        <v>235.6</v>
      </c>
      <c r="AT166" s="6">
        <v>188</v>
      </c>
      <c r="AU166" s="6">
        <v>175.6</v>
      </c>
      <c r="AV166" s="6">
        <v>167.6</v>
      </c>
      <c r="AW166" s="6">
        <v>148.19999999999999</v>
      </c>
    </row>
    <row r="167" spans="1:49" x14ac:dyDescent="0.2">
      <c r="A167" s="3">
        <v>40703</v>
      </c>
      <c r="B167" s="4">
        <v>144.4</v>
      </c>
      <c r="C167" s="4">
        <v>144.19999999999999</v>
      </c>
      <c r="D167" s="4">
        <v>132.80000000000001</v>
      </c>
      <c r="E167" s="4">
        <v>131.6</v>
      </c>
      <c r="F167" s="4">
        <v>130.19999999999999</v>
      </c>
      <c r="G167" s="4">
        <v>127.6</v>
      </c>
      <c r="H167" s="4">
        <v>128.19999999999999</v>
      </c>
      <c r="I167" s="4">
        <v>125.8</v>
      </c>
      <c r="J167" s="4">
        <v>125.8</v>
      </c>
      <c r="K167" s="4">
        <v>128.6</v>
      </c>
      <c r="L167" s="4">
        <v>127.6</v>
      </c>
      <c r="M167" s="4">
        <v>126.2</v>
      </c>
      <c r="N167" s="4">
        <v>127.6</v>
      </c>
      <c r="O167" s="4">
        <v>127.6</v>
      </c>
      <c r="P167" s="4">
        <v>132.80000000000001</v>
      </c>
      <c r="Q167" s="4">
        <v>138.19999999999999</v>
      </c>
      <c r="R167" s="4">
        <v>167.2</v>
      </c>
      <c r="S167" s="4">
        <v>235.6</v>
      </c>
      <c r="T167" s="4">
        <v>295.39999999999998</v>
      </c>
      <c r="U167" s="4">
        <v>327</v>
      </c>
      <c r="V167" s="4">
        <v>387.4</v>
      </c>
      <c r="W167" s="4">
        <v>432.4</v>
      </c>
      <c r="X167" s="4">
        <v>454.4</v>
      </c>
      <c r="Y167" s="4">
        <v>472.4</v>
      </c>
      <c r="Z167" s="4">
        <v>492.2</v>
      </c>
      <c r="AA167" s="4">
        <v>500.4</v>
      </c>
      <c r="AB167" s="4">
        <v>509</v>
      </c>
      <c r="AC167" s="4">
        <v>519</v>
      </c>
      <c r="AD167" s="4">
        <v>511.8</v>
      </c>
      <c r="AE167" s="4">
        <v>520.4</v>
      </c>
      <c r="AF167" s="4">
        <v>519.4</v>
      </c>
      <c r="AG167" s="4">
        <v>514</v>
      </c>
      <c r="AH167" s="4">
        <v>509</v>
      </c>
      <c r="AI167" s="4">
        <v>500.8</v>
      </c>
      <c r="AJ167" s="4">
        <v>499</v>
      </c>
      <c r="AK167" s="4">
        <v>491</v>
      </c>
      <c r="AL167" s="4">
        <v>478</v>
      </c>
      <c r="AM167" s="4">
        <v>460.4</v>
      </c>
      <c r="AN167" s="4">
        <v>446.2</v>
      </c>
      <c r="AO167" s="4">
        <v>355.6</v>
      </c>
      <c r="AP167" s="4">
        <v>318.2</v>
      </c>
      <c r="AQ167" s="4">
        <v>301</v>
      </c>
      <c r="AR167" s="4">
        <v>239.8</v>
      </c>
      <c r="AS167" s="4">
        <v>219.4</v>
      </c>
      <c r="AT167" s="4">
        <v>203.2</v>
      </c>
      <c r="AU167" s="4">
        <v>184.6</v>
      </c>
      <c r="AV167" s="4">
        <v>166.2</v>
      </c>
      <c r="AW167" s="4">
        <v>153.19999999999999</v>
      </c>
    </row>
    <row r="168" spans="1:49" x14ac:dyDescent="0.2">
      <c r="A168" s="5">
        <v>40704</v>
      </c>
      <c r="B168" s="6">
        <v>151</v>
      </c>
      <c r="C168" s="6">
        <v>121</v>
      </c>
      <c r="D168" s="6">
        <v>130.19999999999999</v>
      </c>
      <c r="E168" s="6">
        <v>124</v>
      </c>
      <c r="F168" s="6">
        <v>126.8</v>
      </c>
      <c r="G168" s="6">
        <v>120</v>
      </c>
      <c r="H168" s="6">
        <v>119.2</v>
      </c>
      <c r="I168" s="6">
        <v>130.19999999999999</v>
      </c>
      <c r="J168" s="6">
        <v>120.2</v>
      </c>
      <c r="K168" s="6">
        <v>121.4</v>
      </c>
      <c r="L168" s="6">
        <v>130.6</v>
      </c>
      <c r="M168" s="6">
        <v>118.6</v>
      </c>
      <c r="N168" s="6">
        <v>118.8</v>
      </c>
      <c r="O168" s="6">
        <v>129</v>
      </c>
      <c r="P168" s="6">
        <v>120</v>
      </c>
      <c r="Q168" s="6">
        <v>132</v>
      </c>
      <c r="R168" s="6">
        <v>155.19999999999999</v>
      </c>
      <c r="S168" s="6">
        <v>231.2</v>
      </c>
      <c r="T168" s="6">
        <v>276.39999999999998</v>
      </c>
      <c r="U168" s="6">
        <v>326</v>
      </c>
      <c r="V168" s="6">
        <v>390.2</v>
      </c>
      <c r="W168" s="6">
        <v>426.2</v>
      </c>
      <c r="X168" s="6">
        <v>450.4</v>
      </c>
      <c r="Y168" s="6">
        <v>474.2</v>
      </c>
      <c r="Z168" s="6">
        <v>490.8</v>
      </c>
      <c r="AA168" s="6">
        <v>492.4</v>
      </c>
      <c r="AB168" s="6">
        <v>490.4</v>
      </c>
      <c r="AC168" s="6">
        <v>494.6</v>
      </c>
      <c r="AD168" s="6">
        <v>491.8</v>
      </c>
      <c r="AE168" s="6">
        <v>490.4</v>
      </c>
      <c r="AF168" s="6">
        <v>484.6</v>
      </c>
      <c r="AG168" s="6">
        <v>481.4</v>
      </c>
      <c r="AH168" s="6">
        <v>471.4</v>
      </c>
      <c r="AI168" s="6">
        <v>464.2</v>
      </c>
      <c r="AJ168" s="6">
        <v>458.2</v>
      </c>
      <c r="AK168" s="6">
        <v>430.2</v>
      </c>
      <c r="AL168" s="6">
        <v>380.8</v>
      </c>
      <c r="AM168" s="6">
        <v>346.6</v>
      </c>
      <c r="AN168" s="6">
        <v>314.39999999999998</v>
      </c>
      <c r="AO168" s="6">
        <v>239.6</v>
      </c>
      <c r="AP168" s="6">
        <v>198.4</v>
      </c>
      <c r="AQ168" s="6">
        <v>188.6</v>
      </c>
      <c r="AR168" s="6">
        <v>173.4</v>
      </c>
      <c r="AS168" s="6">
        <v>171.8</v>
      </c>
      <c r="AT168" s="6">
        <v>171.8</v>
      </c>
      <c r="AU168" s="6">
        <v>159.6</v>
      </c>
      <c r="AV168" s="6">
        <v>152.80000000000001</v>
      </c>
      <c r="AW168" s="6">
        <v>150.6</v>
      </c>
    </row>
    <row r="169" spans="1:49" x14ac:dyDescent="0.2">
      <c r="A169" s="3">
        <v>40705</v>
      </c>
      <c r="B169" s="4">
        <v>144.4</v>
      </c>
      <c r="C169" s="4">
        <v>133</v>
      </c>
      <c r="D169" s="4">
        <v>139.6</v>
      </c>
      <c r="E169" s="4">
        <v>129.19999999999999</v>
      </c>
      <c r="F169" s="4">
        <v>138.19999999999999</v>
      </c>
      <c r="G169" s="4">
        <v>122</v>
      </c>
      <c r="H169" s="4">
        <v>125.2</v>
      </c>
      <c r="I169" s="4">
        <v>131</v>
      </c>
      <c r="J169" s="4">
        <v>115</v>
      </c>
      <c r="K169" s="4">
        <v>115.4</v>
      </c>
      <c r="L169" s="4">
        <v>114.8</v>
      </c>
      <c r="M169" s="4">
        <v>113.8</v>
      </c>
      <c r="N169" s="4">
        <v>112.6</v>
      </c>
      <c r="O169" s="4">
        <v>113</v>
      </c>
      <c r="P169" s="4">
        <v>112.6</v>
      </c>
      <c r="Q169" s="4">
        <v>113.4</v>
      </c>
      <c r="R169" s="4">
        <v>121</v>
      </c>
      <c r="S169" s="4">
        <v>167.2</v>
      </c>
      <c r="T169" s="4">
        <v>256</v>
      </c>
      <c r="U169" s="4">
        <v>296.60000000000002</v>
      </c>
      <c r="V169" s="4">
        <v>360.2</v>
      </c>
      <c r="W169" s="4">
        <v>396.8</v>
      </c>
      <c r="X169" s="4">
        <v>424</v>
      </c>
      <c r="Y169" s="4">
        <v>445.8</v>
      </c>
      <c r="Z169" s="4">
        <v>464.2</v>
      </c>
      <c r="AA169" s="4">
        <v>476.2</v>
      </c>
      <c r="AB169" s="4">
        <v>486.2</v>
      </c>
      <c r="AC169" s="4">
        <v>483.2</v>
      </c>
      <c r="AD169" s="4">
        <v>489.4</v>
      </c>
      <c r="AE169" s="4">
        <v>498</v>
      </c>
      <c r="AF169" s="4">
        <v>499.4</v>
      </c>
      <c r="AG169" s="4">
        <v>499.8</v>
      </c>
      <c r="AH169" s="4">
        <v>500.4</v>
      </c>
      <c r="AI169" s="4">
        <v>490</v>
      </c>
      <c r="AJ169" s="4">
        <v>453.4</v>
      </c>
      <c r="AK169" s="4">
        <v>412.4</v>
      </c>
      <c r="AL169" s="4">
        <v>322.8</v>
      </c>
      <c r="AM169" s="4">
        <v>275</v>
      </c>
      <c r="AN169" s="4">
        <v>261.2</v>
      </c>
      <c r="AO169" s="4">
        <v>188.6</v>
      </c>
      <c r="AP169" s="4">
        <v>154.19999999999999</v>
      </c>
      <c r="AQ169" s="4">
        <v>153.80000000000001</v>
      </c>
      <c r="AR169" s="4">
        <v>145.4</v>
      </c>
      <c r="AS169" s="4">
        <v>144.4</v>
      </c>
      <c r="AT169" s="4">
        <v>146.80000000000001</v>
      </c>
      <c r="AU169" s="4">
        <v>150.6</v>
      </c>
      <c r="AV169" s="4">
        <v>145.4</v>
      </c>
      <c r="AW169" s="4">
        <v>133.4</v>
      </c>
    </row>
    <row r="170" spans="1:49" x14ac:dyDescent="0.2">
      <c r="A170" s="5">
        <v>40706</v>
      </c>
      <c r="B170" s="6">
        <v>131</v>
      </c>
      <c r="C170" s="6">
        <v>130</v>
      </c>
      <c r="D170" s="6">
        <v>130.19999999999999</v>
      </c>
      <c r="E170" s="6">
        <v>129.19999999999999</v>
      </c>
      <c r="F170" s="6">
        <v>129</v>
      </c>
      <c r="G170" s="6">
        <v>129.6</v>
      </c>
      <c r="H170" s="6">
        <v>103.6</v>
      </c>
      <c r="I170" s="6">
        <v>128.19999999999999</v>
      </c>
      <c r="J170" s="6">
        <v>114</v>
      </c>
      <c r="K170" s="6">
        <v>133.80000000000001</v>
      </c>
      <c r="L170" s="6">
        <v>123.4</v>
      </c>
      <c r="M170" s="6">
        <v>130.19999999999999</v>
      </c>
      <c r="N170" s="6">
        <v>135.19999999999999</v>
      </c>
      <c r="O170" s="6">
        <v>117.2</v>
      </c>
      <c r="P170" s="6">
        <v>143.4</v>
      </c>
      <c r="Q170" s="6">
        <v>144.4</v>
      </c>
      <c r="R170" s="6">
        <v>142.80000000000001</v>
      </c>
      <c r="S170" s="6">
        <v>188</v>
      </c>
      <c r="T170" s="6">
        <v>271.60000000000002</v>
      </c>
      <c r="U170" s="6">
        <v>288.2</v>
      </c>
      <c r="V170" s="6">
        <v>344.6</v>
      </c>
      <c r="W170" s="6">
        <v>379.2</v>
      </c>
      <c r="X170" s="6">
        <v>417.8</v>
      </c>
      <c r="Y170" s="6">
        <v>427.6</v>
      </c>
      <c r="Z170" s="6">
        <v>440</v>
      </c>
      <c r="AA170" s="6">
        <v>448.2</v>
      </c>
      <c r="AB170" s="6">
        <v>462</v>
      </c>
      <c r="AC170" s="6">
        <v>479.4</v>
      </c>
      <c r="AD170" s="6">
        <v>493.8</v>
      </c>
      <c r="AE170" s="6">
        <v>500</v>
      </c>
      <c r="AF170" s="6">
        <v>507.6</v>
      </c>
      <c r="AG170" s="6">
        <v>501.8</v>
      </c>
      <c r="AH170" s="6">
        <v>494.8</v>
      </c>
      <c r="AI170" s="6">
        <v>467.2</v>
      </c>
      <c r="AJ170" s="6">
        <v>451.4</v>
      </c>
      <c r="AK170" s="6">
        <v>411</v>
      </c>
      <c r="AL170" s="6">
        <v>316.60000000000002</v>
      </c>
      <c r="AM170" s="6">
        <v>258.60000000000002</v>
      </c>
      <c r="AN170" s="6">
        <v>250.6</v>
      </c>
      <c r="AO170" s="6">
        <v>165.2</v>
      </c>
      <c r="AP170" s="6">
        <v>158</v>
      </c>
      <c r="AQ170" s="6">
        <v>139.19999999999999</v>
      </c>
      <c r="AR170" s="6">
        <v>134.4</v>
      </c>
      <c r="AS170" s="6">
        <v>128.6</v>
      </c>
      <c r="AT170" s="6">
        <v>123.4</v>
      </c>
      <c r="AU170" s="6">
        <v>123.4</v>
      </c>
      <c r="AV170" s="6">
        <v>124</v>
      </c>
      <c r="AW170" s="6">
        <v>123.4</v>
      </c>
    </row>
    <row r="171" spans="1:49" x14ac:dyDescent="0.2">
      <c r="A171" s="3">
        <v>40707</v>
      </c>
      <c r="B171" s="4">
        <v>116.4</v>
      </c>
      <c r="C171" s="4">
        <v>85.4</v>
      </c>
      <c r="D171" s="4">
        <v>114</v>
      </c>
      <c r="E171" s="4">
        <v>90.6</v>
      </c>
      <c r="F171" s="4">
        <v>119.2</v>
      </c>
      <c r="G171" s="4">
        <v>89.2</v>
      </c>
      <c r="H171" s="4">
        <v>115.4</v>
      </c>
      <c r="I171" s="4">
        <v>89.6</v>
      </c>
      <c r="J171" s="4">
        <v>112</v>
      </c>
      <c r="K171" s="4">
        <v>90.8</v>
      </c>
      <c r="L171" s="4">
        <v>104.4</v>
      </c>
      <c r="M171" s="4">
        <v>90.2</v>
      </c>
      <c r="N171" s="4">
        <v>102</v>
      </c>
      <c r="O171" s="4">
        <v>96.8</v>
      </c>
      <c r="P171" s="4">
        <v>85</v>
      </c>
      <c r="Q171" s="4">
        <v>100.6</v>
      </c>
      <c r="R171" s="4">
        <v>101.6</v>
      </c>
      <c r="S171" s="4">
        <v>140</v>
      </c>
      <c r="T171" s="4">
        <v>209.4</v>
      </c>
      <c r="U171" s="4">
        <v>210.8</v>
      </c>
      <c r="V171" s="4">
        <v>266.8</v>
      </c>
      <c r="W171" s="4">
        <v>312.8</v>
      </c>
      <c r="X171" s="4">
        <v>319</v>
      </c>
      <c r="Y171" s="4">
        <v>341.4</v>
      </c>
      <c r="Z171" s="4">
        <v>343.2</v>
      </c>
      <c r="AA171" s="4">
        <v>356.4</v>
      </c>
      <c r="AB171" s="4">
        <v>376</v>
      </c>
      <c r="AC171" s="4">
        <v>381.6</v>
      </c>
      <c r="AD171" s="4">
        <v>379.8</v>
      </c>
      <c r="AE171" s="4">
        <v>384.4</v>
      </c>
      <c r="AF171" s="4">
        <v>394</v>
      </c>
      <c r="AG171" s="4">
        <v>396</v>
      </c>
      <c r="AH171" s="4">
        <v>378.4</v>
      </c>
      <c r="AI171" s="4">
        <v>381.6</v>
      </c>
      <c r="AJ171" s="4">
        <v>373</v>
      </c>
      <c r="AK171" s="4">
        <v>342.4</v>
      </c>
      <c r="AL171" s="4">
        <v>268.60000000000002</v>
      </c>
      <c r="AM171" s="4">
        <v>241.6</v>
      </c>
      <c r="AN171" s="4">
        <v>210.8</v>
      </c>
      <c r="AO171" s="4">
        <v>143.80000000000001</v>
      </c>
      <c r="AP171" s="4">
        <v>134</v>
      </c>
      <c r="AQ171" s="4">
        <v>121.6</v>
      </c>
      <c r="AR171" s="4">
        <v>108.8</v>
      </c>
      <c r="AS171" s="4">
        <v>104</v>
      </c>
      <c r="AT171" s="4">
        <v>113</v>
      </c>
      <c r="AU171" s="4">
        <v>113.8</v>
      </c>
      <c r="AV171" s="4">
        <v>94.6</v>
      </c>
      <c r="AW171" s="4">
        <v>105</v>
      </c>
    </row>
    <row r="172" spans="1:49" x14ac:dyDescent="0.2">
      <c r="A172" s="5">
        <v>40708</v>
      </c>
      <c r="B172" s="6">
        <v>104.4</v>
      </c>
      <c r="C172" s="6">
        <v>96.4</v>
      </c>
      <c r="D172" s="6">
        <v>92.6</v>
      </c>
      <c r="E172" s="6">
        <v>100.2</v>
      </c>
      <c r="F172" s="6">
        <v>85.4</v>
      </c>
      <c r="G172" s="6">
        <v>96.4</v>
      </c>
      <c r="H172" s="6">
        <v>97.8</v>
      </c>
      <c r="I172" s="6">
        <v>84</v>
      </c>
      <c r="J172" s="6">
        <v>97.4</v>
      </c>
      <c r="K172" s="6">
        <v>84.4</v>
      </c>
      <c r="L172" s="6">
        <v>96.4</v>
      </c>
      <c r="M172" s="6">
        <v>80.599999999999994</v>
      </c>
      <c r="N172" s="6">
        <v>89.6</v>
      </c>
      <c r="O172" s="6">
        <v>88.8</v>
      </c>
      <c r="P172" s="6">
        <v>85.8</v>
      </c>
      <c r="Q172" s="6">
        <v>107.2</v>
      </c>
      <c r="R172" s="6">
        <v>126.4</v>
      </c>
      <c r="S172" s="6">
        <v>161.80000000000001</v>
      </c>
      <c r="T172" s="6">
        <v>200.8</v>
      </c>
      <c r="U172" s="6">
        <v>226.4</v>
      </c>
      <c r="V172" s="6">
        <v>276.8</v>
      </c>
      <c r="W172" s="6">
        <v>303</v>
      </c>
      <c r="X172" s="6">
        <v>341.4</v>
      </c>
      <c r="Y172" s="6">
        <v>347</v>
      </c>
      <c r="Z172" s="6">
        <v>365</v>
      </c>
      <c r="AA172" s="6">
        <v>367</v>
      </c>
      <c r="AB172" s="6">
        <v>363.2</v>
      </c>
      <c r="AC172" s="6">
        <v>360.8</v>
      </c>
      <c r="AD172" s="6">
        <v>356.6</v>
      </c>
      <c r="AE172" s="6">
        <v>361.2</v>
      </c>
      <c r="AF172" s="6">
        <v>355</v>
      </c>
      <c r="AG172" s="6">
        <v>335.6</v>
      </c>
      <c r="AH172" s="6">
        <v>334.8</v>
      </c>
      <c r="AI172" s="6">
        <v>314.2</v>
      </c>
      <c r="AJ172" s="6">
        <v>317.60000000000002</v>
      </c>
      <c r="AK172" s="6">
        <v>291.60000000000002</v>
      </c>
      <c r="AL172" s="6">
        <v>233</v>
      </c>
      <c r="AM172" s="6">
        <v>214</v>
      </c>
      <c r="AN172" s="6">
        <v>202.8</v>
      </c>
      <c r="AO172" s="6">
        <v>150.6</v>
      </c>
      <c r="AP172" s="6">
        <v>126.4</v>
      </c>
      <c r="AQ172" s="6">
        <v>129.19999999999999</v>
      </c>
      <c r="AR172" s="6">
        <v>123</v>
      </c>
      <c r="AS172" s="6">
        <v>108.2</v>
      </c>
      <c r="AT172" s="6">
        <v>99.2</v>
      </c>
      <c r="AU172" s="6">
        <v>105</v>
      </c>
      <c r="AV172" s="6">
        <v>107.4</v>
      </c>
      <c r="AW172" s="6">
        <v>90.6</v>
      </c>
    </row>
    <row r="173" spans="1:49" x14ac:dyDescent="0.2">
      <c r="A173" s="3">
        <v>40709</v>
      </c>
      <c r="B173" s="4">
        <v>102</v>
      </c>
      <c r="C173" s="4">
        <v>104.4</v>
      </c>
      <c r="D173" s="4">
        <v>86.8</v>
      </c>
      <c r="E173" s="4">
        <v>98.4</v>
      </c>
      <c r="F173" s="4">
        <v>88.4</v>
      </c>
      <c r="G173" s="4">
        <v>89.2</v>
      </c>
      <c r="H173" s="4">
        <v>81.2</v>
      </c>
      <c r="I173" s="4">
        <v>90.6</v>
      </c>
      <c r="J173" s="4">
        <v>86.8</v>
      </c>
      <c r="K173" s="4">
        <v>88.4</v>
      </c>
      <c r="L173" s="4">
        <v>78.2</v>
      </c>
      <c r="M173" s="4">
        <v>75.400000000000006</v>
      </c>
      <c r="N173" s="4">
        <v>85</v>
      </c>
      <c r="O173" s="4">
        <v>84</v>
      </c>
      <c r="P173" s="4">
        <v>81.2</v>
      </c>
      <c r="Q173" s="4">
        <v>81.599999999999994</v>
      </c>
      <c r="R173" s="4">
        <v>111.2</v>
      </c>
      <c r="S173" s="4">
        <v>154.4</v>
      </c>
      <c r="T173" s="4">
        <v>169</v>
      </c>
      <c r="U173" s="4">
        <v>203.2</v>
      </c>
      <c r="V173" s="4">
        <v>265.39999999999998</v>
      </c>
      <c r="W173" s="4">
        <v>287.60000000000002</v>
      </c>
      <c r="X173" s="4">
        <v>319</v>
      </c>
      <c r="Y173" s="4">
        <v>330</v>
      </c>
      <c r="Z173" s="4">
        <v>340.8</v>
      </c>
      <c r="AA173" s="4">
        <v>358.4</v>
      </c>
      <c r="AB173" s="4">
        <v>369.4</v>
      </c>
      <c r="AC173" s="4">
        <v>378</v>
      </c>
      <c r="AD173" s="4">
        <v>383.6</v>
      </c>
      <c r="AE173" s="4">
        <v>388.8</v>
      </c>
      <c r="AF173" s="4">
        <v>392.6</v>
      </c>
      <c r="AG173" s="4">
        <v>384.4</v>
      </c>
      <c r="AH173" s="4">
        <v>392.6</v>
      </c>
      <c r="AI173" s="4">
        <v>385</v>
      </c>
      <c r="AJ173" s="4">
        <v>374.2</v>
      </c>
      <c r="AK173" s="4">
        <v>350.8</v>
      </c>
      <c r="AL173" s="4">
        <v>268.2</v>
      </c>
      <c r="AM173" s="4">
        <v>234</v>
      </c>
      <c r="AN173" s="4">
        <v>223</v>
      </c>
      <c r="AO173" s="4">
        <v>169.6</v>
      </c>
      <c r="AP173" s="4">
        <v>162.4</v>
      </c>
      <c r="AQ173" s="4">
        <v>161.4</v>
      </c>
      <c r="AR173" s="4">
        <v>155.6</v>
      </c>
      <c r="AS173" s="4">
        <v>138.6</v>
      </c>
      <c r="AT173" s="4">
        <v>96</v>
      </c>
      <c r="AU173" s="4">
        <v>114.8</v>
      </c>
      <c r="AV173" s="4">
        <v>99.8</v>
      </c>
      <c r="AW173" s="4">
        <v>96.8</v>
      </c>
    </row>
    <row r="174" spans="1:49" x14ac:dyDescent="0.2">
      <c r="A174" s="5">
        <v>40710</v>
      </c>
      <c r="B174" s="6">
        <v>102</v>
      </c>
      <c r="C174" s="6">
        <v>82.2</v>
      </c>
      <c r="D174" s="6">
        <v>97.8</v>
      </c>
      <c r="E174" s="6">
        <v>84.4</v>
      </c>
      <c r="F174" s="6">
        <v>91.2</v>
      </c>
      <c r="G174" s="6">
        <v>96.4</v>
      </c>
      <c r="H174" s="6">
        <v>81.599999999999994</v>
      </c>
      <c r="I174" s="6">
        <v>98.4</v>
      </c>
      <c r="J174" s="6">
        <v>80.2</v>
      </c>
      <c r="K174" s="6">
        <v>94.4</v>
      </c>
      <c r="L174" s="6">
        <v>83</v>
      </c>
      <c r="M174" s="6">
        <v>92.2</v>
      </c>
      <c r="N174" s="6">
        <v>84</v>
      </c>
      <c r="O174" s="6">
        <v>92</v>
      </c>
      <c r="P174" s="6">
        <v>86.8</v>
      </c>
      <c r="Q174" s="6">
        <v>84.6</v>
      </c>
      <c r="R174" s="6">
        <v>114.4</v>
      </c>
      <c r="S174" s="6">
        <v>146.80000000000001</v>
      </c>
      <c r="T174" s="6">
        <v>187.6</v>
      </c>
      <c r="U174" s="6">
        <v>194.6</v>
      </c>
      <c r="V174" s="6">
        <v>279.2</v>
      </c>
      <c r="W174" s="6">
        <v>279.2</v>
      </c>
      <c r="X174" s="6">
        <v>318</v>
      </c>
      <c r="Y174" s="6">
        <v>337.6</v>
      </c>
      <c r="Z174" s="6">
        <v>352.8</v>
      </c>
      <c r="AA174" s="6">
        <v>366</v>
      </c>
      <c r="AB174" s="6">
        <v>375.6</v>
      </c>
      <c r="AC174" s="6">
        <v>397.8</v>
      </c>
      <c r="AD174" s="6">
        <v>401.6</v>
      </c>
      <c r="AE174" s="6">
        <v>404</v>
      </c>
      <c r="AF174" s="6">
        <v>408.2</v>
      </c>
      <c r="AG174" s="6">
        <v>398.2</v>
      </c>
      <c r="AH174" s="6">
        <v>395</v>
      </c>
      <c r="AI174" s="6">
        <v>383.2</v>
      </c>
      <c r="AJ174" s="6">
        <v>365.6</v>
      </c>
      <c r="AK174" s="6">
        <v>357</v>
      </c>
      <c r="AL174" s="6">
        <v>335.2</v>
      </c>
      <c r="AM174" s="6">
        <v>309.60000000000002</v>
      </c>
      <c r="AN174" s="6">
        <v>299</v>
      </c>
      <c r="AO174" s="6">
        <v>253.6</v>
      </c>
      <c r="AP174" s="6">
        <v>219.2</v>
      </c>
      <c r="AQ174" s="6">
        <v>214</v>
      </c>
      <c r="AR174" s="6">
        <v>162</v>
      </c>
      <c r="AS174" s="6">
        <v>148.19999999999999</v>
      </c>
      <c r="AT174" s="6">
        <v>139</v>
      </c>
      <c r="AU174" s="6">
        <v>104.4</v>
      </c>
      <c r="AV174" s="6">
        <v>112.6</v>
      </c>
      <c r="AW174" s="6">
        <v>102</v>
      </c>
    </row>
    <row r="175" spans="1:49" x14ac:dyDescent="0.2">
      <c r="A175" s="3">
        <v>40711</v>
      </c>
      <c r="B175" s="4">
        <v>103.4</v>
      </c>
      <c r="C175" s="4">
        <v>105</v>
      </c>
      <c r="D175" s="4">
        <v>95.4</v>
      </c>
      <c r="E175" s="4">
        <v>92.2</v>
      </c>
      <c r="F175" s="4">
        <v>104.4</v>
      </c>
      <c r="G175" s="4">
        <v>85.8</v>
      </c>
      <c r="H175" s="4">
        <v>101.2</v>
      </c>
      <c r="I175" s="4">
        <v>83.6</v>
      </c>
      <c r="J175" s="4">
        <v>103</v>
      </c>
      <c r="K175" s="4">
        <v>95</v>
      </c>
      <c r="L175" s="4">
        <v>113.8</v>
      </c>
      <c r="M175" s="4">
        <v>99.6</v>
      </c>
      <c r="N175" s="4">
        <v>114.8</v>
      </c>
      <c r="O175" s="4">
        <v>95.8</v>
      </c>
      <c r="P175" s="4">
        <v>120</v>
      </c>
      <c r="Q175" s="4">
        <v>100.6</v>
      </c>
      <c r="R175" s="4">
        <v>137.6</v>
      </c>
      <c r="S175" s="4">
        <v>164.8</v>
      </c>
      <c r="T175" s="4">
        <v>179</v>
      </c>
      <c r="U175" s="4">
        <v>219.8</v>
      </c>
      <c r="V175" s="4">
        <v>289.2</v>
      </c>
      <c r="W175" s="4">
        <v>315.60000000000002</v>
      </c>
      <c r="X175" s="4">
        <v>335.2</v>
      </c>
      <c r="Y175" s="4">
        <v>356.4</v>
      </c>
      <c r="Z175" s="4">
        <v>373.2</v>
      </c>
      <c r="AA175" s="4">
        <v>380.8</v>
      </c>
      <c r="AB175" s="4">
        <v>398.4</v>
      </c>
      <c r="AC175" s="4">
        <v>425</v>
      </c>
      <c r="AD175" s="4">
        <v>440</v>
      </c>
      <c r="AE175" s="4">
        <v>439</v>
      </c>
      <c r="AF175" s="4">
        <v>446.6</v>
      </c>
      <c r="AG175" s="4">
        <v>443.8</v>
      </c>
      <c r="AH175" s="4">
        <v>434.8</v>
      </c>
      <c r="AI175" s="4">
        <v>434.8</v>
      </c>
      <c r="AJ175" s="4">
        <v>416.2</v>
      </c>
      <c r="AK175" s="4">
        <v>389.8</v>
      </c>
      <c r="AL175" s="4">
        <v>303.39999999999998</v>
      </c>
      <c r="AM175" s="4">
        <v>259.2</v>
      </c>
      <c r="AN175" s="4">
        <v>231.2</v>
      </c>
      <c r="AO175" s="4">
        <v>179.8</v>
      </c>
      <c r="AP175" s="4">
        <v>152</v>
      </c>
      <c r="AQ175" s="4">
        <v>152.80000000000001</v>
      </c>
      <c r="AR175" s="4">
        <v>142.4</v>
      </c>
      <c r="AS175" s="4">
        <v>113</v>
      </c>
      <c r="AT175" s="4">
        <v>104.8</v>
      </c>
      <c r="AU175" s="4">
        <v>129.6</v>
      </c>
      <c r="AV175" s="4">
        <v>102.6</v>
      </c>
      <c r="AW175" s="4">
        <v>111</v>
      </c>
    </row>
    <row r="176" spans="1:49" x14ac:dyDescent="0.2">
      <c r="A176" s="5">
        <v>40712</v>
      </c>
      <c r="B176" s="6">
        <v>107.2</v>
      </c>
      <c r="C176" s="6">
        <v>102.6</v>
      </c>
      <c r="D176" s="6">
        <v>113.4</v>
      </c>
      <c r="E176" s="6">
        <v>92.6</v>
      </c>
      <c r="F176" s="6">
        <v>115.8</v>
      </c>
      <c r="G176" s="6">
        <v>93</v>
      </c>
      <c r="H176" s="6">
        <v>106</v>
      </c>
      <c r="I176" s="6">
        <v>104.4</v>
      </c>
      <c r="J176" s="6">
        <v>93</v>
      </c>
      <c r="K176" s="6">
        <v>116.4</v>
      </c>
      <c r="L176" s="6">
        <v>89.6</v>
      </c>
      <c r="M176" s="6">
        <v>110</v>
      </c>
      <c r="N176" s="6">
        <v>92.2</v>
      </c>
      <c r="O176" s="6">
        <v>101.2</v>
      </c>
      <c r="P176" s="6">
        <v>106.4</v>
      </c>
      <c r="Q176" s="6">
        <v>118.6</v>
      </c>
      <c r="R176" s="6">
        <v>120.2</v>
      </c>
      <c r="S176" s="6">
        <v>165.8</v>
      </c>
      <c r="T176" s="6">
        <v>216.4</v>
      </c>
      <c r="U176" s="6">
        <v>237</v>
      </c>
      <c r="V176" s="6">
        <v>319</v>
      </c>
      <c r="W176" s="6">
        <v>360.8</v>
      </c>
      <c r="X176" s="6">
        <v>399.6</v>
      </c>
      <c r="Y176" s="6">
        <v>408.8</v>
      </c>
      <c r="Z176" s="6">
        <v>430.2</v>
      </c>
      <c r="AA176" s="6">
        <v>455.8</v>
      </c>
      <c r="AB176" s="6">
        <v>471</v>
      </c>
      <c r="AC176" s="6">
        <v>481.4</v>
      </c>
      <c r="AD176" s="6">
        <v>490.4</v>
      </c>
      <c r="AE176" s="6">
        <v>491.8</v>
      </c>
      <c r="AF176" s="6">
        <v>496.6</v>
      </c>
      <c r="AG176" s="6">
        <v>500</v>
      </c>
      <c r="AH176" s="6">
        <v>499</v>
      </c>
      <c r="AI176" s="6">
        <v>498</v>
      </c>
      <c r="AJ176" s="6">
        <v>473.8</v>
      </c>
      <c r="AK176" s="6">
        <v>427.6</v>
      </c>
      <c r="AL176" s="6">
        <v>308.2</v>
      </c>
      <c r="AM176" s="6">
        <v>265</v>
      </c>
      <c r="AN176" s="6">
        <v>240.6</v>
      </c>
      <c r="AO176" s="6">
        <v>184.2</v>
      </c>
      <c r="AP176" s="6">
        <v>171.4</v>
      </c>
      <c r="AQ176" s="6">
        <v>165.2</v>
      </c>
      <c r="AR176" s="6">
        <v>157.6</v>
      </c>
      <c r="AS176" s="6">
        <v>154.80000000000001</v>
      </c>
      <c r="AT176" s="6">
        <v>147.6</v>
      </c>
      <c r="AU176" s="6">
        <v>145.19999999999999</v>
      </c>
      <c r="AV176" s="6">
        <v>142</v>
      </c>
      <c r="AW176" s="6">
        <v>119.6</v>
      </c>
    </row>
    <row r="177" spans="1:49" x14ac:dyDescent="0.2">
      <c r="A177" s="3">
        <v>40713</v>
      </c>
      <c r="B177" s="4">
        <v>114.4</v>
      </c>
      <c r="C177" s="4">
        <v>135.4</v>
      </c>
      <c r="D177" s="4">
        <v>105</v>
      </c>
      <c r="E177" s="4">
        <v>135.4</v>
      </c>
      <c r="F177" s="4">
        <v>120.6</v>
      </c>
      <c r="G177" s="4">
        <v>126.8</v>
      </c>
      <c r="H177" s="4">
        <v>124.4</v>
      </c>
      <c r="I177" s="4">
        <v>133.4</v>
      </c>
      <c r="J177" s="4">
        <v>129.6</v>
      </c>
      <c r="K177" s="4">
        <v>124</v>
      </c>
      <c r="L177" s="4">
        <v>130</v>
      </c>
      <c r="M177" s="4">
        <v>124</v>
      </c>
      <c r="N177" s="4">
        <v>126.4</v>
      </c>
      <c r="O177" s="4">
        <v>126.8</v>
      </c>
      <c r="P177" s="4">
        <v>126.8</v>
      </c>
      <c r="Q177" s="4">
        <v>129</v>
      </c>
      <c r="R177" s="4">
        <v>125.4</v>
      </c>
      <c r="S177" s="4">
        <v>174.6</v>
      </c>
      <c r="T177" s="4">
        <v>218</v>
      </c>
      <c r="U177" s="4">
        <v>236.8</v>
      </c>
      <c r="V177" s="4">
        <v>317.2</v>
      </c>
      <c r="W177" s="4">
        <v>330</v>
      </c>
      <c r="X177" s="4">
        <v>354.2</v>
      </c>
      <c r="Y177" s="4">
        <v>376.4</v>
      </c>
      <c r="Z177" s="4">
        <v>407.8</v>
      </c>
      <c r="AA177" s="4">
        <v>426.2</v>
      </c>
      <c r="AB177" s="4">
        <v>439.6</v>
      </c>
      <c r="AC177" s="4">
        <v>448.2</v>
      </c>
      <c r="AD177" s="4">
        <v>453.8</v>
      </c>
      <c r="AE177" s="4">
        <v>301.8</v>
      </c>
      <c r="AF177" s="4">
        <v>434.8</v>
      </c>
      <c r="AG177" s="4">
        <v>462.4</v>
      </c>
      <c r="AH177" s="4">
        <v>461</v>
      </c>
      <c r="AI177" s="4">
        <v>452</v>
      </c>
      <c r="AJ177" s="4">
        <v>428.6</v>
      </c>
      <c r="AK177" s="4">
        <v>399.8</v>
      </c>
      <c r="AL177" s="4">
        <v>304.39999999999998</v>
      </c>
      <c r="AM177" s="4">
        <v>253.6</v>
      </c>
      <c r="AN177" s="4">
        <v>237.8</v>
      </c>
      <c r="AO177" s="4">
        <v>164.8</v>
      </c>
      <c r="AP177" s="4">
        <v>149.19999999999999</v>
      </c>
      <c r="AQ177" s="4">
        <v>136.6</v>
      </c>
      <c r="AR177" s="4">
        <v>144.4</v>
      </c>
      <c r="AS177" s="4">
        <v>138.19999999999999</v>
      </c>
      <c r="AT177" s="4">
        <v>145.80000000000001</v>
      </c>
      <c r="AU177" s="4">
        <v>138.19999999999999</v>
      </c>
      <c r="AV177" s="4">
        <v>136.19999999999999</v>
      </c>
      <c r="AW177" s="4">
        <v>130.19999999999999</v>
      </c>
    </row>
    <row r="178" spans="1:49" x14ac:dyDescent="0.2">
      <c r="A178" s="5">
        <v>40714</v>
      </c>
      <c r="B178" s="6">
        <v>129.6</v>
      </c>
      <c r="C178" s="6">
        <v>125.4</v>
      </c>
      <c r="D178" s="6">
        <v>134.80000000000001</v>
      </c>
      <c r="E178" s="6">
        <v>123.8</v>
      </c>
      <c r="F178" s="6">
        <v>125.2</v>
      </c>
      <c r="G178" s="6">
        <v>124.4</v>
      </c>
      <c r="H178" s="6">
        <v>123.4</v>
      </c>
      <c r="I178" s="6">
        <v>123</v>
      </c>
      <c r="J178" s="6">
        <v>122.6</v>
      </c>
      <c r="K178" s="6">
        <v>122.4</v>
      </c>
      <c r="L178" s="6">
        <v>121.4</v>
      </c>
      <c r="M178" s="6">
        <v>120</v>
      </c>
      <c r="N178" s="6">
        <v>118.2</v>
      </c>
      <c r="O178" s="6">
        <v>117.6</v>
      </c>
      <c r="P178" s="6">
        <v>90.8</v>
      </c>
      <c r="Q178" s="6">
        <v>91.6</v>
      </c>
      <c r="R178" s="6">
        <v>104.4</v>
      </c>
      <c r="S178" s="6">
        <v>134.80000000000001</v>
      </c>
      <c r="T178" s="6">
        <v>179</v>
      </c>
      <c r="U178" s="6">
        <v>218.4</v>
      </c>
      <c r="V178" s="6">
        <v>286.8</v>
      </c>
      <c r="W178" s="6">
        <v>299</v>
      </c>
      <c r="X178" s="6">
        <v>310.39999999999998</v>
      </c>
      <c r="Y178" s="6">
        <v>319.39999999999998</v>
      </c>
      <c r="Z178" s="6">
        <v>330.8</v>
      </c>
      <c r="AA178" s="6">
        <v>343.8</v>
      </c>
      <c r="AB178" s="6">
        <v>349.8</v>
      </c>
      <c r="AC178" s="6">
        <v>347.6</v>
      </c>
      <c r="AD178" s="6">
        <v>355.2</v>
      </c>
      <c r="AE178" s="6">
        <v>366.6</v>
      </c>
      <c r="AF178" s="6">
        <v>374.6</v>
      </c>
      <c r="AG178" s="6">
        <v>363.2</v>
      </c>
      <c r="AH178" s="6">
        <v>375</v>
      </c>
      <c r="AI178" s="6">
        <v>384</v>
      </c>
      <c r="AJ178" s="6">
        <v>370.4</v>
      </c>
      <c r="AK178" s="6">
        <v>352.6</v>
      </c>
      <c r="AL178" s="6">
        <v>271.2</v>
      </c>
      <c r="AM178" s="6">
        <v>230.2</v>
      </c>
      <c r="AN178" s="6">
        <v>204.6</v>
      </c>
      <c r="AO178" s="6">
        <v>152.4</v>
      </c>
      <c r="AP178" s="6">
        <v>129.19999999999999</v>
      </c>
      <c r="AQ178" s="6">
        <v>127.6</v>
      </c>
      <c r="AR178" s="6">
        <v>127.8</v>
      </c>
      <c r="AS178" s="6">
        <v>106</v>
      </c>
      <c r="AT178" s="6">
        <v>108.6</v>
      </c>
      <c r="AU178" s="6">
        <v>114</v>
      </c>
      <c r="AV178" s="6">
        <v>113.4</v>
      </c>
      <c r="AW178" s="6">
        <v>112.4</v>
      </c>
    </row>
    <row r="179" spans="1:49" x14ac:dyDescent="0.2">
      <c r="A179" s="3">
        <v>40715</v>
      </c>
      <c r="B179" s="4">
        <v>104.4</v>
      </c>
      <c r="C179" s="4">
        <v>114.4</v>
      </c>
      <c r="D179" s="4">
        <v>107.2</v>
      </c>
      <c r="E179" s="4">
        <v>111.6</v>
      </c>
      <c r="F179" s="4">
        <v>107.8</v>
      </c>
      <c r="G179" s="4">
        <v>109.2</v>
      </c>
      <c r="H179" s="4">
        <v>111.6</v>
      </c>
      <c r="I179" s="4">
        <v>107.8</v>
      </c>
      <c r="J179" s="4">
        <v>112.6</v>
      </c>
      <c r="K179" s="4">
        <v>104</v>
      </c>
      <c r="L179" s="4">
        <v>118.8</v>
      </c>
      <c r="M179" s="4">
        <v>98.4</v>
      </c>
      <c r="N179" s="4">
        <v>115.8</v>
      </c>
      <c r="O179" s="4">
        <v>99.2</v>
      </c>
      <c r="P179" s="4">
        <v>117.8</v>
      </c>
      <c r="Q179" s="4">
        <v>99.8</v>
      </c>
      <c r="R179" s="4">
        <v>148</v>
      </c>
      <c r="S179" s="4">
        <v>183.2</v>
      </c>
      <c r="T179" s="4">
        <v>210.2</v>
      </c>
      <c r="U179" s="4">
        <v>237.8</v>
      </c>
      <c r="V179" s="4">
        <v>288.2</v>
      </c>
      <c r="W179" s="4">
        <v>316.2</v>
      </c>
      <c r="X179" s="4">
        <v>334.6</v>
      </c>
      <c r="Y179" s="4">
        <v>370.2</v>
      </c>
      <c r="Z179" s="4">
        <v>375</v>
      </c>
      <c r="AA179" s="4">
        <v>398.2</v>
      </c>
      <c r="AB179" s="4">
        <v>413</v>
      </c>
      <c r="AC179" s="4">
        <v>424</v>
      </c>
      <c r="AD179" s="4">
        <v>433.4</v>
      </c>
      <c r="AE179" s="4">
        <v>442</v>
      </c>
      <c r="AF179" s="4">
        <v>443.4</v>
      </c>
      <c r="AG179" s="4">
        <v>448.6</v>
      </c>
      <c r="AH179" s="4">
        <v>450.6</v>
      </c>
      <c r="AI179" s="4">
        <v>445.2</v>
      </c>
      <c r="AJ179" s="4">
        <v>440</v>
      </c>
      <c r="AK179" s="4">
        <v>410.2</v>
      </c>
      <c r="AL179" s="4">
        <v>358</v>
      </c>
      <c r="AM179" s="4">
        <v>318.2</v>
      </c>
      <c r="AN179" s="4">
        <v>302.8</v>
      </c>
      <c r="AO179" s="4">
        <v>246.4</v>
      </c>
      <c r="AP179" s="4">
        <v>212.8</v>
      </c>
      <c r="AQ179" s="4">
        <v>199.8</v>
      </c>
      <c r="AR179" s="4">
        <v>192.8</v>
      </c>
      <c r="AS179" s="4">
        <v>187.4</v>
      </c>
      <c r="AT179" s="4">
        <v>182.4</v>
      </c>
      <c r="AU179" s="4">
        <v>179.4</v>
      </c>
      <c r="AV179" s="4">
        <v>162.80000000000001</v>
      </c>
      <c r="AW179" s="4">
        <v>163.4</v>
      </c>
    </row>
    <row r="180" spans="1:49" x14ac:dyDescent="0.2">
      <c r="A180" s="5">
        <v>40716</v>
      </c>
      <c r="B180" s="6">
        <v>149.19999999999999</v>
      </c>
      <c r="C180" s="6">
        <v>146.19999999999999</v>
      </c>
      <c r="D180" s="6">
        <v>144.4</v>
      </c>
      <c r="E180" s="6">
        <v>142.80000000000001</v>
      </c>
      <c r="F180" s="6">
        <v>138.19999999999999</v>
      </c>
      <c r="G180" s="6">
        <v>136.19999999999999</v>
      </c>
      <c r="H180" s="6">
        <v>132.80000000000001</v>
      </c>
      <c r="I180" s="6">
        <v>133</v>
      </c>
      <c r="J180" s="6">
        <v>103.4</v>
      </c>
      <c r="K180" s="6">
        <v>123</v>
      </c>
      <c r="L180" s="6">
        <v>110.2</v>
      </c>
      <c r="M180" s="6">
        <v>123.8</v>
      </c>
      <c r="N180" s="6">
        <v>117.6</v>
      </c>
      <c r="O180" s="6">
        <v>120.6</v>
      </c>
      <c r="P180" s="6">
        <v>129.6</v>
      </c>
      <c r="Q180" s="6">
        <v>131</v>
      </c>
      <c r="R180" s="6">
        <v>150.4</v>
      </c>
      <c r="S180" s="6">
        <v>199.8</v>
      </c>
      <c r="T180" s="6">
        <v>252</v>
      </c>
      <c r="U180" s="6">
        <v>301.8</v>
      </c>
      <c r="V180" s="6">
        <v>355</v>
      </c>
      <c r="W180" s="6">
        <v>367.4</v>
      </c>
      <c r="X180" s="6">
        <v>376</v>
      </c>
      <c r="Y180" s="6">
        <v>401.6</v>
      </c>
      <c r="Z180" s="6">
        <v>428.6</v>
      </c>
      <c r="AA180" s="6">
        <v>445.4</v>
      </c>
      <c r="AB180" s="6">
        <v>467</v>
      </c>
      <c r="AC180" s="6">
        <v>466.2</v>
      </c>
      <c r="AD180" s="6">
        <v>474.6</v>
      </c>
      <c r="AE180" s="6">
        <v>482.4</v>
      </c>
      <c r="AF180" s="6">
        <v>478.4</v>
      </c>
      <c r="AG180" s="6">
        <v>477.2</v>
      </c>
      <c r="AH180" s="6">
        <v>483.4</v>
      </c>
      <c r="AI180" s="6">
        <v>478.6</v>
      </c>
      <c r="AJ180" s="6">
        <v>464.8</v>
      </c>
      <c r="AK180" s="6">
        <v>449.2</v>
      </c>
      <c r="AL180" s="6">
        <v>374.6</v>
      </c>
      <c r="AM180" s="6">
        <v>339.8</v>
      </c>
      <c r="AN180" s="6">
        <v>309</v>
      </c>
      <c r="AO180" s="6">
        <v>245.8</v>
      </c>
      <c r="AP180" s="6">
        <v>256</v>
      </c>
      <c r="AQ180" s="6">
        <v>253.4</v>
      </c>
      <c r="AR180" s="6">
        <v>242</v>
      </c>
      <c r="AS180" s="6">
        <v>215.6</v>
      </c>
      <c r="AT180" s="6">
        <v>190.8</v>
      </c>
      <c r="AU180" s="6">
        <v>181.8</v>
      </c>
      <c r="AV180" s="6">
        <v>165.6</v>
      </c>
      <c r="AW180" s="6">
        <v>162.4</v>
      </c>
    </row>
    <row r="181" spans="1:49" x14ac:dyDescent="0.2">
      <c r="A181" s="3">
        <v>40717</v>
      </c>
      <c r="B181" s="4">
        <v>164.8</v>
      </c>
      <c r="C181" s="4">
        <v>157.6</v>
      </c>
      <c r="D181" s="4">
        <v>153.4</v>
      </c>
      <c r="E181" s="4">
        <v>150</v>
      </c>
      <c r="F181" s="4">
        <v>140.6</v>
      </c>
      <c r="G181" s="4">
        <v>138.19999999999999</v>
      </c>
      <c r="H181" s="4">
        <v>141</v>
      </c>
      <c r="I181" s="4">
        <v>142.80000000000001</v>
      </c>
      <c r="J181" s="4">
        <v>138.6</v>
      </c>
      <c r="K181" s="4">
        <v>138.6</v>
      </c>
      <c r="L181" s="4">
        <v>135.4</v>
      </c>
      <c r="M181" s="4">
        <v>131.6</v>
      </c>
      <c r="N181" s="4">
        <v>136.19999999999999</v>
      </c>
      <c r="O181" s="4">
        <v>139.6</v>
      </c>
      <c r="P181" s="4">
        <v>138.19999999999999</v>
      </c>
      <c r="Q181" s="4">
        <v>142</v>
      </c>
      <c r="R181" s="4">
        <v>163.80000000000001</v>
      </c>
      <c r="S181" s="4">
        <v>214.6</v>
      </c>
      <c r="T181" s="4">
        <v>265.8</v>
      </c>
      <c r="U181" s="4">
        <v>291.39999999999998</v>
      </c>
      <c r="V181" s="4">
        <v>332.2</v>
      </c>
      <c r="W181" s="4">
        <v>364.6</v>
      </c>
      <c r="X181" s="4">
        <v>387.8</v>
      </c>
      <c r="Y181" s="4">
        <v>410.6</v>
      </c>
      <c r="Z181" s="4">
        <v>425.8</v>
      </c>
      <c r="AA181" s="4">
        <v>437.8</v>
      </c>
      <c r="AB181" s="4">
        <v>448.6</v>
      </c>
      <c r="AC181" s="4">
        <v>458.6</v>
      </c>
      <c r="AD181" s="4">
        <v>466.2</v>
      </c>
      <c r="AE181" s="4">
        <v>478.6</v>
      </c>
      <c r="AF181" s="4">
        <v>467.2</v>
      </c>
      <c r="AG181" s="4">
        <v>457.2</v>
      </c>
      <c r="AH181" s="4">
        <v>447.6</v>
      </c>
      <c r="AI181" s="4">
        <v>437.6</v>
      </c>
      <c r="AJ181" s="4">
        <v>429.6</v>
      </c>
      <c r="AK181" s="4">
        <v>417.8</v>
      </c>
      <c r="AL181" s="4">
        <v>403.4</v>
      </c>
      <c r="AM181" s="4">
        <v>376.8</v>
      </c>
      <c r="AN181" s="4">
        <v>357.6</v>
      </c>
      <c r="AO181" s="4">
        <v>305.2</v>
      </c>
      <c r="AP181" s="4">
        <v>266.2</v>
      </c>
      <c r="AQ181" s="4">
        <v>249.6</v>
      </c>
      <c r="AR181" s="4">
        <v>197.4</v>
      </c>
      <c r="AS181" s="4">
        <v>182.2</v>
      </c>
      <c r="AT181" s="4">
        <v>168.4</v>
      </c>
      <c r="AU181" s="4">
        <v>155.6</v>
      </c>
      <c r="AV181" s="4">
        <v>155.80000000000001</v>
      </c>
      <c r="AW181" s="4">
        <v>152.4</v>
      </c>
    </row>
    <row r="182" spans="1:49" x14ac:dyDescent="0.2">
      <c r="A182" s="5">
        <v>40718</v>
      </c>
      <c r="B182" s="6">
        <v>151</v>
      </c>
      <c r="C182" s="6">
        <v>149.19999999999999</v>
      </c>
      <c r="D182" s="6">
        <v>137.19999999999999</v>
      </c>
      <c r="E182" s="6">
        <v>139</v>
      </c>
      <c r="F182" s="6">
        <v>133.80000000000001</v>
      </c>
      <c r="G182" s="6">
        <v>131.6</v>
      </c>
      <c r="H182" s="6">
        <v>123.8</v>
      </c>
      <c r="I182" s="6">
        <v>124</v>
      </c>
      <c r="J182" s="6">
        <v>124.8</v>
      </c>
      <c r="K182" s="6">
        <v>123.4</v>
      </c>
      <c r="L182" s="6">
        <v>122.6</v>
      </c>
      <c r="M182" s="6">
        <v>121</v>
      </c>
      <c r="N182" s="6">
        <v>120.6</v>
      </c>
      <c r="O182" s="6">
        <v>122.4</v>
      </c>
      <c r="P182" s="6">
        <v>121.6</v>
      </c>
      <c r="Q182" s="6">
        <v>124.8</v>
      </c>
      <c r="R182" s="6">
        <v>142.80000000000001</v>
      </c>
      <c r="S182" s="6">
        <v>195.6</v>
      </c>
      <c r="T182" s="6">
        <v>257.39999999999998</v>
      </c>
      <c r="U182" s="6">
        <v>292.8</v>
      </c>
      <c r="V182" s="6">
        <v>353.8</v>
      </c>
      <c r="W182" s="6">
        <v>378</v>
      </c>
      <c r="X182" s="6">
        <v>411.2</v>
      </c>
      <c r="Y182" s="6">
        <v>416.2</v>
      </c>
      <c r="Z182" s="6">
        <v>440.2</v>
      </c>
      <c r="AA182" s="6">
        <v>449</v>
      </c>
      <c r="AB182" s="6">
        <v>452</v>
      </c>
      <c r="AC182" s="6">
        <v>456.2</v>
      </c>
      <c r="AD182" s="6">
        <v>458</v>
      </c>
      <c r="AE182" s="6">
        <v>454.8</v>
      </c>
      <c r="AF182" s="6">
        <v>447.8</v>
      </c>
      <c r="AG182" s="6">
        <v>447.8</v>
      </c>
      <c r="AH182" s="6">
        <v>454.2</v>
      </c>
      <c r="AI182" s="6">
        <v>432.4</v>
      </c>
      <c r="AJ182" s="6">
        <v>422</v>
      </c>
      <c r="AK182" s="6">
        <v>397.4</v>
      </c>
      <c r="AL182" s="6">
        <v>319.39999999999998</v>
      </c>
      <c r="AM182" s="6">
        <v>267.2</v>
      </c>
      <c r="AN182" s="6">
        <v>240.6</v>
      </c>
      <c r="AO182" s="6">
        <v>186.6</v>
      </c>
      <c r="AP182" s="6">
        <v>166.2</v>
      </c>
      <c r="AQ182" s="6">
        <v>163.19999999999999</v>
      </c>
      <c r="AR182" s="6">
        <v>158.19999999999999</v>
      </c>
      <c r="AS182" s="6">
        <v>157.19999999999999</v>
      </c>
      <c r="AT182" s="6">
        <v>158</v>
      </c>
      <c r="AU182" s="6">
        <v>155.80000000000001</v>
      </c>
      <c r="AV182" s="6">
        <v>148.6</v>
      </c>
      <c r="AW182" s="6">
        <v>135.19999999999999</v>
      </c>
    </row>
    <row r="183" spans="1:49" x14ac:dyDescent="0.2">
      <c r="A183" s="3">
        <v>40719</v>
      </c>
      <c r="B183" s="4">
        <v>126.2</v>
      </c>
      <c r="C183" s="4">
        <v>150</v>
      </c>
      <c r="D183" s="4">
        <v>122.6</v>
      </c>
      <c r="E183" s="4">
        <v>130.19999999999999</v>
      </c>
      <c r="F183" s="4">
        <v>113.8</v>
      </c>
      <c r="G183" s="4">
        <v>127.8</v>
      </c>
      <c r="H183" s="4">
        <v>124</v>
      </c>
      <c r="I183" s="4">
        <v>107.8</v>
      </c>
      <c r="J183" s="4">
        <v>130</v>
      </c>
      <c r="K183" s="4">
        <v>106.4</v>
      </c>
      <c r="L183" s="4">
        <v>112.6</v>
      </c>
      <c r="M183" s="4">
        <v>115</v>
      </c>
      <c r="N183" s="4">
        <v>100.2</v>
      </c>
      <c r="O183" s="4">
        <v>122.4</v>
      </c>
      <c r="P183" s="4">
        <v>103.6</v>
      </c>
      <c r="Q183" s="4">
        <v>121</v>
      </c>
      <c r="R183" s="4">
        <v>114.8</v>
      </c>
      <c r="S183" s="4">
        <v>183.6</v>
      </c>
      <c r="T183" s="4">
        <v>236</v>
      </c>
      <c r="U183" s="4">
        <v>264.8</v>
      </c>
      <c r="V183" s="4">
        <v>333.6</v>
      </c>
      <c r="W183" s="4">
        <v>357.6</v>
      </c>
      <c r="X183" s="4">
        <v>395.8</v>
      </c>
      <c r="Y183" s="4">
        <v>418.2</v>
      </c>
      <c r="Z183" s="4">
        <v>436.4</v>
      </c>
      <c r="AA183" s="4">
        <v>453</v>
      </c>
      <c r="AB183" s="4">
        <v>463.2</v>
      </c>
      <c r="AC183" s="4">
        <v>456.2</v>
      </c>
      <c r="AD183" s="4">
        <v>459.6</v>
      </c>
      <c r="AE183" s="4">
        <v>468.6</v>
      </c>
      <c r="AF183" s="4">
        <v>465.2</v>
      </c>
      <c r="AG183" s="4">
        <v>458</v>
      </c>
      <c r="AH183" s="4">
        <v>450.6</v>
      </c>
      <c r="AI183" s="4">
        <v>446.2</v>
      </c>
      <c r="AJ183" s="4">
        <v>433</v>
      </c>
      <c r="AK183" s="4">
        <v>397</v>
      </c>
      <c r="AL183" s="4">
        <v>318.2</v>
      </c>
      <c r="AM183" s="4">
        <v>252</v>
      </c>
      <c r="AN183" s="4">
        <v>224.2</v>
      </c>
      <c r="AO183" s="4">
        <v>167</v>
      </c>
      <c r="AP183" s="4">
        <v>134.80000000000001</v>
      </c>
      <c r="AQ183" s="4">
        <v>125.2</v>
      </c>
      <c r="AR183" s="4">
        <v>90.2</v>
      </c>
      <c r="AS183" s="4">
        <v>121</v>
      </c>
      <c r="AT183" s="4">
        <v>104</v>
      </c>
      <c r="AU183" s="4">
        <v>111.2</v>
      </c>
      <c r="AV183" s="4">
        <v>123</v>
      </c>
      <c r="AW183" s="4">
        <v>105</v>
      </c>
    </row>
    <row r="184" spans="1:49" x14ac:dyDescent="0.2">
      <c r="A184" s="5">
        <v>40720</v>
      </c>
      <c r="B184" s="6">
        <v>126.2</v>
      </c>
      <c r="C184" s="6">
        <v>120.6</v>
      </c>
      <c r="D184" s="6">
        <v>115</v>
      </c>
      <c r="E184" s="6">
        <v>130.19999999999999</v>
      </c>
      <c r="F184" s="6">
        <v>109.6</v>
      </c>
      <c r="G184" s="6">
        <v>121.4</v>
      </c>
      <c r="H184" s="6">
        <v>123</v>
      </c>
      <c r="I184" s="6">
        <v>106</v>
      </c>
      <c r="J184" s="6">
        <v>123.4</v>
      </c>
      <c r="K184" s="6">
        <v>98.2</v>
      </c>
      <c r="L184" s="6">
        <v>117.8</v>
      </c>
      <c r="M184" s="6">
        <v>99.6</v>
      </c>
      <c r="N184" s="6">
        <v>111</v>
      </c>
      <c r="O184" s="6">
        <v>106.8</v>
      </c>
      <c r="P184" s="6">
        <v>100.6</v>
      </c>
      <c r="Q184" s="6">
        <v>119.6</v>
      </c>
      <c r="R184" s="6">
        <v>97.8</v>
      </c>
      <c r="S184" s="6">
        <v>160.80000000000001</v>
      </c>
      <c r="T184" s="6">
        <v>191.2</v>
      </c>
      <c r="U184" s="6">
        <v>230.6</v>
      </c>
      <c r="V184" s="6">
        <v>265.39999999999998</v>
      </c>
      <c r="W184" s="6">
        <v>328</v>
      </c>
      <c r="X184" s="6">
        <v>347.6</v>
      </c>
      <c r="Y184" s="6">
        <v>373</v>
      </c>
      <c r="Z184" s="6">
        <v>407.8</v>
      </c>
      <c r="AA184" s="6">
        <v>420.2</v>
      </c>
      <c r="AB184" s="6">
        <v>430</v>
      </c>
      <c r="AC184" s="6">
        <v>437.2</v>
      </c>
      <c r="AD184" s="6">
        <v>444</v>
      </c>
      <c r="AE184" s="6">
        <v>446.8</v>
      </c>
      <c r="AF184" s="6">
        <v>449.6</v>
      </c>
      <c r="AG184" s="6">
        <v>456.2</v>
      </c>
      <c r="AH184" s="6">
        <v>458.6</v>
      </c>
      <c r="AI184" s="6">
        <v>453.4</v>
      </c>
      <c r="AJ184" s="6">
        <v>429.2</v>
      </c>
      <c r="AK184" s="6">
        <v>408.8</v>
      </c>
      <c r="AL184" s="6">
        <v>286.2</v>
      </c>
      <c r="AM184" s="6">
        <v>244.6</v>
      </c>
      <c r="AN184" s="6">
        <v>219.8</v>
      </c>
      <c r="AO184" s="6">
        <v>178.6</v>
      </c>
      <c r="AP184" s="6">
        <v>150</v>
      </c>
      <c r="AQ184" s="6">
        <v>140</v>
      </c>
      <c r="AR184" s="6">
        <v>129</v>
      </c>
      <c r="AS184" s="6">
        <v>118.8</v>
      </c>
      <c r="AT184" s="6">
        <v>134.4</v>
      </c>
      <c r="AU184" s="6">
        <v>133.4</v>
      </c>
      <c r="AV184" s="6">
        <v>123.4</v>
      </c>
      <c r="AW184" s="6">
        <v>130</v>
      </c>
    </row>
    <row r="185" spans="1:49" x14ac:dyDescent="0.2">
      <c r="A185" s="3">
        <v>40721</v>
      </c>
      <c r="B185" s="4">
        <v>135.80000000000001</v>
      </c>
      <c r="C185" s="4">
        <v>118.2</v>
      </c>
      <c r="D185" s="4">
        <v>131</v>
      </c>
      <c r="E185" s="4">
        <v>112.4</v>
      </c>
      <c r="F185" s="4">
        <v>131.4</v>
      </c>
      <c r="G185" s="4">
        <v>117.6</v>
      </c>
      <c r="H185" s="4">
        <v>127.8</v>
      </c>
      <c r="I185" s="4">
        <v>120</v>
      </c>
      <c r="J185" s="4">
        <v>124.4</v>
      </c>
      <c r="K185" s="4">
        <v>118.8</v>
      </c>
      <c r="L185" s="4">
        <v>120</v>
      </c>
      <c r="M185" s="4">
        <v>121</v>
      </c>
      <c r="N185" s="4">
        <v>113.8</v>
      </c>
      <c r="O185" s="4">
        <v>129.19999999999999</v>
      </c>
      <c r="P185" s="4">
        <v>110.2</v>
      </c>
      <c r="Q185" s="4">
        <v>139</v>
      </c>
      <c r="R185" s="4">
        <v>115.8</v>
      </c>
      <c r="S185" s="4">
        <v>181.4</v>
      </c>
      <c r="T185" s="4">
        <v>225.4</v>
      </c>
      <c r="U185" s="4">
        <v>263.60000000000002</v>
      </c>
      <c r="V185" s="4">
        <v>305.2</v>
      </c>
      <c r="W185" s="4">
        <v>333.8</v>
      </c>
      <c r="X185" s="4">
        <v>352.6</v>
      </c>
      <c r="Y185" s="4">
        <v>381.8</v>
      </c>
      <c r="Z185" s="4">
        <v>385.6</v>
      </c>
      <c r="AA185" s="4">
        <v>408.2</v>
      </c>
      <c r="AB185" s="4">
        <v>415.4</v>
      </c>
      <c r="AC185" s="4">
        <v>417.2</v>
      </c>
      <c r="AD185" s="4">
        <v>408.4</v>
      </c>
      <c r="AE185" s="4">
        <v>414</v>
      </c>
      <c r="AF185" s="4">
        <v>414.8</v>
      </c>
      <c r="AG185" s="4">
        <v>407.2</v>
      </c>
      <c r="AH185" s="4">
        <v>389.2</v>
      </c>
      <c r="AI185" s="4">
        <v>373</v>
      </c>
      <c r="AJ185" s="4">
        <v>355.6</v>
      </c>
      <c r="AK185" s="4">
        <v>348</v>
      </c>
      <c r="AL185" s="4">
        <v>280.60000000000002</v>
      </c>
      <c r="AM185" s="4">
        <v>250.2</v>
      </c>
      <c r="AN185" s="4">
        <v>240.2</v>
      </c>
      <c r="AO185" s="4">
        <v>197.4</v>
      </c>
      <c r="AP185" s="4">
        <v>170.8</v>
      </c>
      <c r="AQ185" s="4">
        <v>164.2</v>
      </c>
      <c r="AR185" s="4">
        <v>158.19999999999999</v>
      </c>
      <c r="AS185" s="4">
        <v>158.19999999999999</v>
      </c>
      <c r="AT185" s="4">
        <v>156.19999999999999</v>
      </c>
      <c r="AU185" s="4">
        <v>143.4</v>
      </c>
      <c r="AV185" s="4">
        <v>139.6</v>
      </c>
      <c r="AW185" s="4">
        <v>138.19999999999999</v>
      </c>
    </row>
    <row r="186" spans="1:49" x14ac:dyDescent="0.2">
      <c r="A186" s="5">
        <v>40722</v>
      </c>
      <c r="B186" s="6">
        <v>129.19999999999999</v>
      </c>
      <c r="C186" s="6">
        <v>121.4</v>
      </c>
      <c r="D186" s="6">
        <v>121.4</v>
      </c>
      <c r="E186" s="6">
        <v>122</v>
      </c>
      <c r="F186" s="6">
        <v>120.6</v>
      </c>
      <c r="G186" s="6">
        <v>122.4</v>
      </c>
      <c r="H186" s="6">
        <v>120</v>
      </c>
      <c r="I186" s="6">
        <v>121.6</v>
      </c>
      <c r="J186" s="6">
        <v>108.6</v>
      </c>
      <c r="K186" s="6">
        <v>108.2</v>
      </c>
      <c r="L186" s="6">
        <v>99.8</v>
      </c>
      <c r="M186" s="6">
        <v>123.8</v>
      </c>
      <c r="N186" s="6">
        <v>108.8</v>
      </c>
      <c r="O186" s="6">
        <v>120</v>
      </c>
      <c r="P186" s="6">
        <v>129</v>
      </c>
      <c r="Q186" s="6">
        <v>129.19999999999999</v>
      </c>
      <c r="R186" s="6">
        <v>148.6</v>
      </c>
      <c r="S186" s="6">
        <v>204.2</v>
      </c>
      <c r="T186" s="6">
        <v>252.2</v>
      </c>
      <c r="U186" s="6">
        <v>301.8</v>
      </c>
      <c r="V186" s="6">
        <v>352.2</v>
      </c>
      <c r="W186" s="6">
        <v>392</v>
      </c>
      <c r="X186" s="6">
        <v>414</v>
      </c>
      <c r="Y186" s="6">
        <v>434.8</v>
      </c>
      <c r="Z186" s="6">
        <v>454.2</v>
      </c>
      <c r="AA186" s="6">
        <v>463.8</v>
      </c>
      <c r="AB186" s="6">
        <v>472.8</v>
      </c>
      <c r="AC186" s="6">
        <v>477</v>
      </c>
      <c r="AD186" s="6">
        <v>479.4</v>
      </c>
      <c r="AE186" s="6">
        <v>484.6</v>
      </c>
      <c r="AF186" s="6">
        <v>483.4</v>
      </c>
      <c r="AG186" s="6">
        <v>485.6</v>
      </c>
      <c r="AH186" s="6">
        <v>486.6</v>
      </c>
      <c r="AI186" s="6">
        <v>470</v>
      </c>
      <c r="AJ186" s="6">
        <v>460</v>
      </c>
      <c r="AK186" s="6">
        <v>443</v>
      </c>
      <c r="AL186" s="6">
        <v>361.4</v>
      </c>
      <c r="AM186" s="6">
        <v>330.4</v>
      </c>
      <c r="AN186" s="6">
        <v>305.60000000000002</v>
      </c>
      <c r="AO186" s="6">
        <v>236</v>
      </c>
      <c r="AP186" s="6">
        <v>203.2</v>
      </c>
      <c r="AQ186" s="6">
        <v>191.4</v>
      </c>
      <c r="AR186" s="6">
        <v>185.6</v>
      </c>
      <c r="AS186" s="6">
        <v>185.6</v>
      </c>
      <c r="AT186" s="6">
        <v>166.6</v>
      </c>
      <c r="AU186" s="6">
        <v>149.19999999999999</v>
      </c>
      <c r="AV186" s="6">
        <v>151</v>
      </c>
      <c r="AW186" s="6">
        <v>139.6</v>
      </c>
    </row>
    <row r="187" spans="1:49" x14ac:dyDescent="0.2">
      <c r="A187" s="3">
        <v>40723</v>
      </c>
      <c r="B187" s="4">
        <v>138.6</v>
      </c>
      <c r="C187" s="4">
        <v>139.6</v>
      </c>
      <c r="D187" s="4">
        <v>127.2</v>
      </c>
      <c r="E187" s="4">
        <v>128.19999999999999</v>
      </c>
      <c r="F187" s="4">
        <v>129.6</v>
      </c>
      <c r="G187" s="4">
        <v>126.8</v>
      </c>
      <c r="H187" s="4">
        <v>124</v>
      </c>
      <c r="I187" s="4">
        <v>123.4</v>
      </c>
      <c r="J187" s="4">
        <v>122.6</v>
      </c>
      <c r="K187" s="4">
        <v>122.4</v>
      </c>
      <c r="L187" s="4">
        <v>122.4</v>
      </c>
      <c r="M187" s="4">
        <v>121</v>
      </c>
      <c r="N187" s="4">
        <v>121.4</v>
      </c>
      <c r="O187" s="4">
        <v>120.2</v>
      </c>
      <c r="P187" s="4">
        <v>122</v>
      </c>
      <c r="Q187" s="4">
        <v>122</v>
      </c>
      <c r="R187" s="4">
        <v>147.6</v>
      </c>
      <c r="S187" s="4">
        <v>201.8</v>
      </c>
      <c r="T187" s="4">
        <v>254</v>
      </c>
      <c r="U187" s="4">
        <v>273.39999999999998</v>
      </c>
      <c r="V187" s="4">
        <v>333.2</v>
      </c>
      <c r="W187" s="4">
        <v>349.8</v>
      </c>
      <c r="X187" s="4">
        <v>370.4</v>
      </c>
      <c r="Y187" s="4">
        <v>404</v>
      </c>
      <c r="Z187" s="4">
        <v>414.4</v>
      </c>
      <c r="AA187" s="4">
        <v>425.4</v>
      </c>
      <c r="AB187" s="4">
        <v>427.6</v>
      </c>
      <c r="AC187" s="4">
        <v>424</v>
      </c>
      <c r="AD187" s="4">
        <v>443</v>
      </c>
      <c r="AE187" s="4">
        <v>462.4</v>
      </c>
      <c r="AF187" s="4">
        <v>466.2</v>
      </c>
      <c r="AG187" s="4">
        <v>460.4</v>
      </c>
      <c r="AH187" s="4">
        <v>459</v>
      </c>
      <c r="AI187" s="4">
        <v>460.4</v>
      </c>
      <c r="AJ187" s="4">
        <v>441</v>
      </c>
      <c r="AK187" s="4">
        <v>409.6</v>
      </c>
      <c r="AL187" s="4">
        <v>348</v>
      </c>
      <c r="AM187" s="4">
        <v>298.2</v>
      </c>
      <c r="AN187" s="4">
        <v>272.60000000000002</v>
      </c>
      <c r="AO187" s="4">
        <v>241.6</v>
      </c>
      <c r="AP187" s="4">
        <v>227.8</v>
      </c>
      <c r="AQ187" s="4">
        <v>222.2</v>
      </c>
      <c r="AR187" s="4">
        <v>211.6</v>
      </c>
      <c r="AS187" s="4">
        <v>154.19999999999999</v>
      </c>
      <c r="AT187" s="4">
        <v>126.4</v>
      </c>
      <c r="AU187" s="4">
        <v>143</v>
      </c>
      <c r="AV187" s="4">
        <v>122</v>
      </c>
      <c r="AW187" s="4">
        <v>131</v>
      </c>
    </row>
    <row r="188" spans="1:49" x14ac:dyDescent="0.2">
      <c r="A188" s="5">
        <v>40724</v>
      </c>
      <c r="B188" s="6">
        <v>127.2</v>
      </c>
      <c r="C188" s="6">
        <v>119.6</v>
      </c>
      <c r="D188" s="6">
        <v>135.80000000000001</v>
      </c>
      <c r="E188" s="6">
        <v>108.8</v>
      </c>
      <c r="F188" s="6">
        <v>124.4</v>
      </c>
      <c r="G188" s="6">
        <v>123.4</v>
      </c>
      <c r="H188" s="6">
        <v>111.2</v>
      </c>
      <c r="I188" s="6">
        <v>129</v>
      </c>
      <c r="J188" s="6">
        <v>103</v>
      </c>
      <c r="K188" s="6">
        <v>119.2</v>
      </c>
      <c r="L188" s="6">
        <v>112.4</v>
      </c>
      <c r="M188" s="6">
        <v>107.8</v>
      </c>
      <c r="N188" s="6">
        <v>117.8</v>
      </c>
      <c r="O188" s="6">
        <v>98.8</v>
      </c>
      <c r="P188" s="6">
        <v>128.19999999999999</v>
      </c>
      <c r="Q188" s="6">
        <v>116.2</v>
      </c>
      <c r="R188" s="6">
        <v>148</v>
      </c>
      <c r="S188" s="6">
        <v>195.2</v>
      </c>
      <c r="T188" s="6">
        <v>251.6</v>
      </c>
      <c r="U188" s="6">
        <v>265</v>
      </c>
      <c r="V188" s="6">
        <v>313.2</v>
      </c>
      <c r="W188" s="6">
        <v>335.2</v>
      </c>
      <c r="X188" s="6">
        <v>352.2</v>
      </c>
      <c r="Y188" s="6">
        <v>370.8</v>
      </c>
      <c r="Z188" s="6">
        <v>383.2</v>
      </c>
      <c r="AA188" s="6">
        <v>394.4</v>
      </c>
      <c r="AB188" s="6">
        <v>410.2</v>
      </c>
      <c r="AC188" s="6">
        <v>426.4</v>
      </c>
      <c r="AD188" s="6">
        <v>430</v>
      </c>
      <c r="AE188" s="6">
        <v>431</v>
      </c>
      <c r="AF188" s="6">
        <v>434.8</v>
      </c>
      <c r="AG188" s="6">
        <v>441.4</v>
      </c>
      <c r="AH188" s="6">
        <v>445.8</v>
      </c>
      <c r="AI188" s="6">
        <v>441.4</v>
      </c>
      <c r="AJ188" s="6">
        <v>418.8</v>
      </c>
      <c r="AK188" s="6">
        <v>416.2</v>
      </c>
      <c r="AL188" s="6">
        <v>393</v>
      </c>
      <c r="AM188" s="6">
        <v>375.4</v>
      </c>
      <c r="AN188" s="6">
        <v>354.2</v>
      </c>
      <c r="AO188" s="6">
        <v>273.39999999999998</v>
      </c>
      <c r="AP188" s="6">
        <v>237.8</v>
      </c>
      <c r="AQ188" s="6">
        <v>232.6</v>
      </c>
      <c r="AR188" s="6">
        <v>196</v>
      </c>
      <c r="AS188" s="6">
        <v>180.8</v>
      </c>
      <c r="AT188" s="6">
        <v>168</v>
      </c>
      <c r="AU188" s="6">
        <v>160.80000000000001</v>
      </c>
      <c r="AV188" s="6">
        <v>151.4</v>
      </c>
      <c r="AW188" s="6">
        <v>122</v>
      </c>
    </row>
    <row r="189" spans="1:49" x14ac:dyDescent="0.2">
      <c r="A189" s="3">
        <v>40725</v>
      </c>
      <c r="B189" s="4">
        <v>135.80000000000001</v>
      </c>
      <c r="C189" s="4">
        <v>127.2</v>
      </c>
      <c r="D189" s="4">
        <v>148.6</v>
      </c>
      <c r="E189" s="4">
        <v>122.4</v>
      </c>
      <c r="F189" s="4">
        <v>148.6</v>
      </c>
      <c r="G189" s="4">
        <v>123.4</v>
      </c>
      <c r="H189" s="4">
        <v>140.4</v>
      </c>
      <c r="I189" s="4">
        <v>128.19999999999999</v>
      </c>
      <c r="J189" s="4">
        <v>128.6</v>
      </c>
      <c r="K189" s="4">
        <v>122</v>
      </c>
      <c r="L189" s="4">
        <v>108.8</v>
      </c>
      <c r="M189" s="4">
        <v>123</v>
      </c>
      <c r="N189" s="4">
        <v>101.6</v>
      </c>
      <c r="O189" s="4">
        <v>124.4</v>
      </c>
      <c r="P189" s="4">
        <v>104</v>
      </c>
      <c r="Q189" s="4">
        <v>132.80000000000001</v>
      </c>
      <c r="R189" s="4">
        <v>135.19999999999999</v>
      </c>
      <c r="S189" s="4">
        <v>201.2</v>
      </c>
      <c r="T189" s="4">
        <v>249.6</v>
      </c>
      <c r="U189" s="4">
        <v>284</v>
      </c>
      <c r="V189" s="4">
        <v>318</v>
      </c>
      <c r="W189" s="4">
        <v>348</v>
      </c>
      <c r="X189" s="4">
        <v>379.2</v>
      </c>
      <c r="Y189" s="4">
        <v>414.8</v>
      </c>
      <c r="Z189" s="4">
        <v>424.8</v>
      </c>
      <c r="AA189" s="4">
        <v>435.8</v>
      </c>
      <c r="AB189" s="4">
        <v>459.6</v>
      </c>
      <c r="AC189" s="4">
        <v>456.8</v>
      </c>
      <c r="AD189" s="4">
        <v>452</v>
      </c>
      <c r="AE189" s="4">
        <v>468</v>
      </c>
      <c r="AF189" s="4">
        <v>456.8</v>
      </c>
      <c r="AG189" s="4">
        <v>452.8</v>
      </c>
      <c r="AH189" s="4">
        <v>446.8</v>
      </c>
      <c r="AI189" s="4">
        <v>444.4</v>
      </c>
      <c r="AJ189" s="4">
        <v>440.2</v>
      </c>
      <c r="AK189" s="4">
        <v>418.6</v>
      </c>
      <c r="AL189" s="4">
        <v>345.6</v>
      </c>
      <c r="AM189" s="4">
        <v>291.60000000000002</v>
      </c>
      <c r="AN189" s="4">
        <v>257.39999999999998</v>
      </c>
      <c r="AO189" s="4">
        <v>195.2</v>
      </c>
      <c r="AP189" s="4">
        <v>160</v>
      </c>
      <c r="AQ189" s="4">
        <v>153.80000000000001</v>
      </c>
      <c r="AR189" s="4">
        <v>144.19999999999999</v>
      </c>
      <c r="AS189" s="4">
        <v>136.6</v>
      </c>
      <c r="AT189" s="4">
        <v>127.2</v>
      </c>
      <c r="AU189" s="4">
        <v>120.2</v>
      </c>
      <c r="AV189" s="4">
        <v>123</v>
      </c>
      <c r="AW189" s="4">
        <v>133</v>
      </c>
    </row>
    <row r="190" spans="1:49" x14ac:dyDescent="0.2">
      <c r="A190" s="5">
        <v>40726</v>
      </c>
      <c r="B190" s="6">
        <v>116.4</v>
      </c>
      <c r="C190" s="6">
        <v>128.19999999999999</v>
      </c>
      <c r="D190" s="6">
        <v>129.6</v>
      </c>
      <c r="E190" s="6">
        <v>114</v>
      </c>
      <c r="F190" s="6">
        <v>139.6</v>
      </c>
      <c r="G190" s="6">
        <v>117.6</v>
      </c>
      <c r="H190" s="6">
        <v>129.6</v>
      </c>
      <c r="I190" s="6">
        <v>130.6</v>
      </c>
      <c r="J190" s="6">
        <v>112.4</v>
      </c>
      <c r="K190" s="6">
        <v>135.80000000000001</v>
      </c>
      <c r="L190" s="6">
        <v>116.2</v>
      </c>
      <c r="M190" s="6">
        <v>127.2</v>
      </c>
      <c r="N190" s="6">
        <v>125.2</v>
      </c>
      <c r="O190" s="6">
        <v>114</v>
      </c>
      <c r="P190" s="6">
        <v>138.19999999999999</v>
      </c>
      <c r="Q190" s="6">
        <v>127.6</v>
      </c>
      <c r="R190" s="6">
        <v>141.4</v>
      </c>
      <c r="S190" s="6">
        <v>190.8</v>
      </c>
      <c r="T190" s="6">
        <v>254.4</v>
      </c>
      <c r="U190" s="6">
        <v>293.39999999999998</v>
      </c>
      <c r="V190" s="6">
        <v>360.8</v>
      </c>
      <c r="W190" s="6">
        <v>399.2</v>
      </c>
      <c r="X190" s="6">
        <v>454.8</v>
      </c>
      <c r="Y190" s="6">
        <v>473.8</v>
      </c>
      <c r="Z190" s="6">
        <v>490</v>
      </c>
      <c r="AA190" s="6">
        <v>509.8</v>
      </c>
      <c r="AB190" s="6">
        <v>517.79999999999995</v>
      </c>
      <c r="AC190" s="6">
        <v>520.79999999999995</v>
      </c>
      <c r="AD190" s="6">
        <v>523.6</v>
      </c>
      <c r="AE190" s="6">
        <v>522.79999999999995</v>
      </c>
      <c r="AF190" s="6">
        <v>526</v>
      </c>
      <c r="AG190" s="6">
        <v>524.20000000000005</v>
      </c>
      <c r="AH190" s="6">
        <v>526</v>
      </c>
      <c r="AI190" s="6">
        <v>516.4</v>
      </c>
      <c r="AJ190" s="6">
        <v>497</v>
      </c>
      <c r="AK190" s="6">
        <v>489</v>
      </c>
      <c r="AL190" s="6">
        <v>410.2</v>
      </c>
      <c r="AM190" s="6">
        <v>336</v>
      </c>
      <c r="AN190" s="6">
        <v>285.39999999999998</v>
      </c>
      <c r="AO190" s="6">
        <v>221.8</v>
      </c>
      <c r="AP190" s="6">
        <v>189.8</v>
      </c>
      <c r="AQ190" s="6">
        <v>177.6</v>
      </c>
      <c r="AR190" s="6">
        <v>184.6</v>
      </c>
      <c r="AS190" s="6">
        <v>172.8</v>
      </c>
      <c r="AT190" s="6">
        <v>169.4</v>
      </c>
      <c r="AU190" s="6">
        <v>169</v>
      </c>
      <c r="AV190" s="6">
        <v>170.4</v>
      </c>
      <c r="AW190" s="6">
        <v>166.2</v>
      </c>
    </row>
    <row r="191" spans="1:49" x14ac:dyDescent="0.2">
      <c r="A191" s="3">
        <v>40727</v>
      </c>
      <c r="B191" s="4">
        <v>159.4</v>
      </c>
      <c r="C191" s="4">
        <v>160</v>
      </c>
      <c r="D191" s="4">
        <v>159.6</v>
      </c>
      <c r="E191" s="4">
        <v>158</v>
      </c>
      <c r="F191" s="4">
        <v>157.19999999999999</v>
      </c>
      <c r="G191" s="4">
        <v>157.19999999999999</v>
      </c>
      <c r="H191" s="4">
        <v>159.6</v>
      </c>
      <c r="I191" s="4">
        <v>157</v>
      </c>
      <c r="J191" s="4">
        <v>157.19999999999999</v>
      </c>
      <c r="K191" s="4">
        <v>150.6</v>
      </c>
      <c r="L191" s="4">
        <v>150</v>
      </c>
      <c r="M191" s="4">
        <v>147.19999999999999</v>
      </c>
      <c r="N191" s="4">
        <v>148.6</v>
      </c>
      <c r="O191" s="4">
        <v>148.19999999999999</v>
      </c>
      <c r="P191" s="4">
        <v>148</v>
      </c>
      <c r="Q191" s="4">
        <v>150.6</v>
      </c>
      <c r="R191" s="4">
        <v>157.6</v>
      </c>
      <c r="S191" s="4">
        <v>207.8</v>
      </c>
      <c r="T191" s="4">
        <v>271.2</v>
      </c>
      <c r="U191" s="4">
        <v>292.8</v>
      </c>
      <c r="V191" s="4">
        <v>363.2</v>
      </c>
      <c r="W191" s="4">
        <v>405.4</v>
      </c>
      <c r="X191" s="4">
        <v>433.8</v>
      </c>
      <c r="Y191" s="4">
        <v>469</v>
      </c>
      <c r="Z191" s="4">
        <v>489.8</v>
      </c>
      <c r="AA191" s="4">
        <v>502.8</v>
      </c>
      <c r="AB191" s="4">
        <v>503.8</v>
      </c>
      <c r="AC191" s="4">
        <v>509.4</v>
      </c>
      <c r="AD191" s="4">
        <v>516.6</v>
      </c>
      <c r="AE191" s="4">
        <v>517.4</v>
      </c>
      <c r="AF191" s="4">
        <v>516.4</v>
      </c>
      <c r="AG191" s="4">
        <v>522.79999999999995</v>
      </c>
      <c r="AH191" s="4">
        <v>521.79999999999995</v>
      </c>
      <c r="AI191" s="4">
        <v>516.4</v>
      </c>
      <c r="AJ191" s="4">
        <v>506.4</v>
      </c>
      <c r="AK191" s="4">
        <v>489.8</v>
      </c>
      <c r="AL191" s="4">
        <v>425</v>
      </c>
      <c r="AM191" s="4">
        <v>356</v>
      </c>
      <c r="AN191" s="4">
        <v>301</v>
      </c>
      <c r="AO191" s="4">
        <v>228</v>
      </c>
      <c r="AP191" s="4">
        <v>190.4</v>
      </c>
      <c r="AQ191" s="4">
        <v>188</v>
      </c>
      <c r="AR191" s="4">
        <v>184.8</v>
      </c>
      <c r="AS191" s="4">
        <v>168</v>
      </c>
      <c r="AT191" s="4">
        <v>164.8</v>
      </c>
      <c r="AU191" s="4">
        <v>148.19999999999999</v>
      </c>
      <c r="AV191" s="4">
        <v>150</v>
      </c>
      <c r="AW191" s="4">
        <v>147.19999999999999</v>
      </c>
    </row>
    <row r="192" spans="1:49" x14ac:dyDescent="0.2">
      <c r="A192" s="5">
        <v>40728</v>
      </c>
      <c r="B192" s="6">
        <v>148</v>
      </c>
      <c r="C192" s="6">
        <v>147.19999999999999</v>
      </c>
      <c r="D192" s="6">
        <v>143</v>
      </c>
      <c r="E192" s="6">
        <v>139.6</v>
      </c>
      <c r="F192" s="6">
        <v>140.4</v>
      </c>
      <c r="G192" s="6">
        <v>133.80000000000001</v>
      </c>
      <c r="H192" s="6">
        <v>131.4</v>
      </c>
      <c r="I192" s="6">
        <v>127.6</v>
      </c>
      <c r="J192" s="6">
        <v>126.2</v>
      </c>
      <c r="K192" s="6">
        <v>126.2</v>
      </c>
      <c r="L192" s="6">
        <v>113.4</v>
      </c>
      <c r="M192" s="6">
        <v>112</v>
      </c>
      <c r="N192" s="6">
        <v>116.2</v>
      </c>
      <c r="O192" s="6">
        <v>119.2</v>
      </c>
      <c r="P192" s="6">
        <v>114</v>
      </c>
      <c r="Q192" s="6">
        <v>133.4</v>
      </c>
      <c r="R192" s="6">
        <v>136.6</v>
      </c>
      <c r="S192" s="6">
        <v>181.8</v>
      </c>
      <c r="T192" s="6">
        <v>242</v>
      </c>
      <c r="U192" s="6">
        <v>258.60000000000002</v>
      </c>
      <c r="V192" s="6">
        <v>288.60000000000002</v>
      </c>
      <c r="W192" s="6">
        <v>298.2</v>
      </c>
      <c r="X192" s="6">
        <v>306.8</v>
      </c>
      <c r="Y192" s="6">
        <v>302.8</v>
      </c>
      <c r="Z192" s="6">
        <v>312.8</v>
      </c>
      <c r="AA192" s="6">
        <v>310</v>
      </c>
      <c r="AB192" s="6">
        <v>304.2</v>
      </c>
      <c r="AC192" s="6">
        <v>314.2</v>
      </c>
      <c r="AD192" s="6">
        <v>312.39999999999998</v>
      </c>
      <c r="AE192" s="6">
        <v>312.39999999999998</v>
      </c>
      <c r="AF192" s="6">
        <v>309.39999999999998</v>
      </c>
      <c r="AG192" s="6">
        <v>315.2</v>
      </c>
      <c r="AH192" s="6">
        <v>321</v>
      </c>
      <c r="AI192" s="6">
        <v>317.60000000000002</v>
      </c>
      <c r="AJ192" s="6">
        <v>317.60000000000002</v>
      </c>
      <c r="AK192" s="6">
        <v>309</v>
      </c>
      <c r="AL192" s="6">
        <v>287.8</v>
      </c>
      <c r="AM192" s="6">
        <v>253.6</v>
      </c>
      <c r="AN192" s="6">
        <v>249.6</v>
      </c>
      <c r="AO192" s="6">
        <v>182.8</v>
      </c>
      <c r="AP192" s="6">
        <v>157.6</v>
      </c>
      <c r="AQ192" s="6">
        <v>150</v>
      </c>
      <c r="AR192" s="6">
        <v>149.19999999999999</v>
      </c>
      <c r="AS192" s="6">
        <v>142</v>
      </c>
      <c r="AT192" s="6">
        <v>146.80000000000001</v>
      </c>
      <c r="AU192" s="6">
        <v>136.6</v>
      </c>
      <c r="AV192" s="6">
        <v>150</v>
      </c>
      <c r="AW192" s="6">
        <v>145.80000000000001</v>
      </c>
    </row>
    <row r="193" spans="1:49" x14ac:dyDescent="0.2">
      <c r="A193" s="3">
        <v>40729</v>
      </c>
      <c r="B193" s="4">
        <v>145.19999999999999</v>
      </c>
      <c r="C193" s="4">
        <v>141</v>
      </c>
      <c r="D193" s="4">
        <v>132</v>
      </c>
      <c r="E193" s="4">
        <v>131.6</v>
      </c>
      <c r="F193" s="4">
        <v>126.8</v>
      </c>
      <c r="G193" s="4">
        <v>124.4</v>
      </c>
      <c r="H193" s="4">
        <v>126.4</v>
      </c>
      <c r="I193" s="4">
        <v>125.2</v>
      </c>
      <c r="J193" s="4">
        <v>125.2</v>
      </c>
      <c r="K193" s="4">
        <v>102</v>
      </c>
      <c r="L193" s="4">
        <v>112.6</v>
      </c>
      <c r="M193" s="4">
        <v>101.2</v>
      </c>
      <c r="N193" s="4">
        <v>120.2</v>
      </c>
      <c r="O193" s="4">
        <v>106.4</v>
      </c>
      <c r="P193" s="4">
        <v>131.6</v>
      </c>
      <c r="Q193" s="4">
        <v>134.80000000000001</v>
      </c>
      <c r="R193" s="4">
        <v>158.6</v>
      </c>
      <c r="S193" s="4">
        <v>221.2</v>
      </c>
      <c r="T193" s="4">
        <v>265.39999999999998</v>
      </c>
      <c r="U193" s="4">
        <v>295.2</v>
      </c>
      <c r="V193" s="4">
        <v>354.6</v>
      </c>
      <c r="W193" s="4">
        <v>406.4</v>
      </c>
      <c r="X193" s="4">
        <v>432.4</v>
      </c>
      <c r="Y193" s="4">
        <v>458</v>
      </c>
      <c r="Z193" s="4">
        <v>479.4</v>
      </c>
      <c r="AA193" s="4">
        <v>482.4</v>
      </c>
      <c r="AB193" s="4">
        <v>488.4</v>
      </c>
      <c r="AC193" s="4">
        <v>501.8</v>
      </c>
      <c r="AD193" s="4">
        <v>507.4</v>
      </c>
      <c r="AE193" s="4">
        <v>501.4</v>
      </c>
      <c r="AF193" s="4">
        <v>507</v>
      </c>
      <c r="AG193" s="4">
        <v>502.8</v>
      </c>
      <c r="AH193" s="4">
        <v>491</v>
      </c>
      <c r="AI193" s="4">
        <v>486.2</v>
      </c>
      <c r="AJ193" s="4">
        <v>479</v>
      </c>
      <c r="AK193" s="4">
        <v>455.6</v>
      </c>
      <c r="AL193" s="4">
        <v>399.2</v>
      </c>
      <c r="AM193" s="4">
        <v>375</v>
      </c>
      <c r="AN193" s="4">
        <v>341.8</v>
      </c>
      <c r="AO193" s="4">
        <v>260.60000000000002</v>
      </c>
      <c r="AP193" s="4">
        <v>221.2</v>
      </c>
      <c r="AQ193" s="4">
        <v>214.2</v>
      </c>
      <c r="AR193" s="4">
        <v>197.4</v>
      </c>
      <c r="AS193" s="4">
        <v>183.6</v>
      </c>
      <c r="AT193" s="4">
        <v>176.6</v>
      </c>
      <c r="AU193" s="4">
        <v>166.2</v>
      </c>
      <c r="AV193" s="4">
        <v>158.6</v>
      </c>
      <c r="AW193" s="4">
        <v>150</v>
      </c>
    </row>
    <row r="194" spans="1:49" x14ac:dyDescent="0.2">
      <c r="A194" s="5">
        <v>40730</v>
      </c>
      <c r="B194" s="6">
        <v>155.80000000000001</v>
      </c>
      <c r="C194" s="6">
        <v>148</v>
      </c>
      <c r="D194" s="6">
        <v>143.4</v>
      </c>
      <c r="E194" s="6">
        <v>137.19999999999999</v>
      </c>
      <c r="F194" s="6">
        <v>136.19999999999999</v>
      </c>
      <c r="G194" s="6">
        <v>125.2</v>
      </c>
      <c r="H194" s="6">
        <v>131.4</v>
      </c>
      <c r="I194" s="6">
        <v>129.6</v>
      </c>
      <c r="J194" s="6">
        <v>123.4</v>
      </c>
      <c r="K194" s="6">
        <v>128.19999999999999</v>
      </c>
      <c r="L194" s="6">
        <v>125.4</v>
      </c>
      <c r="M194" s="6">
        <v>123</v>
      </c>
      <c r="N194" s="6">
        <v>128.19999999999999</v>
      </c>
      <c r="O194" s="6">
        <v>123.8</v>
      </c>
      <c r="P194" s="6">
        <v>130</v>
      </c>
      <c r="Q194" s="6">
        <v>140.4</v>
      </c>
      <c r="R194" s="6">
        <v>152.80000000000001</v>
      </c>
      <c r="S194" s="6">
        <v>227.8</v>
      </c>
      <c r="T194" s="6">
        <v>280.60000000000002</v>
      </c>
      <c r="U194" s="6">
        <v>308</v>
      </c>
      <c r="V194" s="6">
        <v>359.4</v>
      </c>
      <c r="W194" s="6">
        <v>391.6</v>
      </c>
      <c r="X194" s="6">
        <v>405.4</v>
      </c>
      <c r="Y194" s="6">
        <v>424.4</v>
      </c>
      <c r="Z194" s="6">
        <v>443.8</v>
      </c>
      <c r="AA194" s="6">
        <v>449.2</v>
      </c>
      <c r="AB194" s="6">
        <v>471</v>
      </c>
      <c r="AC194" s="6">
        <v>478</v>
      </c>
      <c r="AD194" s="6">
        <v>489.8</v>
      </c>
      <c r="AE194" s="6">
        <v>488</v>
      </c>
      <c r="AF194" s="6">
        <v>488.4</v>
      </c>
      <c r="AG194" s="6">
        <v>493.8</v>
      </c>
      <c r="AH194" s="6">
        <v>491</v>
      </c>
      <c r="AI194" s="6">
        <v>488</v>
      </c>
      <c r="AJ194" s="6">
        <v>470.8</v>
      </c>
      <c r="AK194" s="6">
        <v>453.8</v>
      </c>
      <c r="AL194" s="6">
        <v>389.2</v>
      </c>
      <c r="AM194" s="6">
        <v>337.4</v>
      </c>
      <c r="AN194" s="6">
        <v>301</v>
      </c>
      <c r="AO194" s="6">
        <v>248.4</v>
      </c>
      <c r="AP194" s="6">
        <v>224.2</v>
      </c>
      <c r="AQ194" s="6">
        <v>210.2</v>
      </c>
      <c r="AR194" s="6">
        <v>214.6</v>
      </c>
      <c r="AS194" s="6">
        <v>202.2</v>
      </c>
      <c r="AT194" s="6">
        <v>187.6</v>
      </c>
      <c r="AU194" s="6">
        <v>174.8</v>
      </c>
      <c r="AV194" s="6">
        <v>173.8</v>
      </c>
      <c r="AW194" s="6">
        <v>176</v>
      </c>
    </row>
    <row r="195" spans="1:49" x14ac:dyDescent="0.2">
      <c r="A195" s="3">
        <v>40731</v>
      </c>
      <c r="B195" s="4">
        <v>161.80000000000001</v>
      </c>
      <c r="C195" s="4">
        <v>160</v>
      </c>
      <c r="D195" s="4">
        <v>166.6</v>
      </c>
      <c r="E195" s="4">
        <v>156.19999999999999</v>
      </c>
      <c r="F195" s="4">
        <v>154.4</v>
      </c>
      <c r="G195" s="4">
        <v>154.80000000000001</v>
      </c>
      <c r="H195" s="4">
        <v>154.80000000000001</v>
      </c>
      <c r="I195" s="4">
        <v>147.6</v>
      </c>
      <c r="J195" s="4">
        <v>140.4</v>
      </c>
      <c r="K195" s="4">
        <v>140.4</v>
      </c>
      <c r="L195" s="4">
        <v>140.4</v>
      </c>
      <c r="M195" s="4">
        <v>137.80000000000001</v>
      </c>
      <c r="N195" s="4">
        <v>137.6</v>
      </c>
      <c r="O195" s="4">
        <v>138.6</v>
      </c>
      <c r="P195" s="4">
        <v>138.6</v>
      </c>
      <c r="Q195" s="4">
        <v>141.6</v>
      </c>
      <c r="R195" s="4">
        <v>158</v>
      </c>
      <c r="S195" s="4">
        <v>236.8</v>
      </c>
      <c r="T195" s="4">
        <v>279.2</v>
      </c>
      <c r="U195" s="4">
        <v>307.2</v>
      </c>
      <c r="V195" s="4">
        <v>359</v>
      </c>
      <c r="W195" s="4">
        <v>384.4</v>
      </c>
      <c r="X195" s="4">
        <v>412</v>
      </c>
      <c r="Y195" s="4">
        <v>433.4</v>
      </c>
      <c r="Z195" s="4">
        <v>453.4</v>
      </c>
      <c r="AA195" s="4">
        <v>457.6</v>
      </c>
      <c r="AB195" s="4">
        <v>464.2</v>
      </c>
      <c r="AC195" s="4">
        <v>481</v>
      </c>
      <c r="AD195" s="4">
        <v>487.6</v>
      </c>
      <c r="AE195" s="4">
        <v>494.8</v>
      </c>
      <c r="AF195" s="4">
        <v>499.8</v>
      </c>
      <c r="AG195" s="4">
        <v>493.8</v>
      </c>
      <c r="AH195" s="4">
        <v>492.4</v>
      </c>
      <c r="AI195" s="4">
        <v>482.8</v>
      </c>
      <c r="AJ195" s="4">
        <v>481.4</v>
      </c>
      <c r="AK195" s="4">
        <v>470.4</v>
      </c>
      <c r="AL195" s="4">
        <v>456.2</v>
      </c>
      <c r="AM195" s="4">
        <v>444</v>
      </c>
      <c r="AN195" s="4">
        <v>423.4</v>
      </c>
      <c r="AO195" s="4">
        <v>341.2</v>
      </c>
      <c r="AP195" s="4">
        <v>308.2</v>
      </c>
      <c r="AQ195" s="4">
        <v>298</v>
      </c>
      <c r="AR195" s="4">
        <v>241.6</v>
      </c>
      <c r="AS195" s="4">
        <v>207.4</v>
      </c>
      <c r="AT195" s="4">
        <v>187.6</v>
      </c>
      <c r="AU195" s="4">
        <v>177.2</v>
      </c>
      <c r="AV195" s="4">
        <v>168.4</v>
      </c>
      <c r="AW195" s="4">
        <v>160.4</v>
      </c>
    </row>
    <row r="196" spans="1:49" x14ac:dyDescent="0.2">
      <c r="A196" s="5">
        <v>40732</v>
      </c>
      <c r="B196" s="6">
        <v>158.19999999999999</v>
      </c>
      <c r="C196" s="6">
        <v>158.6</v>
      </c>
      <c r="D196" s="6">
        <v>154.4</v>
      </c>
      <c r="E196" s="6">
        <v>154.19999999999999</v>
      </c>
      <c r="F196" s="6">
        <v>146.80000000000001</v>
      </c>
      <c r="G196" s="6">
        <v>146.80000000000001</v>
      </c>
      <c r="H196" s="6">
        <v>139.19999999999999</v>
      </c>
      <c r="I196" s="6">
        <v>131.4</v>
      </c>
      <c r="J196" s="6">
        <v>137.6</v>
      </c>
      <c r="K196" s="6">
        <v>136.80000000000001</v>
      </c>
      <c r="L196" s="6">
        <v>123</v>
      </c>
      <c r="M196" s="6">
        <v>127.8</v>
      </c>
      <c r="N196" s="6">
        <v>123.4</v>
      </c>
      <c r="O196" s="6">
        <v>129</v>
      </c>
      <c r="P196" s="6">
        <v>126.8</v>
      </c>
      <c r="Q196" s="6">
        <v>140.4</v>
      </c>
      <c r="R196" s="6">
        <v>160</v>
      </c>
      <c r="S196" s="6">
        <v>231.2</v>
      </c>
      <c r="T196" s="6">
        <v>274.39999999999998</v>
      </c>
      <c r="U196" s="6">
        <v>304.39999999999998</v>
      </c>
      <c r="V196" s="6">
        <v>377.8</v>
      </c>
      <c r="W196" s="6">
        <v>404.4</v>
      </c>
      <c r="X196" s="6">
        <v>422.4</v>
      </c>
      <c r="Y196" s="6">
        <v>439</v>
      </c>
      <c r="Z196" s="6">
        <v>453</v>
      </c>
      <c r="AA196" s="6">
        <v>459.4</v>
      </c>
      <c r="AB196" s="6">
        <v>479.4</v>
      </c>
      <c r="AC196" s="6">
        <v>487</v>
      </c>
      <c r="AD196" s="6">
        <v>493.6</v>
      </c>
      <c r="AE196" s="6">
        <v>487</v>
      </c>
      <c r="AF196" s="6">
        <v>488</v>
      </c>
      <c r="AG196" s="6">
        <v>478.4</v>
      </c>
      <c r="AH196" s="6">
        <v>471</v>
      </c>
      <c r="AI196" s="6">
        <v>446.8</v>
      </c>
      <c r="AJ196" s="6">
        <v>412.4</v>
      </c>
      <c r="AK196" s="6">
        <v>384.4</v>
      </c>
      <c r="AL196" s="6">
        <v>300.39999999999998</v>
      </c>
      <c r="AM196" s="6">
        <v>253.4</v>
      </c>
      <c r="AN196" s="6">
        <v>245</v>
      </c>
      <c r="AO196" s="6">
        <v>191.8</v>
      </c>
      <c r="AP196" s="6">
        <v>166.6</v>
      </c>
      <c r="AQ196" s="6">
        <v>160</v>
      </c>
      <c r="AR196" s="6">
        <v>158.19999999999999</v>
      </c>
      <c r="AS196" s="6">
        <v>156.6</v>
      </c>
      <c r="AT196" s="6">
        <v>155.6</v>
      </c>
      <c r="AU196" s="6">
        <v>143.80000000000001</v>
      </c>
      <c r="AV196" s="6">
        <v>144.80000000000001</v>
      </c>
      <c r="AW196" s="6">
        <v>146.6</v>
      </c>
    </row>
    <row r="197" spans="1:49" x14ac:dyDescent="0.2">
      <c r="A197" s="3">
        <v>40733</v>
      </c>
      <c r="B197" s="4">
        <v>144.19999999999999</v>
      </c>
      <c r="C197" s="4">
        <v>141</v>
      </c>
      <c r="D197" s="4">
        <v>140.4</v>
      </c>
      <c r="E197" s="4">
        <v>138.6</v>
      </c>
      <c r="F197" s="4">
        <v>136.19999999999999</v>
      </c>
      <c r="G197" s="4">
        <v>133.4</v>
      </c>
      <c r="H197" s="4">
        <v>127.8</v>
      </c>
      <c r="I197" s="4">
        <v>125.8</v>
      </c>
      <c r="J197" s="4">
        <v>125.2</v>
      </c>
      <c r="K197" s="4">
        <v>126.4</v>
      </c>
      <c r="L197" s="4">
        <v>125.4</v>
      </c>
      <c r="M197" s="4">
        <v>115.8</v>
      </c>
      <c r="N197" s="4">
        <v>108.8</v>
      </c>
      <c r="O197" s="4">
        <v>103.6</v>
      </c>
      <c r="P197" s="4">
        <v>129.6</v>
      </c>
      <c r="Q197" s="4">
        <v>130.19999999999999</v>
      </c>
      <c r="R197" s="4">
        <v>134.4</v>
      </c>
      <c r="S197" s="4">
        <v>191.4</v>
      </c>
      <c r="T197" s="4">
        <v>250.2</v>
      </c>
      <c r="U197" s="4">
        <v>287.8</v>
      </c>
      <c r="V197" s="4">
        <v>361.2</v>
      </c>
      <c r="W197" s="4">
        <v>391.6</v>
      </c>
      <c r="X197" s="4">
        <v>433.8</v>
      </c>
      <c r="Y197" s="4">
        <v>458.2</v>
      </c>
      <c r="Z197" s="4">
        <v>480.8</v>
      </c>
      <c r="AA197" s="4">
        <v>496.6</v>
      </c>
      <c r="AB197" s="4">
        <v>494.6</v>
      </c>
      <c r="AC197" s="4">
        <v>508.4</v>
      </c>
      <c r="AD197" s="4">
        <v>507.6</v>
      </c>
      <c r="AE197" s="4">
        <v>507</v>
      </c>
      <c r="AF197" s="4">
        <v>500.4</v>
      </c>
      <c r="AG197" s="4">
        <v>499.8</v>
      </c>
      <c r="AH197" s="4">
        <v>502.8</v>
      </c>
      <c r="AI197" s="4">
        <v>499.8</v>
      </c>
      <c r="AJ197" s="4">
        <v>490.8</v>
      </c>
      <c r="AK197" s="4">
        <v>471.4</v>
      </c>
      <c r="AL197" s="4">
        <v>376.4</v>
      </c>
      <c r="AM197" s="4">
        <v>301</v>
      </c>
      <c r="AN197" s="4">
        <v>274</v>
      </c>
      <c r="AO197" s="4">
        <v>217</v>
      </c>
      <c r="AP197" s="4">
        <v>198.8</v>
      </c>
      <c r="AQ197" s="4">
        <v>188.6</v>
      </c>
      <c r="AR197" s="4">
        <v>180.4</v>
      </c>
      <c r="AS197" s="4">
        <v>179</v>
      </c>
      <c r="AT197" s="4">
        <v>176</v>
      </c>
      <c r="AU197" s="4">
        <v>174.6</v>
      </c>
      <c r="AV197" s="4">
        <v>168</v>
      </c>
      <c r="AW197" s="4">
        <v>160.4</v>
      </c>
    </row>
    <row r="198" spans="1:49" x14ac:dyDescent="0.2">
      <c r="A198" s="5">
        <v>40734</v>
      </c>
      <c r="B198" s="6">
        <v>159</v>
      </c>
      <c r="C198" s="6">
        <v>157.19999999999999</v>
      </c>
      <c r="D198" s="6">
        <v>152.4</v>
      </c>
      <c r="E198" s="6">
        <v>151.80000000000001</v>
      </c>
      <c r="F198" s="6">
        <v>149</v>
      </c>
      <c r="G198" s="6">
        <v>145.19999999999999</v>
      </c>
      <c r="H198" s="6">
        <v>141.6</v>
      </c>
      <c r="I198" s="6">
        <v>137.6</v>
      </c>
      <c r="J198" s="6">
        <v>131</v>
      </c>
      <c r="K198" s="6">
        <v>132</v>
      </c>
      <c r="L198" s="6">
        <v>130.6</v>
      </c>
      <c r="M198" s="6">
        <v>127.8</v>
      </c>
      <c r="N198" s="6">
        <v>117.8</v>
      </c>
      <c r="O198" s="6">
        <v>117.6</v>
      </c>
      <c r="P198" s="6">
        <v>131</v>
      </c>
      <c r="Q198" s="6">
        <v>129.6</v>
      </c>
      <c r="R198" s="6">
        <v>133</v>
      </c>
      <c r="S198" s="6">
        <v>184.2</v>
      </c>
      <c r="T198" s="6">
        <v>267.2</v>
      </c>
      <c r="U198" s="6">
        <v>307.2</v>
      </c>
      <c r="V198" s="6">
        <v>387.4</v>
      </c>
      <c r="W198" s="6">
        <v>423.4</v>
      </c>
      <c r="X198" s="6">
        <v>454.8</v>
      </c>
      <c r="Y198" s="6">
        <v>481.8</v>
      </c>
      <c r="Z198" s="6">
        <v>494.6</v>
      </c>
      <c r="AA198" s="6">
        <v>501.4</v>
      </c>
      <c r="AB198" s="6">
        <v>512.6</v>
      </c>
      <c r="AC198" s="6">
        <v>513.6</v>
      </c>
      <c r="AD198" s="6">
        <v>512.79999999999995</v>
      </c>
      <c r="AE198" s="6">
        <v>511.4</v>
      </c>
      <c r="AF198" s="6">
        <v>511.4</v>
      </c>
      <c r="AG198" s="6">
        <v>511.2</v>
      </c>
      <c r="AH198" s="6">
        <v>510.2</v>
      </c>
      <c r="AI198" s="6">
        <v>510.4</v>
      </c>
      <c r="AJ198" s="6">
        <v>496.2</v>
      </c>
      <c r="AK198" s="6">
        <v>473.2</v>
      </c>
      <c r="AL198" s="6">
        <v>392</v>
      </c>
      <c r="AM198" s="6">
        <v>343.6</v>
      </c>
      <c r="AN198" s="6">
        <v>308.60000000000002</v>
      </c>
      <c r="AO198" s="6">
        <v>217</v>
      </c>
      <c r="AP198" s="6">
        <v>187</v>
      </c>
      <c r="AQ198" s="6">
        <v>173.4</v>
      </c>
      <c r="AR198" s="6">
        <v>176.2</v>
      </c>
      <c r="AS198" s="6">
        <v>176</v>
      </c>
      <c r="AT198" s="6">
        <v>174.2</v>
      </c>
      <c r="AU198" s="6">
        <v>174.2</v>
      </c>
      <c r="AV198" s="6">
        <v>161</v>
      </c>
      <c r="AW198" s="6">
        <v>161</v>
      </c>
    </row>
    <row r="199" spans="1:49" x14ac:dyDescent="0.2">
      <c r="A199" s="3">
        <v>40735</v>
      </c>
      <c r="B199" s="4">
        <v>162</v>
      </c>
      <c r="C199" s="4">
        <v>151.4</v>
      </c>
      <c r="D199" s="4">
        <v>144.19999999999999</v>
      </c>
      <c r="E199" s="4">
        <v>141</v>
      </c>
      <c r="F199" s="4">
        <v>140</v>
      </c>
      <c r="G199" s="4">
        <v>137.19999999999999</v>
      </c>
      <c r="H199" s="4">
        <v>131</v>
      </c>
      <c r="I199" s="4">
        <v>130.6</v>
      </c>
      <c r="J199" s="4">
        <v>123.8</v>
      </c>
      <c r="K199" s="4">
        <v>123.8</v>
      </c>
      <c r="L199" s="4">
        <v>118.6</v>
      </c>
      <c r="M199" s="4">
        <v>109.2</v>
      </c>
      <c r="N199" s="4">
        <v>106.4</v>
      </c>
      <c r="O199" s="4">
        <v>126.4</v>
      </c>
      <c r="P199" s="4">
        <v>137.19999999999999</v>
      </c>
      <c r="Q199" s="4">
        <v>138.19999999999999</v>
      </c>
      <c r="R199" s="4">
        <v>142</v>
      </c>
      <c r="S199" s="4">
        <v>195</v>
      </c>
      <c r="T199" s="4">
        <v>270.2</v>
      </c>
      <c r="U199" s="4">
        <v>315.2</v>
      </c>
      <c r="V199" s="4">
        <v>372.2</v>
      </c>
      <c r="W199" s="4">
        <v>415.4</v>
      </c>
      <c r="X199" s="4">
        <v>453.8</v>
      </c>
      <c r="Y199" s="4">
        <v>478.6</v>
      </c>
      <c r="Z199" s="4">
        <v>496.6</v>
      </c>
      <c r="AA199" s="4">
        <v>504.6</v>
      </c>
      <c r="AB199" s="4">
        <v>510.8</v>
      </c>
      <c r="AC199" s="4">
        <v>511.4</v>
      </c>
      <c r="AD199" s="4">
        <v>508.8</v>
      </c>
      <c r="AE199" s="4">
        <v>509.8</v>
      </c>
      <c r="AF199" s="4">
        <v>512.79999999999995</v>
      </c>
      <c r="AG199" s="4">
        <v>509.8</v>
      </c>
      <c r="AH199" s="4">
        <v>500.8</v>
      </c>
      <c r="AI199" s="4">
        <v>496</v>
      </c>
      <c r="AJ199" s="4">
        <v>489.8</v>
      </c>
      <c r="AK199" s="4">
        <v>474.2</v>
      </c>
      <c r="AL199" s="4">
        <v>420.6</v>
      </c>
      <c r="AM199" s="4">
        <v>400.8</v>
      </c>
      <c r="AN199" s="4">
        <v>382.2</v>
      </c>
      <c r="AO199" s="4">
        <v>279.2</v>
      </c>
      <c r="AP199" s="4">
        <v>227.4</v>
      </c>
      <c r="AQ199" s="4">
        <v>221.8</v>
      </c>
      <c r="AR199" s="4">
        <v>209.4</v>
      </c>
      <c r="AS199" s="4">
        <v>188.6</v>
      </c>
      <c r="AT199" s="4">
        <v>185.2</v>
      </c>
      <c r="AU199" s="4">
        <v>176.2</v>
      </c>
      <c r="AV199" s="4">
        <v>167</v>
      </c>
      <c r="AW199" s="4">
        <v>154.19999999999999</v>
      </c>
    </row>
    <row r="200" spans="1:49" x14ac:dyDescent="0.2">
      <c r="A200" s="5">
        <v>40736</v>
      </c>
      <c r="B200" s="6">
        <v>159</v>
      </c>
      <c r="C200" s="6">
        <v>145.4</v>
      </c>
      <c r="D200" s="6">
        <v>143.4</v>
      </c>
      <c r="E200" s="6">
        <v>135.80000000000001</v>
      </c>
      <c r="F200" s="6">
        <v>131.6</v>
      </c>
      <c r="G200" s="6">
        <v>129.19999999999999</v>
      </c>
      <c r="H200" s="6">
        <v>130.6</v>
      </c>
      <c r="I200" s="6">
        <v>132.80000000000001</v>
      </c>
      <c r="J200" s="6">
        <v>134.80000000000001</v>
      </c>
      <c r="K200" s="6">
        <v>134.4</v>
      </c>
      <c r="L200" s="6">
        <v>132.4</v>
      </c>
      <c r="M200" s="6">
        <v>126.4</v>
      </c>
      <c r="N200" s="6">
        <v>126.8</v>
      </c>
      <c r="O200" s="6">
        <v>133.80000000000001</v>
      </c>
      <c r="P200" s="6">
        <v>137.19999999999999</v>
      </c>
      <c r="Q200" s="6">
        <v>142.80000000000001</v>
      </c>
      <c r="R200" s="6">
        <v>164.8</v>
      </c>
      <c r="S200" s="6">
        <v>230.6</v>
      </c>
      <c r="T200" s="6">
        <v>296.2</v>
      </c>
      <c r="U200" s="6">
        <v>337.6</v>
      </c>
      <c r="V200" s="6">
        <v>397</v>
      </c>
      <c r="W200" s="6">
        <v>444</v>
      </c>
      <c r="X200" s="6">
        <v>477</v>
      </c>
      <c r="Y200" s="6">
        <v>499.4</v>
      </c>
      <c r="Z200" s="6">
        <v>505</v>
      </c>
      <c r="AA200" s="6">
        <v>512.6</v>
      </c>
      <c r="AB200" s="6">
        <v>512.79999999999995</v>
      </c>
      <c r="AC200" s="6">
        <v>515</v>
      </c>
      <c r="AD200" s="6">
        <v>516.4</v>
      </c>
      <c r="AE200" s="6">
        <v>519.4</v>
      </c>
      <c r="AF200" s="6">
        <v>521.79999999999995</v>
      </c>
      <c r="AG200" s="6">
        <v>518.79999999999995</v>
      </c>
      <c r="AH200" s="6">
        <v>513.6</v>
      </c>
      <c r="AI200" s="6">
        <v>509</v>
      </c>
      <c r="AJ200" s="6">
        <v>508.4</v>
      </c>
      <c r="AK200" s="6">
        <v>497.6</v>
      </c>
      <c r="AL200" s="6">
        <v>440.2</v>
      </c>
      <c r="AM200" s="6">
        <v>406</v>
      </c>
      <c r="AN200" s="6">
        <v>388.2</v>
      </c>
      <c r="AO200" s="6">
        <v>292.8</v>
      </c>
      <c r="AP200" s="6">
        <v>239.2</v>
      </c>
      <c r="AQ200" s="6">
        <v>228.8</v>
      </c>
      <c r="AR200" s="6">
        <v>215.4</v>
      </c>
      <c r="AS200" s="6">
        <v>212.8</v>
      </c>
      <c r="AT200" s="6">
        <v>198</v>
      </c>
      <c r="AU200" s="6">
        <v>185.2</v>
      </c>
      <c r="AV200" s="6">
        <v>176.2</v>
      </c>
      <c r="AW200" s="6">
        <v>175.2</v>
      </c>
    </row>
    <row r="201" spans="1:49" x14ac:dyDescent="0.2">
      <c r="A201" s="3">
        <v>40737</v>
      </c>
      <c r="B201" s="4">
        <v>177</v>
      </c>
      <c r="C201" s="4">
        <v>172.4</v>
      </c>
      <c r="D201" s="4">
        <v>165.2</v>
      </c>
      <c r="E201" s="4">
        <v>160.4</v>
      </c>
      <c r="F201" s="4">
        <v>152</v>
      </c>
      <c r="G201" s="4">
        <v>146.6</v>
      </c>
      <c r="H201" s="4">
        <v>145.19999999999999</v>
      </c>
      <c r="I201" s="4">
        <v>148.19999999999999</v>
      </c>
      <c r="J201" s="4">
        <v>144.4</v>
      </c>
      <c r="K201" s="4">
        <v>140</v>
      </c>
      <c r="L201" s="4">
        <v>139</v>
      </c>
      <c r="M201" s="4">
        <v>131</v>
      </c>
      <c r="N201" s="4">
        <v>136.19999999999999</v>
      </c>
      <c r="O201" s="4">
        <v>132.80000000000001</v>
      </c>
      <c r="P201" s="4">
        <v>134.4</v>
      </c>
      <c r="Q201" s="4">
        <v>140</v>
      </c>
      <c r="R201" s="4">
        <v>169</v>
      </c>
      <c r="S201" s="4">
        <v>247.4</v>
      </c>
      <c r="T201" s="4">
        <v>302</v>
      </c>
      <c r="U201" s="4">
        <v>319</v>
      </c>
      <c r="V201" s="4">
        <v>394</v>
      </c>
      <c r="W201" s="4">
        <v>422</v>
      </c>
      <c r="X201" s="4">
        <v>445.4</v>
      </c>
      <c r="Y201" s="4">
        <v>463.4</v>
      </c>
      <c r="Z201" s="4">
        <v>477</v>
      </c>
      <c r="AA201" s="4">
        <v>480.8</v>
      </c>
      <c r="AB201" s="4">
        <v>486</v>
      </c>
      <c r="AC201" s="4">
        <v>488</v>
      </c>
      <c r="AD201" s="4">
        <v>489.4</v>
      </c>
      <c r="AE201" s="4">
        <v>490.8</v>
      </c>
      <c r="AF201" s="4">
        <v>452.4</v>
      </c>
      <c r="AG201" s="4">
        <v>432.4</v>
      </c>
      <c r="AH201" s="4">
        <v>431.6</v>
      </c>
      <c r="AI201" s="4">
        <v>421</v>
      </c>
      <c r="AJ201" s="4">
        <v>408.4</v>
      </c>
      <c r="AK201" s="4">
        <v>395</v>
      </c>
      <c r="AL201" s="4">
        <v>328</v>
      </c>
      <c r="AM201" s="4">
        <v>289.2</v>
      </c>
      <c r="AN201" s="4">
        <v>278.8</v>
      </c>
      <c r="AO201" s="4">
        <v>226.8</v>
      </c>
      <c r="AP201" s="4">
        <v>237.4</v>
      </c>
      <c r="AQ201" s="4">
        <v>230.6</v>
      </c>
      <c r="AR201" s="4">
        <v>216</v>
      </c>
      <c r="AS201" s="4">
        <v>192.8</v>
      </c>
      <c r="AT201" s="4">
        <v>175.6</v>
      </c>
      <c r="AU201" s="4">
        <v>160.4</v>
      </c>
      <c r="AV201" s="4">
        <v>151.80000000000001</v>
      </c>
      <c r="AW201" s="4">
        <v>156.6</v>
      </c>
    </row>
    <row r="202" spans="1:49" x14ac:dyDescent="0.2">
      <c r="A202" s="5">
        <v>40738</v>
      </c>
      <c r="B202" s="6">
        <v>146.19999999999999</v>
      </c>
      <c r="C202" s="6">
        <v>140.4</v>
      </c>
      <c r="D202" s="6">
        <v>136.80000000000001</v>
      </c>
      <c r="E202" s="6">
        <v>131</v>
      </c>
      <c r="F202" s="6">
        <v>125.2</v>
      </c>
      <c r="G202" s="6">
        <v>92.2</v>
      </c>
      <c r="H202" s="6">
        <v>118.8</v>
      </c>
      <c r="I202" s="6">
        <v>94.4</v>
      </c>
      <c r="J202" s="6">
        <v>121</v>
      </c>
      <c r="K202" s="6">
        <v>106</v>
      </c>
      <c r="L202" s="6">
        <v>114.8</v>
      </c>
      <c r="M202" s="6">
        <v>116.2</v>
      </c>
      <c r="N202" s="6">
        <v>102</v>
      </c>
      <c r="O202" s="6">
        <v>120</v>
      </c>
      <c r="P202" s="6">
        <v>115</v>
      </c>
      <c r="Q202" s="6">
        <v>114</v>
      </c>
      <c r="R202" s="6">
        <v>154.19999999999999</v>
      </c>
      <c r="S202" s="6">
        <v>178.6</v>
      </c>
      <c r="T202" s="6">
        <v>247.4</v>
      </c>
      <c r="U202" s="6">
        <v>237</v>
      </c>
      <c r="V202" s="6">
        <v>315.8</v>
      </c>
      <c r="W202" s="6">
        <v>331.8</v>
      </c>
      <c r="X202" s="6">
        <v>357.6</v>
      </c>
      <c r="Y202" s="6">
        <v>370.8</v>
      </c>
      <c r="Z202" s="6">
        <v>380.8</v>
      </c>
      <c r="AA202" s="6">
        <v>389.2</v>
      </c>
      <c r="AB202" s="6">
        <v>388.4</v>
      </c>
      <c r="AC202" s="6">
        <v>410.6</v>
      </c>
      <c r="AD202" s="6">
        <v>433.8</v>
      </c>
      <c r="AE202" s="6">
        <v>432</v>
      </c>
      <c r="AF202" s="6">
        <v>431.4</v>
      </c>
      <c r="AG202" s="6">
        <v>433.4</v>
      </c>
      <c r="AH202" s="6">
        <v>434</v>
      </c>
      <c r="AI202" s="6">
        <v>431</v>
      </c>
      <c r="AJ202" s="6">
        <v>430.6</v>
      </c>
      <c r="AK202" s="6">
        <v>412</v>
      </c>
      <c r="AL202" s="6">
        <v>396.4</v>
      </c>
      <c r="AM202" s="6">
        <v>384.4</v>
      </c>
      <c r="AN202" s="6">
        <v>374.6</v>
      </c>
      <c r="AO202" s="6">
        <v>310.60000000000002</v>
      </c>
      <c r="AP202" s="6">
        <v>275</v>
      </c>
      <c r="AQ202" s="6">
        <v>249.2</v>
      </c>
      <c r="AR202" s="6">
        <v>189</v>
      </c>
      <c r="AS202" s="6">
        <v>172.2</v>
      </c>
      <c r="AT202" s="6">
        <v>161.80000000000001</v>
      </c>
      <c r="AU202" s="6">
        <v>149.19999999999999</v>
      </c>
      <c r="AV202" s="6">
        <v>132.4</v>
      </c>
      <c r="AW202" s="6">
        <v>113.4</v>
      </c>
    </row>
    <row r="203" spans="1:49" x14ac:dyDescent="0.2">
      <c r="A203" s="3">
        <v>40739</v>
      </c>
      <c r="B203" s="4">
        <v>141.4</v>
      </c>
      <c r="C203" s="4">
        <v>114.8</v>
      </c>
      <c r="D203" s="4">
        <v>123.4</v>
      </c>
      <c r="E203" s="4">
        <v>109.2</v>
      </c>
      <c r="F203" s="4">
        <v>109.2</v>
      </c>
      <c r="G203" s="4">
        <v>115.8</v>
      </c>
      <c r="H203" s="4">
        <v>101</v>
      </c>
      <c r="I203" s="4">
        <v>120.6</v>
      </c>
      <c r="J203" s="4">
        <v>106.8</v>
      </c>
      <c r="K203" s="4">
        <v>108.8</v>
      </c>
      <c r="L203" s="4">
        <v>118.2</v>
      </c>
      <c r="M203" s="4">
        <v>98.2</v>
      </c>
      <c r="N203" s="4">
        <v>124.4</v>
      </c>
      <c r="O203" s="4">
        <v>101</v>
      </c>
      <c r="P203" s="4">
        <v>135.4</v>
      </c>
      <c r="Q203" s="4">
        <v>134.4</v>
      </c>
      <c r="R203" s="4">
        <v>150</v>
      </c>
      <c r="S203" s="4">
        <v>200.2</v>
      </c>
      <c r="T203" s="4">
        <v>227</v>
      </c>
      <c r="U203" s="4">
        <v>247.2</v>
      </c>
      <c r="V203" s="4">
        <v>322</v>
      </c>
      <c r="W203" s="4">
        <v>339.8</v>
      </c>
      <c r="X203" s="4">
        <v>359.4</v>
      </c>
      <c r="Y203" s="4">
        <v>375.4</v>
      </c>
      <c r="Z203" s="4">
        <v>395</v>
      </c>
      <c r="AA203" s="4">
        <v>397.4</v>
      </c>
      <c r="AB203" s="4">
        <v>419.6</v>
      </c>
      <c r="AC203" s="4">
        <v>431.6</v>
      </c>
      <c r="AD203" s="4">
        <v>440.6</v>
      </c>
      <c r="AE203" s="4">
        <v>425.8</v>
      </c>
      <c r="AF203" s="4">
        <v>412</v>
      </c>
      <c r="AG203" s="4">
        <v>409.8</v>
      </c>
      <c r="AH203" s="4">
        <v>407.8</v>
      </c>
      <c r="AI203" s="4">
        <v>418.2</v>
      </c>
      <c r="AJ203" s="4">
        <v>419.2</v>
      </c>
      <c r="AK203" s="4">
        <v>387.4</v>
      </c>
      <c r="AL203" s="4">
        <v>339</v>
      </c>
      <c r="AM203" s="4">
        <v>300.39999999999998</v>
      </c>
      <c r="AN203" s="4">
        <v>300.60000000000002</v>
      </c>
      <c r="AO203" s="4">
        <v>224.6</v>
      </c>
      <c r="AP203" s="4">
        <v>184.8</v>
      </c>
      <c r="AQ203" s="4">
        <v>172.8</v>
      </c>
      <c r="AR203" s="4">
        <v>167.6</v>
      </c>
      <c r="AS203" s="4">
        <v>131.6</v>
      </c>
      <c r="AT203" s="4">
        <v>130.19999999999999</v>
      </c>
      <c r="AU203" s="4">
        <v>140</v>
      </c>
      <c r="AV203" s="4">
        <v>118.2</v>
      </c>
      <c r="AW203" s="4">
        <v>138.6</v>
      </c>
    </row>
    <row r="204" spans="1:49" x14ac:dyDescent="0.2">
      <c r="A204" s="5">
        <v>40740</v>
      </c>
      <c r="B204" s="6">
        <v>114</v>
      </c>
      <c r="C204" s="6">
        <v>125.4</v>
      </c>
      <c r="D204" s="6">
        <v>113.8</v>
      </c>
      <c r="E204" s="6">
        <v>115.8</v>
      </c>
      <c r="F204" s="6">
        <v>117.6</v>
      </c>
      <c r="G204" s="6">
        <v>105.4</v>
      </c>
      <c r="H204" s="6">
        <v>124.4</v>
      </c>
      <c r="I204" s="6">
        <v>96.4</v>
      </c>
      <c r="J204" s="6">
        <v>121.6</v>
      </c>
      <c r="K204" s="6">
        <v>99.6</v>
      </c>
      <c r="L204" s="6">
        <v>115</v>
      </c>
      <c r="M204" s="6">
        <v>102.6</v>
      </c>
      <c r="N204" s="6">
        <v>106.4</v>
      </c>
      <c r="O204" s="6">
        <v>120</v>
      </c>
      <c r="P204" s="6">
        <v>101.6</v>
      </c>
      <c r="Q204" s="6">
        <v>131.6</v>
      </c>
      <c r="R204" s="6">
        <v>117.2</v>
      </c>
      <c r="S204" s="6">
        <v>184.6</v>
      </c>
      <c r="T204" s="6">
        <v>233.2</v>
      </c>
      <c r="U204" s="6">
        <v>281.39999999999998</v>
      </c>
      <c r="V204" s="6">
        <v>340</v>
      </c>
      <c r="W204" s="6">
        <v>367.8</v>
      </c>
      <c r="X204" s="6">
        <v>393</v>
      </c>
      <c r="Y204" s="6">
        <v>433.8</v>
      </c>
      <c r="Z204" s="6">
        <v>459.4</v>
      </c>
      <c r="AA204" s="6">
        <v>469.4</v>
      </c>
      <c r="AB204" s="6">
        <v>485.2</v>
      </c>
      <c r="AC204" s="6">
        <v>484.6</v>
      </c>
      <c r="AD204" s="6">
        <v>493.2</v>
      </c>
      <c r="AE204" s="6">
        <v>493.2</v>
      </c>
      <c r="AF204" s="6">
        <v>496.2</v>
      </c>
      <c r="AG204" s="6">
        <v>493.6</v>
      </c>
      <c r="AH204" s="6">
        <v>493.8</v>
      </c>
      <c r="AI204" s="6">
        <v>492.8</v>
      </c>
      <c r="AJ204" s="6">
        <v>470</v>
      </c>
      <c r="AK204" s="6">
        <v>449</v>
      </c>
      <c r="AL204" s="6">
        <v>379.4</v>
      </c>
      <c r="AM204" s="6">
        <v>302</v>
      </c>
      <c r="AN204" s="6">
        <v>265.39999999999998</v>
      </c>
      <c r="AO204" s="6">
        <v>200.4</v>
      </c>
      <c r="AP204" s="6">
        <v>176.2</v>
      </c>
      <c r="AQ204" s="6">
        <v>170</v>
      </c>
      <c r="AR204" s="6">
        <v>163.4</v>
      </c>
      <c r="AS204" s="6">
        <v>155.19999999999999</v>
      </c>
      <c r="AT204" s="6">
        <v>157.19999999999999</v>
      </c>
      <c r="AU204" s="6">
        <v>152.80000000000001</v>
      </c>
      <c r="AV204" s="6">
        <v>148.19999999999999</v>
      </c>
      <c r="AW204" s="6">
        <v>143.80000000000001</v>
      </c>
    </row>
    <row r="205" spans="1:49" x14ac:dyDescent="0.2">
      <c r="A205" s="3">
        <v>40741</v>
      </c>
      <c r="B205" s="4">
        <v>136.6</v>
      </c>
      <c r="C205" s="4">
        <v>112.6</v>
      </c>
      <c r="D205" s="4">
        <v>142.4</v>
      </c>
      <c r="E205" s="4">
        <v>112.6</v>
      </c>
      <c r="F205" s="4">
        <v>141.6</v>
      </c>
      <c r="G205" s="4">
        <v>123.4</v>
      </c>
      <c r="H205" s="4">
        <v>145.4</v>
      </c>
      <c r="I205" s="4">
        <v>122</v>
      </c>
      <c r="J205" s="4">
        <v>135.4</v>
      </c>
      <c r="K205" s="4">
        <v>129.19999999999999</v>
      </c>
      <c r="L205" s="4">
        <v>128.19999999999999</v>
      </c>
      <c r="M205" s="4">
        <v>135.19999999999999</v>
      </c>
      <c r="N205" s="4">
        <v>120.6</v>
      </c>
      <c r="O205" s="4">
        <v>139.6</v>
      </c>
      <c r="P205" s="4">
        <v>118.8</v>
      </c>
      <c r="Q205" s="4">
        <v>146.6</v>
      </c>
      <c r="R205" s="4">
        <v>147.6</v>
      </c>
      <c r="S205" s="4">
        <v>191.8</v>
      </c>
      <c r="T205" s="4">
        <v>249.6</v>
      </c>
      <c r="U205" s="4">
        <v>278.2</v>
      </c>
      <c r="V205" s="4">
        <v>332.2</v>
      </c>
      <c r="W205" s="4">
        <v>365</v>
      </c>
      <c r="X205" s="4">
        <v>402.2</v>
      </c>
      <c r="Y205" s="4">
        <v>429.6</v>
      </c>
      <c r="Z205" s="4">
        <v>447.2</v>
      </c>
      <c r="AA205" s="4">
        <v>481.4</v>
      </c>
      <c r="AB205" s="4">
        <v>489</v>
      </c>
      <c r="AC205" s="4">
        <v>496.2</v>
      </c>
      <c r="AD205" s="4">
        <v>492.2</v>
      </c>
      <c r="AE205" s="4">
        <v>499</v>
      </c>
      <c r="AF205" s="4">
        <v>504.2</v>
      </c>
      <c r="AG205" s="4">
        <v>506.4</v>
      </c>
      <c r="AH205" s="4">
        <v>506</v>
      </c>
      <c r="AI205" s="4">
        <v>497.6</v>
      </c>
      <c r="AJ205" s="4">
        <v>490.8</v>
      </c>
      <c r="AK205" s="4">
        <v>450.4</v>
      </c>
      <c r="AL205" s="4">
        <v>384.4</v>
      </c>
      <c r="AM205" s="4">
        <v>341.8</v>
      </c>
      <c r="AN205" s="4">
        <v>304.8</v>
      </c>
      <c r="AO205" s="4">
        <v>213.2</v>
      </c>
      <c r="AP205" s="4">
        <v>171.4</v>
      </c>
      <c r="AQ205" s="4">
        <v>164.6</v>
      </c>
      <c r="AR205" s="4">
        <v>162</v>
      </c>
      <c r="AS205" s="4">
        <v>152.4</v>
      </c>
      <c r="AT205" s="4">
        <v>139</v>
      </c>
      <c r="AU205" s="4">
        <v>141.4</v>
      </c>
      <c r="AV205" s="4">
        <v>137.80000000000001</v>
      </c>
      <c r="AW205" s="4">
        <v>131.6</v>
      </c>
    </row>
    <row r="206" spans="1:49" x14ac:dyDescent="0.2">
      <c r="A206" s="5">
        <v>40742</v>
      </c>
      <c r="B206" s="6">
        <v>131.4</v>
      </c>
      <c r="C206" s="6">
        <v>125.8</v>
      </c>
      <c r="D206" s="6">
        <v>127.8</v>
      </c>
      <c r="E206" s="6">
        <v>129.6</v>
      </c>
      <c r="F206" s="6">
        <v>125.2</v>
      </c>
      <c r="G206" s="6">
        <v>125.2</v>
      </c>
      <c r="H206" s="6">
        <v>125.4</v>
      </c>
      <c r="I206" s="6">
        <v>124.8</v>
      </c>
      <c r="J206" s="6">
        <v>118.8</v>
      </c>
      <c r="K206" s="6">
        <v>118.2</v>
      </c>
      <c r="L206" s="6">
        <v>117.2</v>
      </c>
      <c r="M206" s="6">
        <v>114.8</v>
      </c>
      <c r="N206" s="6">
        <v>115.8</v>
      </c>
      <c r="O206" s="6">
        <v>115.8</v>
      </c>
      <c r="P206" s="6">
        <v>115.4</v>
      </c>
      <c r="Q206" s="6">
        <v>119.6</v>
      </c>
      <c r="R206" s="6">
        <v>126.8</v>
      </c>
      <c r="S206" s="6">
        <v>180.8</v>
      </c>
      <c r="T206" s="6">
        <v>266.2</v>
      </c>
      <c r="U206" s="6">
        <v>293.39999999999998</v>
      </c>
      <c r="V206" s="6">
        <v>378</v>
      </c>
      <c r="W206" s="6">
        <v>411.2</v>
      </c>
      <c r="X206" s="6">
        <v>433.4</v>
      </c>
      <c r="Y206" s="6">
        <v>467.6</v>
      </c>
      <c r="Z206" s="6">
        <v>477.6</v>
      </c>
      <c r="AA206" s="6">
        <v>491</v>
      </c>
      <c r="AB206" s="6">
        <v>491.8</v>
      </c>
      <c r="AC206" s="6">
        <v>497.4</v>
      </c>
      <c r="AD206" s="6">
        <v>495.2</v>
      </c>
      <c r="AE206" s="6">
        <v>498.8</v>
      </c>
      <c r="AF206" s="6">
        <v>496</v>
      </c>
      <c r="AG206" s="6">
        <v>491.8</v>
      </c>
      <c r="AH206" s="6">
        <v>490</v>
      </c>
      <c r="AI206" s="6">
        <v>484.2</v>
      </c>
      <c r="AJ206" s="6">
        <v>479</v>
      </c>
      <c r="AK206" s="6">
        <v>461.4</v>
      </c>
      <c r="AL206" s="6">
        <v>399.6</v>
      </c>
      <c r="AM206" s="6">
        <v>368</v>
      </c>
      <c r="AN206" s="6">
        <v>338.6</v>
      </c>
      <c r="AO206" s="6">
        <v>241.6</v>
      </c>
      <c r="AP206" s="6">
        <v>195.2</v>
      </c>
      <c r="AQ206" s="6">
        <v>185.6</v>
      </c>
      <c r="AR206" s="6">
        <v>181</v>
      </c>
      <c r="AS206" s="6">
        <v>180.4</v>
      </c>
      <c r="AT206" s="6">
        <v>175.2</v>
      </c>
      <c r="AU206" s="6">
        <v>170.8</v>
      </c>
      <c r="AV206" s="6">
        <v>170.4</v>
      </c>
      <c r="AW206" s="6">
        <v>168</v>
      </c>
    </row>
    <row r="207" spans="1:49" x14ac:dyDescent="0.2">
      <c r="A207" s="3">
        <v>40743</v>
      </c>
      <c r="B207" s="4">
        <v>161.4</v>
      </c>
      <c r="C207" s="4">
        <v>161.4</v>
      </c>
      <c r="D207" s="4">
        <v>155.19999999999999</v>
      </c>
      <c r="E207" s="4">
        <v>154.19999999999999</v>
      </c>
      <c r="F207" s="4">
        <v>145.19999999999999</v>
      </c>
      <c r="G207" s="4">
        <v>140.6</v>
      </c>
      <c r="H207" s="4">
        <v>135.80000000000001</v>
      </c>
      <c r="I207" s="4">
        <v>137.80000000000001</v>
      </c>
      <c r="J207" s="4">
        <v>138.19999999999999</v>
      </c>
      <c r="K207" s="4">
        <v>136.19999999999999</v>
      </c>
      <c r="L207" s="4">
        <v>129.6</v>
      </c>
      <c r="M207" s="4">
        <v>133</v>
      </c>
      <c r="N207" s="4">
        <v>125.4</v>
      </c>
      <c r="O207" s="4">
        <v>139</v>
      </c>
      <c r="P207" s="4">
        <v>132.80000000000001</v>
      </c>
      <c r="Q207" s="4">
        <v>133</v>
      </c>
      <c r="R207" s="4">
        <v>157.6</v>
      </c>
      <c r="S207" s="4">
        <v>238.8</v>
      </c>
      <c r="T207" s="4">
        <v>297.2</v>
      </c>
      <c r="U207" s="4">
        <v>345.2</v>
      </c>
      <c r="V207" s="4">
        <v>397.4</v>
      </c>
      <c r="W207" s="4">
        <v>427.8</v>
      </c>
      <c r="X207" s="4">
        <v>460</v>
      </c>
      <c r="Y207" s="4">
        <v>478.6</v>
      </c>
      <c r="Z207" s="4">
        <v>488.4</v>
      </c>
      <c r="AA207" s="4">
        <v>492.8</v>
      </c>
      <c r="AB207" s="4">
        <v>500</v>
      </c>
      <c r="AC207" s="4">
        <v>505.2</v>
      </c>
      <c r="AD207" s="4">
        <v>507.6</v>
      </c>
      <c r="AE207" s="4">
        <v>509</v>
      </c>
      <c r="AF207" s="4">
        <v>508</v>
      </c>
      <c r="AG207" s="4">
        <v>509.8</v>
      </c>
      <c r="AH207" s="4">
        <v>507.4</v>
      </c>
      <c r="AI207" s="4">
        <v>496</v>
      </c>
      <c r="AJ207" s="4">
        <v>461</v>
      </c>
      <c r="AK207" s="4">
        <v>437.6</v>
      </c>
      <c r="AL207" s="4">
        <v>404</v>
      </c>
      <c r="AM207" s="4">
        <v>371.6</v>
      </c>
      <c r="AN207" s="4">
        <v>361.8</v>
      </c>
      <c r="AO207" s="4">
        <v>273.8</v>
      </c>
      <c r="AP207" s="4">
        <v>229.4</v>
      </c>
      <c r="AQ207" s="4">
        <v>223.2</v>
      </c>
      <c r="AR207" s="4">
        <v>220.8</v>
      </c>
      <c r="AS207" s="4">
        <v>195.2</v>
      </c>
      <c r="AT207" s="4">
        <v>188.4</v>
      </c>
      <c r="AU207" s="4">
        <v>174.8</v>
      </c>
      <c r="AV207" s="4">
        <v>165.2</v>
      </c>
      <c r="AW207" s="4">
        <v>156.19999999999999</v>
      </c>
    </row>
    <row r="208" spans="1:49" x14ac:dyDescent="0.2">
      <c r="A208" s="5">
        <v>40744</v>
      </c>
      <c r="B208" s="6">
        <v>155.19999999999999</v>
      </c>
      <c r="C208" s="6">
        <v>149.19999999999999</v>
      </c>
      <c r="D208" s="6">
        <v>149.19999999999999</v>
      </c>
      <c r="E208" s="6">
        <v>146.80000000000001</v>
      </c>
      <c r="F208" s="6">
        <v>144.80000000000001</v>
      </c>
      <c r="G208" s="6">
        <v>140.6</v>
      </c>
      <c r="H208" s="6">
        <v>145.19999999999999</v>
      </c>
      <c r="I208" s="6">
        <v>142.4</v>
      </c>
      <c r="J208" s="6">
        <v>138.19999999999999</v>
      </c>
      <c r="K208" s="6">
        <v>139.19999999999999</v>
      </c>
      <c r="L208" s="6">
        <v>133.80000000000001</v>
      </c>
      <c r="M208" s="6">
        <v>126.4</v>
      </c>
      <c r="N208" s="6">
        <v>124.8</v>
      </c>
      <c r="O208" s="6">
        <v>131</v>
      </c>
      <c r="P208" s="6">
        <v>134</v>
      </c>
      <c r="Q208" s="6">
        <v>135.4</v>
      </c>
      <c r="R208" s="6">
        <v>161.80000000000001</v>
      </c>
      <c r="S208" s="6">
        <v>247.8</v>
      </c>
      <c r="T208" s="6">
        <v>311</v>
      </c>
      <c r="U208" s="6">
        <v>338</v>
      </c>
      <c r="V208" s="6">
        <v>398.4</v>
      </c>
      <c r="W208" s="6">
        <v>427.2</v>
      </c>
      <c r="X208" s="6">
        <v>454.8</v>
      </c>
      <c r="Y208" s="6">
        <v>471</v>
      </c>
      <c r="Z208" s="6">
        <v>494.2</v>
      </c>
      <c r="AA208" s="6">
        <v>503.2</v>
      </c>
      <c r="AB208" s="6">
        <v>507</v>
      </c>
      <c r="AC208" s="6">
        <v>507.6</v>
      </c>
      <c r="AD208" s="6">
        <v>508</v>
      </c>
      <c r="AE208" s="6">
        <v>508</v>
      </c>
      <c r="AF208" s="6">
        <v>508</v>
      </c>
      <c r="AG208" s="6">
        <v>513.20000000000005</v>
      </c>
      <c r="AH208" s="6">
        <v>512.79999999999995</v>
      </c>
      <c r="AI208" s="6">
        <v>504.2</v>
      </c>
      <c r="AJ208" s="6">
        <v>497.6</v>
      </c>
      <c r="AK208" s="6">
        <v>482.8</v>
      </c>
      <c r="AL208" s="6">
        <v>432</v>
      </c>
      <c r="AM208" s="6">
        <v>406.8</v>
      </c>
      <c r="AN208" s="6">
        <v>388.4</v>
      </c>
      <c r="AO208" s="6">
        <v>323.39999999999998</v>
      </c>
      <c r="AP208" s="6">
        <v>308.2</v>
      </c>
      <c r="AQ208" s="6">
        <v>304.39999999999998</v>
      </c>
      <c r="AR208" s="6">
        <v>298.2</v>
      </c>
      <c r="AS208" s="6">
        <v>272.60000000000002</v>
      </c>
      <c r="AT208" s="6">
        <v>220.4</v>
      </c>
      <c r="AU208" s="6">
        <v>199.4</v>
      </c>
      <c r="AV208" s="6">
        <v>194.6</v>
      </c>
      <c r="AW208" s="6">
        <v>192.2</v>
      </c>
    </row>
    <row r="209" spans="1:49" x14ac:dyDescent="0.2">
      <c r="A209" s="3">
        <v>40745</v>
      </c>
      <c r="B209" s="4">
        <v>192.8</v>
      </c>
      <c r="C209" s="4">
        <v>187.6</v>
      </c>
      <c r="D209" s="4">
        <v>183.6</v>
      </c>
      <c r="E209" s="4">
        <v>177.2</v>
      </c>
      <c r="F209" s="4">
        <v>174.2</v>
      </c>
      <c r="G209" s="4">
        <v>173.4</v>
      </c>
      <c r="H209" s="4">
        <v>167.2</v>
      </c>
      <c r="I209" s="4">
        <v>164.2</v>
      </c>
      <c r="J209" s="4">
        <v>160</v>
      </c>
      <c r="K209" s="4">
        <v>154.80000000000001</v>
      </c>
      <c r="L209" s="4">
        <v>149.19999999999999</v>
      </c>
      <c r="M209" s="4">
        <v>144.4</v>
      </c>
      <c r="N209" s="4">
        <v>144.19999999999999</v>
      </c>
      <c r="O209" s="4">
        <v>143.4</v>
      </c>
      <c r="P209" s="4">
        <v>143.80000000000001</v>
      </c>
      <c r="Q209" s="4">
        <v>145.80000000000001</v>
      </c>
      <c r="R209" s="4">
        <v>169.6</v>
      </c>
      <c r="S209" s="4">
        <v>244</v>
      </c>
      <c r="T209" s="4">
        <v>309.60000000000002</v>
      </c>
      <c r="U209" s="4">
        <v>344.2</v>
      </c>
      <c r="V209" s="4">
        <v>406</v>
      </c>
      <c r="W209" s="4">
        <v>455.6</v>
      </c>
      <c r="X209" s="4">
        <v>484.2</v>
      </c>
      <c r="Y209" s="4">
        <v>488.4</v>
      </c>
      <c r="Z209" s="4">
        <v>497</v>
      </c>
      <c r="AA209" s="4">
        <v>503.2</v>
      </c>
      <c r="AB209" s="4">
        <v>511.4</v>
      </c>
      <c r="AC209" s="4">
        <v>511.4</v>
      </c>
      <c r="AD209" s="4">
        <v>521.6</v>
      </c>
      <c r="AE209" s="4">
        <v>527.79999999999995</v>
      </c>
      <c r="AF209" s="4">
        <v>491.8</v>
      </c>
      <c r="AG209" s="4">
        <v>485.2</v>
      </c>
      <c r="AH209" s="4">
        <v>482.4</v>
      </c>
      <c r="AI209" s="4">
        <v>477.2</v>
      </c>
      <c r="AJ209" s="4">
        <v>471.4</v>
      </c>
      <c r="AK209" s="4">
        <v>466.2</v>
      </c>
      <c r="AL209" s="4">
        <v>453</v>
      </c>
      <c r="AM209" s="4">
        <v>441.6</v>
      </c>
      <c r="AN209" s="4">
        <v>427.2</v>
      </c>
      <c r="AO209" s="4">
        <v>332.2</v>
      </c>
      <c r="AP209" s="4">
        <v>279.60000000000002</v>
      </c>
      <c r="AQ209" s="4">
        <v>261</v>
      </c>
      <c r="AR209" s="4">
        <v>220.8</v>
      </c>
      <c r="AS209" s="4">
        <v>206</v>
      </c>
      <c r="AT209" s="4">
        <v>200.2</v>
      </c>
      <c r="AU209" s="4">
        <v>193.8</v>
      </c>
      <c r="AV209" s="4">
        <v>184.6</v>
      </c>
      <c r="AW209" s="4">
        <v>183.2</v>
      </c>
    </row>
    <row r="210" spans="1:49" x14ac:dyDescent="0.2">
      <c r="A210" s="5">
        <v>40746</v>
      </c>
      <c r="B210" s="6">
        <v>178.4</v>
      </c>
      <c r="C210" s="6">
        <v>178.4</v>
      </c>
      <c r="D210" s="6">
        <v>176</v>
      </c>
      <c r="E210" s="6">
        <v>169.6</v>
      </c>
      <c r="F210" s="6">
        <v>168.4</v>
      </c>
      <c r="G210" s="6">
        <v>165.6</v>
      </c>
      <c r="H210" s="6">
        <v>162.4</v>
      </c>
      <c r="I210" s="6">
        <v>166.2</v>
      </c>
      <c r="J210" s="6">
        <v>161</v>
      </c>
      <c r="K210" s="6">
        <v>161.4</v>
      </c>
      <c r="L210" s="6">
        <v>161</v>
      </c>
      <c r="M210" s="6">
        <v>156.19999999999999</v>
      </c>
      <c r="N210" s="6">
        <v>154.19999999999999</v>
      </c>
      <c r="O210" s="6">
        <v>158</v>
      </c>
      <c r="P210" s="6">
        <v>154.80000000000001</v>
      </c>
      <c r="Q210" s="6">
        <v>160</v>
      </c>
      <c r="R210" s="6">
        <v>179.4</v>
      </c>
      <c r="S210" s="6">
        <v>270</v>
      </c>
      <c r="T210" s="6">
        <v>325.60000000000002</v>
      </c>
      <c r="U210" s="6">
        <v>355.6</v>
      </c>
      <c r="V210" s="6">
        <v>424</v>
      </c>
      <c r="W210" s="6">
        <v>454.2</v>
      </c>
      <c r="X210" s="6">
        <v>472</v>
      </c>
      <c r="Y210" s="6">
        <v>483.8</v>
      </c>
      <c r="Z210" s="6">
        <v>488</v>
      </c>
      <c r="AA210" s="6">
        <v>490.4</v>
      </c>
      <c r="AB210" s="6">
        <v>489</v>
      </c>
      <c r="AC210" s="6">
        <v>494.6</v>
      </c>
      <c r="AD210" s="6">
        <v>490.8</v>
      </c>
      <c r="AE210" s="6">
        <v>489.8</v>
      </c>
      <c r="AF210" s="6">
        <v>489</v>
      </c>
      <c r="AG210" s="6">
        <v>484.8</v>
      </c>
      <c r="AH210" s="6">
        <v>483.2</v>
      </c>
      <c r="AI210" s="6">
        <v>475.8</v>
      </c>
      <c r="AJ210" s="6">
        <v>471</v>
      </c>
      <c r="AK210" s="6">
        <v>441.4</v>
      </c>
      <c r="AL210" s="6">
        <v>396</v>
      </c>
      <c r="AM210" s="6">
        <v>366.6</v>
      </c>
      <c r="AN210" s="6">
        <v>338.4</v>
      </c>
      <c r="AO210" s="6">
        <v>248.4</v>
      </c>
      <c r="AP210" s="6">
        <v>199</v>
      </c>
      <c r="AQ210" s="6">
        <v>202.2</v>
      </c>
      <c r="AR210" s="6">
        <v>196.6</v>
      </c>
      <c r="AS210" s="6">
        <v>189.8</v>
      </c>
      <c r="AT210" s="6">
        <v>180.4</v>
      </c>
      <c r="AU210" s="6">
        <v>179.8</v>
      </c>
      <c r="AV210" s="6">
        <v>173.4</v>
      </c>
      <c r="AW210" s="6">
        <v>176</v>
      </c>
    </row>
    <row r="211" spans="1:49" x14ac:dyDescent="0.2">
      <c r="A211" s="3">
        <v>40747</v>
      </c>
      <c r="B211" s="4">
        <v>173.2</v>
      </c>
      <c r="C211" s="4">
        <v>169.6</v>
      </c>
      <c r="D211" s="4">
        <v>158.19999999999999</v>
      </c>
      <c r="E211" s="4">
        <v>162</v>
      </c>
      <c r="F211" s="4">
        <v>155.19999999999999</v>
      </c>
      <c r="G211" s="4">
        <v>153.19999999999999</v>
      </c>
      <c r="H211" s="4">
        <v>152.4</v>
      </c>
      <c r="I211" s="4">
        <v>146.80000000000001</v>
      </c>
      <c r="J211" s="4">
        <v>146.80000000000001</v>
      </c>
      <c r="K211" s="4">
        <v>145.4</v>
      </c>
      <c r="L211" s="4">
        <v>147.19999999999999</v>
      </c>
      <c r="M211" s="4">
        <v>142</v>
      </c>
      <c r="N211" s="4">
        <v>143.80000000000001</v>
      </c>
      <c r="O211" s="4">
        <v>144.4</v>
      </c>
      <c r="P211" s="4">
        <v>144.4</v>
      </c>
      <c r="Q211" s="4">
        <v>144.4</v>
      </c>
      <c r="R211" s="4">
        <v>146.80000000000001</v>
      </c>
      <c r="S211" s="4">
        <v>200.4</v>
      </c>
      <c r="T211" s="4">
        <v>304.2</v>
      </c>
      <c r="U211" s="4">
        <v>301.8</v>
      </c>
      <c r="V211" s="4">
        <v>416.8</v>
      </c>
      <c r="W211" s="4">
        <v>448.6</v>
      </c>
      <c r="X211" s="4">
        <v>463.4</v>
      </c>
      <c r="Y211" s="4">
        <v>471.4</v>
      </c>
      <c r="Z211" s="4">
        <v>483.4</v>
      </c>
      <c r="AA211" s="4">
        <v>493.6</v>
      </c>
      <c r="AB211" s="4">
        <v>495.2</v>
      </c>
      <c r="AC211" s="4">
        <v>493.6</v>
      </c>
      <c r="AD211" s="4">
        <v>502.8</v>
      </c>
      <c r="AE211" s="4">
        <v>502.2</v>
      </c>
      <c r="AF211" s="4">
        <v>498.8</v>
      </c>
      <c r="AG211" s="4">
        <v>497</v>
      </c>
      <c r="AH211" s="4">
        <v>502.8</v>
      </c>
      <c r="AI211" s="4">
        <v>491</v>
      </c>
      <c r="AJ211" s="4">
        <v>433</v>
      </c>
      <c r="AK211" s="4">
        <v>406</v>
      </c>
      <c r="AL211" s="4">
        <v>380.8</v>
      </c>
      <c r="AM211" s="4">
        <v>360.4</v>
      </c>
      <c r="AN211" s="4">
        <v>333.6</v>
      </c>
      <c r="AO211" s="4">
        <v>241.2</v>
      </c>
      <c r="AP211" s="4">
        <v>205.2</v>
      </c>
      <c r="AQ211" s="4">
        <v>203.6</v>
      </c>
      <c r="AR211" s="4">
        <v>202.8</v>
      </c>
      <c r="AS211" s="4">
        <v>204</v>
      </c>
      <c r="AT211" s="4">
        <v>205.2</v>
      </c>
      <c r="AU211" s="4">
        <v>206.6</v>
      </c>
      <c r="AV211" s="4">
        <v>203.6</v>
      </c>
      <c r="AW211" s="4">
        <v>199</v>
      </c>
    </row>
    <row r="212" spans="1:49" x14ac:dyDescent="0.2">
      <c r="A212" s="5">
        <v>40748</v>
      </c>
      <c r="B212" s="6">
        <v>193.8</v>
      </c>
      <c r="C212" s="6">
        <v>191.8</v>
      </c>
      <c r="D212" s="6">
        <v>187</v>
      </c>
      <c r="E212" s="6">
        <v>184.6</v>
      </c>
      <c r="F212" s="6">
        <v>183.8</v>
      </c>
      <c r="G212" s="6">
        <v>183.2</v>
      </c>
      <c r="H212" s="6">
        <v>182.2</v>
      </c>
      <c r="I212" s="6">
        <v>183.6</v>
      </c>
      <c r="J212" s="6">
        <v>183.8</v>
      </c>
      <c r="K212" s="6">
        <v>183.6</v>
      </c>
      <c r="L212" s="6">
        <v>182.4</v>
      </c>
      <c r="M212" s="6">
        <v>180.4</v>
      </c>
      <c r="N212" s="6">
        <v>180</v>
      </c>
      <c r="O212" s="6">
        <v>180.4</v>
      </c>
      <c r="P212" s="6">
        <v>182.4</v>
      </c>
      <c r="Q212" s="6">
        <v>182.2</v>
      </c>
      <c r="R212" s="6">
        <v>183.2</v>
      </c>
      <c r="S212" s="6">
        <v>235.6</v>
      </c>
      <c r="T212" s="6">
        <v>330</v>
      </c>
      <c r="U212" s="6">
        <v>356.4</v>
      </c>
      <c r="V212" s="6">
        <v>409.2</v>
      </c>
      <c r="W212" s="6">
        <v>425</v>
      </c>
      <c r="X212" s="6">
        <v>443.4</v>
      </c>
      <c r="Y212" s="6">
        <v>449</v>
      </c>
      <c r="Z212" s="6">
        <v>458.6</v>
      </c>
      <c r="AA212" s="6">
        <v>474.2</v>
      </c>
      <c r="AB212" s="6">
        <v>481</v>
      </c>
      <c r="AC212" s="6">
        <v>475.6</v>
      </c>
      <c r="AD212" s="6">
        <v>485.6</v>
      </c>
      <c r="AE212" s="6">
        <v>486.2</v>
      </c>
      <c r="AF212" s="6">
        <v>487</v>
      </c>
      <c r="AG212" s="6">
        <v>487.6</v>
      </c>
      <c r="AH212" s="6">
        <v>482.8</v>
      </c>
      <c r="AI212" s="6">
        <v>481.8</v>
      </c>
      <c r="AJ212" s="6">
        <v>464.2</v>
      </c>
      <c r="AK212" s="6">
        <v>449</v>
      </c>
      <c r="AL212" s="6">
        <v>391.2</v>
      </c>
      <c r="AM212" s="6">
        <v>364.6</v>
      </c>
      <c r="AN212" s="6">
        <v>340.8</v>
      </c>
      <c r="AO212" s="6">
        <v>250.6</v>
      </c>
      <c r="AP212" s="6">
        <v>213.6</v>
      </c>
      <c r="AQ212" s="6">
        <v>209.4</v>
      </c>
      <c r="AR212" s="6">
        <v>208</v>
      </c>
      <c r="AS212" s="6">
        <v>205</v>
      </c>
      <c r="AT212" s="6">
        <v>201.4</v>
      </c>
      <c r="AU212" s="6">
        <v>198.4</v>
      </c>
      <c r="AV212" s="6">
        <v>198</v>
      </c>
      <c r="AW212" s="6">
        <v>188</v>
      </c>
    </row>
    <row r="213" spans="1:49" x14ac:dyDescent="0.2">
      <c r="A213" s="3">
        <v>40749</v>
      </c>
      <c r="B213" s="4">
        <v>180.4</v>
      </c>
      <c r="C213" s="4">
        <v>180.8</v>
      </c>
      <c r="D213" s="4">
        <v>180.4</v>
      </c>
      <c r="E213" s="4">
        <v>180</v>
      </c>
      <c r="F213" s="4">
        <v>180.8</v>
      </c>
      <c r="G213" s="4">
        <v>178.6</v>
      </c>
      <c r="H213" s="4">
        <v>177.6</v>
      </c>
      <c r="I213" s="4">
        <v>174.8</v>
      </c>
      <c r="J213" s="4">
        <v>176</v>
      </c>
      <c r="K213" s="4">
        <v>174.6</v>
      </c>
      <c r="L213" s="4">
        <v>174.6</v>
      </c>
      <c r="M213" s="4">
        <v>172.8</v>
      </c>
      <c r="N213" s="4">
        <v>172.2</v>
      </c>
      <c r="O213" s="4">
        <v>171.8</v>
      </c>
      <c r="P213" s="4">
        <v>171.4</v>
      </c>
      <c r="Q213" s="4">
        <v>173.8</v>
      </c>
      <c r="R213" s="4">
        <v>178.6</v>
      </c>
      <c r="S213" s="4">
        <v>225</v>
      </c>
      <c r="T213" s="4">
        <v>311</v>
      </c>
      <c r="U213" s="4">
        <v>334.6</v>
      </c>
      <c r="V213" s="4">
        <v>402</v>
      </c>
      <c r="W213" s="4">
        <v>426.4</v>
      </c>
      <c r="X213" s="4">
        <v>439</v>
      </c>
      <c r="Y213" s="4">
        <v>451.4</v>
      </c>
      <c r="Z213" s="4">
        <v>467</v>
      </c>
      <c r="AA213" s="4">
        <v>472</v>
      </c>
      <c r="AB213" s="4">
        <v>464.4</v>
      </c>
      <c r="AC213" s="4">
        <v>449.2</v>
      </c>
      <c r="AD213" s="4">
        <v>441</v>
      </c>
      <c r="AE213" s="4">
        <v>436.8</v>
      </c>
      <c r="AF213" s="4">
        <v>433.8</v>
      </c>
      <c r="AG213" s="4">
        <v>429.2</v>
      </c>
      <c r="AH213" s="4">
        <v>415.4</v>
      </c>
      <c r="AI213" s="4">
        <v>408.2</v>
      </c>
      <c r="AJ213" s="4">
        <v>399.6</v>
      </c>
      <c r="AK213" s="4">
        <v>383</v>
      </c>
      <c r="AL213" s="4">
        <v>331.8</v>
      </c>
      <c r="AM213" s="4">
        <v>319</v>
      </c>
      <c r="AN213" s="4">
        <v>311.8</v>
      </c>
      <c r="AO213" s="4">
        <v>242</v>
      </c>
      <c r="AP213" s="4">
        <v>203.6</v>
      </c>
      <c r="AQ213" s="4">
        <v>195</v>
      </c>
      <c r="AR213" s="4">
        <v>192.4</v>
      </c>
      <c r="AS213" s="4">
        <v>192.4</v>
      </c>
      <c r="AT213" s="4">
        <v>189.8</v>
      </c>
      <c r="AU213" s="4">
        <v>190</v>
      </c>
      <c r="AV213" s="4">
        <v>177.6</v>
      </c>
      <c r="AW213" s="4">
        <v>174.8</v>
      </c>
    </row>
    <row r="214" spans="1:49" x14ac:dyDescent="0.2">
      <c r="A214" s="5">
        <v>40750</v>
      </c>
      <c r="B214" s="6">
        <v>173.2</v>
      </c>
      <c r="C214" s="6">
        <v>174.2</v>
      </c>
      <c r="D214" s="6">
        <v>169.6</v>
      </c>
      <c r="E214" s="6">
        <v>168</v>
      </c>
      <c r="F214" s="6">
        <v>168.4</v>
      </c>
      <c r="G214" s="6">
        <v>164.2</v>
      </c>
      <c r="H214" s="6">
        <v>161.80000000000001</v>
      </c>
      <c r="I214" s="6">
        <v>160.80000000000001</v>
      </c>
      <c r="J214" s="6">
        <v>160.80000000000001</v>
      </c>
      <c r="K214" s="6">
        <v>160.80000000000001</v>
      </c>
      <c r="L214" s="6">
        <v>160</v>
      </c>
      <c r="M214" s="6">
        <v>154.4</v>
      </c>
      <c r="N214" s="6">
        <v>153.4</v>
      </c>
      <c r="O214" s="6">
        <v>149.6</v>
      </c>
      <c r="P214" s="6">
        <v>155.6</v>
      </c>
      <c r="Q214" s="6">
        <v>159.6</v>
      </c>
      <c r="R214" s="6">
        <v>185.2</v>
      </c>
      <c r="S214" s="6">
        <v>252.6</v>
      </c>
      <c r="T214" s="6">
        <v>311.8</v>
      </c>
      <c r="U214" s="6">
        <v>343.8</v>
      </c>
      <c r="V214" s="6">
        <v>406.4</v>
      </c>
      <c r="W214" s="6">
        <v>429.2</v>
      </c>
      <c r="X214" s="6">
        <v>448.2</v>
      </c>
      <c r="Y214" s="6">
        <v>456.6</v>
      </c>
      <c r="Z214" s="6">
        <v>458</v>
      </c>
      <c r="AA214" s="6">
        <v>462</v>
      </c>
      <c r="AB214" s="6">
        <v>463.2</v>
      </c>
      <c r="AC214" s="6">
        <v>469</v>
      </c>
      <c r="AD214" s="6">
        <v>472.4</v>
      </c>
      <c r="AE214" s="6">
        <v>478.6</v>
      </c>
      <c r="AF214" s="6">
        <v>485.2</v>
      </c>
      <c r="AG214" s="6">
        <v>489.4</v>
      </c>
      <c r="AH214" s="6">
        <v>480.8</v>
      </c>
      <c r="AI214" s="6">
        <v>473.2</v>
      </c>
      <c r="AJ214" s="6">
        <v>469</v>
      </c>
      <c r="AK214" s="6">
        <v>456.2</v>
      </c>
      <c r="AL214" s="6">
        <v>394.4</v>
      </c>
      <c r="AM214" s="6">
        <v>362.6</v>
      </c>
      <c r="AN214" s="6">
        <v>342.8</v>
      </c>
      <c r="AO214" s="6">
        <v>249.2</v>
      </c>
      <c r="AP214" s="6">
        <v>203.6</v>
      </c>
      <c r="AQ214" s="6">
        <v>200.4</v>
      </c>
      <c r="AR214" s="6">
        <v>192.4</v>
      </c>
      <c r="AS214" s="6">
        <v>185.2</v>
      </c>
      <c r="AT214" s="6">
        <v>177</v>
      </c>
      <c r="AU214" s="6">
        <v>176</v>
      </c>
      <c r="AV214" s="6">
        <v>170.4</v>
      </c>
      <c r="AW214" s="6">
        <v>169</v>
      </c>
    </row>
    <row r="215" spans="1:49" x14ac:dyDescent="0.2">
      <c r="A215" s="3">
        <v>40751</v>
      </c>
      <c r="B215" s="4">
        <v>168</v>
      </c>
      <c r="C215" s="4">
        <v>164.8</v>
      </c>
      <c r="D215" s="4">
        <v>165.6</v>
      </c>
      <c r="E215" s="4">
        <v>165.8</v>
      </c>
      <c r="F215" s="4">
        <v>160</v>
      </c>
      <c r="G215" s="4">
        <v>160.4</v>
      </c>
      <c r="H215" s="4">
        <v>159</v>
      </c>
      <c r="I215" s="4">
        <v>153.4</v>
      </c>
      <c r="J215" s="4">
        <v>153.80000000000001</v>
      </c>
      <c r="K215" s="4">
        <v>150.4</v>
      </c>
      <c r="L215" s="4">
        <v>146.6</v>
      </c>
      <c r="M215" s="4">
        <v>144.4</v>
      </c>
      <c r="N215" s="4">
        <v>141.4</v>
      </c>
      <c r="O215" s="4">
        <v>143.4</v>
      </c>
      <c r="P215" s="4">
        <v>144.80000000000001</v>
      </c>
      <c r="Q215" s="4">
        <v>147.6</v>
      </c>
      <c r="R215" s="4">
        <v>167.6</v>
      </c>
      <c r="S215" s="4">
        <v>226</v>
      </c>
      <c r="T215" s="4">
        <v>283.39999999999998</v>
      </c>
      <c r="U215" s="4">
        <v>310.60000000000002</v>
      </c>
      <c r="V215" s="4">
        <v>359.4</v>
      </c>
      <c r="W215" s="4">
        <v>381.2</v>
      </c>
      <c r="X215" s="4">
        <v>404.6</v>
      </c>
      <c r="Y215" s="4">
        <v>418.8</v>
      </c>
      <c r="Z215" s="4">
        <v>434.8</v>
      </c>
      <c r="AA215" s="4">
        <v>439.6</v>
      </c>
      <c r="AB215" s="4">
        <v>439</v>
      </c>
      <c r="AC215" s="4">
        <v>428.8</v>
      </c>
      <c r="AD215" s="4">
        <v>471.4</v>
      </c>
      <c r="AE215" s="4">
        <v>446.2</v>
      </c>
      <c r="AF215" s="4">
        <v>444.8</v>
      </c>
      <c r="AG215" s="4">
        <v>448.6</v>
      </c>
      <c r="AH215" s="4">
        <v>446.2</v>
      </c>
      <c r="AI215" s="4">
        <v>438.6</v>
      </c>
      <c r="AJ215" s="4">
        <v>433.4</v>
      </c>
      <c r="AK215" s="4">
        <v>420.2</v>
      </c>
      <c r="AL215" s="4">
        <v>363.6</v>
      </c>
      <c r="AM215" s="4">
        <v>330.4</v>
      </c>
      <c r="AN215" s="4">
        <v>299.60000000000002</v>
      </c>
      <c r="AO215" s="4">
        <v>249.6</v>
      </c>
      <c r="AP215" s="4">
        <v>247.4</v>
      </c>
      <c r="AQ215" s="4">
        <v>243.6</v>
      </c>
      <c r="AR215" s="4">
        <v>231.6</v>
      </c>
      <c r="AS215" s="4">
        <v>215.4</v>
      </c>
      <c r="AT215" s="4">
        <v>189.4</v>
      </c>
      <c r="AU215" s="4">
        <v>176</v>
      </c>
      <c r="AV215" s="4">
        <v>170.4</v>
      </c>
      <c r="AW215" s="4">
        <v>168.4</v>
      </c>
    </row>
    <row r="216" spans="1:49" x14ac:dyDescent="0.2">
      <c r="A216" s="5">
        <v>40752</v>
      </c>
      <c r="B216" s="6">
        <v>162</v>
      </c>
      <c r="C216" s="6">
        <v>157.19999999999999</v>
      </c>
      <c r="D216" s="6">
        <v>155.80000000000001</v>
      </c>
      <c r="E216" s="6">
        <v>155.80000000000001</v>
      </c>
      <c r="F216" s="6">
        <v>156.19999999999999</v>
      </c>
      <c r="G216" s="6">
        <v>152.80000000000001</v>
      </c>
      <c r="H216" s="6">
        <v>151</v>
      </c>
      <c r="I216" s="6">
        <v>150</v>
      </c>
      <c r="J216" s="6">
        <v>152</v>
      </c>
      <c r="K216" s="6">
        <v>150.4</v>
      </c>
      <c r="L216" s="6">
        <v>150.4</v>
      </c>
      <c r="M216" s="6">
        <v>148.19999999999999</v>
      </c>
      <c r="N216" s="6">
        <v>147.6</v>
      </c>
      <c r="O216" s="6">
        <v>148.19999999999999</v>
      </c>
      <c r="P216" s="6">
        <v>150</v>
      </c>
      <c r="Q216" s="6">
        <v>151</v>
      </c>
      <c r="R216" s="6">
        <v>172.8</v>
      </c>
      <c r="S216" s="6">
        <v>227.8</v>
      </c>
      <c r="T216" s="6">
        <v>254</v>
      </c>
      <c r="U216" s="6">
        <v>318.60000000000002</v>
      </c>
      <c r="V216" s="6">
        <v>387</v>
      </c>
      <c r="W216" s="6">
        <v>416.8</v>
      </c>
      <c r="X216" s="6">
        <v>430.6</v>
      </c>
      <c r="Y216" s="6">
        <v>444</v>
      </c>
      <c r="Z216" s="6">
        <v>446.2</v>
      </c>
      <c r="AA216" s="6">
        <v>447.2</v>
      </c>
      <c r="AB216" s="6">
        <v>449.2</v>
      </c>
      <c r="AC216" s="6">
        <v>455.6</v>
      </c>
      <c r="AD216" s="6">
        <v>458</v>
      </c>
      <c r="AE216" s="6">
        <v>463.8</v>
      </c>
      <c r="AF216" s="6">
        <v>459.6</v>
      </c>
      <c r="AG216" s="6">
        <v>459.6</v>
      </c>
      <c r="AH216" s="6">
        <v>454.4</v>
      </c>
      <c r="AI216" s="6">
        <v>452</v>
      </c>
      <c r="AJ216" s="6">
        <v>445.2</v>
      </c>
      <c r="AK216" s="6">
        <v>434</v>
      </c>
      <c r="AL216" s="6">
        <v>424</v>
      </c>
      <c r="AM216" s="6">
        <v>408.8</v>
      </c>
      <c r="AN216" s="6">
        <v>393.2</v>
      </c>
      <c r="AO216" s="6">
        <v>308</v>
      </c>
      <c r="AP216" s="6">
        <v>270.2</v>
      </c>
      <c r="AQ216" s="6">
        <v>257.8</v>
      </c>
      <c r="AR216" s="6">
        <v>225.4</v>
      </c>
      <c r="AS216" s="6">
        <v>217</v>
      </c>
      <c r="AT216" s="6">
        <v>207.4</v>
      </c>
      <c r="AU216" s="6">
        <v>206.4</v>
      </c>
      <c r="AV216" s="6">
        <v>205.2</v>
      </c>
      <c r="AW216" s="6">
        <v>198.8</v>
      </c>
    </row>
    <row r="217" spans="1:49" x14ac:dyDescent="0.2">
      <c r="A217" s="3">
        <v>40753</v>
      </c>
      <c r="B217" s="4">
        <v>194.6</v>
      </c>
      <c r="C217" s="4">
        <v>192.8</v>
      </c>
      <c r="D217" s="4">
        <v>191.8</v>
      </c>
      <c r="E217" s="4">
        <v>186.2</v>
      </c>
      <c r="F217" s="4">
        <v>184.6</v>
      </c>
      <c r="G217" s="4">
        <v>182.2</v>
      </c>
      <c r="H217" s="4">
        <v>177.2</v>
      </c>
      <c r="I217" s="4">
        <v>177</v>
      </c>
      <c r="J217" s="4">
        <v>177.2</v>
      </c>
      <c r="K217" s="4">
        <v>172.4</v>
      </c>
      <c r="L217" s="4">
        <v>175.2</v>
      </c>
      <c r="M217" s="4">
        <v>171.8</v>
      </c>
      <c r="N217" s="4">
        <v>170</v>
      </c>
      <c r="O217" s="4">
        <v>169</v>
      </c>
      <c r="P217" s="4">
        <v>170.4</v>
      </c>
      <c r="Q217" s="4">
        <v>172.4</v>
      </c>
      <c r="R217" s="4">
        <v>192.2</v>
      </c>
      <c r="S217" s="4">
        <v>271.2</v>
      </c>
      <c r="T217" s="4">
        <v>328.4</v>
      </c>
      <c r="U217" s="4">
        <v>358</v>
      </c>
      <c r="V217" s="4">
        <v>419.6</v>
      </c>
      <c r="W217" s="4">
        <v>452.8</v>
      </c>
      <c r="X217" s="4">
        <v>461.8</v>
      </c>
      <c r="Y217" s="4">
        <v>474.2</v>
      </c>
      <c r="Z217" s="4">
        <v>475.6</v>
      </c>
      <c r="AA217" s="4">
        <v>479.6</v>
      </c>
      <c r="AB217" s="4">
        <v>478.6</v>
      </c>
      <c r="AC217" s="4">
        <v>481</v>
      </c>
      <c r="AD217" s="4">
        <v>484.6</v>
      </c>
      <c r="AE217" s="4">
        <v>486.2</v>
      </c>
      <c r="AF217" s="4">
        <v>481.8</v>
      </c>
      <c r="AG217" s="4">
        <v>483.2</v>
      </c>
      <c r="AH217" s="4">
        <v>477.2</v>
      </c>
      <c r="AI217" s="4">
        <v>471</v>
      </c>
      <c r="AJ217" s="4">
        <v>465.6</v>
      </c>
      <c r="AK217" s="4">
        <v>449</v>
      </c>
      <c r="AL217" s="4">
        <v>382.6</v>
      </c>
      <c r="AM217" s="4">
        <v>357.4</v>
      </c>
      <c r="AN217" s="4">
        <v>330.4</v>
      </c>
      <c r="AO217" s="4">
        <v>244.4</v>
      </c>
      <c r="AP217" s="4">
        <v>214.2</v>
      </c>
      <c r="AQ217" s="4">
        <v>212.2</v>
      </c>
      <c r="AR217" s="4">
        <v>205.6</v>
      </c>
      <c r="AS217" s="4">
        <v>202.8</v>
      </c>
      <c r="AT217" s="4">
        <v>200.8</v>
      </c>
      <c r="AU217" s="4">
        <v>201.2</v>
      </c>
      <c r="AV217" s="4">
        <v>199.8</v>
      </c>
      <c r="AW217" s="4">
        <v>196</v>
      </c>
    </row>
    <row r="218" spans="1:49" x14ac:dyDescent="0.2">
      <c r="A218" s="5">
        <v>40754</v>
      </c>
      <c r="B218" s="6">
        <v>193.2</v>
      </c>
      <c r="C218" s="6">
        <v>189</v>
      </c>
      <c r="D218" s="6">
        <v>188.4</v>
      </c>
      <c r="E218" s="6">
        <v>176.6</v>
      </c>
      <c r="F218" s="6">
        <v>172.8</v>
      </c>
      <c r="G218" s="6">
        <v>171</v>
      </c>
      <c r="H218" s="6">
        <v>165.2</v>
      </c>
      <c r="I218" s="6">
        <v>166.6</v>
      </c>
      <c r="J218" s="6">
        <v>164.8</v>
      </c>
      <c r="K218" s="6">
        <v>164.8</v>
      </c>
      <c r="L218" s="6">
        <v>163.4</v>
      </c>
      <c r="M218" s="6">
        <v>159.4</v>
      </c>
      <c r="N218" s="6">
        <v>157.19999999999999</v>
      </c>
      <c r="O218" s="6">
        <v>157.6</v>
      </c>
      <c r="P218" s="6">
        <v>161.4</v>
      </c>
      <c r="Q218" s="6">
        <v>165.6</v>
      </c>
      <c r="R218" s="6">
        <v>167</v>
      </c>
      <c r="S218" s="6">
        <v>219.2</v>
      </c>
      <c r="T218" s="6">
        <v>306.8</v>
      </c>
      <c r="U218" s="6">
        <v>366.6</v>
      </c>
      <c r="V218" s="6">
        <v>418.2</v>
      </c>
      <c r="W218" s="6">
        <v>434</v>
      </c>
      <c r="X218" s="6">
        <v>450.6</v>
      </c>
      <c r="Y218" s="6">
        <v>455.6</v>
      </c>
      <c r="Z218" s="6">
        <v>460</v>
      </c>
      <c r="AA218" s="6">
        <v>472</v>
      </c>
      <c r="AB218" s="6">
        <v>470</v>
      </c>
      <c r="AC218" s="6">
        <v>465.2</v>
      </c>
      <c r="AD218" s="6">
        <v>470</v>
      </c>
      <c r="AE218" s="6">
        <v>473.4</v>
      </c>
      <c r="AF218" s="6">
        <v>472</v>
      </c>
      <c r="AG218" s="6">
        <v>476.2</v>
      </c>
      <c r="AH218" s="6">
        <v>478.6</v>
      </c>
      <c r="AI218" s="6">
        <v>474.8</v>
      </c>
      <c r="AJ218" s="6">
        <v>465.2</v>
      </c>
      <c r="AK218" s="6">
        <v>443</v>
      </c>
      <c r="AL218" s="6">
        <v>377.8</v>
      </c>
      <c r="AM218" s="6">
        <v>338</v>
      </c>
      <c r="AN218" s="6">
        <v>322.8</v>
      </c>
      <c r="AO218" s="6">
        <v>238.2</v>
      </c>
      <c r="AP218" s="6">
        <v>210.2</v>
      </c>
      <c r="AQ218" s="6">
        <v>206.4</v>
      </c>
      <c r="AR218" s="6">
        <v>205</v>
      </c>
      <c r="AS218" s="6">
        <v>190.4</v>
      </c>
      <c r="AT218" s="6">
        <v>190.4</v>
      </c>
      <c r="AU218" s="6">
        <v>185.2</v>
      </c>
      <c r="AV218" s="6">
        <v>182.2</v>
      </c>
      <c r="AW218" s="6">
        <v>178</v>
      </c>
    </row>
    <row r="219" spans="1:49" x14ac:dyDescent="0.2">
      <c r="A219" s="3">
        <v>40755</v>
      </c>
      <c r="B219" s="4">
        <v>175.2</v>
      </c>
      <c r="C219" s="4">
        <v>175.2</v>
      </c>
      <c r="D219" s="4">
        <v>173.8</v>
      </c>
      <c r="E219" s="4">
        <v>168.4</v>
      </c>
      <c r="F219" s="4">
        <v>169.6</v>
      </c>
      <c r="G219" s="4">
        <v>169</v>
      </c>
      <c r="H219" s="4">
        <v>168</v>
      </c>
      <c r="I219" s="4">
        <v>166.6</v>
      </c>
      <c r="J219" s="4">
        <v>165.6</v>
      </c>
      <c r="K219" s="4">
        <v>167</v>
      </c>
      <c r="L219" s="4">
        <v>165.2</v>
      </c>
      <c r="M219" s="4">
        <v>161.80000000000001</v>
      </c>
      <c r="N219" s="4">
        <v>164.6</v>
      </c>
      <c r="O219" s="4">
        <v>162.4</v>
      </c>
      <c r="P219" s="4">
        <v>167</v>
      </c>
      <c r="Q219" s="4">
        <v>168.6</v>
      </c>
      <c r="R219" s="4">
        <v>173.8</v>
      </c>
      <c r="S219" s="4">
        <v>228</v>
      </c>
      <c r="T219" s="4">
        <v>311.39999999999998</v>
      </c>
      <c r="U219" s="4">
        <v>333.8</v>
      </c>
      <c r="V219" s="4">
        <v>389.2</v>
      </c>
      <c r="W219" s="4">
        <v>411.6</v>
      </c>
      <c r="X219" s="4">
        <v>431.4</v>
      </c>
      <c r="Y219" s="4">
        <v>443</v>
      </c>
      <c r="Z219" s="4">
        <v>454.8</v>
      </c>
      <c r="AA219" s="4">
        <v>460.6</v>
      </c>
      <c r="AB219" s="4">
        <v>467.2</v>
      </c>
      <c r="AC219" s="4">
        <v>468</v>
      </c>
      <c r="AD219" s="4">
        <v>478.4</v>
      </c>
      <c r="AE219" s="4">
        <v>480.4</v>
      </c>
      <c r="AF219" s="4">
        <v>480.8</v>
      </c>
      <c r="AG219" s="4">
        <v>487.2</v>
      </c>
      <c r="AH219" s="4">
        <v>485.6</v>
      </c>
      <c r="AI219" s="4">
        <v>478.4</v>
      </c>
      <c r="AJ219" s="4">
        <v>465.2</v>
      </c>
      <c r="AK219" s="4">
        <v>440.2</v>
      </c>
      <c r="AL219" s="4">
        <v>376.8</v>
      </c>
      <c r="AM219" s="4">
        <v>334.2</v>
      </c>
      <c r="AN219" s="4">
        <v>321</v>
      </c>
      <c r="AO219" s="4">
        <v>238.2</v>
      </c>
      <c r="AP219" s="4">
        <v>211.2</v>
      </c>
      <c r="AQ219" s="4">
        <v>208.8</v>
      </c>
      <c r="AR219" s="4">
        <v>206.6</v>
      </c>
      <c r="AS219" s="4">
        <v>205.2</v>
      </c>
      <c r="AT219" s="4">
        <v>197.6</v>
      </c>
      <c r="AU219" s="4">
        <v>197.6</v>
      </c>
      <c r="AV219" s="4">
        <v>197.6</v>
      </c>
      <c r="AW219" s="4">
        <v>190.8</v>
      </c>
    </row>
    <row r="220" spans="1:49" x14ac:dyDescent="0.2">
      <c r="A220" s="5">
        <v>40756</v>
      </c>
      <c r="B220" s="6">
        <v>193.6</v>
      </c>
      <c r="C220" s="6">
        <v>188.6</v>
      </c>
      <c r="D220" s="6">
        <v>184.6</v>
      </c>
      <c r="E220" s="6">
        <v>184.2</v>
      </c>
      <c r="F220" s="6">
        <v>184.2</v>
      </c>
      <c r="G220" s="6">
        <v>182.4</v>
      </c>
      <c r="H220" s="6">
        <v>179.4</v>
      </c>
      <c r="I220" s="6">
        <v>178</v>
      </c>
      <c r="J220" s="6">
        <v>174.6</v>
      </c>
      <c r="K220" s="6">
        <v>177.2</v>
      </c>
      <c r="L220" s="6">
        <v>170.4</v>
      </c>
      <c r="M220" s="6">
        <v>171</v>
      </c>
      <c r="N220" s="6">
        <v>168</v>
      </c>
      <c r="O220" s="6">
        <v>167</v>
      </c>
      <c r="P220" s="6">
        <v>172.2</v>
      </c>
      <c r="Q220" s="6">
        <v>176.6</v>
      </c>
      <c r="R220" s="6">
        <v>186</v>
      </c>
      <c r="S220" s="6">
        <v>238.4</v>
      </c>
      <c r="T220" s="6">
        <v>325.60000000000002</v>
      </c>
      <c r="U220" s="6">
        <v>364.2</v>
      </c>
      <c r="V220" s="6">
        <v>407.2</v>
      </c>
      <c r="W220" s="6">
        <v>429.6</v>
      </c>
      <c r="X220" s="6">
        <v>445.2</v>
      </c>
      <c r="Y220" s="6">
        <v>456.6</v>
      </c>
      <c r="Z220" s="6">
        <v>462.8</v>
      </c>
      <c r="AA220" s="6">
        <v>463.4</v>
      </c>
      <c r="AB220" s="6">
        <v>469.4</v>
      </c>
      <c r="AC220" s="6">
        <v>474.6</v>
      </c>
      <c r="AD220" s="6">
        <v>473.8</v>
      </c>
      <c r="AE220" s="6">
        <v>474.6</v>
      </c>
      <c r="AF220" s="6">
        <v>476.6</v>
      </c>
      <c r="AG220" s="6">
        <v>473.2</v>
      </c>
      <c r="AH220" s="6">
        <v>476.6</v>
      </c>
      <c r="AI220" s="6">
        <v>466.2</v>
      </c>
      <c r="AJ220" s="6">
        <v>444.8</v>
      </c>
      <c r="AK220" s="6">
        <v>404.6</v>
      </c>
      <c r="AL220" s="6">
        <v>356.4</v>
      </c>
      <c r="AM220" s="6">
        <v>323.2</v>
      </c>
      <c r="AN220" s="6">
        <v>306.8</v>
      </c>
      <c r="AO220" s="6">
        <v>234.6</v>
      </c>
      <c r="AP220" s="6">
        <v>217.4</v>
      </c>
      <c r="AQ220" s="6">
        <v>205.6</v>
      </c>
      <c r="AR220" s="6">
        <v>195.2</v>
      </c>
      <c r="AS220" s="6">
        <v>191.4</v>
      </c>
      <c r="AT220" s="6">
        <v>184.2</v>
      </c>
      <c r="AU220" s="6">
        <v>176.2</v>
      </c>
      <c r="AV220" s="6">
        <v>172.8</v>
      </c>
      <c r="AW220" s="6">
        <v>170.4</v>
      </c>
    </row>
    <row r="221" spans="1:49" x14ac:dyDescent="0.2">
      <c r="A221" s="3">
        <v>40757</v>
      </c>
      <c r="B221" s="4">
        <v>166.6</v>
      </c>
      <c r="C221" s="4">
        <v>159.6</v>
      </c>
      <c r="D221" s="4">
        <v>155.6</v>
      </c>
      <c r="E221" s="4">
        <v>147.19999999999999</v>
      </c>
      <c r="F221" s="4">
        <v>147.19999999999999</v>
      </c>
      <c r="G221" s="4">
        <v>148</v>
      </c>
      <c r="H221" s="4">
        <v>146.80000000000001</v>
      </c>
      <c r="I221" s="4">
        <v>146.80000000000001</v>
      </c>
      <c r="J221" s="4">
        <v>146.19999999999999</v>
      </c>
      <c r="K221" s="4">
        <v>142.80000000000001</v>
      </c>
      <c r="L221" s="4">
        <v>143</v>
      </c>
      <c r="M221" s="4">
        <v>141</v>
      </c>
      <c r="N221" s="4">
        <v>142</v>
      </c>
      <c r="O221" s="4">
        <v>143</v>
      </c>
      <c r="P221" s="4">
        <v>149</v>
      </c>
      <c r="Q221" s="4">
        <v>152</v>
      </c>
      <c r="R221" s="4">
        <v>172.2</v>
      </c>
      <c r="S221" s="4">
        <v>228.8</v>
      </c>
      <c r="T221" s="4">
        <v>284.39999999999998</v>
      </c>
      <c r="U221" s="4">
        <v>336</v>
      </c>
      <c r="V221" s="4">
        <v>392</v>
      </c>
      <c r="W221" s="4">
        <v>422.4</v>
      </c>
      <c r="X221" s="4">
        <v>440.2</v>
      </c>
      <c r="Y221" s="4">
        <v>446.8</v>
      </c>
      <c r="Z221" s="4">
        <v>453</v>
      </c>
      <c r="AA221" s="4">
        <v>453.4</v>
      </c>
      <c r="AB221" s="4">
        <v>456.2</v>
      </c>
      <c r="AC221" s="4">
        <v>450.6</v>
      </c>
      <c r="AD221" s="4">
        <v>452.4</v>
      </c>
      <c r="AE221" s="4">
        <v>463.2</v>
      </c>
      <c r="AF221" s="4">
        <v>459.4</v>
      </c>
      <c r="AG221" s="4">
        <v>458.6</v>
      </c>
      <c r="AH221" s="4">
        <v>457.6</v>
      </c>
      <c r="AI221" s="4">
        <v>458.6</v>
      </c>
      <c r="AJ221" s="4">
        <v>446.2</v>
      </c>
      <c r="AK221" s="4">
        <v>424.4</v>
      </c>
      <c r="AL221" s="4">
        <v>374</v>
      </c>
      <c r="AM221" s="4">
        <v>343.8</v>
      </c>
      <c r="AN221" s="4">
        <v>322</v>
      </c>
      <c r="AO221" s="4">
        <v>247.2</v>
      </c>
      <c r="AP221" s="4">
        <v>214</v>
      </c>
      <c r="AQ221" s="4">
        <v>209</v>
      </c>
      <c r="AR221" s="4">
        <v>200.2</v>
      </c>
      <c r="AS221" s="4">
        <v>193.8</v>
      </c>
      <c r="AT221" s="4">
        <v>188.4</v>
      </c>
      <c r="AU221" s="4">
        <v>187.4</v>
      </c>
      <c r="AV221" s="4">
        <v>182.2</v>
      </c>
      <c r="AW221" s="4">
        <v>180</v>
      </c>
    </row>
    <row r="222" spans="1:49" x14ac:dyDescent="0.2">
      <c r="A222" s="5">
        <v>40758</v>
      </c>
      <c r="B222" s="6">
        <v>180.8</v>
      </c>
      <c r="C222" s="6">
        <v>169.6</v>
      </c>
      <c r="D222" s="6">
        <v>170.4</v>
      </c>
      <c r="E222" s="6">
        <v>167.2</v>
      </c>
      <c r="F222" s="6">
        <v>166.2</v>
      </c>
      <c r="G222" s="6">
        <v>162.80000000000001</v>
      </c>
      <c r="H222" s="6">
        <v>162</v>
      </c>
      <c r="I222" s="6">
        <v>162</v>
      </c>
      <c r="J222" s="6">
        <v>158</v>
      </c>
      <c r="K222" s="6">
        <v>160</v>
      </c>
      <c r="L222" s="6">
        <v>159.6</v>
      </c>
      <c r="M222" s="6">
        <v>154.4</v>
      </c>
      <c r="N222" s="6">
        <v>155.19999999999999</v>
      </c>
      <c r="O222" s="6">
        <v>152.80000000000001</v>
      </c>
      <c r="P222" s="6">
        <v>153.4</v>
      </c>
      <c r="Q222" s="6">
        <v>150.4</v>
      </c>
      <c r="R222" s="6">
        <v>170</v>
      </c>
      <c r="S222" s="6">
        <v>230.8</v>
      </c>
      <c r="T222" s="6">
        <v>278.8</v>
      </c>
      <c r="U222" s="6">
        <v>300.60000000000002</v>
      </c>
      <c r="V222" s="6">
        <v>349.8</v>
      </c>
      <c r="W222" s="6">
        <v>379.2</v>
      </c>
      <c r="X222" s="6">
        <v>399.2</v>
      </c>
      <c r="Y222" s="6">
        <v>409.8</v>
      </c>
      <c r="Z222" s="6">
        <v>417.8</v>
      </c>
      <c r="AA222" s="6">
        <v>420.6</v>
      </c>
      <c r="AB222" s="6">
        <v>428.6</v>
      </c>
      <c r="AC222" s="6">
        <v>433.4</v>
      </c>
      <c r="AD222" s="6">
        <v>438.2</v>
      </c>
      <c r="AE222" s="6">
        <v>439.6</v>
      </c>
      <c r="AF222" s="6">
        <v>429.6</v>
      </c>
      <c r="AG222" s="6">
        <v>424.8</v>
      </c>
      <c r="AH222" s="6">
        <v>417.8</v>
      </c>
      <c r="AI222" s="6">
        <v>409.6</v>
      </c>
      <c r="AJ222" s="6">
        <v>388.2</v>
      </c>
      <c r="AK222" s="6">
        <v>369.4</v>
      </c>
      <c r="AL222" s="6">
        <v>323.2</v>
      </c>
      <c r="AM222" s="6">
        <v>302.39999999999998</v>
      </c>
      <c r="AN222" s="6">
        <v>284</v>
      </c>
      <c r="AO222" s="6">
        <v>220.8</v>
      </c>
      <c r="AP222" s="6">
        <v>215.4</v>
      </c>
      <c r="AQ222" s="6">
        <v>219.4</v>
      </c>
      <c r="AR222" s="6">
        <v>212.6</v>
      </c>
      <c r="AS222" s="6">
        <v>194.2</v>
      </c>
      <c r="AT222" s="6">
        <v>176.6</v>
      </c>
      <c r="AU222" s="6">
        <v>165.8</v>
      </c>
      <c r="AV222" s="6">
        <v>166.2</v>
      </c>
      <c r="AW222" s="6">
        <v>161.4</v>
      </c>
    </row>
    <row r="223" spans="1:49" x14ac:dyDescent="0.2">
      <c r="A223" s="3">
        <v>40759</v>
      </c>
      <c r="B223" s="4">
        <v>162</v>
      </c>
      <c r="C223" s="4">
        <v>161</v>
      </c>
      <c r="D223" s="4">
        <v>154.4</v>
      </c>
      <c r="E223" s="4">
        <v>150</v>
      </c>
      <c r="F223" s="4">
        <v>151</v>
      </c>
      <c r="G223" s="4">
        <v>150.6</v>
      </c>
      <c r="H223" s="4">
        <v>151.80000000000001</v>
      </c>
      <c r="I223" s="4">
        <v>150</v>
      </c>
      <c r="J223" s="4">
        <v>152.80000000000001</v>
      </c>
      <c r="K223" s="4">
        <v>151</v>
      </c>
      <c r="L223" s="4">
        <v>151.80000000000001</v>
      </c>
      <c r="M223" s="4">
        <v>148.19999999999999</v>
      </c>
      <c r="N223" s="4">
        <v>150</v>
      </c>
      <c r="O223" s="4">
        <v>150</v>
      </c>
      <c r="P223" s="4">
        <v>149.6</v>
      </c>
      <c r="Q223" s="4">
        <v>150.4</v>
      </c>
      <c r="R223" s="4">
        <v>169.6</v>
      </c>
      <c r="S223" s="4">
        <v>221.8</v>
      </c>
      <c r="T223" s="4">
        <v>267.39999999999998</v>
      </c>
      <c r="U223" s="4">
        <v>296.2</v>
      </c>
      <c r="V223" s="4">
        <v>342.4</v>
      </c>
      <c r="W223" s="4">
        <v>373.2</v>
      </c>
      <c r="X223" s="4">
        <v>394</v>
      </c>
      <c r="Y223" s="4">
        <v>405.8</v>
      </c>
      <c r="Z223" s="4">
        <v>414.4</v>
      </c>
      <c r="AA223" s="4">
        <v>411.6</v>
      </c>
      <c r="AB223" s="4">
        <v>415.4</v>
      </c>
      <c r="AC223" s="4">
        <v>418.8</v>
      </c>
      <c r="AD223" s="4">
        <v>431.6</v>
      </c>
      <c r="AE223" s="4">
        <v>430.2</v>
      </c>
      <c r="AF223" s="4">
        <v>431.4</v>
      </c>
      <c r="AG223" s="4">
        <v>432.6</v>
      </c>
      <c r="AH223" s="4">
        <v>430</v>
      </c>
      <c r="AI223" s="4">
        <v>423.8</v>
      </c>
      <c r="AJ223" s="4">
        <v>413.4</v>
      </c>
      <c r="AK223" s="4">
        <v>408.8</v>
      </c>
      <c r="AL223" s="4">
        <v>385.4</v>
      </c>
      <c r="AM223" s="4">
        <v>366.4</v>
      </c>
      <c r="AN223" s="4">
        <v>342.2</v>
      </c>
      <c r="AO223" s="4">
        <v>278.2</v>
      </c>
      <c r="AP223" s="4">
        <v>256.39999999999998</v>
      </c>
      <c r="AQ223" s="4">
        <v>248.4</v>
      </c>
      <c r="AR223" s="4">
        <v>199.4</v>
      </c>
      <c r="AS223" s="4">
        <v>180.4</v>
      </c>
      <c r="AT223" s="4">
        <v>175.6</v>
      </c>
      <c r="AU223" s="4">
        <v>167.6</v>
      </c>
      <c r="AV223" s="4">
        <v>157.6</v>
      </c>
      <c r="AW223" s="4">
        <v>154.19999999999999</v>
      </c>
    </row>
    <row r="224" spans="1:49" x14ac:dyDescent="0.2">
      <c r="A224" s="5">
        <v>40760</v>
      </c>
      <c r="B224" s="6">
        <v>152.80000000000001</v>
      </c>
      <c r="C224" s="6">
        <v>153.4</v>
      </c>
      <c r="D224" s="6">
        <v>150.4</v>
      </c>
      <c r="E224" s="6">
        <v>149.19999999999999</v>
      </c>
      <c r="F224" s="6">
        <v>146.80000000000001</v>
      </c>
      <c r="G224" s="6">
        <v>152</v>
      </c>
      <c r="H224" s="6">
        <v>145.80000000000001</v>
      </c>
      <c r="I224" s="6">
        <v>148.6</v>
      </c>
      <c r="J224" s="6">
        <v>146.19999999999999</v>
      </c>
      <c r="K224" s="6">
        <v>147.6</v>
      </c>
      <c r="L224" s="6">
        <v>144.4</v>
      </c>
      <c r="M224" s="6">
        <v>143</v>
      </c>
      <c r="N224" s="6">
        <v>140.4</v>
      </c>
      <c r="O224" s="6">
        <v>143</v>
      </c>
      <c r="P224" s="6">
        <v>148</v>
      </c>
      <c r="Q224" s="6">
        <v>146.80000000000001</v>
      </c>
      <c r="R224" s="6">
        <v>165.2</v>
      </c>
      <c r="S224" s="6">
        <v>212.8</v>
      </c>
      <c r="T224" s="6">
        <v>246</v>
      </c>
      <c r="U224" s="6">
        <v>277.8</v>
      </c>
      <c r="V224" s="6">
        <v>328.6</v>
      </c>
      <c r="W224" s="6">
        <v>370.4</v>
      </c>
      <c r="X224" s="6">
        <v>391.6</v>
      </c>
      <c r="Y224" s="6">
        <v>410.6</v>
      </c>
      <c r="Z224" s="6">
        <v>417.4</v>
      </c>
      <c r="AA224" s="6">
        <v>427.2</v>
      </c>
      <c r="AB224" s="6">
        <v>434</v>
      </c>
      <c r="AC224" s="6">
        <v>437.8</v>
      </c>
      <c r="AD224" s="6">
        <v>436.4</v>
      </c>
      <c r="AE224" s="6">
        <v>446.2</v>
      </c>
      <c r="AF224" s="6">
        <v>437.8</v>
      </c>
      <c r="AG224" s="6">
        <v>440.6</v>
      </c>
      <c r="AH224" s="6">
        <v>430</v>
      </c>
      <c r="AI224" s="6">
        <v>424</v>
      </c>
      <c r="AJ224" s="6">
        <v>422.4</v>
      </c>
      <c r="AK224" s="6">
        <v>401.6</v>
      </c>
      <c r="AL224" s="6">
        <v>331</v>
      </c>
      <c r="AM224" s="6">
        <v>298</v>
      </c>
      <c r="AN224" s="6">
        <v>274.8</v>
      </c>
      <c r="AO224" s="6">
        <v>205</v>
      </c>
      <c r="AP224" s="6">
        <v>190</v>
      </c>
      <c r="AQ224" s="6">
        <v>181.4</v>
      </c>
      <c r="AR224" s="6">
        <v>180</v>
      </c>
      <c r="AS224" s="6">
        <v>173.8</v>
      </c>
      <c r="AT224" s="6">
        <v>175.2</v>
      </c>
      <c r="AU224" s="6">
        <v>168.4</v>
      </c>
      <c r="AV224" s="6">
        <v>162.80000000000001</v>
      </c>
      <c r="AW224" s="6">
        <v>167.6</v>
      </c>
    </row>
    <row r="225" spans="1:49" x14ac:dyDescent="0.2">
      <c r="A225" s="3">
        <v>40761</v>
      </c>
      <c r="B225" s="4">
        <v>164.8</v>
      </c>
      <c r="C225" s="4">
        <v>157.6</v>
      </c>
      <c r="D225" s="4">
        <v>152.80000000000001</v>
      </c>
      <c r="E225" s="4">
        <v>153.80000000000001</v>
      </c>
      <c r="F225" s="4">
        <v>152.4</v>
      </c>
      <c r="G225" s="4">
        <v>148.6</v>
      </c>
      <c r="H225" s="4">
        <v>150</v>
      </c>
      <c r="I225" s="4">
        <v>149.19999999999999</v>
      </c>
      <c r="J225" s="4">
        <v>149</v>
      </c>
      <c r="K225" s="4">
        <v>147.6</v>
      </c>
      <c r="L225" s="4">
        <v>147.6</v>
      </c>
      <c r="M225" s="4">
        <v>143.4</v>
      </c>
      <c r="N225" s="4">
        <v>144.19999999999999</v>
      </c>
      <c r="O225" s="4">
        <v>146.6</v>
      </c>
      <c r="P225" s="4">
        <v>147.6</v>
      </c>
      <c r="Q225" s="4">
        <v>148</v>
      </c>
      <c r="R225" s="4">
        <v>150.6</v>
      </c>
      <c r="S225" s="4">
        <v>194.2</v>
      </c>
      <c r="T225" s="4">
        <v>247.4</v>
      </c>
      <c r="U225" s="4">
        <v>289.60000000000002</v>
      </c>
      <c r="V225" s="4">
        <v>360.2</v>
      </c>
      <c r="W225" s="4">
        <v>394</v>
      </c>
      <c r="X225" s="4">
        <v>414.8</v>
      </c>
      <c r="Y225" s="4">
        <v>433.8</v>
      </c>
      <c r="Z225" s="4">
        <v>459.4</v>
      </c>
      <c r="AA225" s="4">
        <v>471.4</v>
      </c>
      <c r="AB225" s="4">
        <v>474.8</v>
      </c>
      <c r="AC225" s="4">
        <v>473.8</v>
      </c>
      <c r="AD225" s="4">
        <v>471.4</v>
      </c>
      <c r="AE225" s="4">
        <v>472.4</v>
      </c>
      <c r="AF225" s="4">
        <v>474.2</v>
      </c>
      <c r="AG225" s="4">
        <v>468.6</v>
      </c>
      <c r="AH225" s="4">
        <v>470.4</v>
      </c>
      <c r="AI225" s="4">
        <v>459</v>
      </c>
      <c r="AJ225" s="4">
        <v>395.8</v>
      </c>
      <c r="AK225" s="4">
        <v>370.4</v>
      </c>
      <c r="AL225" s="4">
        <v>322.8</v>
      </c>
      <c r="AM225" s="4">
        <v>281</v>
      </c>
      <c r="AN225" s="4">
        <v>265.39999999999998</v>
      </c>
      <c r="AO225" s="4">
        <v>202.8</v>
      </c>
      <c r="AP225" s="4">
        <v>189</v>
      </c>
      <c r="AQ225" s="4">
        <v>187.6</v>
      </c>
      <c r="AR225" s="4">
        <v>188</v>
      </c>
      <c r="AS225" s="4">
        <v>186.2</v>
      </c>
      <c r="AT225" s="4">
        <v>183.8</v>
      </c>
      <c r="AU225" s="4">
        <v>181</v>
      </c>
      <c r="AV225" s="4">
        <v>183.2</v>
      </c>
      <c r="AW225" s="4">
        <v>178.4</v>
      </c>
    </row>
    <row r="226" spans="1:49" x14ac:dyDescent="0.2">
      <c r="A226" s="5">
        <v>40762</v>
      </c>
      <c r="B226" s="6">
        <v>179</v>
      </c>
      <c r="C226" s="6">
        <v>181.8</v>
      </c>
      <c r="D226" s="6">
        <v>177.2</v>
      </c>
      <c r="E226" s="6">
        <v>165.6</v>
      </c>
      <c r="F226" s="6">
        <v>161.4</v>
      </c>
      <c r="G226" s="6">
        <v>157</v>
      </c>
      <c r="H226" s="6">
        <v>160.4</v>
      </c>
      <c r="I226" s="6">
        <v>155.80000000000001</v>
      </c>
      <c r="J226" s="6">
        <v>156.6</v>
      </c>
      <c r="K226" s="6">
        <v>151.4</v>
      </c>
      <c r="L226" s="6">
        <v>150.6</v>
      </c>
      <c r="M226" s="6">
        <v>151.4</v>
      </c>
      <c r="N226" s="6">
        <v>153.80000000000001</v>
      </c>
      <c r="O226" s="6">
        <v>150</v>
      </c>
      <c r="P226" s="6">
        <v>153.4</v>
      </c>
      <c r="Q226" s="6">
        <v>154.19999999999999</v>
      </c>
      <c r="R226" s="6">
        <v>152</v>
      </c>
      <c r="S226" s="6">
        <v>205.2</v>
      </c>
      <c r="T226" s="6">
        <v>269.60000000000002</v>
      </c>
      <c r="U226" s="6">
        <v>289.2</v>
      </c>
      <c r="V226" s="6">
        <v>354.2</v>
      </c>
      <c r="W226" s="6">
        <v>384.4</v>
      </c>
      <c r="X226" s="6">
        <v>412.4</v>
      </c>
      <c r="Y226" s="6">
        <v>429.2</v>
      </c>
      <c r="Z226" s="6">
        <v>456.8</v>
      </c>
      <c r="AA226" s="6">
        <v>468</v>
      </c>
      <c r="AB226" s="6">
        <v>470.4</v>
      </c>
      <c r="AC226" s="6">
        <v>472.4</v>
      </c>
      <c r="AD226" s="6">
        <v>475.6</v>
      </c>
      <c r="AE226" s="6">
        <v>479.6</v>
      </c>
      <c r="AF226" s="6">
        <v>481</v>
      </c>
      <c r="AG226" s="6">
        <v>478</v>
      </c>
      <c r="AH226" s="6">
        <v>472.4</v>
      </c>
      <c r="AI226" s="6">
        <v>446.2</v>
      </c>
      <c r="AJ226" s="6">
        <v>423</v>
      </c>
      <c r="AK226" s="6">
        <v>399.6</v>
      </c>
      <c r="AL226" s="6">
        <v>317.2</v>
      </c>
      <c r="AM226" s="6">
        <v>290.39999999999998</v>
      </c>
      <c r="AN226" s="6">
        <v>273.39999999999998</v>
      </c>
      <c r="AO226" s="6">
        <v>214</v>
      </c>
      <c r="AP226" s="6">
        <v>200.8</v>
      </c>
      <c r="AQ226" s="6">
        <v>202.2</v>
      </c>
      <c r="AR226" s="6">
        <v>195.2</v>
      </c>
      <c r="AS226" s="6">
        <v>193.8</v>
      </c>
      <c r="AT226" s="6">
        <v>195.6</v>
      </c>
      <c r="AU226" s="6">
        <v>190.4</v>
      </c>
      <c r="AV226" s="6">
        <v>187.6</v>
      </c>
      <c r="AW226" s="6">
        <v>182.2</v>
      </c>
    </row>
    <row r="227" spans="1:49" x14ac:dyDescent="0.2">
      <c r="A227" s="3">
        <v>40763</v>
      </c>
      <c r="B227" s="4">
        <v>182.8</v>
      </c>
      <c r="C227" s="4">
        <v>177.2</v>
      </c>
      <c r="D227" s="4">
        <v>177</v>
      </c>
      <c r="E227" s="4">
        <v>173.8</v>
      </c>
      <c r="F227" s="4">
        <v>174.6</v>
      </c>
      <c r="G227" s="4">
        <v>174.2</v>
      </c>
      <c r="H227" s="4">
        <v>172.4</v>
      </c>
      <c r="I227" s="4">
        <v>171.8</v>
      </c>
      <c r="J227" s="4">
        <v>168.4</v>
      </c>
      <c r="K227" s="4">
        <v>167.6</v>
      </c>
      <c r="L227" s="4">
        <v>167.6</v>
      </c>
      <c r="M227" s="4">
        <v>164.8</v>
      </c>
      <c r="N227" s="4">
        <v>165.6</v>
      </c>
      <c r="O227" s="4">
        <v>164.8</v>
      </c>
      <c r="P227" s="4">
        <v>169.4</v>
      </c>
      <c r="Q227" s="4">
        <v>172.2</v>
      </c>
      <c r="R227" s="4">
        <v>177</v>
      </c>
      <c r="S227" s="4">
        <v>226.8</v>
      </c>
      <c r="T227" s="4">
        <v>299</v>
      </c>
      <c r="U227" s="4">
        <v>320.39999999999998</v>
      </c>
      <c r="V227" s="4">
        <v>361.2</v>
      </c>
      <c r="W227" s="4">
        <v>385</v>
      </c>
      <c r="X227" s="4">
        <v>403</v>
      </c>
      <c r="Y227" s="4">
        <v>428.2</v>
      </c>
      <c r="Z227" s="4">
        <v>446.2</v>
      </c>
      <c r="AA227" s="4">
        <v>458</v>
      </c>
      <c r="AB227" s="4">
        <v>458</v>
      </c>
      <c r="AC227" s="4">
        <v>457.6</v>
      </c>
      <c r="AD227" s="4">
        <v>455.6</v>
      </c>
      <c r="AE227" s="4">
        <v>461</v>
      </c>
      <c r="AF227" s="4">
        <v>452.8</v>
      </c>
      <c r="AG227" s="4">
        <v>450.6</v>
      </c>
      <c r="AH227" s="4">
        <v>447.8</v>
      </c>
      <c r="AI227" s="4">
        <v>440.2</v>
      </c>
      <c r="AJ227" s="4">
        <v>439.2</v>
      </c>
      <c r="AK227" s="4">
        <v>417.4</v>
      </c>
      <c r="AL227" s="4">
        <v>360.4</v>
      </c>
      <c r="AM227" s="4">
        <v>330</v>
      </c>
      <c r="AN227" s="4">
        <v>307.60000000000002</v>
      </c>
      <c r="AO227" s="4">
        <v>229.8</v>
      </c>
      <c r="AP227" s="4">
        <v>210.4</v>
      </c>
      <c r="AQ227" s="4">
        <v>207.4</v>
      </c>
      <c r="AR227" s="4">
        <v>205.6</v>
      </c>
      <c r="AS227" s="4">
        <v>203.2</v>
      </c>
      <c r="AT227" s="4">
        <v>201.2</v>
      </c>
      <c r="AU227" s="4">
        <v>197.4</v>
      </c>
      <c r="AV227" s="4">
        <v>190</v>
      </c>
      <c r="AW227" s="4">
        <v>187.4</v>
      </c>
    </row>
    <row r="228" spans="1:49" x14ac:dyDescent="0.2">
      <c r="A228" s="5">
        <v>40764</v>
      </c>
      <c r="B228" s="6">
        <v>185.6</v>
      </c>
      <c r="C228" s="6">
        <v>181.4</v>
      </c>
      <c r="D228" s="6">
        <v>180.8</v>
      </c>
      <c r="E228" s="6">
        <v>178.4</v>
      </c>
      <c r="F228" s="6">
        <v>169.4</v>
      </c>
      <c r="G228" s="6">
        <v>164.2</v>
      </c>
      <c r="H228" s="6">
        <v>167.2</v>
      </c>
      <c r="I228" s="6">
        <v>164.2</v>
      </c>
      <c r="J228" s="6">
        <v>162.80000000000001</v>
      </c>
      <c r="K228" s="6">
        <v>162</v>
      </c>
      <c r="L228" s="6">
        <v>156.19999999999999</v>
      </c>
      <c r="M228" s="6">
        <v>154.80000000000001</v>
      </c>
      <c r="N228" s="6">
        <v>153.80000000000001</v>
      </c>
      <c r="O228" s="6">
        <v>152</v>
      </c>
      <c r="P228" s="6">
        <v>154.4</v>
      </c>
      <c r="Q228" s="6">
        <v>157.6</v>
      </c>
      <c r="R228" s="6">
        <v>180</v>
      </c>
      <c r="S228" s="6">
        <v>232.2</v>
      </c>
      <c r="T228" s="6">
        <v>285.2</v>
      </c>
      <c r="U228" s="6">
        <v>320</v>
      </c>
      <c r="V228" s="6">
        <v>375</v>
      </c>
      <c r="W228" s="6">
        <v>394</v>
      </c>
      <c r="X228" s="6">
        <v>429.2</v>
      </c>
      <c r="Y228" s="6">
        <v>437.2</v>
      </c>
      <c r="Z228" s="6">
        <v>442.8</v>
      </c>
      <c r="AA228" s="6">
        <v>457.2</v>
      </c>
      <c r="AB228" s="6">
        <v>462.4</v>
      </c>
      <c r="AC228" s="6">
        <v>468.2</v>
      </c>
      <c r="AD228" s="6">
        <v>473.4</v>
      </c>
      <c r="AE228" s="6">
        <v>471</v>
      </c>
      <c r="AF228" s="6">
        <v>470</v>
      </c>
      <c r="AG228" s="6">
        <v>469.6</v>
      </c>
      <c r="AH228" s="6">
        <v>462.4</v>
      </c>
      <c r="AI228" s="6">
        <v>454.2</v>
      </c>
      <c r="AJ228" s="6">
        <v>438.6</v>
      </c>
      <c r="AK228" s="6">
        <v>416.2</v>
      </c>
      <c r="AL228" s="6">
        <v>352.8</v>
      </c>
      <c r="AM228" s="6">
        <v>316.60000000000002</v>
      </c>
      <c r="AN228" s="6">
        <v>305.60000000000002</v>
      </c>
      <c r="AO228" s="6">
        <v>229.4</v>
      </c>
      <c r="AP228" s="6">
        <v>214.6</v>
      </c>
      <c r="AQ228" s="6">
        <v>210.4</v>
      </c>
      <c r="AR228" s="6">
        <v>201.8</v>
      </c>
      <c r="AS228" s="6">
        <v>192.8</v>
      </c>
      <c r="AT228" s="6">
        <v>183.2</v>
      </c>
      <c r="AU228" s="6">
        <v>181</v>
      </c>
      <c r="AV228" s="6">
        <v>173.4</v>
      </c>
      <c r="AW228" s="6">
        <v>164.6</v>
      </c>
    </row>
    <row r="229" spans="1:49" x14ac:dyDescent="0.2">
      <c r="A229" s="3">
        <v>40765</v>
      </c>
      <c r="B229" s="4">
        <v>160</v>
      </c>
      <c r="C229" s="4">
        <v>153.19999999999999</v>
      </c>
      <c r="D229" s="4">
        <v>152.4</v>
      </c>
      <c r="E229" s="4">
        <v>153.4</v>
      </c>
      <c r="F229" s="4">
        <v>153.4</v>
      </c>
      <c r="G229" s="4">
        <v>153.80000000000001</v>
      </c>
      <c r="H229" s="4">
        <v>151</v>
      </c>
      <c r="I229" s="4">
        <v>151.80000000000001</v>
      </c>
      <c r="J229" s="4">
        <v>146.80000000000001</v>
      </c>
      <c r="K229" s="4">
        <v>146.80000000000001</v>
      </c>
      <c r="L229" s="4">
        <v>144.4</v>
      </c>
      <c r="M229" s="4">
        <v>143.4</v>
      </c>
      <c r="N229" s="4">
        <v>141.4</v>
      </c>
      <c r="O229" s="4">
        <v>141</v>
      </c>
      <c r="P229" s="4">
        <v>148.19999999999999</v>
      </c>
      <c r="Q229" s="4">
        <v>147.19999999999999</v>
      </c>
      <c r="R229" s="4">
        <v>173.4</v>
      </c>
      <c r="S229" s="4">
        <v>225</v>
      </c>
      <c r="T229" s="4">
        <v>267.2</v>
      </c>
      <c r="U229" s="4">
        <v>294.8</v>
      </c>
      <c r="V229" s="4">
        <v>348.4</v>
      </c>
      <c r="W229" s="4">
        <v>365</v>
      </c>
      <c r="X229" s="4">
        <v>389.4</v>
      </c>
      <c r="Y229" s="4">
        <v>417.2</v>
      </c>
      <c r="Z229" s="4">
        <v>444</v>
      </c>
      <c r="AA229" s="4">
        <v>456.2</v>
      </c>
      <c r="AB229" s="4">
        <v>475.6</v>
      </c>
      <c r="AC229" s="4">
        <v>470</v>
      </c>
      <c r="AD229" s="4">
        <v>479.4</v>
      </c>
      <c r="AE229" s="4">
        <v>477.2</v>
      </c>
      <c r="AF229" s="4">
        <v>478</v>
      </c>
      <c r="AG229" s="4">
        <v>470.8</v>
      </c>
      <c r="AH229" s="4">
        <v>455.6</v>
      </c>
      <c r="AI229" s="4">
        <v>438.2</v>
      </c>
      <c r="AJ229" s="4">
        <v>430</v>
      </c>
      <c r="AK229" s="4">
        <v>424</v>
      </c>
      <c r="AL229" s="4">
        <v>356</v>
      </c>
      <c r="AM229" s="4">
        <v>311</v>
      </c>
      <c r="AN229" s="4">
        <v>293.8</v>
      </c>
      <c r="AO229" s="4">
        <v>223</v>
      </c>
      <c r="AP229" s="4">
        <v>227.4</v>
      </c>
      <c r="AQ229" s="4">
        <v>219.4</v>
      </c>
      <c r="AR229" s="4">
        <v>213.2</v>
      </c>
      <c r="AS229" s="4">
        <v>187</v>
      </c>
      <c r="AT229" s="4">
        <v>170</v>
      </c>
      <c r="AU229" s="4">
        <v>158.6</v>
      </c>
      <c r="AV229" s="4">
        <v>157</v>
      </c>
      <c r="AW229" s="4">
        <v>156.6</v>
      </c>
    </row>
    <row r="230" spans="1:49" x14ac:dyDescent="0.2">
      <c r="A230" s="5">
        <v>40766</v>
      </c>
      <c r="B230" s="6">
        <v>149</v>
      </c>
      <c r="C230" s="6">
        <v>145.80000000000001</v>
      </c>
      <c r="D230" s="6">
        <v>145.4</v>
      </c>
      <c r="E230" s="6">
        <v>146.80000000000001</v>
      </c>
      <c r="F230" s="6">
        <v>148.6</v>
      </c>
      <c r="G230" s="6">
        <v>134.4</v>
      </c>
      <c r="H230" s="6">
        <v>145.80000000000001</v>
      </c>
      <c r="I230" s="6">
        <v>134.4</v>
      </c>
      <c r="J230" s="6">
        <v>132.80000000000001</v>
      </c>
      <c r="K230" s="6">
        <v>140.6</v>
      </c>
      <c r="L230" s="6">
        <v>132.4</v>
      </c>
      <c r="M230" s="6">
        <v>126.2</v>
      </c>
      <c r="N230" s="6">
        <v>133.80000000000001</v>
      </c>
      <c r="O230" s="6">
        <v>126.8</v>
      </c>
      <c r="P230" s="6">
        <v>125.2</v>
      </c>
      <c r="Q230" s="6">
        <v>140.6</v>
      </c>
      <c r="R230" s="6">
        <v>162.4</v>
      </c>
      <c r="S230" s="6">
        <v>207</v>
      </c>
      <c r="T230" s="6">
        <v>253</v>
      </c>
      <c r="U230" s="6">
        <v>278.8</v>
      </c>
      <c r="V230" s="6">
        <v>323.39999999999998</v>
      </c>
      <c r="W230" s="6">
        <v>350.8</v>
      </c>
      <c r="X230" s="6">
        <v>367.8</v>
      </c>
      <c r="Y230" s="6">
        <v>376.8</v>
      </c>
      <c r="Z230" s="6">
        <v>382.6</v>
      </c>
      <c r="AA230" s="6">
        <v>389.8</v>
      </c>
      <c r="AB230" s="6">
        <v>410.2</v>
      </c>
      <c r="AC230" s="6">
        <v>414.8</v>
      </c>
      <c r="AD230" s="6">
        <v>436.2</v>
      </c>
      <c r="AE230" s="6">
        <v>445.4</v>
      </c>
      <c r="AF230" s="6">
        <v>440.2</v>
      </c>
      <c r="AG230" s="6">
        <v>445.2</v>
      </c>
      <c r="AH230" s="6">
        <v>442.4</v>
      </c>
      <c r="AI230" s="6">
        <v>441</v>
      </c>
      <c r="AJ230" s="6">
        <v>445.8</v>
      </c>
      <c r="AK230" s="6">
        <v>450.4</v>
      </c>
      <c r="AL230" s="6">
        <v>442.8</v>
      </c>
      <c r="AM230" s="6">
        <v>443</v>
      </c>
      <c r="AN230" s="6">
        <v>422.4</v>
      </c>
      <c r="AO230" s="6">
        <v>351.8</v>
      </c>
      <c r="AP230" s="6">
        <v>304.39999999999998</v>
      </c>
      <c r="AQ230" s="6">
        <v>279.60000000000002</v>
      </c>
      <c r="AR230" s="6">
        <v>231.6</v>
      </c>
      <c r="AS230" s="6">
        <v>206</v>
      </c>
      <c r="AT230" s="6">
        <v>183.8</v>
      </c>
      <c r="AU230" s="6">
        <v>170.8</v>
      </c>
      <c r="AV230" s="6">
        <v>161.80000000000001</v>
      </c>
      <c r="AW230" s="6">
        <v>160</v>
      </c>
    </row>
    <row r="231" spans="1:49" x14ac:dyDescent="0.2">
      <c r="A231" s="3">
        <v>40767</v>
      </c>
      <c r="B231" s="4">
        <v>160.4</v>
      </c>
      <c r="C231" s="4">
        <v>152.80000000000001</v>
      </c>
      <c r="D231" s="4">
        <v>148.19999999999999</v>
      </c>
      <c r="E231" s="4">
        <v>144.4</v>
      </c>
      <c r="F231" s="4">
        <v>146.19999999999999</v>
      </c>
      <c r="G231" s="4">
        <v>150</v>
      </c>
      <c r="H231" s="4">
        <v>144.80000000000001</v>
      </c>
      <c r="I231" s="4">
        <v>147.19999999999999</v>
      </c>
      <c r="J231" s="4">
        <v>143.4</v>
      </c>
      <c r="K231" s="4">
        <v>143</v>
      </c>
      <c r="L231" s="4">
        <v>141.6</v>
      </c>
      <c r="M231" s="4">
        <v>137.6</v>
      </c>
      <c r="N231" s="4">
        <v>138.6</v>
      </c>
      <c r="O231" s="4">
        <v>137.6</v>
      </c>
      <c r="P231" s="4">
        <v>139</v>
      </c>
      <c r="Q231" s="4">
        <v>144.4</v>
      </c>
      <c r="R231" s="4">
        <v>161.80000000000001</v>
      </c>
      <c r="S231" s="4">
        <v>211.8</v>
      </c>
      <c r="T231" s="4">
        <v>249.2</v>
      </c>
      <c r="U231" s="4">
        <v>290.39999999999998</v>
      </c>
      <c r="V231" s="4">
        <v>333.2</v>
      </c>
      <c r="W231" s="4">
        <v>363.2</v>
      </c>
      <c r="X231" s="4">
        <v>384.6</v>
      </c>
      <c r="Y231" s="4">
        <v>400.6</v>
      </c>
      <c r="Z231" s="4">
        <v>404.6</v>
      </c>
      <c r="AA231" s="4">
        <v>430.2</v>
      </c>
      <c r="AB231" s="4">
        <v>441.4</v>
      </c>
      <c r="AC231" s="4">
        <v>445.2</v>
      </c>
      <c r="AD231" s="4">
        <v>456.6</v>
      </c>
      <c r="AE231" s="4">
        <v>450.4</v>
      </c>
      <c r="AF231" s="4">
        <v>450.4</v>
      </c>
      <c r="AG231" s="4">
        <v>456.2</v>
      </c>
      <c r="AH231" s="4">
        <v>451.4</v>
      </c>
      <c r="AI231" s="4">
        <v>446.6</v>
      </c>
      <c r="AJ231" s="4">
        <v>440.6</v>
      </c>
      <c r="AK231" s="4">
        <v>428.2</v>
      </c>
      <c r="AL231" s="4">
        <v>341.8</v>
      </c>
      <c r="AM231" s="4">
        <v>301.8</v>
      </c>
      <c r="AN231" s="4">
        <v>274.39999999999998</v>
      </c>
      <c r="AO231" s="4">
        <v>210.4</v>
      </c>
      <c r="AP231" s="4">
        <v>184.6</v>
      </c>
      <c r="AQ231" s="4">
        <v>172.4</v>
      </c>
      <c r="AR231" s="4">
        <v>170</v>
      </c>
      <c r="AS231" s="4">
        <v>165.6</v>
      </c>
      <c r="AT231" s="4">
        <v>162.80000000000001</v>
      </c>
      <c r="AU231" s="4">
        <v>160.80000000000001</v>
      </c>
      <c r="AV231" s="4">
        <v>154.80000000000001</v>
      </c>
      <c r="AW231" s="4">
        <v>150.4</v>
      </c>
    </row>
    <row r="232" spans="1:49" x14ac:dyDescent="0.2">
      <c r="A232" s="5">
        <v>40768</v>
      </c>
      <c r="B232" s="6">
        <v>147.19999999999999</v>
      </c>
      <c r="C232" s="6">
        <v>153.80000000000001</v>
      </c>
      <c r="D232" s="6">
        <v>153.4</v>
      </c>
      <c r="E232" s="6">
        <v>150</v>
      </c>
      <c r="F232" s="6">
        <v>157.6</v>
      </c>
      <c r="G232" s="6">
        <v>146.80000000000001</v>
      </c>
      <c r="H232" s="6">
        <v>155.80000000000001</v>
      </c>
      <c r="I232" s="6">
        <v>146.6</v>
      </c>
      <c r="J232" s="6">
        <v>156.6</v>
      </c>
      <c r="K232" s="6">
        <v>148.6</v>
      </c>
      <c r="L232" s="6">
        <v>153.4</v>
      </c>
      <c r="M232" s="6">
        <v>145.19999999999999</v>
      </c>
      <c r="N232" s="6">
        <v>149</v>
      </c>
      <c r="O232" s="6">
        <v>156.6</v>
      </c>
      <c r="P232" s="6">
        <v>145.19999999999999</v>
      </c>
      <c r="Q232" s="6">
        <v>149.6</v>
      </c>
      <c r="R232" s="6">
        <v>158</v>
      </c>
      <c r="S232" s="6">
        <v>208.4</v>
      </c>
      <c r="T232" s="6">
        <v>267.2</v>
      </c>
      <c r="U232" s="6">
        <v>300.60000000000002</v>
      </c>
      <c r="V232" s="6">
        <v>353.8</v>
      </c>
      <c r="W232" s="6">
        <v>394.6</v>
      </c>
      <c r="X232" s="6">
        <v>428.2</v>
      </c>
      <c r="Y232" s="6">
        <v>455.8</v>
      </c>
      <c r="Z232" s="6">
        <v>464.4</v>
      </c>
      <c r="AA232" s="6">
        <v>476.6</v>
      </c>
      <c r="AB232" s="6">
        <v>477.2</v>
      </c>
      <c r="AC232" s="6">
        <v>488</v>
      </c>
      <c r="AD232" s="6">
        <v>485.6</v>
      </c>
      <c r="AE232" s="6">
        <v>487</v>
      </c>
      <c r="AF232" s="6">
        <v>487.2</v>
      </c>
      <c r="AG232" s="6">
        <v>481.4</v>
      </c>
      <c r="AH232" s="6">
        <v>466.2</v>
      </c>
      <c r="AI232" s="6">
        <v>462</v>
      </c>
      <c r="AJ232" s="6">
        <v>403</v>
      </c>
      <c r="AK232" s="6">
        <v>382.2</v>
      </c>
      <c r="AL232" s="6">
        <v>323.8</v>
      </c>
      <c r="AM232" s="6">
        <v>300.60000000000002</v>
      </c>
      <c r="AN232" s="6">
        <v>261</v>
      </c>
      <c r="AO232" s="6">
        <v>205.2</v>
      </c>
      <c r="AP232" s="6">
        <v>176</v>
      </c>
      <c r="AQ232" s="6">
        <v>175.6</v>
      </c>
      <c r="AR232" s="6">
        <v>175.6</v>
      </c>
      <c r="AS232" s="6">
        <v>179</v>
      </c>
      <c r="AT232" s="6">
        <v>180.4</v>
      </c>
      <c r="AU232" s="6">
        <v>174.2</v>
      </c>
      <c r="AV232" s="6">
        <v>168.6</v>
      </c>
      <c r="AW232" s="6">
        <v>165.6</v>
      </c>
    </row>
    <row r="233" spans="1:49" x14ac:dyDescent="0.2">
      <c r="A233" s="3">
        <v>40769</v>
      </c>
      <c r="B233" s="4">
        <v>164.8</v>
      </c>
      <c r="C233" s="4">
        <v>158</v>
      </c>
      <c r="D233" s="4">
        <v>147.6</v>
      </c>
      <c r="E233" s="4">
        <v>147.6</v>
      </c>
      <c r="F233" s="4">
        <v>146.6</v>
      </c>
      <c r="G233" s="4">
        <v>144.80000000000001</v>
      </c>
      <c r="H233" s="4">
        <v>144.19999999999999</v>
      </c>
      <c r="I233" s="4">
        <v>144.19999999999999</v>
      </c>
      <c r="J233" s="4">
        <v>143.80000000000001</v>
      </c>
      <c r="K233" s="4">
        <v>143</v>
      </c>
      <c r="L233" s="4">
        <v>143.4</v>
      </c>
      <c r="M233" s="4">
        <v>139.6</v>
      </c>
      <c r="N233" s="4">
        <v>142</v>
      </c>
      <c r="O233" s="4">
        <v>140.4</v>
      </c>
      <c r="P233" s="4">
        <v>142.80000000000001</v>
      </c>
      <c r="Q233" s="4">
        <v>141.4</v>
      </c>
      <c r="R233" s="4">
        <v>141.6</v>
      </c>
      <c r="S233" s="4">
        <v>185.2</v>
      </c>
      <c r="T233" s="4">
        <v>226.8</v>
      </c>
      <c r="U233" s="4">
        <v>257.8</v>
      </c>
      <c r="V233" s="4">
        <v>309.60000000000002</v>
      </c>
      <c r="W233" s="4">
        <v>347.4</v>
      </c>
      <c r="X233" s="4">
        <v>374</v>
      </c>
      <c r="Y233" s="4">
        <v>395.4</v>
      </c>
      <c r="Z233" s="4">
        <v>425.4</v>
      </c>
      <c r="AA233" s="4">
        <v>441</v>
      </c>
      <c r="AB233" s="4">
        <v>448.6</v>
      </c>
      <c r="AC233" s="4">
        <v>455.2</v>
      </c>
      <c r="AD233" s="4">
        <v>463.2</v>
      </c>
      <c r="AE233" s="4">
        <v>460</v>
      </c>
      <c r="AF233" s="4">
        <v>461.4</v>
      </c>
      <c r="AG233" s="4">
        <v>461</v>
      </c>
      <c r="AH233" s="4">
        <v>459</v>
      </c>
      <c r="AI233" s="4">
        <v>454.4</v>
      </c>
      <c r="AJ233" s="4">
        <v>444.8</v>
      </c>
      <c r="AK233" s="4">
        <v>428.6</v>
      </c>
      <c r="AL233" s="4">
        <v>353.8</v>
      </c>
      <c r="AM233" s="4">
        <v>304.39999999999998</v>
      </c>
      <c r="AN233" s="4">
        <v>275.8</v>
      </c>
      <c r="AO233" s="4">
        <v>210.2</v>
      </c>
      <c r="AP233" s="4">
        <v>186.6</v>
      </c>
      <c r="AQ233" s="4">
        <v>183.6</v>
      </c>
      <c r="AR233" s="4">
        <v>178.6</v>
      </c>
      <c r="AS233" s="4">
        <v>177</v>
      </c>
      <c r="AT233" s="4">
        <v>170.8</v>
      </c>
      <c r="AU233" s="4">
        <v>161</v>
      </c>
      <c r="AV233" s="4">
        <v>160.4</v>
      </c>
      <c r="AW233" s="4">
        <v>159.6</v>
      </c>
    </row>
    <row r="234" spans="1:49" x14ac:dyDescent="0.2">
      <c r="A234" s="5">
        <v>40770</v>
      </c>
      <c r="B234" s="6">
        <v>155.80000000000001</v>
      </c>
      <c r="C234" s="6">
        <v>156.6</v>
      </c>
      <c r="D234" s="6">
        <v>158.19999999999999</v>
      </c>
      <c r="E234" s="6">
        <v>142.4</v>
      </c>
      <c r="F234" s="6">
        <v>153.80000000000001</v>
      </c>
      <c r="G234" s="6">
        <v>140.6</v>
      </c>
      <c r="H234" s="6">
        <v>156.6</v>
      </c>
      <c r="I234" s="6">
        <v>142</v>
      </c>
      <c r="J234" s="6">
        <v>144.19999999999999</v>
      </c>
      <c r="K234" s="6">
        <v>149</v>
      </c>
      <c r="L234" s="6">
        <v>139.6</v>
      </c>
      <c r="M234" s="6">
        <v>136.19999999999999</v>
      </c>
      <c r="N234" s="6">
        <v>140.4</v>
      </c>
      <c r="O234" s="6">
        <v>145.4</v>
      </c>
      <c r="P234" s="6">
        <v>137.80000000000001</v>
      </c>
      <c r="Q234" s="6">
        <v>142.80000000000001</v>
      </c>
      <c r="R234" s="6">
        <v>146.6</v>
      </c>
      <c r="S234" s="6">
        <v>186.6</v>
      </c>
      <c r="T234" s="6">
        <v>224.2</v>
      </c>
      <c r="U234" s="6">
        <v>261.2</v>
      </c>
      <c r="V234" s="6">
        <v>313.39999999999998</v>
      </c>
      <c r="W234" s="6">
        <v>344.6</v>
      </c>
      <c r="X234" s="6">
        <v>374</v>
      </c>
      <c r="Y234" s="6">
        <v>395</v>
      </c>
      <c r="Z234" s="6">
        <v>409.2</v>
      </c>
      <c r="AA234" s="6">
        <v>422.4</v>
      </c>
      <c r="AB234" s="6">
        <v>430</v>
      </c>
      <c r="AC234" s="6">
        <v>434.8</v>
      </c>
      <c r="AD234" s="6">
        <v>443.4</v>
      </c>
      <c r="AE234" s="6">
        <v>435.2</v>
      </c>
      <c r="AF234" s="6">
        <v>431.4</v>
      </c>
      <c r="AG234" s="6">
        <v>428.6</v>
      </c>
      <c r="AH234" s="6">
        <v>419.6</v>
      </c>
      <c r="AI234" s="6">
        <v>404</v>
      </c>
      <c r="AJ234" s="6">
        <v>386.4</v>
      </c>
      <c r="AK234" s="6">
        <v>370.4</v>
      </c>
      <c r="AL234" s="6">
        <v>293.39999999999998</v>
      </c>
      <c r="AM234" s="6">
        <v>260.2</v>
      </c>
      <c r="AN234" s="6">
        <v>248.4</v>
      </c>
      <c r="AO234" s="6">
        <v>190</v>
      </c>
      <c r="AP234" s="6">
        <v>168.6</v>
      </c>
      <c r="AQ234" s="6">
        <v>165.8</v>
      </c>
      <c r="AR234" s="6">
        <v>164.6</v>
      </c>
      <c r="AS234" s="6">
        <v>158.6</v>
      </c>
      <c r="AT234" s="6">
        <v>162.4</v>
      </c>
      <c r="AU234" s="6">
        <v>159</v>
      </c>
      <c r="AV234" s="6">
        <v>157</v>
      </c>
      <c r="AW234" s="6">
        <v>146.19999999999999</v>
      </c>
    </row>
    <row r="235" spans="1:49" x14ac:dyDescent="0.2">
      <c r="A235" s="3">
        <v>40771</v>
      </c>
      <c r="B235" s="4">
        <v>145.19999999999999</v>
      </c>
      <c r="C235" s="4">
        <v>149</v>
      </c>
      <c r="D235" s="4">
        <v>142.80000000000001</v>
      </c>
      <c r="E235" s="4">
        <v>142</v>
      </c>
      <c r="F235" s="4">
        <v>150</v>
      </c>
      <c r="G235" s="4">
        <v>143.80000000000001</v>
      </c>
      <c r="H235" s="4">
        <v>139.6</v>
      </c>
      <c r="I235" s="4">
        <v>140.4</v>
      </c>
      <c r="J235" s="4">
        <v>148.6</v>
      </c>
      <c r="K235" s="4">
        <v>138.6</v>
      </c>
      <c r="L235" s="4">
        <v>141.4</v>
      </c>
      <c r="M235" s="4">
        <v>138.19999999999999</v>
      </c>
      <c r="N235" s="4">
        <v>134.4</v>
      </c>
      <c r="O235" s="4">
        <v>136.19999999999999</v>
      </c>
      <c r="P235" s="4">
        <v>144.4</v>
      </c>
      <c r="Q235" s="4">
        <v>136.6</v>
      </c>
      <c r="R235" s="4">
        <v>156.6</v>
      </c>
      <c r="S235" s="4">
        <v>209.8</v>
      </c>
      <c r="T235" s="4">
        <v>225.4</v>
      </c>
      <c r="U235" s="4">
        <v>273</v>
      </c>
      <c r="V235" s="4">
        <v>320.8</v>
      </c>
      <c r="W235" s="4">
        <v>345.2</v>
      </c>
      <c r="X235" s="4">
        <v>367.8</v>
      </c>
      <c r="Y235" s="4">
        <v>385.4</v>
      </c>
      <c r="Z235" s="4">
        <v>405</v>
      </c>
      <c r="AA235" s="4">
        <v>426.8</v>
      </c>
      <c r="AB235" s="4">
        <v>432.6</v>
      </c>
      <c r="AC235" s="4">
        <v>436.4</v>
      </c>
      <c r="AD235" s="4">
        <v>435.4</v>
      </c>
      <c r="AE235" s="4">
        <v>440.6</v>
      </c>
      <c r="AF235" s="4">
        <v>436.8</v>
      </c>
      <c r="AG235" s="4">
        <v>433.8</v>
      </c>
      <c r="AH235" s="4">
        <v>438.6</v>
      </c>
      <c r="AI235" s="4">
        <v>427.2</v>
      </c>
      <c r="AJ235" s="4">
        <v>424</v>
      </c>
      <c r="AK235" s="4">
        <v>404</v>
      </c>
      <c r="AL235" s="4">
        <v>340.4</v>
      </c>
      <c r="AM235" s="4">
        <v>295.8</v>
      </c>
      <c r="AN235" s="4">
        <v>267.2</v>
      </c>
      <c r="AO235" s="4">
        <v>200.8</v>
      </c>
      <c r="AP235" s="4">
        <v>162</v>
      </c>
      <c r="AQ235" s="4">
        <v>157</v>
      </c>
      <c r="AR235" s="4">
        <v>155.80000000000001</v>
      </c>
      <c r="AS235" s="4">
        <v>152</v>
      </c>
      <c r="AT235" s="4">
        <v>146.80000000000001</v>
      </c>
      <c r="AU235" s="4">
        <v>148</v>
      </c>
      <c r="AV235" s="4">
        <v>142.80000000000001</v>
      </c>
      <c r="AW235" s="4">
        <v>142.80000000000001</v>
      </c>
    </row>
    <row r="236" spans="1:49" x14ac:dyDescent="0.2">
      <c r="A236" s="5">
        <v>40772</v>
      </c>
      <c r="B236" s="6">
        <v>125.2</v>
      </c>
      <c r="C236" s="6">
        <v>142</v>
      </c>
      <c r="D236" s="6">
        <v>127.6</v>
      </c>
      <c r="E236" s="6">
        <v>133.80000000000001</v>
      </c>
      <c r="F236" s="6">
        <v>133.80000000000001</v>
      </c>
      <c r="G236" s="6">
        <v>126.4</v>
      </c>
      <c r="H236" s="6">
        <v>135.4</v>
      </c>
      <c r="I236" s="6">
        <v>128.6</v>
      </c>
      <c r="J236" s="6">
        <v>130</v>
      </c>
      <c r="K236" s="6">
        <v>129.6</v>
      </c>
      <c r="L236" s="6">
        <v>121.6</v>
      </c>
      <c r="M236" s="6">
        <v>117.2</v>
      </c>
      <c r="N236" s="6">
        <v>124</v>
      </c>
      <c r="O236" s="6">
        <v>116.2</v>
      </c>
      <c r="P236" s="6">
        <v>116.4</v>
      </c>
      <c r="Q236" s="6">
        <v>125.8</v>
      </c>
      <c r="R236" s="6">
        <v>134.80000000000001</v>
      </c>
      <c r="S236" s="6">
        <v>193.2</v>
      </c>
      <c r="T236" s="6">
        <v>218.8</v>
      </c>
      <c r="U236" s="6">
        <v>275.8</v>
      </c>
      <c r="V236" s="6">
        <v>319.60000000000002</v>
      </c>
      <c r="W236" s="6">
        <v>353.8</v>
      </c>
      <c r="X236" s="6">
        <v>378.8</v>
      </c>
      <c r="Y236" s="6">
        <v>414.8</v>
      </c>
      <c r="Z236" s="6">
        <v>426.8</v>
      </c>
      <c r="AA236" s="6">
        <v>437.6</v>
      </c>
      <c r="AB236" s="6">
        <v>441.4</v>
      </c>
      <c r="AC236" s="6">
        <v>436.2</v>
      </c>
      <c r="AD236" s="6">
        <v>439.6</v>
      </c>
      <c r="AE236" s="6">
        <v>437.6</v>
      </c>
      <c r="AF236" s="6">
        <v>400.8</v>
      </c>
      <c r="AG236" s="6">
        <v>385.6</v>
      </c>
      <c r="AH236" s="6">
        <v>383.6</v>
      </c>
      <c r="AI236" s="6">
        <v>376</v>
      </c>
      <c r="AJ236" s="6">
        <v>372.6</v>
      </c>
      <c r="AK236" s="6">
        <v>357</v>
      </c>
      <c r="AL236" s="6">
        <v>342.2</v>
      </c>
      <c r="AM236" s="6">
        <v>326.2</v>
      </c>
      <c r="AN236" s="6">
        <v>305.2</v>
      </c>
      <c r="AO236" s="6">
        <v>266.2</v>
      </c>
      <c r="AP236" s="6">
        <v>272.60000000000002</v>
      </c>
      <c r="AQ236" s="6">
        <v>272.39999999999998</v>
      </c>
      <c r="AR236" s="6">
        <v>259.60000000000002</v>
      </c>
      <c r="AS236" s="6">
        <v>226</v>
      </c>
      <c r="AT236" s="6">
        <v>184.2</v>
      </c>
      <c r="AU236" s="6">
        <v>173.8</v>
      </c>
      <c r="AV236" s="6">
        <v>170.8</v>
      </c>
      <c r="AW236" s="6">
        <v>172.2</v>
      </c>
    </row>
    <row r="237" spans="1:49" x14ac:dyDescent="0.2">
      <c r="A237" s="3">
        <v>40773</v>
      </c>
      <c r="B237" s="4">
        <v>158.19999999999999</v>
      </c>
      <c r="C237" s="4">
        <v>146.19999999999999</v>
      </c>
      <c r="D237" s="4">
        <v>143.80000000000001</v>
      </c>
      <c r="E237" s="4">
        <v>144.80000000000001</v>
      </c>
      <c r="F237" s="4">
        <v>144.19999999999999</v>
      </c>
      <c r="G237" s="4">
        <v>135.4</v>
      </c>
      <c r="H237" s="4">
        <v>125.4</v>
      </c>
      <c r="I237" s="4">
        <v>139.19999999999999</v>
      </c>
      <c r="J237" s="4">
        <v>141</v>
      </c>
      <c r="K237" s="4">
        <v>119.2</v>
      </c>
      <c r="L237" s="4">
        <v>138.19999999999999</v>
      </c>
      <c r="M237" s="4">
        <v>137.6</v>
      </c>
      <c r="N237" s="4">
        <v>119.6</v>
      </c>
      <c r="O237" s="4">
        <v>132</v>
      </c>
      <c r="P237" s="4">
        <v>140.4</v>
      </c>
      <c r="Q237" s="4">
        <v>136.6</v>
      </c>
      <c r="R237" s="4">
        <v>163.80000000000001</v>
      </c>
      <c r="S237" s="4">
        <v>204</v>
      </c>
      <c r="T237" s="4">
        <v>255.8</v>
      </c>
      <c r="U237" s="4">
        <v>284</v>
      </c>
      <c r="V237" s="4">
        <v>342.4</v>
      </c>
      <c r="W237" s="4">
        <v>380.8</v>
      </c>
      <c r="X237" s="4">
        <v>419.2</v>
      </c>
      <c r="Y237" s="4">
        <v>441.4</v>
      </c>
      <c r="Z237" s="4">
        <v>452</v>
      </c>
      <c r="AA237" s="4">
        <v>461.8</v>
      </c>
      <c r="AB237" s="4">
        <v>470.4</v>
      </c>
      <c r="AC237" s="4">
        <v>482.8</v>
      </c>
      <c r="AD237" s="4">
        <v>488.6</v>
      </c>
      <c r="AE237" s="4">
        <v>487</v>
      </c>
      <c r="AF237" s="4">
        <v>489.8</v>
      </c>
      <c r="AG237" s="4">
        <v>483.2</v>
      </c>
      <c r="AH237" s="4">
        <v>475.6</v>
      </c>
      <c r="AI237" s="4">
        <v>465.6</v>
      </c>
      <c r="AJ237" s="4">
        <v>462.4</v>
      </c>
      <c r="AK237" s="4">
        <v>436.2</v>
      </c>
      <c r="AL237" s="4">
        <v>403.6</v>
      </c>
      <c r="AM237" s="4">
        <v>370.4</v>
      </c>
      <c r="AN237" s="4">
        <v>338.4</v>
      </c>
      <c r="AO237" s="4">
        <v>275.8</v>
      </c>
      <c r="AP237" s="4">
        <v>245.8</v>
      </c>
      <c r="AQ237" s="4">
        <v>238.4</v>
      </c>
      <c r="AR237" s="4">
        <v>198.8</v>
      </c>
      <c r="AS237" s="4">
        <v>187.6</v>
      </c>
      <c r="AT237" s="4">
        <v>180</v>
      </c>
      <c r="AU237" s="4">
        <v>179.8</v>
      </c>
      <c r="AV237" s="4">
        <v>177</v>
      </c>
      <c r="AW237" s="4">
        <v>170.4</v>
      </c>
    </row>
    <row r="238" spans="1:49" x14ac:dyDescent="0.2">
      <c r="A238" s="5">
        <v>40774</v>
      </c>
      <c r="B238" s="6">
        <v>170.8</v>
      </c>
      <c r="C238" s="6">
        <v>170</v>
      </c>
      <c r="D238" s="6">
        <v>168</v>
      </c>
      <c r="E238" s="6">
        <v>167</v>
      </c>
      <c r="F238" s="6">
        <v>168.4</v>
      </c>
      <c r="G238" s="6">
        <v>166.6</v>
      </c>
      <c r="H238" s="6">
        <v>166.2</v>
      </c>
      <c r="I238" s="6">
        <v>162</v>
      </c>
      <c r="J238" s="6">
        <v>163.19999999999999</v>
      </c>
      <c r="K238" s="6">
        <v>165.8</v>
      </c>
      <c r="L238" s="6">
        <v>151.80000000000001</v>
      </c>
      <c r="M238" s="6">
        <v>154.19999999999999</v>
      </c>
      <c r="N238" s="6">
        <v>146.6</v>
      </c>
      <c r="O238" s="6">
        <v>158.6</v>
      </c>
      <c r="P238" s="6">
        <v>150.4</v>
      </c>
      <c r="Q238" s="6">
        <v>161.4</v>
      </c>
      <c r="R238" s="6">
        <v>182.4</v>
      </c>
      <c r="S238" s="6">
        <v>226.8</v>
      </c>
      <c r="T238" s="6">
        <v>280.2</v>
      </c>
      <c r="U238" s="6">
        <v>320.39999999999998</v>
      </c>
      <c r="V238" s="6">
        <v>357.6</v>
      </c>
      <c r="W238" s="6">
        <v>388.4</v>
      </c>
      <c r="X238" s="6">
        <v>402</v>
      </c>
      <c r="Y238" s="6">
        <v>420.2</v>
      </c>
      <c r="Z238" s="6">
        <v>425.4</v>
      </c>
      <c r="AA238" s="6">
        <v>434</v>
      </c>
      <c r="AB238" s="6">
        <v>446.8</v>
      </c>
      <c r="AC238" s="6">
        <v>452.4</v>
      </c>
      <c r="AD238" s="6">
        <v>458.6</v>
      </c>
      <c r="AE238" s="6">
        <v>458.6</v>
      </c>
      <c r="AF238" s="6">
        <v>462.4</v>
      </c>
      <c r="AG238" s="6">
        <v>465.6</v>
      </c>
      <c r="AH238" s="6">
        <v>465.6</v>
      </c>
      <c r="AI238" s="6">
        <v>463.4</v>
      </c>
      <c r="AJ238" s="6">
        <v>461.8</v>
      </c>
      <c r="AK238" s="6">
        <v>435.4</v>
      </c>
      <c r="AL238" s="6">
        <v>359.4</v>
      </c>
      <c r="AM238" s="6">
        <v>300.39999999999998</v>
      </c>
      <c r="AN238" s="6">
        <v>266.2</v>
      </c>
      <c r="AO238" s="6">
        <v>200.8</v>
      </c>
      <c r="AP238" s="6">
        <v>170.8</v>
      </c>
      <c r="AQ238" s="6">
        <v>164.8</v>
      </c>
      <c r="AR238" s="6">
        <v>165.8</v>
      </c>
      <c r="AS238" s="6">
        <v>164.8</v>
      </c>
      <c r="AT238" s="6">
        <v>159.4</v>
      </c>
      <c r="AU238" s="6">
        <v>154.80000000000001</v>
      </c>
      <c r="AV238" s="6">
        <v>152</v>
      </c>
      <c r="AW238" s="6">
        <v>146.19999999999999</v>
      </c>
    </row>
    <row r="239" spans="1:49" x14ac:dyDescent="0.2">
      <c r="A239" s="3">
        <v>40775</v>
      </c>
      <c r="B239" s="4">
        <v>144.19999999999999</v>
      </c>
      <c r="C239" s="4">
        <v>148.19999999999999</v>
      </c>
      <c r="D239" s="4">
        <v>144.4</v>
      </c>
      <c r="E239" s="4">
        <v>142.4</v>
      </c>
      <c r="F239" s="4">
        <v>141.6</v>
      </c>
      <c r="G239" s="4">
        <v>144.19999999999999</v>
      </c>
      <c r="H239" s="4">
        <v>143</v>
      </c>
      <c r="I239" s="4">
        <v>146.6</v>
      </c>
      <c r="J239" s="4">
        <v>140.6</v>
      </c>
      <c r="K239" s="4">
        <v>138.6</v>
      </c>
      <c r="L239" s="4">
        <v>144.19999999999999</v>
      </c>
      <c r="M239" s="4">
        <v>134.4</v>
      </c>
      <c r="N239" s="4">
        <v>139</v>
      </c>
      <c r="O239" s="4">
        <v>134.80000000000001</v>
      </c>
      <c r="P239" s="4">
        <v>136.80000000000001</v>
      </c>
      <c r="Q239" s="4">
        <v>143</v>
      </c>
      <c r="R239" s="4">
        <v>151.4</v>
      </c>
      <c r="S239" s="4">
        <v>181.8</v>
      </c>
      <c r="T239" s="4">
        <v>233.6</v>
      </c>
      <c r="U239" s="4">
        <v>274</v>
      </c>
      <c r="V239" s="4">
        <v>331</v>
      </c>
      <c r="W239" s="4">
        <v>367.4</v>
      </c>
      <c r="X239" s="4">
        <v>401.2</v>
      </c>
      <c r="Y239" s="4">
        <v>428.6</v>
      </c>
      <c r="Z239" s="4">
        <v>445.2</v>
      </c>
      <c r="AA239" s="4">
        <v>462.8</v>
      </c>
      <c r="AB239" s="4">
        <v>468.6</v>
      </c>
      <c r="AC239" s="4">
        <v>474.8</v>
      </c>
      <c r="AD239" s="4">
        <v>479</v>
      </c>
      <c r="AE239" s="4">
        <v>477.2</v>
      </c>
      <c r="AF239" s="4">
        <v>483.4</v>
      </c>
      <c r="AG239" s="4">
        <v>480</v>
      </c>
      <c r="AH239" s="4">
        <v>477.2</v>
      </c>
      <c r="AI239" s="4">
        <v>462.4</v>
      </c>
      <c r="AJ239" s="4">
        <v>412.6</v>
      </c>
      <c r="AK239" s="4">
        <v>390.8</v>
      </c>
      <c r="AL239" s="4">
        <v>352.8</v>
      </c>
      <c r="AM239" s="4">
        <v>330.4</v>
      </c>
      <c r="AN239" s="4">
        <v>302.39999999999998</v>
      </c>
      <c r="AO239" s="4">
        <v>241.2</v>
      </c>
      <c r="AP239" s="4">
        <v>216</v>
      </c>
      <c r="AQ239" s="4">
        <v>214.2</v>
      </c>
      <c r="AR239" s="4">
        <v>207</v>
      </c>
      <c r="AS239" s="4">
        <v>202.8</v>
      </c>
      <c r="AT239" s="4">
        <v>204.6</v>
      </c>
      <c r="AU239" s="4">
        <v>195.6</v>
      </c>
      <c r="AV239" s="4">
        <v>183.6</v>
      </c>
      <c r="AW239" s="4">
        <v>177.2</v>
      </c>
    </row>
    <row r="240" spans="1:49" x14ac:dyDescent="0.2">
      <c r="A240" s="5">
        <v>40776</v>
      </c>
      <c r="B240" s="6">
        <v>162</v>
      </c>
      <c r="C240" s="6">
        <v>157.6</v>
      </c>
      <c r="D240" s="6">
        <v>149</v>
      </c>
      <c r="E240" s="6">
        <v>146.19999999999999</v>
      </c>
      <c r="F240" s="6">
        <v>145.19999999999999</v>
      </c>
      <c r="G240" s="6">
        <v>147.6</v>
      </c>
      <c r="H240" s="6">
        <v>145.4</v>
      </c>
      <c r="I240" s="6">
        <v>145.4</v>
      </c>
      <c r="J240" s="6">
        <v>145.19999999999999</v>
      </c>
      <c r="K240" s="6">
        <v>147.6</v>
      </c>
      <c r="L240" s="6">
        <v>144.80000000000001</v>
      </c>
      <c r="M240" s="6">
        <v>141</v>
      </c>
      <c r="N240" s="6">
        <v>142</v>
      </c>
      <c r="O240" s="6">
        <v>146.80000000000001</v>
      </c>
      <c r="P240" s="6">
        <v>142.4</v>
      </c>
      <c r="Q240" s="6">
        <v>143.80000000000001</v>
      </c>
      <c r="R240" s="6">
        <v>148</v>
      </c>
      <c r="S240" s="6">
        <v>189</v>
      </c>
      <c r="T240" s="6">
        <v>226.8</v>
      </c>
      <c r="U240" s="6">
        <v>277.60000000000002</v>
      </c>
      <c r="V240" s="6">
        <v>334.6</v>
      </c>
      <c r="W240" s="6">
        <v>368.4</v>
      </c>
      <c r="X240" s="6">
        <v>383.6</v>
      </c>
      <c r="Y240" s="6">
        <v>421.2</v>
      </c>
      <c r="Z240" s="6">
        <v>441.6</v>
      </c>
      <c r="AA240" s="6">
        <v>463.2</v>
      </c>
      <c r="AB240" s="6">
        <v>479.6</v>
      </c>
      <c r="AC240" s="6">
        <v>472</v>
      </c>
      <c r="AD240" s="6">
        <v>468.2</v>
      </c>
      <c r="AE240" s="6">
        <v>463.2</v>
      </c>
      <c r="AF240" s="6">
        <v>452.8</v>
      </c>
      <c r="AG240" s="6">
        <v>434</v>
      </c>
      <c r="AH240" s="6">
        <v>427.8</v>
      </c>
      <c r="AI240" s="6">
        <v>425</v>
      </c>
      <c r="AJ240" s="6">
        <v>411</v>
      </c>
      <c r="AK240" s="6">
        <v>385</v>
      </c>
      <c r="AL240" s="6">
        <v>295.39999999999998</v>
      </c>
      <c r="AM240" s="6">
        <v>266.39999999999998</v>
      </c>
      <c r="AN240" s="6">
        <v>249.8</v>
      </c>
      <c r="AO240" s="6">
        <v>195.2</v>
      </c>
      <c r="AP240" s="6">
        <v>180.4</v>
      </c>
      <c r="AQ240" s="6">
        <v>177.2</v>
      </c>
      <c r="AR240" s="6">
        <v>174.6</v>
      </c>
      <c r="AS240" s="6">
        <v>165.2</v>
      </c>
      <c r="AT240" s="6">
        <v>164.8</v>
      </c>
      <c r="AU240" s="6">
        <v>161</v>
      </c>
      <c r="AV240" s="6">
        <v>160</v>
      </c>
      <c r="AW240" s="6">
        <v>161.4</v>
      </c>
    </row>
    <row r="241" spans="1:49" x14ac:dyDescent="0.2">
      <c r="A241" s="3">
        <v>40777</v>
      </c>
      <c r="B241" s="4">
        <v>160</v>
      </c>
      <c r="C241" s="4">
        <v>161.4</v>
      </c>
      <c r="D241" s="4">
        <v>160.4</v>
      </c>
      <c r="E241" s="4">
        <v>160.4</v>
      </c>
      <c r="F241" s="4">
        <v>160.80000000000001</v>
      </c>
      <c r="G241" s="4">
        <v>160.4</v>
      </c>
      <c r="H241" s="4">
        <v>158.19999999999999</v>
      </c>
      <c r="I241" s="4">
        <v>160.4</v>
      </c>
      <c r="J241" s="4">
        <v>157.6</v>
      </c>
      <c r="K241" s="4">
        <v>155.6</v>
      </c>
      <c r="L241" s="4">
        <v>157.6</v>
      </c>
      <c r="M241" s="4">
        <v>153.80000000000001</v>
      </c>
      <c r="N241" s="4">
        <v>150.6</v>
      </c>
      <c r="O241" s="4">
        <v>141.6</v>
      </c>
      <c r="P241" s="4">
        <v>138.6</v>
      </c>
      <c r="Q241" s="4">
        <v>132.4</v>
      </c>
      <c r="R241" s="4">
        <v>155.6</v>
      </c>
      <c r="S241" s="4">
        <v>173.8</v>
      </c>
      <c r="T241" s="4">
        <v>236</v>
      </c>
      <c r="U241" s="4">
        <v>263.60000000000002</v>
      </c>
      <c r="V241" s="4">
        <v>309.60000000000002</v>
      </c>
      <c r="W241" s="4">
        <v>334.6</v>
      </c>
      <c r="X241" s="4">
        <v>352.2</v>
      </c>
      <c r="Y241" s="4">
        <v>361.2</v>
      </c>
      <c r="Z241" s="4">
        <v>371.2</v>
      </c>
      <c r="AA241" s="4">
        <v>376.4</v>
      </c>
      <c r="AB241" s="4">
        <v>381.8</v>
      </c>
      <c r="AC241" s="4">
        <v>392.6</v>
      </c>
      <c r="AD241" s="4">
        <v>392.6</v>
      </c>
      <c r="AE241" s="4">
        <v>340.4</v>
      </c>
      <c r="AF241" s="4">
        <v>338.6</v>
      </c>
      <c r="AG241" s="4">
        <v>346.6</v>
      </c>
      <c r="AH241" s="4">
        <v>344.6</v>
      </c>
      <c r="AI241" s="4">
        <v>342.4</v>
      </c>
      <c r="AJ241" s="4">
        <v>333.8</v>
      </c>
      <c r="AK241" s="4">
        <v>314.39999999999998</v>
      </c>
      <c r="AL241" s="4">
        <v>266.8</v>
      </c>
      <c r="AM241" s="4">
        <v>237.8</v>
      </c>
      <c r="AN241" s="4">
        <v>221.2</v>
      </c>
      <c r="AO241" s="4">
        <v>166.6</v>
      </c>
      <c r="AP241" s="4">
        <v>139</v>
      </c>
      <c r="AQ241" s="4">
        <v>133.4</v>
      </c>
      <c r="AR241" s="4">
        <v>123.8</v>
      </c>
      <c r="AS241" s="4">
        <v>121.4</v>
      </c>
      <c r="AT241" s="4">
        <v>124.4</v>
      </c>
      <c r="AU241" s="4">
        <v>121.6</v>
      </c>
      <c r="AV241" s="4">
        <v>121</v>
      </c>
      <c r="AW241" s="4">
        <v>121.4</v>
      </c>
    </row>
    <row r="242" spans="1:49" x14ac:dyDescent="0.2">
      <c r="A242" s="5">
        <v>40778</v>
      </c>
      <c r="B242" s="6">
        <v>117.8</v>
      </c>
      <c r="C242" s="6">
        <v>115.4</v>
      </c>
      <c r="D242" s="6">
        <v>114.8</v>
      </c>
      <c r="E242" s="6">
        <v>117.6</v>
      </c>
      <c r="F242" s="6">
        <v>117.2</v>
      </c>
      <c r="G242" s="6">
        <v>115.8</v>
      </c>
      <c r="H242" s="6">
        <v>113.8</v>
      </c>
      <c r="I242" s="6">
        <v>113.4</v>
      </c>
      <c r="J242" s="6">
        <v>112.6</v>
      </c>
      <c r="K242" s="6">
        <v>111.6</v>
      </c>
      <c r="L242" s="6">
        <v>112.6</v>
      </c>
      <c r="M242" s="6">
        <v>110.6</v>
      </c>
      <c r="N242" s="6">
        <v>109.6</v>
      </c>
      <c r="O242" s="6">
        <v>107.2</v>
      </c>
      <c r="P242" s="6">
        <v>105.8</v>
      </c>
      <c r="Q242" s="6">
        <v>114</v>
      </c>
      <c r="R242" s="6">
        <v>140</v>
      </c>
      <c r="S242" s="6">
        <v>180.4</v>
      </c>
      <c r="T242" s="6">
        <v>208.8</v>
      </c>
      <c r="U242" s="6">
        <v>239.6</v>
      </c>
      <c r="V242" s="6">
        <v>283</v>
      </c>
      <c r="W242" s="6">
        <v>321</v>
      </c>
      <c r="X242" s="6">
        <v>341.8</v>
      </c>
      <c r="Y242" s="6">
        <v>363.6</v>
      </c>
      <c r="Z242" s="6">
        <v>367</v>
      </c>
      <c r="AA242" s="6">
        <v>369.2</v>
      </c>
      <c r="AB242" s="6">
        <v>370.2</v>
      </c>
      <c r="AC242" s="6">
        <v>374</v>
      </c>
      <c r="AD242" s="6">
        <v>336.2</v>
      </c>
      <c r="AE242" s="6">
        <v>305.8</v>
      </c>
      <c r="AF242" s="6">
        <v>305.2</v>
      </c>
      <c r="AG242" s="6">
        <v>304.39999999999998</v>
      </c>
      <c r="AH242" s="6">
        <v>312.39999999999998</v>
      </c>
      <c r="AI242" s="6">
        <v>309.60000000000002</v>
      </c>
      <c r="AJ242" s="6">
        <v>299</v>
      </c>
      <c r="AK242" s="6">
        <v>297.60000000000002</v>
      </c>
      <c r="AL242" s="6">
        <v>271</v>
      </c>
      <c r="AM242" s="6">
        <v>261.2</v>
      </c>
      <c r="AN242" s="6">
        <v>240.6</v>
      </c>
      <c r="AO242" s="6">
        <v>176</v>
      </c>
      <c r="AP242" s="6">
        <v>150.6</v>
      </c>
      <c r="AQ242" s="6">
        <v>148</v>
      </c>
      <c r="AR242" s="6">
        <v>143.4</v>
      </c>
      <c r="AS242" s="6">
        <v>137.80000000000001</v>
      </c>
      <c r="AT242" s="6">
        <v>135.4</v>
      </c>
      <c r="AU242" s="6">
        <v>134</v>
      </c>
      <c r="AV242" s="6">
        <v>135.4</v>
      </c>
      <c r="AW242" s="6">
        <v>134</v>
      </c>
    </row>
    <row r="243" spans="1:49" x14ac:dyDescent="0.2">
      <c r="A243" s="3">
        <v>40779</v>
      </c>
      <c r="B243" s="4">
        <v>130.19999999999999</v>
      </c>
      <c r="C243" s="4">
        <v>123.4</v>
      </c>
      <c r="D243" s="4">
        <v>121</v>
      </c>
      <c r="E243" s="4">
        <v>119.2</v>
      </c>
      <c r="F243" s="4">
        <v>120.2</v>
      </c>
      <c r="G243" s="4">
        <v>120.2</v>
      </c>
      <c r="H243" s="4">
        <v>120</v>
      </c>
      <c r="I243" s="4">
        <v>120.2</v>
      </c>
      <c r="J243" s="4">
        <v>119.2</v>
      </c>
      <c r="K243" s="4">
        <v>118.8</v>
      </c>
      <c r="L243" s="4">
        <v>116.8</v>
      </c>
      <c r="M243" s="4">
        <v>115.4</v>
      </c>
      <c r="N243" s="4">
        <v>115.8</v>
      </c>
      <c r="O243" s="4">
        <v>113.4</v>
      </c>
      <c r="P243" s="4">
        <v>111.6</v>
      </c>
      <c r="Q243" s="4">
        <v>118.6</v>
      </c>
      <c r="R243" s="4">
        <v>139</v>
      </c>
      <c r="S243" s="4">
        <v>184.8</v>
      </c>
      <c r="T243" s="4">
        <v>212.6</v>
      </c>
      <c r="U243" s="4">
        <v>248.2</v>
      </c>
      <c r="V243" s="4">
        <v>300.39999999999998</v>
      </c>
      <c r="W243" s="4">
        <v>333.2</v>
      </c>
      <c r="X243" s="4">
        <v>353.8</v>
      </c>
      <c r="Y243" s="4">
        <v>380.6</v>
      </c>
      <c r="Z243" s="4">
        <v>385.4</v>
      </c>
      <c r="AA243" s="4">
        <v>398.2</v>
      </c>
      <c r="AB243" s="4">
        <v>415</v>
      </c>
      <c r="AC243" s="4">
        <v>416.8</v>
      </c>
      <c r="AD243" s="4">
        <v>421.6</v>
      </c>
      <c r="AE243" s="4">
        <v>424</v>
      </c>
      <c r="AF243" s="4">
        <v>414.8</v>
      </c>
      <c r="AG243" s="4">
        <v>398.2</v>
      </c>
      <c r="AH243" s="4">
        <v>393.2</v>
      </c>
      <c r="AI243" s="4">
        <v>385.4</v>
      </c>
      <c r="AJ243" s="4">
        <v>376.8</v>
      </c>
      <c r="AK243" s="4">
        <v>346</v>
      </c>
      <c r="AL243" s="4">
        <v>290.39999999999998</v>
      </c>
      <c r="AM243" s="4">
        <v>253</v>
      </c>
      <c r="AN243" s="4">
        <v>238.2</v>
      </c>
      <c r="AO243" s="4">
        <v>203.2</v>
      </c>
      <c r="AP243" s="4">
        <v>202.2</v>
      </c>
      <c r="AQ243" s="4">
        <v>199.4</v>
      </c>
      <c r="AR243" s="4">
        <v>198</v>
      </c>
      <c r="AS243" s="4">
        <v>182.8</v>
      </c>
      <c r="AT243" s="4">
        <v>167.6</v>
      </c>
      <c r="AU243" s="4">
        <v>158.19999999999999</v>
      </c>
      <c r="AV243" s="4">
        <v>157.6</v>
      </c>
      <c r="AW243" s="4">
        <v>160.80000000000001</v>
      </c>
    </row>
    <row r="244" spans="1:49" x14ac:dyDescent="0.2">
      <c r="A244" s="5">
        <v>40780</v>
      </c>
      <c r="B244" s="6">
        <v>159</v>
      </c>
      <c r="C244" s="6">
        <v>154.80000000000001</v>
      </c>
      <c r="D244" s="6">
        <v>159.4</v>
      </c>
      <c r="E244" s="6">
        <v>159</v>
      </c>
      <c r="F244" s="6">
        <v>158.6</v>
      </c>
      <c r="G244" s="6">
        <v>156.19999999999999</v>
      </c>
      <c r="H244" s="6">
        <v>154.80000000000001</v>
      </c>
      <c r="I244" s="6">
        <v>158.19999999999999</v>
      </c>
      <c r="J244" s="6">
        <v>155.6</v>
      </c>
      <c r="K244" s="6">
        <v>157.19999999999999</v>
      </c>
      <c r="L244" s="6">
        <v>154.4</v>
      </c>
      <c r="M244" s="6">
        <v>153.80000000000001</v>
      </c>
      <c r="N244" s="6">
        <v>152.80000000000001</v>
      </c>
      <c r="O244" s="6">
        <v>154.80000000000001</v>
      </c>
      <c r="P244" s="6">
        <v>153.80000000000001</v>
      </c>
      <c r="Q244" s="6">
        <v>158</v>
      </c>
      <c r="R244" s="6">
        <v>175.2</v>
      </c>
      <c r="S244" s="6">
        <v>224.2</v>
      </c>
      <c r="T244" s="6">
        <v>247.8</v>
      </c>
      <c r="U244" s="6">
        <v>276.8</v>
      </c>
      <c r="V244" s="6">
        <v>311.39999999999998</v>
      </c>
      <c r="W244" s="6">
        <v>333.6</v>
      </c>
      <c r="X244" s="6">
        <v>347.6</v>
      </c>
      <c r="Y244" s="6">
        <v>357.6</v>
      </c>
      <c r="Z244" s="6">
        <v>370.2</v>
      </c>
      <c r="AA244" s="6">
        <v>369.8</v>
      </c>
      <c r="AB244" s="6">
        <v>380.6</v>
      </c>
      <c r="AC244" s="6">
        <v>386</v>
      </c>
      <c r="AD244" s="6">
        <v>389.4</v>
      </c>
      <c r="AE244" s="6">
        <v>385</v>
      </c>
      <c r="AF244" s="6">
        <v>369.8</v>
      </c>
      <c r="AG244" s="6">
        <v>366</v>
      </c>
      <c r="AH244" s="6">
        <v>369.4</v>
      </c>
      <c r="AI244" s="6">
        <v>361.4</v>
      </c>
      <c r="AJ244" s="6">
        <v>351.4</v>
      </c>
      <c r="AK244" s="6">
        <v>347.6</v>
      </c>
      <c r="AL244" s="6">
        <v>319</v>
      </c>
      <c r="AM244" s="6">
        <v>311.39999999999998</v>
      </c>
      <c r="AN244" s="6">
        <v>292.8</v>
      </c>
      <c r="AO244" s="6">
        <v>232.6</v>
      </c>
      <c r="AP244" s="6">
        <v>209</v>
      </c>
      <c r="AQ244" s="6">
        <v>199.4</v>
      </c>
      <c r="AR244" s="6">
        <v>166.2</v>
      </c>
      <c r="AS244" s="6">
        <v>159</v>
      </c>
      <c r="AT244" s="6">
        <v>146.6</v>
      </c>
      <c r="AU244" s="6">
        <v>141</v>
      </c>
      <c r="AV244" s="6">
        <v>139.6</v>
      </c>
      <c r="AW244" s="6">
        <v>139</v>
      </c>
    </row>
    <row r="245" spans="1:49" x14ac:dyDescent="0.2">
      <c r="A245" s="3">
        <v>40781</v>
      </c>
      <c r="B245" s="4">
        <v>137.80000000000001</v>
      </c>
      <c r="C245" s="4">
        <v>140</v>
      </c>
      <c r="D245" s="4">
        <v>137.80000000000001</v>
      </c>
      <c r="E245" s="4">
        <v>130.19999999999999</v>
      </c>
      <c r="F245" s="4">
        <v>138.19999999999999</v>
      </c>
      <c r="G245" s="4">
        <v>130.19999999999999</v>
      </c>
      <c r="H245" s="4">
        <v>131</v>
      </c>
      <c r="I245" s="4">
        <v>134</v>
      </c>
      <c r="J245" s="4">
        <v>131.6</v>
      </c>
      <c r="K245" s="4">
        <v>133</v>
      </c>
      <c r="L245" s="4">
        <v>127.2</v>
      </c>
      <c r="M245" s="4">
        <v>127.6</v>
      </c>
      <c r="N245" s="4">
        <v>129.6</v>
      </c>
      <c r="O245" s="4">
        <v>129.6</v>
      </c>
      <c r="P245" s="4">
        <v>137.80000000000001</v>
      </c>
      <c r="Q245" s="4">
        <v>134.80000000000001</v>
      </c>
      <c r="R245" s="4">
        <v>155.6</v>
      </c>
      <c r="S245" s="4">
        <v>189.8</v>
      </c>
      <c r="T245" s="4">
        <v>203.2</v>
      </c>
      <c r="U245" s="4">
        <v>232.2</v>
      </c>
      <c r="V245" s="4">
        <v>304.39999999999998</v>
      </c>
      <c r="W245" s="4">
        <v>341.4</v>
      </c>
      <c r="X245" s="4">
        <v>371.8</v>
      </c>
      <c r="Y245" s="4">
        <v>390.6</v>
      </c>
      <c r="Z245" s="4">
        <v>416.2</v>
      </c>
      <c r="AA245" s="4">
        <v>415.4</v>
      </c>
      <c r="AB245" s="4">
        <v>420.2</v>
      </c>
      <c r="AC245" s="4">
        <v>413</v>
      </c>
      <c r="AD245" s="4">
        <v>418.6</v>
      </c>
      <c r="AE245" s="4">
        <v>424</v>
      </c>
      <c r="AF245" s="4">
        <v>413</v>
      </c>
      <c r="AG245" s="4">
        <v>425.4</v>
      </c>
      <c r="AH245" s="4">
        <v>419.2</v>
      </c>
      <c r="AI245" s="4">
        <v>412</v>
      </c>
      <c r="AJ245" s="4">
        <v>392</v>
      </c>
      <c r="AK245" s="4">
        <v>372.2</v>
      </c>
      <c r="AL245" s="4">
        <v>306.8</v>
      </c>
      <c r="AM245" s="4">
        <v>265.39999999999998</v>
      </c>
      <c r="AN245" s="4">
        <v>246</v>
      </c>
      <c r="AO245" s="4">
        <v>197.4</v>
      </c>
      <c r="AP245" s="4">
        <v>170.4</v>
      </c>
      <c r="AQ245" s="4">
        <v>171.8</v>
      </c>
      <c r="AR245" s="4">
        <v>171</v>
      </c>
      <c r="AS245" s="4">
        <v>159.4</v>
      </c>
      <c r="AT245" s="4">
        <v>142.80000000000001</v>
      </c>
      <c r="AU245" s="4">
        <v>139.6</v>
      </c>
      <c r="AV245" s="4">
        <v>139.19999999999999</v>
      </c>
      <c r="AW245" s="4">
        <v>141.4</v>
      </c>
    </row>
    <row r="246" spans="1:49" x14ac:dyDescent="0.2">
      <c r="A246" s="5">
        <v>40782</v>
      </c>
      <c r="B246" s="6">
        <v>138.6</v>
      </c>
      <c r="C246" s="6">
        <v>137.80000000000001</v>
      </c>
      <c r="D246" s="6">
        <v>140</v>
      </c>
      <c r="E246" s="6">
        <v>134.80000000000001</v>
      </c>
      <c r="F246" s="6">
        <v>138.6</v>
      </c>
      <c r="G246" s="6">
        <v>132.80000000000001</v>
      </c>
      <c r="H246" s="6">
        <v>136.80000000000001</v>
      </c>
      <c r="I246" s="6">
        <v>133.80000000000001</v>
      </c>
      <c r="J246" s="6">
        <v>134.80000000000001</v>
      </c>
      <c r="K246" s="6">
        <v>136.19999999999999</v>
      </c>
      <c r="L246" s="6">
        <v>133.4</v>
      </c>
      <c r="M246" s="6">
        <v>131</v>
      </c>
      <c r="N246" s="6">
        <v>133.4</v>
      </c>
      <c r="O246" s="6">
        <v>130</v>
      </c>
      <c r="P246" s="6">
        <v>130.19999999999999</v>
      </c>
      <c r="Q246" s="6">
        <v>131</v>
      </c>
      <c r="R246" s="6">
        <v>130</v>
      </c>
      <c r="S246" s="6">
        <v>168.4</v>
      </c>
      <c r="T246" s="6">
        <v>221.2</v>
      </c>
      <c r="U246" s="6">
        <v>254.4</v>
      </c>
      <c r="V246" s="6">
        <v>310</v>
      </c>
      <c r="W246" s="6">
        <v>320.8</v>
      </c>
      <c r="X246" s="6">
        <v>330.4</v>
      </c>
      <c r="Y246" s="6">
        <v>330.8</v>
      </c>
      <c r="Z246" s="6">
        <v>321.8</v>
      </c>
      <c r="AA246" s="6">
        <v>312</v>
      </c>
      <c r="AB246" s="6">
        <v>306.60000000000002</v>
      </c>
      <c r="AC246" s="6">
        <v>297.2</v>
      </c>
      <c r="AD246" s="6">
        <v>287.60000000000002</v>
      </c>
      <c r="AE246" s="6">
        <v>274.39999999999998</v>
      </c>
      <c r="AF246" s="6">
        <v>268.2</v>
      </c>
      <c r="AG246" s="6">
        <v>259.8</v>
      </c>
      <c r="AH246" s="6">
        <v>248.4</v>
      </c>
      <c r="AI246" s="6">
        <v>231.6</v>
      </c>
      <c r="AJ246" s="6">
        <v>232.6</v>
      </c>
      <c r="AK246" s="6">
        <v>230.2</v>
      </c>
      <c r="AL246" s="6">
        <v>215</v>
      </c>
      <c r="AM246" s="6">
        <v>206</v>
      </c>
      <c r="AN246" s="6">
        <v>200.8</v>
      </c>
      <c r="AO246" s="6">
        <v>172.4</v>
      </c>
      <c r="AP246" s="6">
        <v>150</v>
      </c>
      <c r="AQ246" s="6">
        <v>156.19999999999999</v>
      </c>
      <c r="AR246" s="6">
        <v>152.80000000000001</v>
      </c>
      <c r="AS246" s="6">
        <v>145.80000000000001</v>
      </c>
      <c r="AT246" s="6">
        <v>142.4</v>
      </c>
      <c r="AU246" s="6">
        <v>130</v>
      </c>
      <c r="AV246" s="6">
        <v>120.2</v>
      </c>
      <c r="AW246" s="6">
        <v>117.6</v>
      </c>
    </row>
    <row r="247" spans="1:49" x14ac:dyDescent="0.2">
      <c r="A247" s="3">
        <v>40783</v>
      </c>
      <c r="B247" s="4">
        <v>116.4</v>
      </c>
      <c r="C247" s="4">
        <v>114.8</v>
      </c>
      <c r="D247" s="4">
        <v>110.2</v>
      </c>
      <c r="E247" s="4">
        <v>115.8</v>
      </c>
      <c r="F247" s="4">
        <v>106</v>
      </c>
      <c r="G247" s="4">
        <v>117.8</v>
      </c>
      <c r="H247" s="4">
        <v>107.2</v>
      </c>
      <c r="I247" s="4">
        <v>108.6</v>
      </c>
      <c r="J247" s="4">
        <v>109.6</v>
      </c>
      <c r="K247" s="4">
        <v>110</v>
      </c>
      <c r="L247" s="4">
        <v>108.2</v>
      </c>
      <c r="M247" s="4">
        <v>104.8</v>
      </c>
      <c r="N247" s="4">
        <v>109.2</v>
      </c>
      <c r="O247" s="4">
        <v>111</v>
      </c>
      <c r="P247" s="4">
        <v>104</v>
      </c>
      <c r="Q247" s="4">
        <v>104.4</v>
      </c>
      <c r="R247" s="4">
        <v>105</v>
      </c>
      <c r="S247" s="4">
        <v>126.2</v>
      </c>
      <c r="T247" s="4">
        <v>160.80000000000001</v>
      </c>
      <c r="U247" s="4">
        <v>177.2</v>
      </c>
      <c r="V247" s="4">
        <v>195.6</v>
      </c>
      <c r="W247" s="4">
        <v>205.2</v>
      </c>
      <c r="X247" s="4">
        <v>213.6</v>
      </c>
      <c r="Y247" s="4">
        <v>245</v>
      </c>
      <c r="Z247" s="4">
        <v>277.60000000000002</v>
      </c>
      <c r="AA247" s="4">
        <v>292.39999999999998</v>
      </c>
      <c r="AB247" s="4">
        <v>315.60000000000002</v>
      </c>
      <c r="AC247" s="4">
        <v>330.4</v>
      </c>
      <c r="AD247" s="4">
        <v>340.4</v>
      </c>
      <c r="AE247" s="4">
        <v>351.8</v>
      </c>
      <c r="AF247" s="4">
        <v>350.8</v>
      </c>
      <c r="AG247" s="4">
        <v>349.4</v>
      </c>
      <c r="AH247" s="4">
        <v>352.6</v>
      </c>
      <c r="AI247" s="4">
        <v>346</v>
      </c>
      <c r="AJ247" s="4">
        <v>335.2</v>
      </c>
      <c r="AK247" s="4">
        <v>321.39999999999998</v>
      </c>
      <c r="AL247" s="4">
        <v>276.8</v>
      </c>
      <c r="AM247" s="4">
        <v>229.2</v>
      </c>
      <c r="AN247" s="4">
        <v>208.8</v>
      </c>
      <c r="AO247" s="4">
        <v>166.6</v>
      </c>
      <c r="AP247" s="4">
        <v>143.4</v>
      </c>
      <c r="AQ247" s="4">
        <v>139</v>
      </c>
      <c r="AR247" s="4">
        <v>127.8</v>
      </c>
      <c r="AS247" s="4">
        <v>129.6</v>
      </c>
      <c r="AT247" s="4">
        <v>129.6</v>
      </c>
      <c r="AU247" s="4">
        <v>124</v>
      </c>
      <c r="AV247" s="4">
        <v>130.19999999999999</v>
      </c>
      <c r="AW247" s="4">
        <v>127.2</v>
      </c>
    </row>
    <row r="248" spans="1:49" x14ac:dyDescent="0.2">
      <c r="A248" s="5">
        <v>40784</v>
      </c>
      <c r="B248" s="6">
        <v>124.4</v>
      </c>
      <c r="C248" s="6">
        <v>116.8</v>
      </c>
      <c r="D248" s="6">
        <v>114.8</v>
      </c>
      <c r="E248" s="6">
        <v>118.2</v>
      </c>
      <c r="F248" s="6">
        <v>114.4</v>
      </c>
      <c r="G248" s="6">
        <v>112.4</v>
      </c>
      <c r="H248" s="6">
        <v>115.8</v>
      </c>
      <c r="I248" s="6">
        <v>113</v>
      </c>
      <c r="J248" s="6">
        <v>112</v>
      </c>
      <c r="K248" s="6">
        <v>112.4</v>
      </c>
      <c r="L248" s="6">
        <v>114</v>
      </c>
      <c r="M248" s="6">
        <v>107.2</v>
      </c>
      <c r="N248" s="6">
        <v>106.8</v>
      </c>
      <c r="O248" s="6">
        <v>109.6</v>
      </c>
      <c r="P248" s="6">
        <v>109.6</v>
      </c>
      <c r="Q248" s="6">
        <v>112</v>
      </c>
      <c r="R248" s="6">
        <v>116.2</v>
      </c>
      <c r="S248" s="6">
        <v>140.6</v>
      </c>
      <c r="T248" s="6">
        <v>173.4</v>
      </c>
      <c r="U248" s="6">
        <v>205.6</v>
      </c>
      <c r="V248" s="6">
        <v>255.4</v>
      </c>
      <c r="W248" s="6">
        <v>291.60000000000002</v>
      </c>
      <c r="X248" s="6">
        <v>318.60000000000002</v>
      </c>
      <c r="Y248" s="6">
        <v>337.6</v>
      </c>
      <c r="Z248" s="6">
        <v>348</v>
      </c>
      <c r="AA248" s="6">
        <v>353.6</v>
      </c>
      <c r="AB248" s="6">
        <v>349.4</v>
      </c>
      <c r="AC248" s="6">
        <v>356.6</v>
      </c>
      <c r="AD248" s="6">
        <v>360.4</v>
      </c>
      <c r="AE248" s="6">
        <v>360.2</v>
      </c>
      <c r="AF248" s="6">
        <v>357</v>
      </c>
      <c r="AG248" s="6">
        <v>364.2</v>
      </c>
      <c r="AH248" s="6">
        <v>359.8</v>
      </c>
      <c r="AI248" s="6">
        <v>356</v>
      </c>
      <c r="AJ248" s="6">
        <v>333.2</v>
      </c>
      <c r="AK248" s="6">
        <v>324.60000000000002</v>
      </c>
      <c r="AL248" s="6">
        <v>264</v>
      </c>
      <c r="AM248" s="6">
        <v>244.4</v>
      </c>
      <c r="AN248" s="6">
        <v>223.6</v>
      </c>
      <c r="AO248" s="6">
        <v>172.2</v>
      </c>
      <c r="AP248" s="6">
        <v>150.6</v>
      </c>
      <c r="AQ248" s="6">
        <v>152.80000000000001</v>
      </c>
      <c r="AR248" s="6">
        <v>145.19999999999999</v>
      </c>
      <c r="AS248" s="6">
        <v>134.4</v>
      </c>
      <c r="AT248" s="6">
        <v>131.6</v>
      </c>
      <c r="AU248" s="6">
        <v>126.8</v>
      </c>
      <c r="AV248" s="6">
        <v>124.4</v>
      </c>
      <c r="AW248" s="6">
        <v>127.2</v>
      </c>
    </row>
    <row r="249" spans="1:49" x14ac:dyDescent="0.2">
      <c r="A249" s="3">
        <v>40785</v>
      </c>
      <c r="B249" s="4">
        <v>127.6</v>
      </c>
      <c r="C249" s="4">
        <v>124.4</v>
      </c>
      <c r="D249" s="4">
        <v>126.2</v>
      </c>
      <c r="E249" s="4">
        <v>122</v>
      </c>
      <c r="F249" s="4">
        <v>116.4</v>
      </c>
      <c r="G249" s="4">
        <v>121</v>
      </c>
      <c r="H249" s="4">
        <v>121</v>
      </c>
      <c r="I249" s="4">
        <v>120.2</v>
      </c>
      <c r="J249" s="4">
        <v>115</v>
      </c>
      <c r="K249" s="4">
        <v>116.2</v>
      </c>
      <c r="L249" s="4">
        <v>119.6</v>
      </c>
      <c r="M249" s="4">
        <v>116.2</v>
      </c>
      <c r="N249" s="4">
        <v>108.6</v>
      </c>
      <c r="O249" s="4">
        <v>117.8</v>
      </c>
      <c r="P249" s="4">
        <v>115</v>
      </c>
      <c r="Q249" s="4">
        <v>115</v>
      </c>
      <c r="R249" s="4">
        <v>139.6</v>
      </c>
      <c r="S249" s="4">
        <v>167.2</v>
      </c>
      <c r="T249" s="4">
        <v>192.8</v>
      </c>
      <c r="U249" s="4">
        <v>225.6</v>
      </c>
      <c r="V249" s="4">
        <v>272.60000000000002</v>
      </c>
      <c r="W249" s="4">
        <v>313.2</v>
      </c>
      <c r="X249" s="4">
        <v>349</v>
      </c>
      <c r="Y249" s="4">
        <v>368.4</v>
      </c>
      <c r="Z249" s="4">
        <v>380.2</v>
      </c>
      <c r="AA249" s="4">
        <v>378</v>
      </c>
      <c r="AB249" s="4">
        <v>377.8</v>
      </c>
      <c r="AC249" s="4">
        <v>384</v>
      </c>
      <c r="AD249" s="4">
        <v>387.8</v>
      </c>
      <c r="AE249" s="4">
        <v>378</v>
      </c>
      <c r="AF249" s="4">
        <v>379.4</v>
      </c>
      <c r="AG249" s="4">
        <v>376.8</v>
      </c>
      <c r="AH249" s="4">
        <v>354.6</v>
      </c>
      <c r="AI249" s="4">
        <v>347.4</v>
      </c>
      <c r="AJ249" s="4">
        <v>340</v>
      </c>
      <c r="AK249" s="4">
        <v>328</v>
      </c>
      <c r="AL249" s="4">
        <v>271.2</v>
      </c>
      <c r="AM249" s="4">
        <v>238.2</v>
      </c>
      <c r="AN249" s="4">
        <v>222.6</v>
      </c>
      <c r="AO249" s="4">
        <v>163.19999999999999</v>
      </c>
      <c r="AP249" s="4">
        <v>141</v>
      </c>
      <c r="AQ249" s="4">
        <v>141.4</v>
      </c>
      <c r="AR249" s="4">
        <v>140</v>
      </c>
      <c r="AS249" s="4">
        <v>138.19999999999999</v>
      </c>
      <c r="AT249" s="4">
        <v>132.4</v>
      </c>
      <c r="AU249" s="4">
        <v>131.4</v>
      </c>
      <c r="AV249" s="4">
        <v>133.4</v>
      </c>
      <c r="AW249" s="4">
        <v>129.19999999999999</v>
      </c>
    </row>
    <row r="250" spans="1:49" x14ac:dyDescent="0.2">
      <c r="A250" s="5">
        <v>40786</v>
      </c>
      <c r="B250" s="6">
        <v>127.8</v>
      </c>
      <c r="C250" s="6">
        <v>124.4</v>
      </c>
      <c r="D250" s="6">
        <v>124.4</v>
      </c>
      <c r="E250" s="6">
        <v>128.6</v>
      </c>
      <c r="F250" s="6">
        <v>120</v>
      </c>
      <c r="G250" s="6">
        <v>119.2</v>
      </c>
      <c r="H250" s="6">
        <v>118.2</v>
      </c>
      <c r="I250" s="6">
        <v>121</v>
      </c>
      <c r="J250" s="6">
        <v>120</v>
      </c>
      <c r="K250" s="6">
        <v>120</v>
      </c>
      <c r="L250" s="6">
        <v>118.2</v>
      </c>
      <c r="M250" s="6">
        <v>118.2</v>
      </c>
      <c r="N250" s="6">
        <v>117.2</v>
      </c>
      <c r="O250" s="6">
        <v>120</v>
      </c>
      <c r="P250" s="6">
        <v>115.8</v>
      </c>
      <c r="Q250" s="6">
        <v>120.6</v>
      </c>
      <c r="R250" s="6">
        <v>143.80000000000001</v>
      </c>
      <c r="S250" s="6">
        <v>177.2</v>
      </c>
      <c r="T250" s="6">
        <v>206.4</v>
      </c>
      <c r="U250" s="6">
        <v>238.8</v>
      </c>
      <c r="V250" s="6">
        <v>288.60000000000002</v>
      </c>
      <c r="W250" s="6">
        <v>333.6</v>
      </c>
      <c r="X250" s="6">
        <v>357.6</v>
      </c>
      <c r="Y250" s="6">
        <v>362.2</v>
      </c>
      <c r="Z250" s="6">
        <v>371.6</v>
      </c>
      <c r="AA250" s="6">
        <v>378.8</v>
      </c>
      <c r="AB250" s="6">
        <v>375.4</v>
      </c>
      <c r="AC250" s="6">
        <v>372.2</v>
      </c>
      <c r="AD250" s="6">
        <v>378.8</v>
      </c>
      <c r="AE250" s="6">
        <v>375</v>
      </c>
      <c r="AF250" s="6">
        <v>373.6</v>
      </c>
      <c r="AG250" s="6">
        <v>376.8</v>
      </c>
      <c r="AH250" s="6">
        <v>371.8</v>
      </c>
      <c r="AI250" s="6">
        <v>368.8</v>
      </c>
      <c r="AJ250" s="6">
        <v>357</v>
      </c>
      <c r="AK250" s="6">
        <v>341.2</v>
      </c>
      <c r="AL250" s="6">
        <v>285.8</v>
      </c>
      <c r="AM250" s="6">
        <v>254.8</v>
      </c>
      <c r="AN250" s="6">
        <v>247.4</v>
      </c>
      <c r="AO250" s="6">
        <v>208.8</v>
      </c>
      <c r="AP250" s="6">
        <v>206.4</v>
      </c>
      <c r="AQ250" s="6">
        <v>192.2</v>
      </c>
      <c r="AR250" s="6">
        <v>172.4</v>
      </c>
      <c r="AS250" s="6">
        <v>157.6</v>
      </c>
      <c r="AT250" s="6">
        <v>138.6</v>
      </c>
      <c r="AU250" s="6">
        <v>139.6</v>
      </c>
      <c r="AV250" s="6">
        <v>139</v>
      </c>
      <c r="AW250" s="6">
        <v>138.6</v>
      </c>
    </row>
    <row r="251" spans="1:49" x14ac:dyDescent="0.2">
      <c r="A251" s="3">
        <v>40787</v>
      </c>
      <c r="B251" s="4">
        <v>137.6</v>
      </c>
      <c r="C251" s="4">
        <v>133</v>
      </c>
      <c r="D251" s="4">
        <v>133</v>
      </c>
      <c r="E251" s="4">
        <v>136.6</v>
      </c>
      <c r="F251" s="4">
        <v>133.4</v>
      </c>
      <c r="G251" s="4">
        <v>130.19999999999999</v>
      </c>
      <c r="H251" s="4">
        <v>130.6</v>
      </c>
      <c r="I251" s="4">
        <v>130.6</v>
      </c>
      <c r="J251" s="4">
        <v>126.4</v>
      </c>
      <c r="K251" s="4">
        <v>125.4</v>
      </c>
      <c r="L251" s="4">
        <v>124</v>
      </c>
      <c r="M251" s="4">
        <v>122.6</v>
      </c>
      <c r="N251" s="4">
        <v>125.4</v>
      </c>
      <c r="O251" s="4">
        <v>124</v>
      </c>
      <c r="P251" s="4">
        <v>123.8</v>
      </c>
      <c r="Q251" s="4">
        <v>130.19999999999999</v>
      </c>
      <c r="R251" s="4">
        <v>149.6</v>
      </c>
      <c r="S251" s="4">
        <v>186.6</v>
      </c>
      <c r="T251" s="4">
        <v>202.2</v>
      </c>
      <c r="U251" s="4">
        <v>246</v>
      </c>
      <c r="V251" s="4">
        <v>296.60000000000002</v>
      </c>
      <c r="W251" s="4">
        <v>329.8</v>
      </c>
      <c r="X251" s="4">
        <v>346.2</v>
      </c>
      <c r="Y251" s="4">
        <v>362.2</v>
      </c>
      <c r="Z251" s="4">
        <v>366</v>
      </c>
      <c r="AA251" s="4">
        <v>374.2</v>
      </c>
      <c r="AB251" s="4">
        <v>379.4</v>
      </c>
      <c r="AC251" s="4">
        <v>381.8</v>
      </c>
      <c r="AD251" s="4">
        <v>390.2</v>
      </c>
      <c r="AE251" s="4">
        <v>388.2</v>
      </c>
      <c r="AF251" s="4">
        <v>383.6</v>
      </c>
      <c r="AG251" s="4">
        <v>384</v>
      </c>
      <c r="AH251" s="4">
        <v>377.8</v>
      </c>
      <c r="AI251" s="4">
        <v>378.8</v>
      </c>
      <c r="AJ251" s="4">
        <v>374.6</v>
      </c>
      <c r="AK251" s="4">
        <v>359</v>
      </c>
      <c r="AL251" s="4">
        <v>335.2</v>
      </c>
      <c r="AM251" s="4">
        <v>328.4</v>
      </c>
      <c r="AN251" s="4">
        <v>308</v>
      </c>
      <c r="AO251" s="4">
        <v>250.2</v>
      </c>
      <c r="AP251" s="4">
        <v>220.4</v>
      </c>
      <c r="AQ251" s="4">
        <v>215.6</v>
      </c>
      <c r="AR251" s="4">
        <v>173.2</v>
      </c>
      <c r="AS251" s="4">
        <v>158.19999999999999</v>
      </c>
      <c r="AT251" s="4">
        <v>151</v>
      </c>
      <c r="AU251" s="4">
        <v>135.80000000000001</v>
      </c>
      <c r="AV251" s="4">
        <v>130.6</v>
      </c>
      <c r="AW251" s="4">
        <v>130.19999999999999</v>
      </c>
    </row>
    <row r="252" spans="1:49" x14ac:dyDescent="0.2">
      <c r="A252" s="5">
        <v>40788</v>
      </c>
      <c r="B252" s="6">
        <v>134.80000000000001</v>
      </c>
      <c r="C252" s="6">
        <v>128.19999999999999</v>
      </c>
      <c r="D252" s="6">
        <v>127.8</v>
      </c>
      <c r="E252" s="6">
        <v>128.6</v>
      </c>
      <c r="F252" s="6">
        <v>126.8</v>
      </c>
      <c r="G252" s="6">
        <v>127.2</v>
      </c>
      <c r="H252" s="6">
        <v>125.8</v>
      </c>
      <c r="I252" s="6">
        <v>126.2</v>
      </c>
      <c r="J252" s="6">
        <v>126.2</v>
      </c>
      <c r="K252" s="6">
        <v>122.6</v>
      </c>
      <c r="L252" s="6">
        <v>122</v>
      </c>
      <c r="M252" s="6">
        <v>121</v>
      </c>
      <c r="N252" s="6">
        <v>119.2</v>
      </c>
      <c r="O252" s="6">
        <v>118.2</v>
      </c>
      <c r="P252" s="6">
        <v>118.8</v>
      </c>
      <c r="Q252" s="6">
        <v>120</v>
      </c>
      <c r="R252" s="6">
        <v>136.19999999999999</v>
      </c>
      <c r="S252" s="6">
        <v>175.2</v>
      </c>
      <c r="T252" s="6">
        <v>197.6</v>
      </c>
      <c r="U252" s="6">
        <v>236.8</v>
      </c>
      <c r="V252" s="6">
        <v>283.39999999999998</v>
      </c>
      <c r="W252" s="6">
        <v>321.8</v>
      </c>
      <c r="X252" s="6">
        <v>343.8</v>
      </c>
      <c r="Y252" s="6">
        <v>355.6</v>
      </c>
      <c r="Z252" s="6">
        <v>358.8</v>
      </c>
      <c r="AA252" s="6">
        <v>356</v>
      </c>
      <c r="AB252" s="6">
        <v>364.2</v>
      </c>
      <c r="AC252" s="6">
        <v>355.2</v>
      </c>
      <c r="AD252" s="6">
        <v>359.8</v>
      </c>
      <c r="AE252" s="6">
        <v>357.4</v>
      </c>
      <c r="AF252" s="6">
        <v>356</v>
      </c>
      <c r="AG252" s="6">
        <v>357.6</v>
      </c>
      <c r="AH252" s="6">
        <v>352.8</v>
      </c>
      <c r="AI252" s="6">
        <v>349.8</v>
      </c>
      <c r="AJ252" s="6">
        <v>348.8</v>
      </c>
      <c r="AK252" s="6">
        <v>324.2</v>
      </c>
      <c r="AL252" s="6">
        <v>269.60000000000002</v>
      </c>
      <c r="AM252" s="6">
        <v>243.4</v>
      </c>
      <c r="AN252" s="6">
        <v>234.6</v>
      </c>
      <c r="AO252" s="6">
        <v>188</v>
      </c>
      <c r="AP252" s="6">
        <v>163.4</v>
      </c>
      <c r="AQ252" s="6">
        <v>164.8</v>
      </c>
      <c r="AR252" s="6">
        <v>162.4</v>
      </c>
      <c r="AS252" s="6">
        <v>162.80000000000001</v>
      </c>
      <c r="AT252" s="6">
        <v>151.4</v>
      </c>
      <c r="AU252" s="6">
        <v>158.19999999999999</v>
      </c>
      <c r="AV252" s="6">
        <v>149.19999999999999</v>
      </c>
      <c r="AW252" s="6">
        <v>149.19999999999999</v>
      </c>
    </row>
    <row r="253" spans="1:49" x14ac:dyDescent="0.2">
      <c r="A253" s="3">
        <v>40789</v>
      </c>
      <c r="B253" s="4">
        <v>153.80000000000001</v>
      </c>
      <c r="C253" s="4">
        <v>149.6</v>
      </c>
      <c r="D253" s="4">
        <v>149.19999999999999</v>
      </c>
      <c r="E253" s="4">
        <v>146.80000000000001</v>
      </c>
      <c r="F253" s="4">
        <v>147.6</v>
      </c>
      <c r="G253" s="4">
        <v>145.19999999999999</v>
      </c>
      <c r="H253" s="4">
        <v>148.19999999999999</v>
      </c>
      <c r="I253" s="4">
        <v>144.4</v>
      </c>
      <c r="J253" s="4">
        <v>144.80000000000001</v>
      </c>
      <c r="K253" s="4">
        <v>142</v>
      </c>
      <c r="L253" s="4">
        <v>142</v>
      </c>
      <c r="M253" s="4">
        <v>140.4</v>
      </c>
      <c r="N253" s="4">
        <v>140</v>
      </c>
      <c r="O253" s="4">
        <v>139.19999999999999</v>
      </c>
      <c r="P253" s="4">
        <v>140.6</v>
      </c>
      <c r="Q253" s="4">
        <v>139.19999999999999</v>
      </c>
      <c r="R253" s="4">
        <v>146.19999999999999</v>
      </c>
      <c r="S253" s="4">
        <v>172.2</v>
      </c>
      <c r="T253" s="4">
        <v>219.4</v>
      </c>
      <c r="U253" s="4">
        <v>244</v>
      </c>
      <c r="V253" s="4">
        <v>291.39999999999998</v>
      </c>
      <c r="W253" s="4">
        <v>324.2</v>
      </c>
      <c r="X253" s="4">
        <v>360.4</v>
      </c>
      <c r="Y253" s="4">
        <v>377.4</v>
      </c>
      <c r="Z253" s="4">
        <v>381.8</v>
      </c>
      <c r="AA253" s="4">
        <v>385</v>
      </c>
      <c r="AB253" s="4">
        <v>385.6</v>
      </c>
      <c r="AC253" s="4">
        <v>391.2</v>
      </c>
      <c r="AD253" s="4">
        <v>397.4</v>
      </c>
      <c r="AE253" s="4">
        <v>398.8</v>
      </c>
      <c r="AF253" s="4">
        <v>406</v>
      </c>
      <c r="AG253" s="4">
        <v>403</v>
      </c>
      <c r="AH253" s="4">
        <v>395.4</v>
      </c>
      <c r="AI253" s="4">
        <v>400.8</v>
      </c>
      <c r="AJ253" s="4">
        <v>351.4</v>
      </c>
      <c r="AK253" s="4">
        <v>319.39999999999998</v>
      </c>
      <c r="AL253" s="4">
        <v>280</v>
      </c>
      <c r="AM253" s="4">
        <v>238.2</v>
      </c>
      <c r="AN253" s="4">
        <v>220.2</v>
      </c>
      <c r="AO253" s="4">
        <v>178.4</v>
      </c>
      <c r="AP253" s="4">
        <v>160</v>
      </c>
      <c r="AQ253" s="4">
        <v>167.2</v>
      </c>
      <c r="AR253" s="4">
        <v>173.2</v>
      </c>
      <c r="AS253" s="4">
        <v>167</v>
      </c>
      <c r="AT253" s="4">
        <v>166.6</v>
      </c>
      <c r="AU253" s="4">
        <v>155.80000000000001</v>
      </c>
      <c r="AV253" s="4">
        <v>157.19999999999999</v>
      </c>
      <c r="AW253" s="4">
        <v>154.19999999999999</v>
      </c>
    </row>
    <row r="254" spans="1:49" x14ac:dyDescent="0.2">
      <c r="A254" s="5">
        <v>40790</v>
      </c>
      <c r="B254" s="6">
        <v>154.19999999999999</v>
      </c>
      <c r="C254" s="6">
        <v>151.4</v>
      </c>
      <c r="D254" s="6">
        <v>150.4</v>
      </c>
      <c r="E254" s="6">
        <v>141.4</v>
      </c>
      <c r="F254" s="6">
        <v>136.19999999999999</v>
      </c>
      <c r="G254" s="6">
        <v>134.80000000000001</v>
      </c>
      <c r="H254" s="6">
        <v>134</v>
      </c>
      <c r="I254" s="6">
        <v>135.4</v>
      </c>
      <c r="J254" s="6">
        <v>135.80000000000001</v>
      </c>
      <c r="K254" s="6">
        <v>134.80000000000001</v>
      </c>
      <c r="L254" s="6">
        <v>134.80000000000001</v>
      </c>
      <c r="M254" s="6">
        <v>131.6</v>
      </c>
      <c r="N254" s="6">
        <v>131.4</v>
      </c>
      <c r="O254" s="6">
        <v>131</v>
      </c>
      <c r="P254" s="6">
        <v>131.6</v>
      </c>
      <c r="Q254" s="6">
        <v>133</v>
      </c>
      <c r="R254" s="6">
        <v>125.4</v>
      </c>
      <c r="S254" s="6">
        <v>163.80000000000001</v>
      </c>
      <c r="T254" s="6">
        <v>209</v>
      </c>
      <c r="U254" s="6">
        <v>244</v>
      </c>
      <c r="V254" s="6">
        <v>291</v>
      </c>
      <c r="W254" s="6">
        <v>317.2</v>
      </c>
      <c r="X254" s="6">
        <v>330.8</v>
      </c>
      <c r="Y254" s="6">
        <v>372.6</v>
      </c>
      <c r="Z254" s="6">
        <v>393.6</v>
      </c>
      <c r="AA254" s="6">
        <v>409.6</v>
      </c>
      <c r="AB254" s="6">
        <v>431</v>
      </c>
      <c r="AC254" s="6">
        <v>432.4</v>
      </c>
      <c r="AD254" s="6">
        <v>452.8</v>
      </c>
      <c r="AE254" s="6">
        <v>463.4</v>
      </c>
      <c r="AF254" s="6">
        <v>463.2</v>
      </c>
      <c r="AG254" s="6">
        <v>461.4</v>
      </c>
      <c r="AH254" s="6">
        <v>462.8</v>
      </c>
      <c r="AI254" s="6">
        <v>453.4</v>
      </c>
      <c r="AJ254" s="6">
        <v>428.2</v>
      </c>
      <c r="AK254" s="6">
        <v>407.2</v>
      </c>
      <c r="AL254" s="6">
        <v>320</v>
      </c>
      <c r="AM254" s="6">
        <v>277.60000000000002</v>
      </c>
      <c r="AN254" s="6">
        <v>247.8</v>
      </c>
      <c r="AO254" s="6">
        <v>204.2</v>
      </c>
      <c r="AP254" s="6">
        <v>171.8</v>
      </c>
      <c r="AQ254" s="6">
        <v>172.2</v>
      </c>
      <c r="AR254" s="6">
        <v>174.6</v>
      </c>
      <c r="AS254" s="6">
        <v>174.8</v>
      </c>
      <c r="AT254" s="6">
        <v>172.2</v>
      </c>
      <c r="AU254" s="6">
        <v>166.2</v>
      </c>
      <c r="AV254" s="6">
        <v>168.4</v>
      </c>
      <c r="AW254" s="6">
        <v>164.8</v>
      </c>
    </row>
    <row r="255" spans="1:49" x14ac:dyDescent="0.2">
      <c r="A255" s="3">
        <v>40791</v>
      </c>
      <c r="B255" s="4">
        <v>163.19999999999999</v>
      </c>
      <c r="C255" s="4">
        <v>162.4</v>
      </c>
      <c r="D255" s="4">
        <v>163.80000000000001</v>
      </c>
      <c r="E255" s="4">
        <v>158.19999999999999</v>
      </c>
      <c r="F255" s="4">
        <v>160</v>
      </c>
      <c r="G255" s="4">
        <v>160.80000000000001</v>
      </c>
      <c r="H255" s="4">
        <v>157.19999999999999</v>
      </c>
      <c r="I255" s="4">
        <v>153.4</v>
      </c>
      <c r="J255" s="4">
        <v>157.6</v>
      </c>
      <c r="K255" s="4">
        <v>152.4</v>
      </c>
      <c r="L255" s="4">
        <v>157</v>
      </c>
      <c r="M255" s="4">
        <v>153.80000000000001</v>
      </c>
      <c r="N255" s="4">
        <v>151.4</v>
      </c>
      <c r="O255" s="4">
        <v>153.4</v>
      </c>
      <c r="P255" s="4">
        <v>152</v>
      </c>
      <c r="Q255" s="4">
        <v>151</v>
      </c>
      <c r="R255" s="4">
        <v>155.19999999999999</v>
      </c>
      <c r="S255" s="4">
        <v>194.6</v>
      </c>
      <c r="T255" s="4">
        <v>242.2</v>
      </c>
      <c r="U255" s="4">
        <v>261.60000000000002</v>
      </c>
      <c r="V255" s="4">
        <v>300.39999999999998</v>
      </c>
      <c r="W255" s="4">
        <v>325.60000000000002</v>
      </c>
      <c r="X255" s="4">
        <v>345</v>
      </c>
      <c r="Y255" s="4">
        <v>347.6</v>
      </c>
      <c r="Z255" s="4">
        <v>355</v>
      </c>
      <c r="AA255" s="4">
        <v>373.6</v>
      </c>
      <c r="AB255" s="4">
        <v>380.8</v>
      </c>
      <c r="AC255" s="4">
        <v>381.2</v>
      </c>
      <c r="AD255" s="4">
        <v>389.2</v>
      </c>
      <c r="AE255" s="4">
        <v>396.4</v>
      </c>
      <c r="AF255" s="4">
        <v>392.6</v>
      </c>
      <c r="AG255" s="4">
        <v>397.4</v>
      </c>
      <c r="AH255" s="4">
        <v>382.2</v>
      </c>
      <c r="AI255" s="4">
        <v>368.4</v>
      </c>
      <c r="AJ255" s="4">
        <v>361.2</v>
      </c>
      <c r="AK255" s="4">
        <v>334.8</v>
      </c>
      <c r="AL255" s="4">
        <v>283.39999999999998</v>
      </c>
      <c r="AM255" s="4">
        <v>255.4</v>
      </c>
      <c r="AN255" s="4">
        <v>241.2</v>
      </c>
      <c r="AO255" s="4">
        <v>197.6</v>
      </c>
      <c r="AP255" s="4">
        <v>173.2</v>
      </c>
      <c r="AQ255" s="4">
        <v>153.19999999999999</v>
      </c>
      <c r="AR255" s="4">
        <v>141</v>
      </c>
      <c r="AS255" s="4">
        <v>139</v>
      </c>
      <c r="AT255" s="4">
        <v>141.4</v>
      </c>
      <c r="AU255" s="4">
        <v>140.6</v>
      </c>
      <c r="AV255" s="4">
        <v>134.80000000000001</v>
      </c>
      <c r="AW255" s="4">
        <v>130.19999999999999</v>
      </c>
    </row>
    <row r="256" spans="1:49" x14ac:dyDescent="0.2">
      <c r="A256" s="5">
        <v>40792</v>
      </c>
      <c r="B256" s="6">
        <v>125.8</v>
      </c>
      <c r="C256" s="6">
        <v>121</v>
      </c>
      <c r="D256" s="6">
        <v>114</v>
      </c>
      <c r="E256" s="6">
        <v>115</v>
      </c>
      <c r="F256" s="6">
        <v>112.6</v>
      </c>
      <c r="G256" s="6">
        <v>111.6</v>
      </c>
      <c r="H256" s="6">
        <v>107.2</v>
      </c>
      <c r="I256" s="6">
        <v>113</v>
      </c>
      <c r="J256" s="6">
        <v>113.8</v>
      </c>
      <c r="K256" s="6">
        <v>113.4</v>
      </c>
      <c r="L256" s="6">
        <v>108.8</v>
      </c>
      <c r="M256" s="6">
        <v>106.4</v>
      </c>
      <c r="N256" s="6">
        <v>108.6</v>
      </c>
      <c r="O256" s="6">
        <v>108.2</v>
      </c>
      <c r="P256" s="6">
        <v>107.2</v>
      </c>
      <c r="Q256" s="6">
        <v>104.8</v>
      </c>
      <c r="R256" s="6">
        <v>115.4</v>
      </c>
      <c r="S256" s="6">
        <v>142</v>
      </c>
      <c r="T256" s="6">
        <v>157</v>
      </c>
      <c r="U256" s="6">
        <v>199</v>
      </c>
      <c r="V256" s="6">
        <v>226</v>
      </c>
      <c r="W256" s="6">
        <v>261.2</v>
      </c>
      <c r="X256" s="6">
        <v>281</v>
      </c>
      <c r="Y256" s="6">
        <v>294.2</v>
      </c>
      <c r="Z256" s="6">
        <v>307.60000000000002</v>
      </c>
      <c r="AA256" s="6">
        <v>317.60000000000002</v>
      </c>
      <c r="AB256" s="6">
        <v>319.39999999999998</v>
      </c>
      <c r="AC256" s="6">
        <v>309</v>
      </c>
      <c r="AD256" s="6">
        <v>313.8</v>
      </c>
      <c r="AE256" s="6">
        <v>314.8</v>
      </c>
      <c r="AF256" s="6">
        <v>313.39999999999998</v>
      </c>
      <c r="AG256" s="6">
        <v>316.60000000000002</v>
      </c>
      <c r="AH256" s="6">
        <v>306.60000000000002</v>
      </c>
      <c r="AI256" s="6">
        <v>307.2</v>
      </c>
      <c r="AJ256" s="6">
        <v>292.39999999999998</v>
      </c>
      <c r="AK256" s="6">
        <v>273.39999999999998</v>
      </c>
      <c r="AL256" s="6">
        <v>226.8</v>
      </c>
      <c r="AM256" s="6">
        <v>203.2</v>
      </c>
      <c r="AN256" s="6">
        <v>192.4</v>
      </c>
      <c r="AO256" s="6">
        <v>150</v>
      </c>
      <c r="AP256" s="6">
        <v>137.6</v>
      </c>
      <c r="AQ256" s="6">
        <v>122.6</v>
      </c>
      <c r="AR256" s="6">
        <v>132.80000000000001</v>
      </c>
      <c r="AS256" s="6">
        <v>122.6</v>
      </c>
      <c r="AT256" s="6">
        <v>115</v>
      </c>
      <c r="AU256" s="6">
        <v>124</v>
      </c>
      <c r="AV256" s="6">
        <v>124.8</v>
      </c>
      <c r="AW256" s="6">
        <v>115.4</v>
      </c>
    </row>
    <row r="257" spans="1:49" x14ac:dyDescent="0.2">
      <c r="A257" s="3">
        <v>40793</v>
      </c>
      <c r="B257" s="4">
        <v>122.6</v>
      </c>
      <c r="C257" s="4">
        <v>123</v>
      </c>
      <c r="D257" s="4">
        <v>120.6</v>
      </c>
      <c r="E257" s="4">
        <v>118.8</v>
      </c>
      <c r="F257" s="4">
        <v>124.8</v>
      </c>
      <c r="G257" s="4">
        <v>124</v>
      </c>
      <c r="H257" s="4">
        <v>115</v>
      </c>
      <c r="I257" s="4">
        <v>123.4</v>
      </c>
      <c r="J257" s="4">
        <v>125.4</v>
      </c>
      <c r="K257" s="4">
        <v>123.8</v>
      </c>
      <c r="L257" s="4">
        <v>124.4</v>
      </c>
      <c r="M257" s="4">
        <v>118.8</v>
      </c>
      <c r="N257" s="4">
        <v>122</v>
      </c>
      <c r="O257" s="4">
        <v>121.6</v>
      </c>
      <c r="P257" s="4">
        <v>123.8</v>
      </c>
      <c r="Q257" s="4">
        <v>124.4</v>
      </c>
      <c r="R257" s="4">
        <v>139.19999999999999</v>
      </c>
      <c r="S257" s="4">
        <v>169</v>
      </c>
      <c r="T257" s="4">
        <v>189.8</v>
      </c>
      <c r="U257" s="4">
        <v>228</v>
      </c>
      <c r="V257" s="4">
        <v>270.60000000000002</v>
      </c>
      <c r="W257" s="4">
        <v>300.39999999999998</v>
      </c>
      <c r="X257" s="4">
        <v>311.39999999999998</v>
      </c>
      <c r="Y257" s="4">
        <v>329</v>
      </c>
      <c r="Z257" s="4">
        <v>337.4</v>
      </c>
      <c r="AA257" s="4">
        <v>341.2</v>
      </c>
      <c r="AB257" s="4">
        <v>336</v>
      </c>
      <c r="AC257" s="4">
        <v>335.6</v>
      </c>
      <c r="AD257" s="4">
        <v>334.8</v>
      </c>
      <c r="AE257" s="4">
        <v>334.2</v>
      </c>
      <c r="AF257" s="4">
        <v>328.6</v>
      </c>
      <c r="AG257" s="4">
        <v>332.8</v>
      </c>
      <c r="AH257" s="4">
        <v>325.2</v>
      </c>
      <c r="AI257" s="4">
        <v>322.39999999999998</v>
      </c>
      <c r="AJ257" s="4">
        <v>320.8</v>
      </c>
      <c r="AK257" s="4">
        <v>307.60000000000002</v>
      </c>
      <c r="AL257" s="4">
        <v>245</v>
      </c>
      <c r="AM257" s="4">
        <v>223.2</v>
      </c>
      <c r="AN257" s="4">
        <v>206.4</v>
      </c>
      <c r="AO257" s="4">
        <v>183.8</v>
      </c>
      <c r="AP257" s="4">
        <v>175.2</v>
      </c>
      <c r="AQ257" s="4">
        <v>170.8</v>
      </c>
      <c r="AR257" s="4">
        <v>168.4</v>
      </c>
      <c r="AS257" s="4">
        <v>158.19999999999999</v>
      </c>
      <c r="AT257" s="4">
        <v>144.80000000000001</v>
      </c>
      <c r="AU257" s="4">
        <v>141.6</v>
      </c>
      <c r="AV257" s="4">
        <v>136.6</v>
      </c>
      <c r="AW257" s="4">
        <v>136.19999999999999</v>
      </c>
    </row>
    <row r="258" spans="1:49" x14ac:dyDescent="0.2">
      <c r="A258" s="5">
        <v>40794</v>
      </c>
      <c r="B258" s="6">
        <v>129.19999999999999</v>
      </c>
      <c r="C258" s="6">
        <v>136.19999999999999</v>
      </c>
      <c r="D258" s="6">
        <v>130.19999999999999</v>
      </c>
      <c r="E258" s="6">
        <v>129</v>
      </c>
      <c r="F258" s="6">
        <v>135.80000000000001</v>
      </c>
      <c r="G258" s="6">
        <v>125.8</v>
      </c>
      <c r="H258" s="6">
        <v>140</v>
      </c>
      <c r="I258" s="6">
        <v>129</v>
      </c>
      <c r="J258" s="6">
        <v>135.80000000000001</v>
      </c>
      <c r="K258" s="6">
        <v>131.4</v>
      </c>
      <c r="L258" s="6">
        <v>133</v>
      </c>
      <c r="M258" s="6">
        <v>130</v>
      </c>
      <c r="N258" s="6">
        <v>124.4</v>
      </c>
      <c r="O258" s="6">
        <v>131.6</v>
      </c>
      <c r="P258" s="6">
        <v>128.6</v>
      </c>
      <c r="Q258" s="6">
        <v>125.8</v>
      </c>
      <c r="R258" s="6">
        <v>148.19999999999999</v>
      </c>
      <c r="S258" s="6">
        <v>160.80000000000001</v>
      </c>
      <c r="T258" s="6">
        <v>189</v>
      </c>
      <c r="U258" s="6">
        <v>220.2</v>
      </c>
      <c r="V258" s="6">
        <v>258.2</v>
      </c>
      <c r="W258" s="6">
        <v>284.39999999999998</v>
      </c>
      <c r="X258" s="6">
        <v>303.39999999999998</v>
      </c>
      <c r="Y258" s="6">
        <v>333.8</v>
      </c>
      <c r="Z258" s="6">
        <v>346.6</v>
      </c>
      <c r="AA258" s="6">
        <v>360.4</v>
      </c>
      <c r="AB258" s="6">
        <v>358.8</v>
      </c>
      <c r="AC258" s="6">
        <v>365</v>
      </c>
      <c r="AD258" s="6">
        <v>370.4</v>
      </c>
      <c r="AE258" s="6">
        <v>369.4</v>
      </c>
      <c r="AF258" s="6">
        <v>361.4</v>
      </c>
      <c r="AG258" s="6">
        <v>362.6</v>
      </c>
      <c r="AH258" s="6">
        <v>356</v>
      </c>
      <c r="AI258" s="6">
        <v>347.6</v>
      </c>
      <c r="AJ258" s="6">
        <v>347</v>
      </c>
      <c r="AK258" s="6">
        <v>332.4</v>
      </c>
      <c r="AL258" s="6">
        <v>321</v>
      </c>
      <c r="AM258" s="6">
        <v>313.8</v>
      </c>
      <c r="AN258" s="6">
        <v>300.39999999999998</v>
      </c>
      <c r="AO258" s="6">
        <v>252.6</v>
      </c>
      <c r="AP258" s="6">
        <v>227.8</v>
      </c>
      <c r="AQ258" s="6">
        <v>216.4</v>
      </c>
      <c r="AR258" s="6">
        <v>182.8</v>
      </c>
      <c r="AS258" s="6">
        <v>165.8</v>
      </c>
      <c r="AT258" s="6">
        <v>163.19999999999999</v>
      </c>
      <c r="AU258" s="6">
        <v>158.19999999999999</v>
      </c>
      <c r="AV258" s="6">
        <v>157.6</v>
      </c>
      <c r="AW258" s="6">
        <v>154.80000000000001</v>
      </c>
    </row>
    <row r="259" spans="1:49" x14ac:dyDescent="0.2">
      <c r="A259" s="3">
        <v>40795</v>
      </c>
      <c r="B259" s="4">
        <v>153.19999999999999</v>
      </c>
      <c r="C259" s="4">
        <v>149.6</v>
      </c>
      <c r="D259" s="4">
        <v>149</v>
      </c>
      <c r="E259" s="4">
        <v>148.6</v>
      </c>
      <c r="F259" s="4">
        <v>151.4</v>
      </c>
      <c r="G259" s="4">
        <v>151</v>
      </c>
      <c r="H259" s="4">
        <v>152</v>
      </c>
      <c r="I259" s="4">
        <v>146.6</v>
      </c>
      <c r="J259" s="4">
        <v>146.80000000000001</v>
      </c>
      <c r="K259" s="4">
        <v>147.19999999999999</v>
      </c>
      <c r="L259" s="4">
        <v>146.80000000000001</v>
      </c>
      <c r="M259" s="4">
        <v>145.80000000000001</v>
      </c>
      <c r="N259" s="4">
        <v>143.80000000000001</v>
      </c>
      <c r="O259" s="4">
        <v>144.80000000000001</v>
      </c>
      <c r="P259" s="4">
        <v>145.19999999999999</v>
      </c>
      <c r="Q259" s="4">
        <v>137.6</v>
      </c>
      <c r="R259" s="4">
        <v>162</v>
      </c>
      <c r="S259" s="4">
        <v>184.6</v>
      </c>
      <c r="T259" s="4">
        <v>206.6</v>
      </c>
      <c r="U259" s="4">
        <v>246</v>
      </c>
      <c r="V259" s="4">
        <v>283.39999999999998</v>
      </c>
      <c r="W259" s="4">
        <v>312.8</v>
      </c>
      <c r="X259" s="4">
        <v>333.6</v>
      </c>
      <c r="Y259" s="4">
        <v>346.2</v>
      </c>
      <c r="Z259" s="4">
        <v>348.8</v>
      </c>
      <c r="AA259" s="4">
        <v>351.4</v>
      </c>
      <c r="AB259" s="4">
        <v>361.8</v>
      </c>
      <c r="AC259" s="4">
        <v>361.4</v>
      </c>
      <c r="AD259" s="4">
        <v>372.2</v>
      </c>
      <c r="AE259" s="4">
        <v>387.8</v>
      </c>
      <c r="AF259" s="4">
        <v>381.2</v>
      </c>
      <c r="AG259" s="4">
        <v>382.6</v>
      </c>
      <c r="AH259" s="4">
        <v>375.4</v>
      </c>
      <c r="AI259" s="4">
        <v>369.4</v>
      </c>
      <c r="AJ259" s="4">
        <v>353.8</v>
      </c>
      <c r="AK259" s="4">
        <v>321.8</v>
      </c>
      <c r="AL259" s="4">
        <v>276.8</v>
      </c>
      <c r="AM259" s="4">
        <v>253.6</v>
      </c>
      <c r="AN259" s="4">
        <v>241.2</v>
      </c>
      <c r="AO259" s="4">
        <v>192.4</v>
      </c>
      <c r="AP259" s="4">
        <v>174.8</v>
      </c>
      <c r="AQ259" s="4">
        <v>167.2</v>
      </c>
      <c r="AR259" s="4">
        <v>164.2</v>
      </c>
      <c r="AS259" s="4">
        <v>156.19999999999999</v>
      </c>
      <c r="AT259" s="4">
        <v>147.6</v>
      </c>
      <c r="AU259" s="4">
        <v>142</v>
      </c>
      <c r="AV259" s="4">
        <v>146.19999999999999</v>
      </c>
      <c r="AW259" s="4">
        <v>141</v>
      </c>
    </row>
    <row r="260" spans="1:49" x14ac:dyDescent="0.2">
      <c r="A260" s="5">
        <v>40796</v>
      </c>
      <c r="B260" s="6">
        <v>136.80000000000001</v>
      </c>
      <c r="C260" s="6">
        <v>137.19999999999999</v>
      </c>
      <c r="D260" s="6">
        <v>135.19999999999999</v>
      </c>
      <c r="E260" s="6">
        <v>139.19999999999999</v>
      </c>
      <c r="F260" s="6">
        <v>136.19999999999999</v>
      </c>
      <c r="G260" s="6">
        <v>135.4</v>
      </c>
      <c r="H260" s="6">
        <v>134.4</v>
      </c>
      <c r="I260" s="6">
        <v>134</v>
      </c>
      <c r="J260" s="6">
        <v>134.80000000000001</v>
      </c>
      <c r="K260" s="6">
        <v>134.4</v>
      </c>
      <c r="L260" s="6">
        <v>121</v>
      </c>
      <c r="M260" s="6">
        <v>130.6</v>
      </c>
      <c r="N260" s="6">
        <v>117.8</v>
      </c>
      <c r="O260" s="6">
        <v>116.2</v>
      </c>
      <c r="P260" s="6">
        <v>130.19999999999999</v>
      </c>
      <c r="Q260" s="6">
        <v>117.8</v>
      </c>
      <c r="R260" s="6">
        <v>128.19999999999999</v>
      </c>
      <c r="S260" s="6">
        <v>153.19999999999999</v>
      </c>
      <c r="T260" s="6">
        <v>199.8</v>
      </c>
      <c r="U260" s="6">
        <v>240.2</v>
      </c>
      <c r="V260" s="6">
        <v>301.39999999999998</v>
      </c>
      <c r="W260" s="6">
        <v>330.8</v>
      </c>
      <c r="X260" s="6">
        <v>369.8</v>
      </c>
      <c r="Y260" s="6">
        <v>393.6</v>
      </c>
      <c r="Z260" s="6">
        <v>406</v>
      </c>
      <c r="AA260" s="6">
        <v>413</v>
      </c>
      <c r="AB260" s="6">
        <v>418.2</v>
      </c>
      <c r="AC260" s="6">
        <v>422.6</v>
      </c>
      <c r="AD260" s="6">
        <v>421</v>
      </c>
      <c r="AE260" s="6">
        <v>425.4</v>
      </c>
      <c r="AF260" s="6">
        <v>421.6</v>
      </c>
      <c r="AG260" s="6">
        <v>420</v>
      </c>
      <c r="AH260" s="6">
        <v>418.8</v>
      </c>
      <c r="AI260" s="6">
        <v>408.8</v>
      </c>
      <c r="AJ260" s="6">
        <v>344.6</v>
      </c>
      <c r="AK260" s="6">
        <v>303.39999999999998</v>
      </c>
      <c r="AL260" s="6">
        <v>267.2</v>
      </c>
      <c r="AM260" s="6">
        <v>244.6</v>
      </c>
      <c r="AN260" s="6">
        <v>210.8</v>
      </c>
      <c r="AO260" s="6">
        <v>176</v>
      </c>
      <c r="AP260" s="6">
        <v>158.19999999999999</v>
      </c>
      <c r="AQ260" s="6">
        <v>165.2</v>
      </c>
      <c r="AR260" s="6">
        <v>167.2</v>
      </c>
      <c r="AS260" s="6">
        <v>161</v>
      </c>
      <c r="AT260" s="6">
        <v>160.4</v>
      </c>
      <c r="AU260" s="6">
        <v>153.80000000000001</v>
      </c>
      <c r="AV260" s="6">
        <v>152</v>
      </c>
      <c r="AW260" s="6">
        <v>152</v>
      </c>
    </row>
    <row r="261" spans="1:49" x14ac:dyDescent="0.2">
      <c r="A261" s="3">
        <v>40797</v>
      </c>
      <c r="B261" s="4">
        <v>143.4</v>
      </c>
      <c r="C261" s="4">
        <v>141.6</v>
      </c>
      <c r="D261" s="4">
        <v>131</v>
      </c>
      <c r="E261" s="4">
        <v>124.8</v>
      </c>
      <c r="F261" s="4">
        <v>125.4</v>
      </c>
      <c r="G261" s="4">
        <v>124.4</v>
      </c>
      <c r="H261" s="4">
        <v>120</v>
      </c>
      <c r="I261" s="4">
        <v>115.8</v>
      </c>
      <c r="J261" s="4">
        <v>120.6</v>
      </c>
      <c r="K261" s="4">
        <v>115.4</v>
      </c>
      <c r="L261" s="4">
        <v>120</v>
      </c>
      <c r="M261" s="4">
        <v>115.8</v>
      </c>
      <c r="N261" s="4">
        <v>109.6</v>
      </c>
      <c r="O261" s="4">
        <v>120</v>
      </c>
      <c r="P261" s="4">
        <v>117.6</v>
      </c>
      <c r="Q261" s="4">
        <v>115.4</v>
      </c>
      <c r="R261" s="4">
        <v>114</v>
      </c>
      <c r="S261" s="4">
        <v>149.19999999999999</v>
      </c>
      <c r="T261" s="4">
        <v>193.6</v>
      </c>
      <c r="U261" s="4">
        <v>219.8</v>
      </c>
      <c r="V261" s="4">
        <v>278.2</v>
      </c>
      <c r="W261" s="4">
        <v>312.8</v>
      </c>
      <c r="X261" s="4">
        <v>332.8</v>
      </c>
      <c r="Y261" s="4">
        <v>354.6</v>
      </c>
      <c r="Z261" s="4">
        <v>370.4</v>
      </c>
      <c r="AA261" s="4">
        <v>379.2</v>
      </c>
      <c r="AB261" s="4">
        <v>392.2</v>
      </c>
      <c r="AC261" s="4">
        <v>399.6</v>
      </c>
      <c r="AD261" s="4">
        <v>405</v>
      </c>
      <c r="AE261" s="4">
        <v>405</v>
      </c>
      <c r="AF261" s="4">
        <v>404</v>
      </c>
      <c r="AG261" s="4">
        <v>414.4</v>
      </c>
      <c r="AH261" s="4">
        <v>413</v>
      </c>
      <c r="AI261" s="4">
        <v>401.2</v>
      </c>
      <c r="AJ261" s="4">
        <v>381.6</v>
      </c>
      <c r="AK261" s="4">
        <v>351.8</v>
      </c>
      <c r="AL261" s="4">
        <v>274.8</v>
      </c>
      <c r="AM261" s="4">
        <v>242.6</v>
      </c>
      <c r="AN261" s="4">
        <v>226</v>
      </c>
      <c r="AO261" s="4">
        <v>184.8</v>
      </c>
      <c r="AP261" s="4">
        <v>154.4</v>
      </c>
      <c r="AQ261" s="4">
        <v>143.80000000000001</v>
      </c>
      <c r="AR261" s="4">
        <v>139.19999999999999</v>
      </c>
      <c r="AS261" s="4">
        <v>139.19999999999999</v>
      </c>
      <c r="AT261" s="4">
        <v>140.4</v>
      </c>
      <c r="AU261" s="4">
        <v>139</v>
      </c>
      <c r="AV261" s="4">
        <v>124.8</v>
      </c>
      <c r="AW261" s="4">
        <v>131.6</v>
      </c>
    </row>
    <row r="262" spans="1:49" x14ac:dyDescent="0.2">
      <c r="A262" s="5">
        <v>40798</v>
      </c>
      <c r="B262" s="6">
        <v>123.4</v>
      </c>
      <c r="C262" s="6">
        <v>124</v>
      </c>
      <c r="D262" s="6">
        <v>120</v>
      </c>
      <c r="E262" s="6">
        <v>121.6</v>
      </c>
      <c r="F262" s="6">
        <v>123.4</v>
      </c>
      <c r="G262" s="6">
        <v>121.4</v>
      </c>
      <c r="H262" s="6">
        <v>120</v>
      </c>
      <c r="I262" s="6">
        <v>119.6</v>
      </c>
      <c r="J262" s="6">
        <v>116.8</v>
      </c>
      <c r="K262" s="6">
        <v>117.2</v>
      </c>
      <c r="L262" s="6">
        <v>118.8</v>
      </c>
      <c r="M262" s="6">
        <v>124</v>
      </c>
      <c r="N262" s="6">
        <v>118.8</v>
      </c>
      <c r="O262" s="6">
        <v>117.2</v>
      </c>
      <c r="P262" s="6">
        <v>120.6</v>
      </c>
      <c r="Q262" s="6">
        <v>117.2</v>
      </c>
      <c r="R262" s="6">
        <v>124</v>
      </c>
      <c r="S262" s="6">
        <v>150.6</v>
      </c>
      <c r="T262" s="6">
        <v>184.8</v>
      </c>
      <c r="U262" s="6">
        <v>219.4</v>
      </c>
      <c r="V262" s="6">
        <v>258.8</v>
      </c>
      <c r="W262" s="6">
        <v>281</v>
      </c>
      <c r="X262" s="6">
        <v>322.8</v>
      </c>
      <c r="Y262" s="6">
        <v>347</v>
      </c>
      <c r="Z262" s="6">
        <v>365.2</v>
      </c>
      <c r="AA262" s="6">
        <v>367.4</v>
      </c>
      <c r="AB262" s="6">
        <v>373.6</v>
      </c>
      <c r="AC262" s="6">
        <v>371.6</v>
      </c>
      <c r="AD262" s="6">
        <v>375.4</v>
      </c>
      <c r="AE262" s="6">
        <v>367.8</v>
      </c>
      <c r="AF262" s="6">
        <v>371.8</v>
      </c>
      <c r="AG262" s="6">
        <v>366.4</v>
      </c>
      <c r="AH262" s="6">
        <v>357.6</v>
      </c>
      <c r="AI262" s="6">
        <v>368.4</v>
      </c>
      <c r="AJ262" s="6">
        <v>354.2</v>
      </c>
      <c r="AK262" s="6">
        <v>345.2</v>
      </c>
      <c r="AL262" s="6">
        <v>279.60000000000002</v>
      </c>
      <c r="AM262" s="6">
        <v>232.2</v>
      </c>
      <c r="AN262" s="6">
        <v>220.8</v>
      </c>
      <c r="AO262" s="6">
        <v>182.8</v>
      </c>
      <c r="AP262" s="6">
        <v>166.6</v>
      </c>
      <c r="AQ262" s="6">
        <v>160.80000000000001</v>
      </c>
      <c r="AR262" s="6">
        <v>161</v>
      </c>
      <c r="AS262" s="6">
        <v>150.6</v>
      </c>
      <c r="AT262" s="6">
        <v>152</v>
      </c>
      <c r="AU262" s="6">
        <v>151.4</v>
      </c>
      <c r="AV262" s="6">
        <v>147.6</v>
      </c>
      <c r="AW262" s="6">
        <v>144.19999999999999</v>
      </c>
    </row>
    <row r="263" spans="1:49" x14ac:dyDescent="0.2">
      <c r="A263" s="3">
        <v>40799</v>
      </c>
      <c r="B263" s="4">
        <v>140.4</v>
      </c>
      <c r="C263" s="4">
        <v>139.6</v>
      </c>
      <c r="D263" s="4">
        <v>139</v>
      </c>
      <c r="E263" s="4">
        <v>128.6</v>
      </c>
      <c r="F263" s="4">
        <v>127.6</v>
      </c>
      <c r="G263" s="4">
        <v>129.6</v>
      </c>
      <c r="H263" s="4">
        <v>126.4</v>
      </c>
      <c r="I263" s="4">
        <v>129</v>
      </c>
      <c r="J263" s="4">
        <v>121</v>
      </c>
      <c r="K263" s="4">
        <v>119.6</v>
      </c>
      <c r="L263" s="4">
        <v>120.2</v>
      </c>
      <c r="M263" s="4">
        <v>121.6</v>
      </c>
      <c r="N263" s="4">
        <v>123.8</v>
      </c>
      <c r="O263" s="4">
        <v>117.8</v>
      </c>
      <c r="P263" s="4">
        <v>118.8</v>
      </c>
      <c r="Q263" s="4">
        <v>124</v>
      </c>
      <c r="R263" s="4">
        <v>151.80000000000001</v>
      </c>
      <c r="S263" s="4">
        <v>173.2</v>
      </c>
      <c r="T263" s="4">
        <v>200.2</v>
      </c>
      <c r="U263" s="4">
        <v>231.6</v>
      </c>
      <c r="V263" s="4">
        <v>289</v>
      </c>
      <c r="W263" s="4">
        <v>332.4</v>
      </c>
      <c r="X263" s="4">
        <v>367.4</v>
      </c>
      <c r="Y263" s="4">
        <v>387</v>
      </c>
      <c r="Z263" s="4">
        <v>394.4</v>
      </c>
      <c r="AA263" s="4">
        <v>397</v>
      </c>
      <c r="AB263" s="4">
        <v>399.2</v>
      </c>
      <c r="AC263" s="4">
        <v>399.6</v>
      </c>
      <c r="AD263" s="4">
        <v>397</v>
      </c>
      <c r="AE263" s="4">
        <v>406</v>
      </c>
      <c r="AF263" s="4">
        <v>400.2</v>
      </c>
      <c r="AG263" s="4">
        <v>404.4</v>
      </c>
      <c r="AH263" s="4">
        <v>399.2</v>
      </c>
      <c r="AI263" s="4">
        <v>396</v>
      </c>
      <c r="AJ263" s="4">
        <v>379.2</v>
      </c>
      <c r="AK263" s="4">
        <v>368.8</v>
      </c>
      <c r="AL263" s="4">
        <v>296.2</v>
      </c>
      <c r="AM263" s="4">
        <v>267.39999999999998</v>
      </c>
      <c r="AN263" s="4">
        <v>248.8</v>
      </c>
      <c r="AO263" s="4">
        <v>201.2</v>
      </c>
      <c r="AP263" s="4">
        <v>167.2</v>
      </c>
      <c r="AQ263" s="4">
        <v>162.80000000000001</v>
      </c>
      <c r="AR263" s="4">
        <v>158.19999999999999</v>
      </c>
      <c r="AS263" s="4">
        <v>154.4</v>
      </c>
      <c r="AT263" s="4">
        <v>154.4</v>
      </c>
      <c r="AU263" s="4">
        <v>148.6</v>
      </c>
      <c r="AV263" s="4">
        <v>148.6</v>
      </c>
      <c r="AW263" s="4">
        <v>148.19999999999999</v>
      </c>
    </row>
    <row r="264" spans="1:49" x14ac:dyDescent="0.2">
      <c r="A264" s="5">
        <v>40800</v>
      </c>
      <c r="B264" s="6">
        <v>145.80000000000001</v>
      </c>
      <c r="C264" s="6">
        <v>147.19999999999999</v>
      </c>
      <c r="D264" s="6">
        <v>146.80000000000001</v>
      </c>
      <c r="E264" s="6">
        <v>143</v>
      </c>
      <c r="F264" s="6">
        <v>140.6</v>
      </c>
      <c r="G264" s="6">
        <v>134</v>
      </c>
      <c r="H264" s="6">
        <v>138.19999999999999</v>
      </c>
      <c r="I264" s="6">
        <v>141</v>
      </c>
      <c r="J264" s="6">
        <v>134</v>
      </c>
      <c r="K264" s="6">
        <v>134</v>
      </c>
      <c r="L264" s="6">
        <v>135.4</v>
      </c>
      <c r="M264" s="6">
        <v>128.6</v>
      </c>
      <c r="N264" s="6">
        <v>126.4</v>
      </c>
      <c r="O264" s="6">
        <v>134.80000000000001</v>
      </c>
      <c r="P264" s="6">
        <v>132</v>
      </c>
      <c r="Q264" s="6">
        <v>131</v>
      </c>
      <c r="R264" s="6">
        <v>160.4</v>
      </c>
      <c r="S264" s="6">
        <v>194.6</v>
      </c>
      <c r="T264" s="6">
        <v>227.8</v>
      </c>
      <c r="U264" s="6">
        <v>262.60000000000002</v>
      </c>
      <c r="V264" s="6">
        <v>303.8</v>
      </c>
      <c r="W264" s="6">
        <v>330.8</v>
      </c>
      <c r="X264" s="6">
        <v>345.6</v>
      </c>
      <c r="Y264" s="6">
        <v>373</v>
      </c>
      <c r="Z264" s="6">
        <v>395</v>
      </c>
      <c r="AA264" s="6">
        <v>403.6</v>
      </c>
      <c r="AB264" s="6">
        <v>409.2</v>
      </c>
      <c r="AC264" s="6">
        <v>414</v>
      </c>
      <c r="AD264" s="6">
        <v>417.4</v>
      </c>
      <c r="AE264" s="6">
        <v>428.8</v>
      </c>
      <c r="AF264" s="6">
        <v>433.4</v>
      </c>
      <c r="AG264" s="6">
        <v>435.4</v>
      </c>
      <c r="AH264" s="6">
        <v>428.6</v>
      </c>
      <c r="AI264" s="6">
        <v>426.8</v>
      </c>
      <c r="AJ264" s="6">
        <v>417.4</v>
      </c>
      <c r="AK264" s="6">
        <v>402.2</v>
      </c>
      <c r="AL264" s="6">
        <v>322.8</v>
      </c>
      <c r="AM264" s="6">
        <v>287.2</v>
      </c>
      <c r="AN264" s="6">
        <v>259.60000000000002</v>
      </c>
      <c r="AO264" s="6">
        <v>218.8</v>
      </c>
      <c r="AP264" s="6">
        <v>211.6</v>
      </c>
      <c r="AQ264" s="6">
        <v>210.8</v>
      </c>
      <c r="AR264" s="6">
        <v>204.6</v>
      </c>
      <c r="AS264" s="6">
        <v>180.8</v>
      </c>
      <c r="AT264" s="6">
        <v>153.19999999999999</v>
      </c>
      <c r="AU264" s="6">
        <v>146.80000000000001</v>
      </c>
      <c r="AV264" s="6">
        <v>144.19999999999999</v>
      </c>
      <c r="AW264" s="6">
        <v>143</v>
      </c>
    </row>
    <row r="265" spans="1:49" x14ac:dyDescent="0.2">
      <c r="A265" s="3">
        <v>40801</v>
      </c>
      <c r="B265" s="4">
        <v>142.80000000000001</v>
      </c>
      <c r="C265" s="4">
        <v>140.4</v>
      </c>
      <c r="D265" s="4">
        <v>140.6</v>
      </c>
      <c r="E265" s="4">
        <v>132.4</v>
      </c>
      <c r="F265" s="4">
        <v>140.6</v>
      </c>
      <c r="G265" s="4">
        <v>129.19999999999999</v>
      </c>
      <c r="H265" s="4">
        <v>127.8</v>
      </c>
      <c r="I265" s="4">
        <v>137.80000000000001</v>
      </c>
      <c r="J265" s="4">
        <v>129.19999999999999</v>
      </c>
      <c r="K265" s="4">
        <v>130.19999999999999</v>
      </c>
      <c r="L265" s="4">
        <v>132.4</v>
      </c>
      <c r="M265" s="4">
        <v>124</v>
      </c>
      <c r="N265" s="4">
        <v>132</v>
      </c>
      <c r="O265" s="4">
        <v>125.8</v>
      </c>
      <c r="P265" s="4">
        <v>122.4</v>
      </c>
      <c r="Q265" s="4">
        <v>125.4</v>
      </c>
      <c r="R265" s="4">
        <v>148.19999999999999</v>
      </c>
      <c r="S265" s="4">
        <v>186</v>
      </c>
      <c r="T265" s="4">
        <v>193.2</v>
      </c>
      <c r="U265" s="4">
        <v>241.2</v>
      </c>
      <c r="V265" s="4">
        <v>296.8</v>
      </c>
      <c r="W265" s="4">
        <v>323.39999999999998</v>
      </c>
      <c r="X265" s="4">
        <v>348.4</v>
      </c>
      <c r="Y265" s="4">
        <v>360.2</v>
      </c>
      <c r="Z265" s="4">
        <v>373.6</v>
      </c>
      <c r="AA265" s="4">
        <v>379.4</v>
      </c>
      <c r="AB265" s="4">
        <v>375</v>
      </c>
      <c r="AC265" s="4">
        <v>375.4</v>
      </c>
      <c r="AD265" s="4">
        <v>371.8</v>
      </c>
      <c r="AE265" s="4">
        <v>373.6</v>
      </c>
      <c r="AF265" s="4">
        <v>359.8</v>
      </c>
      <c r="AG265" s="4">
        <v>350.4</v>
      </c>
      <c r="AH265" s="4">
        <v>334.8</v>
      </c>
      <c r="AI265" s="4">
        <v>327</v>
      </c>
      <c r="AJ265" s="4">
        <v>317.60000000000002</v>
      </c>
      <c r="AK265" s="4">
        <v>296.2</v>
      </c>
      <c r="AL265" s="4">
        <v>273.8</v>
      </c>
      <c r="AM265" s="4">
        <v>247.2</v>
      </c>
      <c r="AN265" s="4">
        <v>227.4</v>
      </c>
      <c r="AO265" s="4">
        <v>195.2</v>
      </c>
      <c r="AP265" s="4">
        <v>181</v>
      </c>
      <c r="AQ265" s="4">
        <v>177.2</v>
      </c>
      <c r="AR265" s="4">
        <v>140.4</v>
      </c>
      <c r="AS265" s="4">
        <v>119.6</v>
      </c>
      <c r="AT265" s="4">
        <v>117.8</v>
      </c>
      <c r="AU265" s="4">
        <v>120.6</v>
      </c>
      <c r="AV265" s="4">
        <v>114</v>
      </c>
      <c r="AW265" s="4">
        <v>118.8</v>
      </c>
    </row>
    <row r="266" spans="1:49" x14ac:dyDescent="0.2">
      <c r="A266" s="5">
        <v>40802</v>
      </c>
      <c r="B266" s="6">
        <v>108.2</v>
      </c>
      <c r="C266" s="6">
        <v>109.6</v>
      </c>
      <c r="D266" s="6">
        <v>111.6</v>
      </c>
      <c r="E266" s="6">
        <v>116.8</v>
      </c>
      <c r="F266" s="6">
        <v>113.8</v>
      </c>
      <c r="G266" s="6">
        <v>113</v>
      </c>
      <c r="H266" s="6">
        <v>112.6</v>
      </c>
      <c r="I266" s="6">
        <v>113.8</v>
      </c>
      <c r="J266" s="6">
        <v>113</v>
      </c>
      <c r="K266" s="6">
        <v>112.6</v>
      </c>
      <c r="L266" s="6">
        <v>113</v>
      </c>
      <c r="M266" s="6">
        <v>110.6</v>
      </c>
      <c r="N266" s="6">
        <v>112</v>
      </c>
      <c r="O266" s="6">
        <v>110.6</v>
      </c>
      <c r="P266" s="6">
        <v>110.6</v>
      </c>
      <c r="Q266" s="6">
        <v>111.2</v>
      </c>
      <c r="R266" s="6">
        <v>120</v>
      </c>
      <c r="S266" s="6">
        <v>142.4</v>
      </c>
      <c r="T266" s="6">
        <v>156.19999999999999</v>
      </c>
      <c r="U266" s="6">
        <v>193.6</v>
      </c>
      <c r="V266" s="6">
        <v>237.8</v>
      </c>
      <c r="W266" s="6">
        <v>263.39999999999998</v>
      </c>
      <c r="X266" s="6">
        <v>274</v>
      </c>
      <c r="Y266" s="6">
        <v>296.60000000000002</v>
      </c>
      <c r="Z266" s="6">
        <v>305.8</v>
      </c>
      <c r="AA266" s="6">
        <v>306.60000000000002</v>
      </c>
      <c r="AB266" s="6">
        <v>315.2</v>
      </c>
      <c r="AC266" s="6">
        <v>317.60000000000002</v>
      </c>
      <c r="AD266" s="6">
        <v>314.2</v>
      </c>
      <c r="AE266" s="6">
        <v>329</v>
      </c>
      <c r="AF266" s="6">
        <v>330.8</v>
      </c>
      <c r="AG266" s="6">
        <v>328</v>
      </c>
      <c r="AH266" s="6">
        <v>324.8</v>
      </c>
      <c r="AI266" s="6">
        <v>308</v>
      </c>
      <c r="AJ266" s="6">
        <v>296.8</v>
      </c>
      <c r="AK266" s="6">
        <v>274.39999999999998</v>
      </c>
      <c r="AL266" s="6">
        <v>216.4</v>
      </c>
      <c r="AM266" s="6">
        <v>186</v>
      </c>
      <c r="AN266" s="6">
        <v>165.2</v>
      </c>
      <c r="AO266" s="6">
        <v>144.4</v>
      </c>
      <c r="AP266" s="6">
        <v>122</v>
      </c>
      <c r="AQ266" s="6">
        <v>114.4</v>
      </c>
      <c r="AR266" s="6">
        <v>121.4</v>
      </c>
      <c r="AS266" s="6">
        <v>113.4</v>
      </c>
      <c r="AT266" s="6">
        <v>118.2</v>
      </c>
      <c r="AU266" s="6">
        <v>115.8</v>
      </c>
      <c r="AV266" s="6">
        <v>112.6</v>
      </c>
      <c r="AW266" s="6">
        <v>112</v>
      </c>
    </row>
    <row r="267" spans="1:49" x14ac:dyDescent="0.2">
      <c r="A267" s="3">
        <v>40803</v>
      </c>
      <c r="B267" s="4">
        <v>116.8</v>
      </c>
      <c r="C267" s="4">
        <v>110</v>
      </c>
      <c r="D267" s="4">
        <v>118.6</v>
      </c>
      <c r="E267" s="4">
        <v>112</v>
      </c>
      <c r="F267" s="4">
        <v>105.8</v>
      </c>
      <c r="G267" s="4">
        <v>107.2</v>
      </c>
      <c r="H267" s="4">
        <v>113.8</v>
      </c>
      <c r="I267" s="4">
        <v>106</v>
      </c>
      <c r="J267" s="4">
        <v>106.8</v>
      </c>
      <c r="K267" s="4">
        <v>111.6</v>
      </c>
      <c r="L267" s="4">
        <v>105</v>
      </c>
      <c r="M267" s="4">
        <v>103</v>
      </c>
      <c r="N267" s="4">
        <v>104.4</v>
      </c>
      <c r="O267" s="4">
        <v>107.8</v>
      </c>
      <c r="P267" s="4">
        <v>104</v>
      </c>
      <c r="Q267" s="4">
        <v>102.6</v>
      </c>
      <c r="R267" s="4">
        <v>104.8</v>
      </c>
      <c r="S267" s="4">
        <v>131</v>
      </c>
      <c r="T267" s="4">
        <v>153.4</v>
      </c>
      <c r="U267" s="4">
        <v>188.6</v>
      </c>
      <c r="V267" s="4">
        <v>252</v>
      </c>
      <c r="W267" s="4">
        <v>278.2</v>
      </c>
      <c r="X267" s="4">
        <v>291.39999999999998</v>
      </c>
      <c r="Y267" s="4">
        <v>310.39999999999998</v>
      </c>
      <c r="Z267" s="4">
        <v>313.8</v>
      </c>
      <c r="AA267" s="4">
        <v>323.8</v>
      </c>
      <c r="AB267" s="4">
        <v>324.8</v>
      </c>
      <c r="AC267" s="4">
        <v>334.2</v>
      </c>
      <c r="AD267" s="4">
        <v>339.8</v>
      </c>
      <c r="AE267" s="4">
        <v>340.8</v>
      </c>
      <c r="AF267" s="4">
        <v>340.4</v>
      </c>
      <c r="AG267" s="4">
        <v>341.4</v>
      </c>
      <c r="AH267" s="4">
        <v>346.6</v>
      </c>
      <c r="AI267" s="4">
        <v>335.6</v>
      </c>
      <c r="AJ267" s="4">
        <v>271.60000000000002</v>
      </c>
      <c r="AK267" s="4">
        <v>225.6</v>
      </c>
      <c r="AL267" s="4">
        <v>188.4</v>
      </c>
      <c r="AM267" s="4">
        <v>169</v>
      </c>
      <c r="AN267" s="4">
        <v>159.4</v>
      </c>
      <c r="AO267" s="4">
        <v>140.4</v>
      </c>
      <c r="AP267" s="4">
        <v>126.4</v>
      </c>
      <c r="AQ267" s="4">
        <v>130.6</v>
      </c>
      <c r="AR267" s="4">
        <v>136.19999999999999</v>
      </c>
      <c r="AS267" s="4">
        <v>129.19999999999999</v>
      </c>
      <c r="AT267" s="4">
        <v>131.6</v>
      </c>
      <c r="AU267" s="4">
        <v>126.2</v>
      </c>
      <c r="AV267" s="4">
        <v>119.2</v>
      </c>
      <c r="AW267" s="4">
        <v>123.8</v>
      </c>
    </row>
    <row r="268" spans="1:49" x14ac:dyDescent="0.2">
      <c r="A268" s="5">
        <v>40804</v>
      </c>
      <c r="B268" s="6">
        <v>120</v>
      </c>
      <c r="C268" s="6">
        <v>110.2</v>
      </c>
      <c r="D268" s="6">
        <v>109.2</v>
      </c>
      <c r="E268" s="6">
        <v>106.8</v>
      </c>
      <c r="F268" s="6">
        <v>106</v>
      </c>
      <c r="G268" s="6">
        <v>106.4</v>
      </c>
      <c r="H268" s="6">
        <v>107.8</v>
      </c>
      <c r="I268" s="6">
        <v>105.8</v>
      </c>
      <c r="J268" s="6">
        <v>106</v>
      </c>
      <c r="K268" s="6">
        <v>105.8</v>
      </c>
      <c r="L268" s="6">
        <v>105.4</v>
      </c>
      <c r="M268" s="6">
        <v>105.4</v>
      </c>
      <c r="N268" s="6">
        <v>103.6</v>
      </c>
      <c r="O268" s="6">
        <v>104</v>
      </c>
      <c r="P268" s="6">
        <v>103.6</v>
      </c>
      <c r="Q268" s="6">
        <v>105.4</v>
      </c>
      <c r="R268" s="6">
        <v>107.8</v>
      </c>
      <c r="S268" s="6">
        <v>129</v>
      </c>
      <c r="T268" s="6">
        <v>151.80000000000001</v>
      </c>
      <c r="U268" s="6">
        <v>172.8</v>
      </c>
      <c r="V268" s="6">
        <v>210.8</v>
      </c>
      <c r="W268" s="6">
        <v>234.4</v>
      </c>
      <c r="X268" s="6">
        <v>253</v>
      </c>
      <c r="Y268" s="6">
        <v>267.39999999999998</v>
      </c>
      <c r="Z268" s="6">
        <v>286.2</v>
      </c>
      <c r="AA268" s="6">
        <v>299.60000000000002</v>
      </c>
      <c r="AB268" s="6">
        <v>312.8</v>
      </c>
      <c r="AC268" s="6">
        <v>311</v>
      </c>
      <c r="AD268" s="6">
        <v>311.8</v>
      </c>
      <c r="AE268" s="6">
        <v>322.39999999999998</v>
      </c>
      <c r="AF268" s="6">
        <v>329</v>
      </c>
      <c r="AG268" s="6">
        <v>337</v>
      </c>
      <c r="AH268" s="6">
        <v>333.8</v>
      </c>
      <c r="AI268" s="6">
        <v>321</v>
      </c>
      <c r="AJ268" s="6">
        <v>300.39999999999998</v>
      </c>
      <c r="AK268" s="6">
        <v>279.2</v>
      </c>
      <c r="AL268" s="6">
        <v>205.6</v>
      </c>
      <c r="AM268" s="6">
        <v>178.6</v>
      </c>
      <c r="AN268" s="6">
        <v>165.2</v>
      </c>
      <c r="AO268" s="6">
        <v>143.4</v>
      </c>
      <c r="AP268" s="6">
        <v>132</v>
      </c>
      <c r="AQ268" s="6">
        <v>131.4</v>
      </c>
      <c r="AR268" s="6">
        <v>126.4</v>
      </c>
      <c r="AS268" s="6">
        <v>121.6</v>
      </c>
      <c r="AT268" s="6">
        <v>127.2</v>
      </c>
      <c r="AU268" s="6">
        <v>120</v>
      </c>
      <c r="AV268" s="6">
        <v>128.19999999999999</v>
      </c>
      <c r="AW268" s="6">
        <v>120</v>
      </c>
    </row>
    <row r="269" spans="1:49" x14ac:dyDescent="0.2">
      <c r="A269" s="3">
        <v>40805</v>
      </c>
      <c r="B269" s="4">
        <v>126.8</v>
      </c>
      <c r="C269" s="4">
        <v>118.8</v>
      </c>
      <c r="D269" s="4">
        <v>127.2</v>
      </c>
      <c r="E269" s="4">
        <v>120.2</v>
      </c>
      <c r="F269" s="4">
        <v>125.4</v>
      </c>
      <c r="G269" s="4">
        <v>117.8</v>
      </c>
      <c r="H269" s="4">
        <v>125.8</v>
      </c>
      <c r="I269" s="4">
        <v>118.8</v>
      </c>
      <c r="J269" s="4">
        <v>119.2</v>
      </c>
      <c r="K269" s="4">
        <v>122</v>
      </c>
      <c r="L269" s="4">
        <v>118.2</v>
      </c>
      <c r="M269" s="4">
        <v>122.4</v>
      </c>
      <c r="N269" s="4">
        <v>110.6</v>
      </c>
      <c r="O269" s="4">
        <v>117.6</v>
      </c>
      <c r="P269" s="4">
        <v>121</v>
      </c>
      <c r="Q269" s="4">
        <v>114.8</v>
      </c>
      <c r="R269" s="4">
        <v>124.8</v>
      </c>
      <c r="S269" s="4">
        <v>135.19999999999999</v>
      </c>
      <c r="T269" s="4">
        <v>167.2</v>
      </c>
      <c r="U269" s="4">
        <v>192.8</v>
      </c>
      <c r="V269" s="4">
        <v>233</v>
      </c>
      <c r="W269" s="4">
        <v>261.2</v>
      </c>
      <c r="X269" s="4">
        <v>272.60000000000002</v>
      </c>
      <c r="Y269" s="4">
        <v>296.60000000000002</v>
      </c>
      <c r="Z269" s="4">
        <v>325.60000000000002</v>
      </c>
      <c r="AA269" s="4">
        <v>318.60000000000002</v>
      </c>
      <c r="AB269" s="4">
        <v>325.60000000000002</v>
      </c>
      <c r="AC269" s="4">
        <v>326.60000000000002</v>
      </c>
      <c r="AD269" s="4">
        <v>337.6</v>
      </c>
      <c r="AE269" s="4">
        <v>328.6</v>
      </c>
      <c r="AF269" s="4">
        <v>332.2</v>
      </c>
      <c r="AG269" s="4">
        <v>333.6</v>
      </c>
      <c r="AH269" s="4">
        <v>317.60000000000002</v>
      </c>
      <c r="AI269" s="4">
        <v>317.60000000000002</v>
      </c>
      <c r="AJ269" s="4">
        <v>310</v>
      </c>
      <c r="AK269" s="4">
        <v>286.8</v>
      </c>
      <c r="AL269" s="4">
        <v>225</v>
      </c>
      <c r="AM269" s="4">
        <v>191.8</v>
      </c>
      <c r="AN269" s="4">
        <v>182.4</v>
      </c>
      <c r="AO269" s="4">
        <v>157</v>
      </c>
      <c r="AP269" s="4">
        <v>136.80000000000001</v>
      </c>
      <c r="AQ269" s="4">
        <v>131</v>
      </c>
      <c r="AR269" s="4">
        <v>126.8</v>
      </c>
      <c r="AS269" s="4">
        <v>124.8</v>
      </c>
      <c r="AT269" s="4">
        <v>126.2</v>
      </c>
      <c r="AU269" s="4">
        <v>124</v>
      </c>
      <c r="AV269" s="4">
        <v>123</v>
      </c>
      <c r="AW269" s="4">
        <v>121</v>
      </c>
    </row>
    <row r="270" spans="1:49" x14ac:dyDescent="0.2">
      <c r="A270" s="5">
        <v>40806</v>
      </c>
      <c r="B270" s="6">
        <v>123.8</v>
      </c>
      <c r="C270" s="6">
        <v>127.8</v>
      </c>
      <c r="D270" s="6">
        <v>122</v>
      </c>
      <c r="E270" s="6">
        <v>122.4</v>
      </c>
      <c r="F270" s="6">
        <v>124.8</v>
      </c>
      <c r="G270" s="6">
        <v>126.4</v>
      </c>
      <c r="H270" s="6">
        <v>120.2</v>
      </c>
      <c r="I270" s="6">
        <v>120</v>
      </c>
      <c r="J270" s="6">
        <v>125.2</v>
      </c>
      <c r="K270" s="6">
        <v>120.2</v>
      </c>
      <c r="L270" s="6">
        <v>123.4</v>
      </c>
      <c r="M270" s="6">
        <v>113.8</v>
      </c>
      <c r="N270" s="6">
        <v>121.4</v>
      </c>
      <c r="O270" s="6">
        <v>122</v>
      </c>
      <c r="P270" s="6">
        <v>122.6</v>
      </c>
      <c r="Q270" s="6">
        <v>114.8</v>
      </c>
      <c r="R270" s="6">
        <v>131.4</v>
      </c>
      <c r="S270" s="6">
        <v>165.2</v>
      </c>
      <c r="T270" s="6">
        <v>179.4</v>
      </c>
      <c r="U270" s="6">
        <v>199.4</v>
      </c>
      <c r="V270" s="6">
        <v>248.4</v>
      </c>
      <c r="W270" s="6">
        <v>281.39999999999998</v>
      </c>
      <c r="X270" s="6">
        <v>290.60000000000002</v>
      </c>
      <c r="Y270" s="6">
        <v>309.39999999999998</v>
      </c>
      <c r="Z270" s="6">
        <v>323.2</v>
      </c>
      <c r="AA270" s="6">
        <v>334.6</v>
      </c>
      <c r="AB270" s="6">
        <v>331.8</v>
      </c>
      <c r="AC270" s="6">
        <v>337</v>
      </c>
      <c r="AD270" s="6">
        <v>334.6</v>
      </c>
      <c r="AE270" s="6">
        <v>334.6</v>
      </c>
      <c r="AF270" s="6">
        <v>338.4</v>
      </c>
      <c r="AG270" s="6">
        <v>338.4</v>
      </c>
      <c r="AH270" s="6">
        <v>336</v>
      </c>
      <c r="AI270" s="6">
        <v>331.4</v>
      </c>
      <c r="AJ270" s="6">
        <v>317.60000000000002</v>
      </c>
      <c r="AK270" s="6">
        <v>302.39999999999998</v>
      </c>
      <c r="AL270" s="6">
        <v>247.4</v>
      </c>
      <c r="AM270" s="6">
        <v>230.2</v>
      </c>
      <c r="AN270" s="6">
        <v>211.8</v>
      </c>
      <c r="AO270" s="6">
        <v>169.4</v>
      </c>
      <c r="AP270" s="6">
        <v>152</v>
      </c>
      <c r="AQ270" s="6">
        <v>141.4</v>
      </c>
      <c r="AR270" s="6">
        <v>138.19999999999999</v>
      </c>
      <c r="AS270" s="6">
        <v>132.4</v>
      </c>
      <c r="AT270" s="6">
        <v>128.6</v>
      </c>
      <c r="AU270" s="6">
        <v>129.6</v>
      </c>
      <c r="AV270" s="6">
        <v>129</v>
      </c>
      <c r="AW270" s="6">
        <v>133.4</v>
      </c>
    </row>
    <row r="271" spans="1:49" x14ac:dyDescent="0.2">
      <c r="A271" s="3">
        <v>40807</v>
      </c>
      <c r="B271" s="4">
        <v>126.8</v>
      </c>
      <c r="C271" s="4">
        <v>124.8</v>
      </c>
      <c r="D271" s="4">
        <v>130</v>
      </c>
      <c r="E271" s="4">
        <v>123.4</v>
      </c>
      <c r="F271" s="4">
        <v>127.2</v>
      </c>
      <c r="G271" s="4">
        <v>120.2</v>
      </c>
      <c r="H271" s="4">
        <v>121.6</v>
      </c>
      <c r="I271" s="4">
        <v>122.4</v>
      </c>
      <c r="J271" s="4">
        <v>117.2</v>
      </c>
      <c r="K271" s="4">
        <v>121.4</v>
      </c>
      <c r="L271" s="4">
        <v>126.2</v>
      </c>
      <c r="M271" s="4">
        <v>125.8</v>
      </c>
      <c r="N271" s="4">
        <v>121.4</v>
      </c>
      <c r="O271" s="4">
        <v>120.2</v>
      </c>
      <c r="P271" s="4">
        <v>120.6</v>
      </c>
      <c r="Q271" s="4">
        <v>124.8</v>
      </c>
      <c r="R271" s="4">
        <v>132</v>
      </c>
      <c r="S271" s="4">
        <v>165.2</v>
      </c>
      <c r="T271" s="4">
        <v>179.8</v>
      </c>
      <c r="U271" s="4">
        <v>205.6</v>
      </c>
      <c r="V271" s="4">
        <v>268.8</v>
      </c>
      <c r="W271" s="4">
        <v>285.8</v>
      </c>
      <c r="X271" s="4">
        <v>310.39999999999998</v>
      </c>
      <c r="Y271" s="4">
        <v>328.4</v>
      </c>
      <c r="Z271" s="4">
        <v>336.6</v>
      </c>
      <c r="AA271" s="4">
        <v>346.6</v>
      </c>
      <c r="AB271" s="4">
        <v>358.4</v>
      </c>
      <c r="AC271" s="4">
        <v>363.6</v>
      </c>
      <c r="AD271" s="4">
        <v>356.6</v>
      </c>
      <c r="AE271" s="4">
        <v>365.6</v>
      </c>
      <c r="AF271" s="4">
        <v>365.2</v>
      </c>
      <c r="AG271" s="4">
        <v>357.4</v>
      </c>
      <c r="AH271" s="4">
        <v>356.4</v>
      </c>
      <c r="AI271" s="4">
        <v>344.6</v>
      </c>
      <c r="AJ271" s="4">
        <v>335.6</v>
      </c>
      <c r="AK271" s="4">
        <v>315.2</v>
      </c>
      <c r="AL271" s="4">
        <v>263.39999999999998</v>
      </c>
      <c r="AM271" s="4">
        <v>243</v>
      </c>
      <c r="AN271" s="4">
        <v>224.2</v>
      </c>
      <c r="AO271" s="4">
        <v>198</v>
      </c>
      <c r="AP271" s="4">
        <v>192.4</v>
      </c>
      <c r="AQ271" s="4">
        <v>189.8</v>
      </c>
      <c r="AR271" s="4">
        <v>179.8</v>
      </c>
      <c r="AS271" s="4">
        <v>170.4</v>
      </c>
      <c r="AT271" s="4">
        <v>156.19999999999999</v>
      </c>
      <c r="AU271" s="4">
        <v>136.80000000000001</v>
      </c>
      <c r="AV271" s="4">
        <v>144.80000000000001</v>
      </c>
      <c r="AW271" s="4">
        <v>133.80000000000001</v>
      </c>
    </row>
    <row r="272" spans="1:49" x14ac:dyDescent="0.2">
      <c r="A272" s="5">
        <v>40808</v>
      </c>
      <c r="B272" s="6">
        <v>139</v>
      </c>
      <c r="C272" s="6">
        <v>138.6</v>
      </c>
      <c r="D272" s="6">
        <v>131</v>
      </c>
      <c r="E272" s="6">
        <v>141.6</v>
      </c>
      <c r="F272" s="6">
        <v>131.4</v>
      </c>
      <c r="G272" s="6">
        <v>129</v>
      </c>
      <c r="H272" s="6">
        <v>137.80000000000001</v>
      </c>
      <c r="I272" s="6">
        <v>135.19999999999999</v>
      </c>
      <c r="J272" s="6">
        <v>131</v>
      </c>
      <c r="K272" s="6">
        <v>135.19999999999999</v>
      </c>
      <c r="L272" s="6">
        <v>133.4</v>
      </c>
      <c r="M272" s="6">
        <v>129</v>
      </c>
      <c r="N272" s="6">
        <v>130</v>
      </c>
      <c r="O272" s="6">
        <v>134</v>
      </c>
      <c r="P272" s="6">
        <v>127.8</v>
      </c>
      <c r="Q272" s="6">
        <v>136.80000000000001</v>
      </c>
      <c r="R272" s="6">
        <v>144.80000000000001</v>
      </c>
      <c r="S272" s="6">
        <v>183.8</v>
      </c>
      <c r="T272" s="6">
        <v>189</v>
      </c>
      <c r="U272" s="6">
        <v>224.2</v>
      </c>
      <c r="V272" s="6">
        <v>265.39999999999998</v>
      </c>
      <c r="W272" s="6">
        <v>289.2</v>
      </c>
      <c r="X272" s="6">
        <v>311.39999999999998</v>
      </c>
      <c r="Y272" s="6">
        <v>342.2</v>
      </c>
      <c r="Z272" s="6">
        <v>350</v>
      </c>
      <c r="AA272" s="6">
        <v>350</v>
      </c>
      <c r="AB272" s="6">
        <v>363.2</v>
      </c>
      <c r="AC272" s="6">
        <v>372.2</v>
      </c>
      <c r="AD272" s="6">
        <v>375.6</v>
      </c>
      <c r="AE272" s="6">
        <v>374</v>
      </c>
      <c r="AF272" s="6">
        <v>377.8</v>
      </c>
      <c r="AG272" s="6">
        <v>372.2</v>
      </c>
      <c r="AH272" s="6">
        <v>362.2</v>
      </c>
      <c r="AI272" s="6">
        <v>353.2</v>
      </c>
      <c r="AJ272" s="6">
        <v>345.2</v>
      </c>
      <c r="AK272" s="6">
        <v>338</v>
      </c>
      <c r="AL272" s="6">
        <v>313.39999999999998</v>
      </c>
      <c r="AM272" s="6">
        <v>311</v>
      </c>
      <c r="AN272" s="6">
        <v>293</v>
      </c>
      <c r="AO272" s="6">
        <v>250.2</v>
      </c>
      <c r="AP272" s="6">
        <v>227.8</v>
      </c>
      <c r="AQ272" s="6">
        <v>219.8</v>
      </c>
      <c r="AR272" s="6">
        <v>184.8</v>
      </c>
      <c r="AS272" s="6">
        <v>168.4</v>
      </c>
      <c r="AT272" s="6">
        <v>168</v>
      </c>
      <c r="AU272" s="6">
        <v>161</v>
      </c>
      <c r="AV272" s="6">
        <v>162.4</v>
      </c>
      <c r="AW272" s="6">
        <v>158.19999999999999</v>
      </c>
    </row>
    <row r="273" spans="1:49" x14ac:dyDescent="0.2">
      <c r="A273" s="3">
        <v>40809</v>
      </c>
      <c r="B273" s="4">
        <v>156.6</v>
      </c>
      <c r="C273" s="4">
        <v>153.19999999999999</v>
      </c>
      <c r="D273" s="4">
        <v>153.4</v>
      </c>
      <c r="E273" s="4">
        <v>152.80000000000001</v>
      </c>
      <c r="F273" s="4">
        <v>152.4</v>
      </c>
      <c r="G273" s="4">
        <v>152.80000000000001</v>
      </c>
      <c r="H273" s="4">
        <v>152.80000000000001</v>
      </c>
      <c r="I273" s="4">
        <v>153.4</v>
      </c>
      <c r="J273" s="4">
        <v>152.4</v>
      </c>
      <c r="K273" s="4">
        <v>153.4</v>
      </c>
      <c r="L273" s="4">
        <v>148.6</v>
      </c>
      <c r="M273" s="4">
        <v>146.6</v>
      </c>
      <c r="N273" s="4">
        <v>151.80000000000001</v>
      </c>
      <c r="O273" s="4">
        <v>147.19999999999999</v>
      </c>
      <c r="P273" s="4">
        <v>146.6</v>
      </c>
      <c r="Q273" s="4">
        <v>141.4</v>
      </c>
      <c r="R273" s="4">
        <v>164.6</v>
      </c>
      <c r="S273" s="4">
        <v>191.2</v>
      </c>
      <c r="T273" s="4">
        <v>211.2</v>
      </c>
      <c r="U273" s="4">
        <v>235</v>
      </c>
      <c r="V273" s="4">
        <v>281.60000000000002</v>
      </c>
      <c r="W273" s="4">
        <v>305.8</v>
      </c>
      <c r="X273" s="4">
        <v>336.6</v>
      </c>
      <c r="Y273" s="4">
        <v>348.8</v>
      </c>
      <c r="Z273" s="4">
        <v>350.8</v>
      </c>
      <c r="AA273" s="4">
        <v>353.8</v>
      </c>
      <c r="AB273" s="4">
        <v>350.8</v>
      </c>
      <c r="AC273" s="4">
        <v>356</v>
      </c>
      <c r="AD273" s="4">
        <v>358</v>
      </c>
      <c r="AE273" s="4">
        <v>360.8</v>
      </c>
      <c r="AF273" s="4">
        <v>352.2</v>
      </c>
      <c r="AG273" s="4">
        <v>350.8</v>
      </c>
      <c r="AH273" s="4">
        <v>348</v>
      </c>
      <c r="AI273" s="4">
        <v>343.2</v>
      </c>
      <c r="AJ273" s="4">
        <v>329.4</v>
      </c>
      <c r="AK273" s="4">
        <v>312.8</v>
      </c>
      <c r="AL273" s="4">
        <v>247.2</v>
      </c>
      <c r="AM273" s="4">
        <v>225</v>
      </c>
      <c r="AN273" s="4">
        <v>216</v>
      </c>
      <c r="AO273" s="4">
        <v>177</v>
      </c>
      <c r="AP273" s="4">
        <v>160.80000000000001</v>
      </c>
      <c r="AQ273" s="4">
        <v>161.80000000000001</v>
      </c>
      <c r="AR273" s="4">
        <v>152</v>
      </c>
      <c r="AS273" s="4">
        <v>148.6</v>
      </c>
      <c r="AT273" s="4">
        <v>149.19999999999999</v>
      </c>
      <c r="AU273" s="4">
        <v>142</v>
      </c>
      <c r="AV273" s="4">
        <v>144.19999999999999</v>
      </c>
      <c r="AW273" s="4">
        <v>142.4</v>
      </c>
    </row>
    <row r="274" spans="1:49" x14ac:dyDescent="0.2">
      <c r="A274" s="5">
        <v>40810</v>
      </c>
      <c r="B274" s="6">
        <v>139.6</v>
      </c>
      <c r="C274" s="6">
        <v>144.80000000000001</v>
      </c>
      <c r="D274" s="6">
        <v>130.6</v>
      </c>
      <c r="E274" s="6">
        <v>134</v>
      </c>
      <c r="F274" s="6">
        <v>138.19999999999999</v>
      </c>
      <c r="G274" s="6">
        <v>130.6</v>
      </c>
      <c r="H274" s="6">
        <v>129</v>
      </c>
      <c r="I274" s="6">
        <v>134</v>
      </c>
      <c r="J274" s="6">
        <v>132</v>
      </c>
      <c r="K274" s="6">
        <v>129</v>
      </c>
      <c r="L274" s="6">
        <v>126.2</v>
      </c>
      <c r="M274" s="6">
        <v>122.4</v>
      </c>
      <c r="N274" s="6">
        <v>128.19999999999999</v>
      </c>
      <c r="O274" s="6">
        <v>124.8</v>
      </c>
      <c r="P274" s="6">
        <v>120.6</v>
      </c>
      <c r="Q274" s="6">
        <v>118.2</v>
      </c>
      <c r="R274" s="6">
        <v>119.6</v>
      </c>
      <c r="S274" s="6">
        <v>152.4</v>
      </c>
      <c r="T274" s="6">
        <v>183.8</v>
      </c>
      <c r="U274" s="6">
        <v>219.4</v>
      </c>
      <c r="V274" s="6">
        <v>263.60000000000002</v>
      </c>
      <c r="W274" s="6">
        <v>292.8</v>
      </c>
      <c r="X274" s="6">
        <v>318.60000000000002</v>
      </c>
      <c r="Y274" s="6">
        <v>339.4</v>
      </c>
      <c r="Z274" s="6">
        <v>358.8</v>
      </c>
      <c r="AA274" s="6">
        <v>363.2</v>
      </c>
      <c r="AB274" s="6">
        <v>369.8</v>
      </c>
      <c r="AC274" s="6">
        <v>370.4</v>
      </c>
      <c r="AD274" s="6">
        <v>370.2</v>
      </c>
      <c r="AE274" s="6">
        <v>376.4</v>
      </c>
      <c r="AF274" s="6">
        <v>380.8</v>
      </c>
      <c r="AG274" s="6">
        <v>382.6</v>
      </c>
      <c r="AH274" s="6">
        <v>378.4</v>
      </c>
      <c r="AI274" s="6">
        <v>366.4</v>
      </c>
      <c r="AJ274" s="6">
        <v>316.2</v>
      </c>
      <c r="AK274" s="6">
        <v>275.8</v>
      </c>
      <c r="AL274" s="6">
        <v>238.8</v>
      </c>
      <c r="AM274" s="6">
        <v>213.6</v>
      </c>
      <c r="AN274" s="6">
        <v>206</v>
      </c>
      <c r="AO274" s="6">
        <v>168.6</v>
      </c>
      <c r="AP274" s="6">
        <v>158.19999999999999</v>
      </c>
      <c r="AQ274" s="6">
        <v>160.4</v>
      </c>
      <c r="AR274" s="6">
        <v>159.6</v>
      </c>
      <c r="AS274" s="6">
        <v>160.4</v>
      </c>
      <c r="AT274" s="6">
        <v>159.6</v>
      </c>
      <c r="AU274" s="6">
        <v>158.6</v>
      </c>
      <c r="AV274" s="6">
        <v>160.4</v>
      </c>
      <c r="AW274" s="6">
        <v>138.19999999999999</v>
      </c>
    </row>
    <row r="275" spans="1:49" x14ac:dyDescent="0.2">
      <c r="A275" s="3">
        <v>40811</v>
      </c>
      <c r="B275" s="4">
        <v>140</v>
      </c>
      <c r="C275" s="4">
        <v>134.4</v>
      </c>
      <c r="D275" s="4">
        <v>116.8</v>
      </c>
      <c r="E275" s="4">
        <v>110.2</v>
      </c>
      <c r="F275" s="4">
        <v>113.8</v>
      </c>
      <c r="G275" s="4">
        <v>118.2</v>
      </c>
      <c r="H275" s="4">
        <v>115</v>
      </c>
      <c r="I275" s="4">
        <v>112.4</v>
      </c>
      <c r="J275" s="4">
        <v>111.6</v>
      </c>
      <c r="K275" s="4">
        <v>113</v>
      </c>
      <c r="L275" s="4">
        <v>121.4</v>
      </c>
      <c r="M275" s="4">
        <v>107.4</v>
      </c>
      <c r="N275" s="4">
        <v>108.8</v>
      </c>
      <c r="O275" s="4">
        <v>116.2</v>
      </c>
      <c r="P275" s="4">
        <v>108.8</v>
      </c>
      <c r="Q275" s="4">
        <v>112</v>
      </c>
      <c r="R275" s="4">
        <v>112.4</v>
      </c>
      <c r="S275" s="4">
        <v>136.6</v>
      </c>
      <c r="T275" s="4">
        <v>169.4</v>
      </c>
      <c r="U275" s="4">
        <v>195.6</v>
      </c>
      <c r="V275" s="4">
        <v>257.8</v>
      </c>
      <c r="W275" s="4">
        <v>283</v>
      </c>
      <c r="X275" s="4">
        <v>302</v>
      </c>
      <c r="Y275" s="4">
        <v>322.8</v>
      </c>
      <c r="Z275" s="4">
        <v>340</v>
      </c>
      <c r="AA275" s="4">
        <v>346.6</v>
      </c>
      <c r="AB275" s="4">
        <v>350.4</v>
      </c>
      <c r="AC275" s="4">
        <v>356.6</v>
      </c>
      <c r="AD275" s="4">
        <v>361.4</v>
      </c>
      <c r="AE275" s="4">
        <v>361.8</v>
      </c>
      <c r="AF275" s="4">
        <v>363.2</v>
      </c>
      <c r="AG275" s="4">
        <v>361.4</v>
      </c>
      <c r="AH275" s="4">
        <v>355</v>
      </c>
      <c r="AI275" s="4">
        <v>358</v>
      </c>
      <c r="AJ275" s="4">
        <v>340.4</v>
      </c>
      <c r="AK275" s="4">
        <v>313.39999999999998</v>
      </c>
      <c r="AL275" s="4">
        <v>260.2</v>
      </c>
      <c r="AM275" s="4">
        <v>230.6</v>
      </c>
      <c r="AN275" s="4">
        <v>208</v>
      </c>
      <c r="AO275" s="4">
        <v>176.6</v>
      </c>
      <c r="AP275" s="4">
        <v>150.6</v>
      </c>
      <c r="AQ275" s="4">
        <v>148.19999999999999</v>
      </c>
      <c r="AR275" s="4">
        <v>149.19999999999999</v>
      </c>
      <c r="AS275" s="4">
        <v>147.6</v>
      </c>
      <c r="AT275" s="4">
        <v>150.4</v>
      </c>
      <c r="AU275" s="4">
        <v>148.6</v>
      </c>
      <c r="AV275" s="4">
        <v>148</v>
      </c>
      <c r="AW275" s="4">
        <v>144.4</v>
      </c>
    </row>
    <row r="276" spans="1:49" x14ac:dyDescent="0.2">
      <c r="A276" s="5">
        <v>40812</v>
      </c>
      <c r="B276" s="6">
        <v>144.19999999999999</v>
      </c>
      <c r="C276" s="6">
        <v>136.19999999999999</v>
      </c>
      <c r="D276" s="6">
        <v>144.4</v>
      </c>
      <c r="E276" s="6">
        <v>144.19999999999999</v>
      </c>
      <c r="F276" s="6">
        <v>134.80000000000001</v>
      </c>
      <c r="G276" s="6">
        <v>144.80000000000001</v>
      </c>
      <c r="H276" s="6">
        <v>136.80000000000001</v>
      </c>
      <c r="I276" s="6">
        <v>142</v>
      </c>
      <c r="J276" s="6">
        <v>140</v>
      </c>
      <c r="K276" s="6">
        <v>140.4</v>
      </c>
      <c r="L276" s="6">
        <v>139.6</v>
      </c>
      <c r="M276" s="6">
        <v>133.4</v>
      </c>
      <c r="N276" s="6">
        <v>140</v>
      </c>
      <c r="O276" s="6">
        <v>132.80000000000001</v>
      </c>
      <c r="P276" s="6">
        <v>135.4</v>
      </c>
      <c r="Q276" s="6">
        <v>138.19999999999999</v>
      </c>
      <c r="R276" s="6">
        <v>141.6</v>
      </c>
      <c r="S276" s="6">
        <v>158.19999999999999</v>
      </c>
      <c r="T276" s="6">
        <v>200.8</v>
      </c>
      <c r="U276" s="6">
        <v>217</v>
      </c>
      <c r="V276" s="6">
        <v>271.2</v>
      </c>
      <c r="W276" s="6">
        <v>303</v>
      </c>
      <c r="X276" s="6">
        <v>326</v>
      </c>
      <c r="Y276" s="6">
        <v>349.8</v>
      </c>
      <c r="Z276" s="6">
        <v>359</v>
      </c>
      <c r="AA276" s="6">
        <v>368.4</v>
      </c>
      <c r="AB276" s="6">
        <v>374.2</v>
      </c>
      <c r="AC276" s="6">
        <v>366</v>
      </c>
      <c r="AD276" s="6">
        <v>375.4</v>
      </c>
      <c r="AE276" s="6">
        <v>372.2</v>
      </c>
      <c r="AF276" s="6">
        <v>374</v>
      </c>
      <c r="AG276" s="6">
        <v>364.6</v>
      </c>
      <c r="AH276" s="6">
        <v>369.8</v>
      </c>
      <c r="AI276" s="6">
        <v>359</v>
      </c>
      <c r="AJ276" s="6">
        <v>355.2</v>
      </c>
      <c r="AK276" s="6">
        <v>337.6</v>
      </c>
      <c r="AL276" s="6">
        <v>280</v>
      </c>
      <c r="AM276" s="6">
        <v>250.2</v>
      </c>
      <c r="AN276" s="6">
        <v>237.4</v>
      </c>
      <c r="AO276" s="6">
        <v>190.4</v>
      </c>
      <c r="AP276" s="6">
        <v>169</v>
      </c>
      <c r="AQ276" s="6">
        <v>165.6</v>
      </c>
      <c r="AR276" s="6">
        <v>150.4</v>
      </c>
      <c r="AS276" s="6">
        <v>149.6</v>
      </c>
      <c r="AT276" s="6">
        <v>147.6</v>
      </c>
      <c r="AU276" s="6">
        <v>143.80000000000001</v>
      </c>
      <c r="AV276" s="6">
        <v>143.80000000000001</v>
      </c>
      <c r="AW276" s="6">
        <v>143.80000000000001</v>
      </c>
    </row>
    <row r="277" spans="1:49" x14ac:dyDescent="0.2">
      <c r="A277" s="3">
        <v>40813</v>
      </c>
      <c r="B277" s="4">
        <v>142.4</v>
      </c>
      <c r="C277" s="4">
        <v>142</v>
      </c>
      <c r="D277" s="4">
        <v>141.6</v>
      </c>
      <c r="E277" s="4">
        <v>138.19999999999999</v>
      </c>
      <c r="F277" s="4">
        <v>137.80000000000001</v>
      </c>
      <c r="G277" s="4">
        <v>137.80000000000001</v>
      </c>
      <c r="H277" s="4">
        <v>136.19999999999999</v>
      </c>
      <c r="I277" s="4">
        <v>127.8</v>
      </c>
      <c r="J277" s="4">
        <v>138.6</v>
      </c>
      <c r="K277" s="4">
        <v>135.80000000000001</v>
      </c>
      <c r="L277" s="4">
        <v>129</v>
      </c>
      <c r="M277" s="4">
        <v>135.80000000000001</v>
      </c>
      <c r="N277" s="4">
        <v>125.4</v>
      </c>
      <c r="O277" s="4">
        <v>134.4</v>
      </c>
      <c r="P277" s="4">
        <v>133.4</v>
      </c>
      <c r="Q277" s="4">
        <v>131.4</v>
      </c>
      <c r="R277" s="4">
        <v>150</v>
      </c>
      <c r="S277" s="4">
        <v>183.8</v>
      </c>
      <c r="T277" s="4">
        <v>205.6</v>
      </c>
      <c r="U277" s="4">
        <v>230.2</v>
      </c>
      <c r="V277" s="4">
        <v>275</v>
      </c>
      <c r="W277" s="4">
        <v>304.8</v>
      </c>
      <c r="X277" s="4">
        <v>332.4</v>
      </c>
      <c r="Y277" s="4">
        <v>355</v>
      </c>
      <c r="Z277" s="4">
        <v>370.8</v>
      </c>
      <c r="AA277" s="4">
        <v>370.4</v>
      </c>
      <c r="AB277" s="4">
        <v>371.8</v>
      </c>
      <c r="AC277" s="4">
        <v>370.4</v>
      </c>
      <c r="AD277" s="4">
        <v>379.8</v>
      </c>
      <c r="AE277" s="4">
        <v>380.8</v>
      </c>
      <c r="AF277" s="4">
        <v>370.8</v>
      </c>
      <c r="AG277" s="4">
        <v>365.2</v>
      </c>
      <c r="AH277" s="4">
        <v>357.4</v>
      </c>
      <c r="AI277" s="4">
        <v>344.2</v>
      </c>
      <c r="AJ277" s="4">
        <v>328.4</v>
      </c>
      <c r="AK277" s="4">
        <v>303.39999999999998</v>
      </c>
      <c r="AL277" s="4">
        <v>262</v>
      </c>
      <c r="AM277" s="4">
        <v>230.8</v>
      </c>
      <c r="AN277" s="4">
        <v>227</v>
      </c>
      <c r="AO277" s="4">
        <v>184.6</v>
      </c>
      <c r="AP277" s="4">
        <v>162</v>
      </c>
      <c r="AQ277" s="4">
        <v>155.80000000000001</v>
      </c>
      <c r="AR277" s="4">
        <v>159</v>
      </c>
      <c r="AS277" s="4">
        <v>157.6</v>
      </c>
      <c r="AT277" s="4">
        <v>155.6</v>
      </c>
      <c r="AU277" s="4">
        <v>149</v>
      </c>
      <c r="AV277" s="4">
        <v>144.80000000000001</v>
      </c>
      <c r="AW277" s="4">
        <v>135.80000000000001</v>
      </c>
    </row>
    <row r="278" spans="1:49" x14ac:dyDescent="0.2">
      <c r="A278" s="5">
        <v>40814</v>
      </c>
      <c r="B278" s="6">
        <v>140.6</v>
      </c>
      <c r="C278" s="6">
        <v>138.6</v>
      </c>
      <c r="D278" s="6">
        <v>135.80000000000001</v>
      </c>
      <c r="E278" s="6">
        <v>142</v>
      </c>
      <c r="F278" s="6">
        <v>134</v>
      </c>
      <c r="G278" s="6">
        <v>146.80000000000001</v>
      </c>
      <c r="H278" s="6">
        <v>132.80000000000001</v>
      </c>
      <c r="I278" s="6">
        <v>144.19999999999999</v>
      </c>
      <c r="J278" s="6">
        <v>136.19999999999999</v>
      </c>
      <c r="K278" s="6">
        <v>131.4</v>
      </c>
      <c r="L278" s="6">
        <v>145.80000000000001</v>
      </c>
      <c r="M278" s="6">
        <v>132.4</v>
      </c>
      <c r="N278" s="6">
        <v>134</v>
      </c>
      <c r="O278" s="6">
        <v>140</v>
      </c>
      <c r="P278" s="6">
        <v>133.4</v>
      </c>
      <c r="Q278" s="6">
        <v>137.19999999999999</v>
      </c>
      <c r="R278" s="6">
        <v>155.6</v>
      </c>
      <c r="S278" s="6">
        <v>171.8</v>
      </c>
      <c r="T278" s="6">
        <v>208.4</v>
      </c>
      <c r="U278" s="6">
        <v>226.8</v>
      </c>
      <c r="V278" s="6">
        <v>276.39999999999998</v>
      </c>
      <c r="W278" s="6">
        <v>299.60000000000002</v>
      </c>
      <c r="X278" s="6">
        <v>322.8</v>
      </c>
      <c r="Y278" s="6">
        <v>339.8</v>
      </c>
      <c r="Z278" s="6">
        <v>356.4</v>
      </c>
      <c r="AA278" s="6">
        <v>363.6</v>
      </c>
      <c r="AB278" s="6">
        <v>367.4</v>
      </c>
      <c r="AC278" s="6">
        <v>370.4</v>
      </c>
      <c r="AD278" s="6">
        <v>376</v>
      </c>
      <c r="AE278" s="6">
        <v>375.4</v>
      </c>
      <c r="AF278" s="6">
        <v>378</v>
      </c>
      <c r="AG278" s="6">
        <v>378</v>
      </c>
      <c r="AH278" s="6">
        <v>376</v>
      </c>
      <c r="AI278" s="6">
        <v>373</v>
      </c>
      <c r="AJ278" s="6">
        <v>364.2</v>
      </c>
      <c r="AK278" s="6">
        <v>347</v>
      </c>
      <c r="AL278" s="6">
        <v>289.2</v>
      </c>
      <c r="AM278" s="6">
        <v>260.60000000000002</v>
      </c>
      <c r="AN278" s="6">
        <v>240.8</v>
      </c>
      <c r="AO278" s="6">
        <v>217.4</v>
      </c>
      <c r="AP278" s="6">
        <v>204.2</v>
      </c>
      <c r="AQ278" s="6">
        <v>190.8</v>
      </c>
      <c r="AR278" s="6">
        <v>182.2</v>
      </c>
      <c r="AS278" s="6">
        <v>167</v>
      </c>
      <c r="AT278" s="6">
        <v>150.6</v>
      </c>
      <c r="AU278" s="6">
        <v>143.80000000000001</v>
      </c>
      <c r="AV278" s="6">
        <v>140.6</v>
      </c>
      <c r="AW278" s="6">
        <v>135.4</v>
      </c>
    </row>
    <row r="279" spans="1:49" x14ac:dyDescent="0.2">
      <c r="A279" s="3">
        <v>40815</v>
      </c>
      <c r="B279" s="4">
        <v>143.4</v>
      </c>
      <c r="C279" s="4">
        <v>144.4</v>
      </c>
      <c r="D279" s="4">
        <v>127.2</v>
      </c>
      <c r="E279" s="4">
        <v>134</v>
      </c>
      <c r="F279" s="4">
        <v>125.2</v>
      </c>
      <c r="G279" s="4">
        <v>134.4</v>
      </c>
      <c r="H279" s="4">
        <v>122.6</v>
      </c>
      <c r="I279" s="4">
        <v>131</v>
      </c>
      <c r="J279" s="4">
        <v>128.19999999999999</v>
      </c>
      <c r="K279" s="4">
        <v>120.6</v>
      </c>
      <c r="L279" s="4">
        <v>129.6</v>
      </c>
      <c r="M279" s="4">
        <v>127.2</v>
      </c>
      <c r="N279" s="4">
        <v>120.6</v>
      </c>
      <c r="O279" s="4">
        <v>120</v>
      </c>
      <c r="P279" s="4">
        <v>131.4</v>
      </c>
      <c r="Q279" s="4">
        <v>122</v>
      </c>
      <c r="R279" s="4">
        <v>133.80000000000001</v>
      </c>
      <c r="S279" s="4">
        <v>175.2</v>
      </c>
      <c r="T279" s="4">
        <v>206.6</v>
      </c>
      <c r="U279" s="4">
        <v>238.4</v>
      </c>
      <c r="V279" s="4">
        <v>281</v>
      </c>
      <c r="W279" s="4">
        <v>306.8</v>
      </c>
      <c r="X279" s="4">
        <v>314.2</v>
      </c>
      <c r="Y279" s="4">
        <v>328.6</v>
      </c>
      <c r="Z279" s="4">
        <v>346.6</v>
      </c>
      <c r="AA279" s="4">
        <v>344.6</v>
      </c>
      <c r="AB279" s="4">
        <v>353.2</v>
      </c>
      <c r="AC279" s="4">
        <v>360.4</v>
      </c>
      <c r="AD279" s="4">
        <v>357.6</v>
      </c>
      <c r="AE279" s="4">
        <v>362.8</v>
      </c>
      <c r="AF279" s="4">
        <v>360.2</v>
      </c>
      <c r="AG279" s="4">
        <v>357.4</v>
      </c>
      <c r="AH279" s="4">
        <v>359.8</v>
      </c>
      <c r="AI279" s="4">
        <v>355</v>
      </c>
      <c r="AJ279" s="4">
        <v>339</v>
      </c>
      <c r="AK279" s="4">
        <v>330.8</v>
      </c>
      <c r="AL279" s="4">
        <v>305.60000000000002</v>
      </c>
      <c r="AM279" s="4">
        <v>301</v>
      </c>
      <c r="AN279" s="4">
        <v>282.8</v>
      </c>
      <c r="AO279" s="4">
        <v>238.4</v>
      </c>
      <c r="AP279" s="4">
        <v>207.8</v>
      </c>
      <c r="AQ279" s="4">
        <v>198.8</v>
      </c>
      <c r="AR279" s="4">
        <v>168</v>
      </c>
      <c r="AS279" s="4">
        <v>155.6</v>
      </c>
      <c r="AT279" s="4">
        <v>150.6</v>
      </c>
      <c r="AU279" s="4">
        <v>143</v>
      </c>
      <c r="AV279" s="4">
        <v>139.6</v>
      </c>
      <c r="AW279" s="4">
        <v>139.19999999999999</v>
      </c>
    </row>
    <row r="280" spans="1:49" x14ac:dyDescent="0.2">
      <c r="A280" s="5">
        <v>40816</v>
      </c>
      <c r="B280" s="6">
        <v>142</v>
      </c>
      <c r="C280" s="6">
        <v>138.19999999999999</v>
      </c>
      <c r="D280" s="6">
        <v>132.80000000000001</v>
      </c>
      <c r="E280" s="6">
        <v>142</v>
      </c>
      <c r="F280" s="6">
        <v>134.80000000000001</v>
      </c>
      <c r="G280" s="6">
        <v>142</v>
      </c>
      <c r="H280" s="6">
        <v>133</v>
      </c>
      <c r="I280" s="6">
        <v>140</v>
      </c>
      <c r="J280" s="6">
        <v>141</v>
      </c>
      <c r="K280" s="6">
        <v>130.6</v>
      </c>
      <c r="L280" s="6">
        <v>137.80000000000001</v>
      </c>
      <c r="M280" s="6">
        <v>132.4</v>
      </c>
      <c r="N280" s="6">
        <v>139.19999999999999</v>
      </c>
      <c r="O280" s="6">
        <v>130</v>
      </c>
      <c r="P280" s="6">
        <v>137.6</v>
      </c>
      <c r="Q280" s="6">
        <v>129.19999999999999</v>
      </c>
      <c r="R280" s="6">
        <v>152.80000000000001</v>
      </c>
      <c r="S280" s="6">
        <v>172.8</v>
      </c>
      <c r="T280" s="6">
        <v>192.2</v>
      </c>
      <c r="U280" s="6">
        <v>223</v>
      </c>
      <c r="V280" s="6">
        <v>283.39999999999998</v>
      </c>
      <c r="W280" s="6">
        <v>304.8</v>
      </c>
      <c r="X280" s="6">
        <v>332.8</v>
      </c>
      <c r="Y280" s="6">
        <v>353.8</v>
      </c>
      <c r="Z280" s="6">
        <v>358.8</v>
      </c>
      <c r="AA280" s="6">
        <v>372.2</v>
      </c>
      <c r="AB280" s="6">
        <v>372.2</v>
      </c>
      <c r="AC280" s="6">
        <v>372.6</v>
      </c>
      <c r="AD280" s="6">
        <v>366</v>
      </c>
      <c r="AE280" s="6">
        <v>361.2</v>
      </c>
      <c r="AF280" s="6">
        <v>358</v>
      </c>
      <c r="AG280" s="6">
        <v>355</v>
      </c>
      <c r="AH280" s="6">
        <v>343.2</v>
      </c>
      <c r="AI280" s="6">
        <v>330.4</v>
      </c>
      <c r="AJ280" s="6">
        <v>322.8</v>
      </c>
      <c r="AK280" s="6">
        <v>298.2</v>
      </c>
      <c r="AL280" s="6">
        <v>236</v>
      </c>
      <c r="AM280" s="6">
        <v>205.6</v>
      </c>
      <c r="AN280" s="6">
        <v>189</v>
      </c>
      <c r="AO280" s="6">
        <v>148.6</v>
      </c>
      <c r="AP280" s="6">
        <v>121</v>
      </c>
      <c r="AQ280" s="6">
        <v>115.4</v>
      </c>
      <c r="AR280" s="6">
        <v>116.4</v>
      </c>
      <c r="AS280" s="6">
        <v>117.8</v>
      </c>
      <c r="AT280" s="6">
        <v>117.2</v>
      </c>
      <c r="AU280" s="6">
        <v>109.6</v>
      </c>
      <c r="AV280" s="6">
        <v>109.6</v>
      </c>
      <c r="AW280" s="6">
        <v>104.8</v>
      </c>
    </row>
    <row r="281" spans="1:49" x14ac:dyDescent="0.2">
      <c r="A281" s="3">
        <v>40817</v>
      </c>
      <c r="B281" s="4">
        <v>110</v>
      </c>
      <c r="C281" s="4">
        <v>102.6</v>
      </c>
      <c r="D281" s="4">
        <v>107.4</v>
      </c>
      <c r="E281" s="4">
        <v>101</v>
      </c>
      <c r="F281" s="4">
        <v>105.4</v>
      </c>
      <c r="G281" s="4">
        <v>99.6</v>
      </c>
      <c r="H281" s="4">
        <v>101.2</v>
      </c>
      <c r="I281" s="4">
        <v>101.6</v>
      </c>
      <c r="J281" s="4">
        <v>97.8</v>
      </c>
      <c r="K281" s="4">
        <v>104</v>
      </c>
      <c r="L281" s="4">
        <v>104</v>
      </c>
      <c r="M281" s="4">
        <v>95.8</v>
      </c>
      <c r="N281" s="4">
        <v>95.4</v>
      </c>
      <c r="O281" s="4">
        <v>95</v>
      </c>
      <c r="P281" s="4">
        <v>93.6</v>
      </c>
      <c r="Q281" s="4">
        <v>95.4</v>
      </c>
      <c r="R281" s="4">
        <v>95.8</v>
      </c>
      <c r="S281" s="4">
        <v>117.2</v>
      </c>
      <c r="T281" s="4">
        <v>147.19999999999999</v>
      </c>
      <c r="U281" s="4">
        <v>181</v>
      </c>
      <c r="V281" s="4">
        <v>232.2</v>
      </c>
      <c r="W281" s="4">
        <v>250.2</v>
      </c>
      <c r="X281" s="4">
        <v>268.8</v>
      </c>
      <c r="Y281" s="4">
        <v>274.39999999999998</v>
      </c>
      <c r="Z281" s="4">
        <v>290.60000000000002</v>
      </c>
      <c r="AA281" s="4">
        <v>291.39999999999998</v>
      </c>
      <c r="AB281" s="4">
        <v>285.39999999999998</v>
      </c>
      <c r="AC281" s="4">
        <v>290</v>
      </c>
      <c r="AD281" s="4">
        <v>291.60000000000002</v>
      </c>
      <c r="AE281" s="4">
        <v>295.8</v>
      </c>
      <c r="AF281" s="4">
        <v>289.2</v>
      </c>
      <c r="AG281" s="4">
        <v>288.2</v>
      </c>
      <c r="AH281" s="4">
        <v>293</v>
      </c>
      <c r="AI281" s="4">
        <v>285.39999999999998</v>
      </c>
      <c r="AJ281" s="4">
        <v>244</v>
      </c>
      <c r="AK281" s="4">
        <v>216.6</v>
      </c>
      <c r="AL281" s="4">
        <v>176</v>
      </c>
      <c r="AM281" s="4">
        <v>166.6</v>
      </c>
      <c r="AN281" s="4">
        <v>163.19999999999999</v>
      </c>
      <c r="AO281" s="4">
        <v>140.6</v>
      </c>
      <c r="AP281" s="4">
        <v>132.4</v>
      </c>
      <c r="AQ281" s="4">
        <v>126.8</v>
      </c>
      <c r="AR281" s="4">
        <v>129.19999999999999</v>
      </c>
      <c r="AS281" s="4">
        <v>126.8</v>
      </c>
      <c r="AT281" s="4">
        <v>104</v>
      </c>
      <c r="AU281" s="4">
        <v>103.6</v>
      </c>
      <c r="AV281" s="4">
        <v>107.4</v>
      </c>
      <c r="AW281" s="4">
        <v>110.2</v>
      </c>
    </row>
    <row r="282" spans="1:49" x14ac:dyDescent="0.2">
      <c r="A282" s="5">
        <v>40818</v>
      </c>
      <c r="B282" s="6">
        <v>105</v>
      </c>
      <c r="C282" s="6">
        <v>96.4</v>
      </c>
      <c r="D282" s="6">
        <v>87</v>
      </c>
      <c r="E282" s="6">
        <v>88.2</v>
      </c>
      <c r="F282" s="6">
        <v>87.8</v>
      </c>
      <c r="G282" s="6">
        <v>86.8</v>
      </c>
      <c r="H282" s="6">
        <v>86.8</v>
      </c>
      <c r="I282" s="6">
        <v>87.4</v>
      </c>
      <c r="J282" s="6">
        <v>86</v>
      </c>
      <c r="K282" s="6">
        <v>86.4</v>
      </c>
      <c r="L282" s="6">
        <v>86</v>
      </c>
      <c r="M282" s="6">
        <v>85</v>
      </c>
      <c r="N282" s="6">
        <v>84</v>
      </c>
      <c r="O282" s="6">
        <v>83.2</v>
      </c>
      <c r="P282" s="6">
        <v>84.4</v>
      </c>
      <c r="Q282" s="6">
        <v>83.6</v>
      </c>
      <c r="R282" s="6">
        <v>84.6</v>
      </c>
      <c r="S282" s="6">
        <v>103.4</v>
      </c>
      <c r="T282" s="6">
        <v>125.8</v>
      </c>
      <c r="U282" s="6">
        <v>160.80000000000001</v>
      </c>
      <c r="V282" s="6">
        <v>198.4</v>
      </c>
      <c r="W282" s="6">
        <v>217.4</v>
      </c>
      <c r="X282" s="6">
        <v>234.4</v>
      </c>
      <c r="Y282" s="6">
        <v>242.2</v>
      </c>
      <c r="Z282" s="6">
        <v>258.2</v>
      </c>
      <c r="AA282" s="6">
        <v>278.8</v>
      </c>
      <c r="AB282" s="6">
        <v>281.60000000000002</v>
      </c>
      <c r="AC282" s="6">
        <v>283.8</v>
      </c>
      <c r="AD282" s="6">
        <v>288.2</v>
      </c>
      <c r="AE282" s="6">
        <v>284.39999999999998</v>
      </c>
      <c r="AF282" s="6">
        <v>288.2</v>
      </c>
      <c r="AG282" s="6">
        <v>281</v>
      </c>
      <c r="AH282" s="6">
        <v>296.2</v>
      </c>
      <c r="AI282" s="6">
        <v>272.39999999999998</v>
      </c>
      <c r="AJ282" s="6">
        <v>263.39999999999998</v>
      </c>
      <c r="AK282" s="6">
        <v>247.4</v>
      </c>
      <c r="AL282" s="6">
        <v>174.6</v>
      </c>
      <c r="AM282" s="6">
        <v>156.19999999999999</v>
      </c>
      <c r="AN282" s="6">
        <v>148</v>
      </c>
      <c r="AO282" s="6">
        <v>117.6</v>
      </c>
      <c r="AP282" s="6">
        <v>99.8</v>
      </c>
      <c r="AQ282" s="6">
        <v>94.4</v>
      </c>
      <c r="AR282" s="6">
        <v>78.400000000000006</v>
      </c>
      <c r="AS282" s="6">
        <v>79.2</v>
      </c>
      <c r="AT282" s="6">
        <v>79.8</v>
      </c>
      <c r="AU282" s="6">
        <v>79.8</v>
      </c>
      <c r="AV282" s="6">
        <v>79.2</v>
      </c>
      <c r="AW282" s="6">
        <v>79.400000000000006</v>
      </c>
    </row>
    <row r="283" spans="1:49" x14ac:dyDescent="0.2">
      <c r="A283" s="3">
        <v>40819</v>
      </c>
      <c r="B283" s="4">
        <v>79.400000000000006</v>
      </c>
      <c r="C283" s="4">
        <v>78.8</v>
      </c>
      <c r="D283" s="4">
        <v>79.2</v>
      </c>
      <c r="E283" s="4">
        <v>79.8</v>
      </c>
      <c r="F283" s="4">
        <v>78.2</v>
      </c>
      <c r="G283" s="4">
        <v>79.2</v>
      </c>
      <c r="H283" s="4">
        <v>79.2</v>
      </c>
      <c r="I283" s="4">
        <v>79.2</v>
      </c>
      <c r="J283" s="4">
        <v>79.2</v>
      </c>
      <c r="K283" s="4">
        <v>78.400000000000006</v>
      </c>
      <c r="L283" s="4">
        <v>78.8</v>
      </c>
      <c r="M283" s="4">
        <v>75.599999999999994</v>
      </c>
      <c r="N283" s="4">
        <v>76.8</v>
      </c>
      <c r="O283" s="4">
        <v>75.599999999999994</v>
      </c>
      <c r="P283" s="4">
        <v>81.599999999999994</v>
      </c>
      <c r="Q283" s="4">
        <v>79.8</v>
      </c>
      <c r="R283" s="4">
        <v>83.6</v>
      </c>
      <c r="S283" s="4">
        <v>109.6</v>
      </c>
      <c r="T283" s="4">
        <v>132.80000000000001</v>
      </c>
      <c r="U283" s="4">
        <v>149.19999999999999</v>
      </c>
      <c r="V283" s="4">
        <v>192.8</v>
      </c>
      <c r="W283" s="4">
        <v>205</v>
      </c>
      <c r="X283" s="4">
        <v>222.6</v>
      </c>
      <c r="Y283" s="4">
        <v>232.6</v>
      </c>
      <c r="Z283" s="4">
        <v>243.4</v>
      </c>
      <c r="AA283" s="4">
        <v>247.8</v>
      </c>
      <c r="AB283" s="4">
        <v>249.6</v>
      </c>
      <c r="AC283" s="4">
        <v>264</v>
      </c>
      <c r="AD283" s="4">
        <v>268.8</v>
      </c>
      <c r="AE283" s="4">
        <v>266.2</v>
      </c>
      <c r="AF283" s="4">
        <v>261.60000000000002</v>
      </c>
      <c r="AG283" s="4">
        <v>267.39999999999998</v>
      </c>
      <c r="AH283" s="4">
        <v>255.4</v>
      </c>
      <c r="AI283" s="4">
        <v>246.8</v>
      </c>
      <c r="AJ283" s="4">
        <v>237.8</v>
      </c>
      <c r="AK283" s="4">
        <v>235.4</v>
      </c>
      <c r="AL283" s="4">
        <v>186</v>
      </c>
      <c r="AM283" s="4">
        <v>174.8</v>
      </c>
      <c r="AN283" s="4">
        <v>167.2</v>
      </c>
      <c r="AO283" s="4">
        <v>142</v>
      </c>
      <c r="AP283" s="4">
        <v>136.19999999999999</v>
      </c>
      <c r="AQ283" s="4">
        <v>126.8</v>
      </c>
      <c r="AR283" s="4">
        <v>114.4</v>
      </c>
      <c r="AS283" s="4">
        <v>114</v>
      </c>
      <c r="AT283" s="4">
        <v>107.8</v>
      </c>
      <c r="AU283" s="4">
        <v>106</v>
      </c>
      <c r="AV283" s="4">
        <v>106.8</v>
      </c>
      <c r="AW283" s="4">
        <v>86</v>
      </c>
    </row>
    <row r="284" spans="1:49" x14ac:dyDescent="0.2">
      <c r="A284" s="5">
        <v>40820</v>
      </c>
      <c r="B284" s="6">
        <v>86.8</v>
      </c>
      <c r="C284" s="6">
        <v>85.8</v>
      </c>
      <c r="D284" s="6">
        <v>86.4</v>
      </c>
      <c r="E284" s="6">
        <v>86</v>
      </c>
      <c r="F284" s="6">
        <v>85</v>
      </c>
      <c r="G284" s="6">
        <v>86</v>
      </c>
      <c r="H284" s="6">
        <v>83.2</v>
      </c>
      <c r="I284" s="6">
        <v>84.6</v>
      </c>
      <c r="J284" s="6">
        <v>84</v>
      </c>
      <c r="K284" s="6">
        <v>84.4</v>
      </c>
      <c r="L284" s="6">
        <v>83.6</v>
      </c>
      <c r="M284" s="6">
        <v>81.2</v>
      </c>
      <c r="N284" s="6">
        <v>81.599999999999994</v>
      </c>
      <c r="O284" s="6">
        <v>81.599999999999994</v>
      </c>
      <c r="P284" s="6">
        <v>81.2</v>
      </c>
      <c r="Q284" s="6">
        <v>81.2</v>
      </c>
      <c r="R284" s="6">
        <v>91.2</v>
      </c>
      <c r="S284" s="6">
        <v>116.2</v>
      </c>
      <c r="T284" s="6">
        <v>131</v>
      </c>
      <c r="U284" s="6">
        <v>157</v>
      </c>
      <c r="V284" s="6">
        <v>200.2</v>
      </c>
      <c r="W284" s="6">
        <v>224.2</v>
      </c>
      <c r="X284" s="6">
        <v>255.4</v>
      </c>
      <c r="Y284" s="6">
        <v>268.60000000000002</v>
      </c>
      <c r="Z284" s="6">
        <v>275.39999999999998</v>
      </c>
      <c r="AA284" s="6">
        <v>281.60000000000002</v>
      </c>
      <c r="AB284" s="6">
        <v>286.60000000000002</v>
      </c>
      <c r="AC284" s="6">
        <v>303.8</v>
      </c>
      <c r="AD284" s="6">
        <v>303.39999999999998</v>
      </c>
      <c r="AE284" s="6">
        <v>304.8</v>
      </c>
      <c r="AF284" s="6">
        <v>309.39999999999998</v>
      </c>
      <c r="AG284" s="6">
        <v>303</v>
      </c>
      <c r="AH284" s="6">
        <v>298.60000000000002</v>
      </c>
      <c r="AI284" s="6">
        <v>285.39999999999998</v>
      </c>
      <c r="AJ284" s="6">
        <v>262.60000000000002</v>
      </c>
      <c r="AK284" s="6">
        <v>249.6</v>
      </c>
      <c r="AL284" s="6">
        <v>225</v>
      </c>
      <c r="AM284" s="6">
        <v>197</v>
      </c>
      <c r="AN284" s="6">
        <v>198</v>
      </c>
      <c r="AO284" s="6">
        <v>153.4</v>
      </c>
      <c r="AP284" s="6">
        <v>144.80000000000001</v>
      </c>
      <c r="AQ284" s="6">
        <v>139.19999999999999</v>
      </c>
      <c r="AR284" s="6">
        <v>143.4</v>
      </c>
      <c r="AS284" s="6">
        <v>140.6</v>
      </c>
      <c r="AT284" s="6">
        <v>135.80000000000001</v>
      </c>
      <c r="AU284" s="6">
        <v>137.6</v>
      </c>
      <c r="AV284" s="6">
        <v>128.6</v>
      </c>
      <c r="AW284" s="6">
        <v>121.4</v>
      </c>
    </row>
    <row r="285" spans="1:49" x14ac:dyDescent="0.2">
      <c r="A285" s="3">
        <v>40821</v>
      </c>
      <c r="B285" s="4">
        <v>108.2</v>
      </c>
      <c r="C285" s="4">
        <v>98.2</v>
      </c>
      <c r="D285" s="4">
        <v>96.8</v>
      </c>
      <c r="E285" s="4">
        <v>97.4</v>
      </c>
      <c r="F285" s="4">
        <v>97.4</v>
      </c>
      <c r="G285" s="4">
        <v>98.4</v>
      </c>
      <c r="H285" s="4">
        <v>101.6</v>
      </c>
      <c r="I285" s="4">
        <v>102.6</v>
      </c>
      <c r="J285" s="4">
        <v>102.2</v>
      </c>
      <c r="K285" s="4">
        <v>102.6</v>
      </c>
      <c r="L285" s="4">
        <v>100.2</v>
      </c>
      <c r="M285" s="4">
        <v>96.4</v>
      </c>
      <c r="N285" s="4">
        <v>94.4</v>
      </c>
      <c r="O285" s="4">
        <v>96.4</v>
      </c>
      <c r="P285" s="4">
        <v>95.8</v>
      </c>
      <c r="Q285" s="4">
        <v>96</v>
      </c>
      <c r="R285" s="4">
        <v>111.2</v>
      </c>
      <c r="S285" s="4">
        <v>130.19999999999999</v>
      </c>
      <c r="T285" s="4">
        <v>160.4</v>
      </c>
      <c r="U285" s="4">
        <v>187.4</v>
      </c>
      <c r="V285" s="4">
        <v>229.4</v>
      </c>
      <c r="W285" s="4">
        <v>253.6</v>
      </c>
      <c r="X285" s="4">
        <v>267.8</v>
      </c>
      <c r="Y285" s="4">
        <v>283.39999999999998</v>
      </c>
      <c r="Z285" s="4">
        <v>299.2</v>
      </c>
      <c r="AA285" s="4">
        <v>297.60000000000002</v>
      </c>
      <c r="AB285" s="4">
        <v>307.60000000000002</v>
      </c>
      <c r="AC285" s="4">
        <v>316.2</v>
      </c>
      <c r="AD285" s="4">
        <v>317.2</v>
      </c>
      <c r="AE285" s="4">
        <v>324.60000000000002</v>
      </c>
      <c r="AF285" s="4">
        <v>328.6</v>
      </c>
      <c r="AG285" s="4">
        <v>323.8</v>
      </c>
      <c r="AH285" s="4">
        <v>324.2</v>
      </c>
      <c r="AI285" s="4">
        <v>320.8</v>
      </c>
      <c r="AJ285" s="4">
        <v>301.8</v>
      </c>
      <c r="AK285" s="4">
        <v>279.60000000000002</v>
      </c>
      <c r="AL285" s="4">
        <v>224</v>
      </c>
      <c r="AM285" s="4">
        <v>199.8</v>
      </c>
      <c r="AN285" s="4">
        <v>187.6</v>
      </c>
      <c r="AO285" s="4">
        <v>164.6</v>
      </c>
      <c r="AP285" s="4">
        <v>154.19999999999999</v>
      </c>
      <c r="AQ285" s="4">
        <v>144.80000000000001</v>
      </c>
      <c r="AR285" s="4">
        <v>136.19999999999999</v>
      </c>
      <c r="AS285" s="4">
        <v>128.6</v>
      </c>
      <c r="AT285" s="4">
        <v>115.8</v>
      </c>
      <c r="AU285" s="4">
        <v>116.2</v>
      </c>
      <c r="AV285" s="4">
        <v>108.8</v>
      </c>
      <c r="AW285" s="4">
        <v>117.6</v>
      </c>
    </row>
    <row r="286" spans="1:49" x14ac:dyDescent="0.2">
      <c r="A286" s="5">
        <v>40822</v>
      </c>
      <c r="B286" s="6">
        <v>108.6</v>
      </c>
      <c r="C286" s="6">
        <v>110.6</v>
      </c>
      <c r="D286" s="6">
        <v>111.6</v>
      </c>
      <c r="E286" s="6">
        <v>109.6</v>
      </c>
      <c r="F286" s="6">
        <v>108.8</v>
      </c>
      <c r="G286" s="6">
        <v>105</v>
      </c>
      <c r="H286" s="6">
        <v>105</v>
      </c>
      <c r="I286" s="6">
        <v>107.2</v>
      </c>
      <c r="J286" s="6">
        <v>108.6</v>
      </c>
      <c r="K286" s="6">
        <v>107.2</v>
      </c>
      <c r="L286" s="6">
        <v>105.8</v>
      </c>
      <c r="M286" s="6">
        <v>101.6</v>
      </c>
      <c r="N286" s="6">
        <v>102.2</v>
      </c>
      <c r="O286" s="6">
        <v>103</v>
      </c>
      <c r="P286" s="6">
        <v>104.4</v>
      </c>
      <c r="Q286" s="6">
        <v>103.6</v>
      </c>
      <c r="R286" s="6">
        <v>112.4</v>
      </c>
      <c r="S286" s="6">
        <v>131.4</v>
      </c>
      <c r="T286" s="6">
        <v>147.6</v>
      </c>
      <c r="U286" s="6">
        <v>183.6</v>
      </c>
      <c r="V286" s="6">
        <v>218.4</v>
      </c>
      <c r="W286" s="6">
        <v>240.8</v>
      </c>
      <c r="X286" s="6">
        <v>261.2</v>
      </c>
      <c r="Y286" s="6">
        <v>285.8</v>
      </c>
      <c r="Z286" s="6">
        <v>285.8</v>
      </c>
      <c r="AA286" s="6">
        <v>301</v>
      </c>
      <c r="AB286" s="6">
        <v>307.2</v>
      </c>
      <c r="AC286" s="6">
        <v>316.60000000000002</v>
      </c>
      <c r="AD286" s="6">
        <v>316.2</v>
      </c>
      <c r="AE286" s="6">
        <v>333.2</v>
      </c>
      <c r="AF286" s="6">
        <v>340.8</v>
      </c>
      <c r="AG286" s="6">
        <v>322.8</v>
      </c>
      <c r="AH286" s="6">
        <v>320</v>
      </c>
      <c r="AI286" s="6">
        <v>318.60000000000002</v>
      </c>
      <c r="AJ286" s="6">
        <v>312.39999999999998</v>
      </c>
      <c r="AK286" s="6">
        <v>301.8</v>
      </c>
      <c r="AL286" s="6">
        <v>285.8</v>
      </c>
      <c r="AM286" s="6">
        <v>272.60000000000002</v>
      </c>
      <c r="AN286" s="6">
        <v>255.4</v>
      </c>
      <c r="AO286" s="6">
        <v>218</v>
      </c>
      <c r="AP286" s="6">
        <v>195.2</v>
      </c>
      <c r="AQ286" s="6">
        <v>187.6</v>
      </c>
      <c r="AR286" s="6">
        <v>158.6</v>
      </c>
      <c r="AS286" s="6">
        <v>129</v>
      </c>
      <c r="AT286" s="6">
        <v>126.4</v>
      </c>
      <c r="AU286" s="6">
        <v>111.6</v>
      </c>
      <c r="AV286" s="6">
        <v>107.8</v>
      </c>
      <c r="AW286" s="6">
        <v>113.4</v>
      </c>
    </row>
    <row r="287" spans="1:49" x14ac:dyDescent="0.2">
      <c r="A287" s="3">
        <v>40823</v>
      </c>
      <c r="B287" s="4">
        <v>105.4</v>
      </c>
      <c r="C287" s="4">
        <v>97.2</v>
      </c>
      <c r="D287" s="4">
        <v>99.2</v>
      </c>
      <c r="E287" s="4">
        <v>97.8</v>
      </c>
      <c r="F287" s="4">
        <v>98.4</v>
      </c>
      <c r="G287" s="4">
        <v>96.8</v>
      </c>
      <c r="H287" s="4">
        <v>96.4</v>
      </c>
      <c r="I287" s="4">
        <v>96.4</v>
      </c>
      <c r="J287" s="4">
        <v>94.6</v>
      </c>
      <c r="K287" s="4">
        <v>96</v>
      </c>
      <c r="L287" s="4">
        <v>95</v>
      </c>
      <c r="M287" s="4">
        <v>92.6</v>
      </c>
      <c r="N287" s="4">
        <v>92.2</v>
      </c>
      <c r="O287" s="4">
        <v>82</v>
      </c>
      <c r="P287" s="4">
        <v>69.2</v>
      </c>
      <c r="Q287" s="4">
        <v>71.599999999999994</v>
      </c>
      <c r="R287" s="4">
        <v>79.2</v>
      </c>
      <c r="S287" s="4">
        <v>98.8</v>
      </c>
      <c r="T287" s="4">
        <v>116.4</v>
      </c>
      <c r="U287" s="4">
        <v>164.6</v>
      </c>
      <c r="V287" s="4">
        <v>218.8</v>
      </c>
      <c r="W287" s="4">
        <v>240.6</v>
      </c>
      <c r="X287" s="4">
        <v>264.39999999999998</v>
      </c>
      <c r="Y287" s="4">
        <v>286.2</v>
      </c>
      <c r="Z287" s="4">
        <v>302</v>
      </c>
      <c r="AA287" s="4">
        <v>310.60000000000002</v>
      </c>
      <c r="AB287" s="4">
        <v>326.60000000000002</v>
      </c>
      <c r="AC287" s="4">
        <v>338.6</v>
      </c>
      <c r="AD287" s="4">
        <v>340</v>
      </c>
      <c r="AE287" s="4">
        <v>338.6</v>
      </c>
      <c r="AF287" s="4">
        <v>345.6</v>
      </c>
      <c r="AG287" s="4">
        <v>330.8</v>
      </c>
      <c r="AH287" s="4">
        <v>342.4</v>
      </c>
      <c r="AI287" s="4">
        <v>331</v>
      </c>
      <c r="AJ287" s="4">
        <v>311.39999999999998</v>
      </c>
      <c r="AK287" s="4">
        <v>301</v>
      </c>
      <c r="AL287" s="4">
        <v>235.4</v>
      </c>
      <c r="AM287" s="4">
        <v>199</v>
      </c>
      <c r="AN287" s="4">
        <v>187</v>
      </c>
      <c r="AO287" s="4">
        <v>158</v>
      </c>
      <c r="AP287" s="4">
        <v>127.6</v>
      </c>
      <c r="AQ287" s="4">
        <v>120.6</v>
      </c>
      <c r="AR287" s="4">
        <v>121.6</v>
      </c>
      <c r="AS287" s="4">
        <v>109.6</v>
      </c>
      <c r="AT287" s="4">
        <v>114.4</v>
      </c>
      <c r="AU287" s="4">
        <v>105.8</v>
      </c>
      <c r="AV287" s="4">
        <v>110.6</v>
      </c>
      <c r="AW287" s="4">
        <v>108.6</v>
      </c>
    </row>
    <row r="288" spans="1:49" x14ac:dyDescent="0.2">
      <c r="A288" s="5">
        <v>40824</v>
      </c>
      <c r="B288" s="6">
        <v>108.6</v>
      </c>
      <c r="C288" s="6">
        <v>117.2</v>
      </c>
      <c r="D288" s="6">
        <v>113.4</v>
      </c>
      <c r="E288" s="6">
        <v>110</v>
      </c>
      <c r="F288" s="6">
        <v>114.8</v>
      </c>
      <c r="G288" s="6">
        <v>110.2</v>
      </c>
      <c r="H288" s="6">
        <v>109.2</v>
      </c>
      <c r="I288" s="6">
        <v>107.8</v>
      </c>
      <c r="J288" s="6">
        <v>105</v>
      </c>
      <c r="K288" s="6">
        <v>105.8</v>
      </c>
      <c r="L288" s="6">
        <v>105.4</v>
      </c>
      <c r="M288" s="6">
        <v>103</v>
      </c>
      <c r="N288" s="6">
        <v>105</v>
      </c>
      <c r="O288" s="6">
        <v>103.4</v>
      </c>
      <c r="P288" s="6">
        <v>101.6</v>
      </c>
      <c r="Q288" s="6">
        <v>104</v>
      </c>
      <c r="R288" s="6">
        <v>103.6</v>
      </c>
      <c r="S288" s="6">
        <v>126.4</v>
      </c>
      <c r="T288" s="6">
        <v>155.80000000000001</v>
      </c>
      <c r="U288" s="6">
        <v>183.6</v>
      </c>
      <c r="V288" s="6">
        <v>236.4</v>
      </c>
      <c r="W288" s="6">
        <v>249.8</v>
      </c>
      <c r="X288" s="6">
        <v>283.8</v>
      </c>
      <c r="Y288" s="6">
        <v>310</v>
      </c>
      <c r="Z288" s="6">
        <v>324.8</v>
      </c>
      <c r="AA288" s="6">
        <v>338.6</v>
      </c>
      <c r="AB288" s="6">
        <v>359</v>
      </c>
      <c r="AC288" s="6">
        <v>370.8</v>
      </c>
      <c r="AD288" s="6">
        <v>371.8</v>
      </c>
      <c r="AE288" s="6">
        <v>388.4</v>
      </c>
      <c r="AF288" s="6">
        <v>390.8</v>
      </c>
      <c r="AG288" s="6">
        <v>387</v>
      </c>
      <c r="AH288" s="6">
        <v>379.8</v>
      </c>
      <c r="AI288" s="6">
        <v>350.8</v>
      </c>
      <c r="AJ288" s="6">
        <v>282</v>
      </c>
      <c r="AK288" s="6">
        <v>234.6</v>
      </c>
      <c r="AL288" s="6">
        <v>201.8</v>
      </c>
      <c r="AM288" s="6">
        <v>167.2</v>
      </c>
      <c r="AN288" s="6">
        <v>101.6</v>
      </c>
      <c r="AO288" s="6">
        <v>55.2</v>
      </c>
      <c r="AP288" s="6">
        <v>54.2</v>
      </c>
      <c r="AQ288" s="6">
        <v>49</v>
      </c>
      <c r="AR288" s="6">
        <v>49</v>
      </c>
      <c r="AS288" s="6">
        <v>48</v>
      </c>
      <c r="AT288" s="6">
        <v>50.2</v>
      </c>
      <c r="AU288" s="6">
        <v>49.4</v>
      </c>
      <c r="AV288" s="6">
        <v>49.8</v>
      </c>
      <c r="AW288" s="6">
        <v>49</v>
      </c>
    </row>
    <row r="289" spans="1:49" x14ac:dyDescent="0.2">
      <c r="A289" s="3">
        <v>40825</v>
      </c>
      <c r="B289" s="4">
        <v>53.6</v>
      </c>
      <c r="C289" s="4">
        <v>51.8</v>
      </c>
      <c r="D289" s="4">
        <v>45.6</v>
      </c>
      <c r="E289" s="4">
        <v>47</v>
      </c>
      <c r="F289" s="4">
        <v>43.8</v>
      </c>
      <c r="G289" s="4">
        <v>45.2</v>
      </c>
      <c r="H289" s="4">
        <v>43.8</v>
      </c>
      <c r="I289" s="4">
        <v>42.8</v>
      </c>
      <c r="J289" s="4">
        <v>43.6</v>
      </c>
      <c r="K289" s="4">
        <v>43.8</v>
      </c>
      <c r="L289" s="4">
        <v>43.8</v>
      </c>
      <c r="M289" s="4">
        <v>41.4</v>
      </c>
      <c r="N289" s="4">
        <v>42.6</v>
      </c>
      <c r="O289" s="4">
        <v>43.6</v>
      </c>
      <c r="P289" s="4">
        <v>46</v>
      </c>
      <c r="Q289" s="4">
        <v>44.2</v>
      </c>
      <c r="R289" s="4">
        <v>45.6</v>
      </c>
      <c r="S289" s="4">
        <v>50.4</v>
      </c>
      <c r="T289" s="4">
        <v>56.6</v>
      </c>
      <c r="U289" s="4">
        <v>124.4</v>
      </c>
      <c r="V289" s="4">
        <v>199.8</v>
      </c>
      <c r="W289" s="4">
        <v>230.6</v>
      </c>
      <c r="X289" s="4">
        <v>270.60000000000002</v>
      </c>
      <c r="Y289" s="4">
        <v>292.39999999999998</v>
      </c>
      <c r="Z289" s="4">
        <v>309.60000000000002</v>
      </c>
      <c r="AA289" s="4">
        <v>327</v>
      </c>
      <c r="AB289" s="4">
        <v>340.4</v>
      </c>
      <c r="AC289" s="4">
        <v>341.8</v>
      </c>
      <c r="AD289" s="4">
        <v>342.8</v>
      </c>
      <c r="AE289" s="4">
        <v>346</v>
      </c>
      <c r="AF289" s="4">
        <v>347.6</v>
      </c>
      <c r="AG289" s="4">
        <v>351.4</v>
      </c>
      <c r="AH289" s="4">
        <v>348.8</v>
      </c>
      <c r="AI289" s="4">
        <v>347.6</v>
      </c>
      <c r="AJ289" s="4">
        <v>335.2</v>
      </c>
      <c r="AK289" s="4">
        <v>317.2</v>
      </c>
      <c r="AL289" s="4">
        <v>246</v>
      </c>
      <c r="AM289" s="4">
        <v>202.2</v>
      </c>
      <c r="AN289" s="4">
        <v>188</v>
      </c>
      <c r="AO289" s="4">
        <v>155.19999999999999</v>
      </c>
      <c r="AP289" s="4">
        <v>139.6</v>
      </c>
      <c r="AQ289" s="4">
        <v>140.4</v>
      </c>
      <c r="AR289" s="4">
        <v>139.6</v>
      </c>
      <c r="AS289" s="4">
        <v>135.19999999999999</v>
      </c>
      <c r="AT289" s="4">
        <v>134.4</v>
      </c>
      <c r="AU289" s="4">
        <v>132.4</v>
      </c>
      <c r="AV289" s="4">
        <v>131.6</v>
      </c>
      <c r="AW289" s="4">
        <v>129</v>
      </c>
    </row>
    <row r="290" spans="1:49" x14ac:dyDescent="0.2">
      <c r="A290" s="5">
        <v>40826</v>
      </c>
      <c r="B290" s="6">
        <v>129.6</v>
      </c>
      <c r="C290" s="6">
        <v>123.4</v>
      </c>
      <c r="D290" s="6">
        <v>131.6</v>
      </c>
      <c r="E290" s="6">
        <v>123</v>
      </c>
      <c r="F290" s="6">
        <v>126.4</v>
      </c>
      <c r="G290" s="6">
        <v>124</v>
      </c>
      <c r="H290" s="6">
        <v>125.4</v>
      </c>
      <c r="I290" s="6">
        <v>125.8</v>
      </c>
      <c r="J290" s="6">
        <v>123.4</v>
      </c>
      <c r="K290" s="6">
        <v>125.4</v>
      </c>
      <c r="L290" s="6">
        <v>125.2</v>
      </c>
      <c r="M290" s="6">
        <v>120.6</v>
      </c>
      <c r="N290" s="6">
        <v>126.8</v>
      </c>
      <c r="O290" s="6">
        <v>120.6</v>
      </c>
      <c r="P290" s="6">
        <v>121</v>
      </c>
      <c r="Q290" s="6">
        <v>128.19999999999999</v>
      </c>
      <c r="R290" s="6">
        <v>120</v>
      </c>
      <c r="S290" s="6">
        <v>145.4</v>
      </c>
      <c r="T290" s="6">
        <v>153.80000000000001</v>
      </c>
      <c r="U290" s="6">
        <v>190</v>
      </c>
      <c r="V290" s="6">
        <v>237</v>
      </c>
      <c r="W290" s="6">
        <v>267.2</v>
      </c>
      <c r="X290" s="6">
        <v>288.2</v>
      </c>
      <c r="Y290" s="6">
        <v>315.8</v>
      </c>
      <c r="Z290" s="6">
        <v>327.2</v>
      </c>
      <c r="AA290" s="6">
        <v>346.2</v>
      </c>
      <c r="AB290" s="6">
        <v>346.2</v>
      </c>
      <c r="AC290" s="6">
        <v>343.8</v>
      </c>
      <c r="AD290" s="6">
        <v>351.8</v>
      </c>
      <c r="AE290" s="6">
        <v>350.8</v>
      </c>
      <c r="AF290" s="6">
        <v>350.8</v>
      </c>
      <c r="AG290" s="6">
        <v>349.4</v>
      </c>
      <c r="AH290" s="6">
        <v>346.2</v>
      </c>
      <c r="AI290" s="6">
        <v>337.4</v>
      </c>
      <c r="AJ290" s="6">
        <v>323.2</v>
      </c>
      <c r="AK290" s="6">
        <v>298.2</v>
      </c>
      <c r="AL290" s="6">
        <v>227.4</v>
      </c>
      <c r="AM290" s="6">
        <v>205.6</v>
      </c>
      <c r="AN290" s="6">
        <v>184.8</v>
      </c>
      <c r="AO290" s="6">
        <v>148.6</v>
      </c>
      <c r="AP290" s="6">
        <v>126.2</v>
      </c>
      <c r="AQ290" s="6">
        <v>127.8</v>
      </c>
      <c r="AR290" s="6">
        <v>122.6</v>
      </c>
      <c r="AS290" s="6">
        <v>118.6</v>
      </c>
      <c r="AT290" s="6">
        <v>118.6</v>
      </c>
      <c r="AU290" s="6">
        <v>118.2</v>
      </c>
      <c r="AV290" s="6">
        <v>115.4</v>
      </c>
      <c r="AW290" s="6">
        <v>116.4</v>
      </c>
    </row>
    <row r="291" spans="1:49" x14ac:dyDescent="0.2">
      <c r="A291" s="3">
        <v>40827</v>
      </c>
      <c r="B291" s="4">
        <v>108.2</v>
      </c>
      <c r="C291" s="4">
        <v>118.6</v>
      </c>
      <c r="D291" s="4">
        <v>113.4</v>
      </c>
      <c r="E291" s="4">
        <v>115.4</v>
      </c>
      <c r="F291" s="4">
        <v>114.4</v>
      </c>
      <c r="G291" s="4">
        <v>111</v>
      </c>
      <c r="H291" s="4">
        <v>118.8</v>
      </c>
      <c r="I291" s="4">
        <v>107.2</v>
      </c>
      <c r="J291" s="4">
        <v>116.4</v>
      </c>
      <c r="K291" s="4">
        <v>109.6</v>
      </c>
      <c r="L291" s="4">
        <v>113</v>
      </c>
      <c r="M291" s="4">
        <v>111</v>
      </c>
      <c r="N291" s="4">
        <v>108.6</v>
      </c>
      <c r="O291" s="4">
        <v>108.6</v>
      </c>
      <c r="P291" s="4">
        <v>112.6</v>
      </c>
      <c r="Q291" s="4">
        <v>115.8</v>
      </c>
      <c r="R291" s="4">
        <v>113</v>
      </c>
      <c r="S291" s="4">
        <v>146.80000000000001</v>
      </c>
      <c r="T291" s="4">
        <v>164.2</v>
      </c>
      <c r="U291" s="4">
        <v>186.2</v>
      </c>
      <c r="V291" s="4">
        <v>248.2</v>
      </c>
      <c r="W291" s="4">
        <v>277.60000000000002</v>
      </c>
      <c r="X291" s="4">
        <v>305.60000000000002</v>
      </c>
      <c r="Y291" s="4">
        <v>314.8</v>
      </c>
      <c r="Z291" s="4">
        <v>327.60000000000002</v>
      </c>
      <c r="AA291" s="4">
        <v>337</v>
      </c>
      <c r="AB291" s="4">
        <v>337.4</v>
      </c>
      <c r="AC291" s="4">
        <v>347</v>
      </c>
      <c r="AD291" s="4">
        <v>349.4</v>
      </c>
      <c r="AE291" s="4">
        <v>348.4</v>
      </c>
      <c r="AF291" s="4">
        <v>351.2</v>
      </c>
      <c r="AG291" s="4">
        <v>338</v>
      </c>
      <c r="AH291" s="4">
        <v>329.4</v>
      </c>
      <c r="AI291" s="4">
        <v>317.60000000000002</v>
      </c>
      <c r="AJ291" s="4">
        <v>303.39999999999998</v>
      </c>
      <c r="AK291" s="4">
        <v>289.60000000000002</v>
      </c>
      <c r="AL291" s="4">
        <v>193.8</v>
      </c>
      <c r="AM291" s="4">
        <v>179</v>
      </c>
      <c r="AN291" s="4">
        <v>176.6</v>
      </c>
      <c r="AO291" s="4">
        <v>132.4</v>
      </c>
      <c r="AP291" s="4">
        <v>120.2</v>
      </c>
      <c r="AQ291" s="4">
        <v>119.2</v>
      </c>
      <c r="AR291" s="4">
        <v>115</v>
      </c>
      <c r="AS291" s="4">
        <v>118.2</v>
      </c>
      <c r="AT291" s="4">
        <v>111</v>
      </c>
      <c r="AU291" s="4">
        <v>104.8</v>
      </c>
      <c r="AV291" s="4">
        <v>103.6</v>
      </c>
      <c r="AW291" s="4">
        <v>102</v>
      </c>
    </row>
    <row r="292" spans="1:49" x14ac:dyDescent="0.2">
      <c r="A292" s="5">
        <v>40828</v>
      </c>
      <c r="B292" s="6">
        <v>103.4</v>
      </c>
      <c r="C292" s="6">
        <v>97.4</v>
      </c>
      <c r="D292" s="6">
        <v>99.2</v>
      </c>
      <c r="E292" s="6">
        <v>97.8</v>
      </c>
      <c r="F292" s="6">
        <v>98.2</v>
      </c>
      <c r="G292" s="6">
        <v>92.6</v>
      </c>
      <c r="H292" s="6">
        <v>97.2</v>
      </c>
      <c r="I292" s="6">
        <v>95</v>
      </c>
      <c r="J292" s="6">
        <v>95</v>
      </c>
      <c r="K292" s="6">
        <v>95.4</v>
      </c>
      <c r="L292" s="6">
        <v>94.6</v>
      </c>
      <c r="M292" s="6">
        <v>91.2</v>
      </c>
      <c r="N292" s="6">
        <v>91.2</v>
      </c>
      <c r="O292" s="6">
        <v>90.6</v>
      </c>
      <c r="P292" s="6">
        <v>91.2</v>
      </c>
      <c r="Q292" s="6">
        <v>92.6</v>
      </c>
      <c r="R292" s="6">
        <v>107.8</v>
      </c>
      <c r="S292" s="6">
        <v>128.19999999999999</v>
      </c>
      <c r="T292" s="6">
        <v>152</v>
      </c>
      <c r="U292" s="6">
        <v>179.8</v>
      </c>
      <c r="V292" s="6">
        <v>214.2</v>
      </c>
      <c r="W292" s="6">
        <v>248.4</v>
      </c>
      <c r="X292" s="6">
        <v>263.60000000000002</v>
      </c>
      <c r="Y292" s="6">
        <v>280.60000000000002</v>
      </c>
      <c r="Z292" s="6">
        <v>281</v>
      </c>
      <c r="AA292" s="6">
        <v>292.39999999999998</v>
      </c>
      <c r="AB292" s="6">
        <v>295.39999999999998</v>
      </c>
      <c r="AC292" s="6">
        <v>293.39999999999998</v>
      </c>
      <c r="AD292" s="6">
        <v>298</v>
      </c>
      <c r="AE292" s="6">
        <v>295.2</v>
      </c>
      <c r="AF292" s="6">
        <v>298.2</v>
      </c>
      <c r="AG292" s="6">
        <v>290.39999999999998</v>
      </c>
      <c r="AH292" s="6">
        <v>286.60000000000002</v>
      </c>
      <c r="AI292" s="6">
        <v>273</v>
      </c>
      <c r="AJ292" s="6">
        <v>261.60000000000002</v>
      </c>
      <c r="AK292" s="6">
        <v>242</v>
      </c>
      <c r="AL292" s="6">
        <v>184.6</v>
      </c>
      <c r="AM292" s="6">
        <v>169.4</v>
      </c>
      <c r="AN292" s="6">
        <v>162</v>
      </c>
      <c r="AO292" s="6">
        <v>135.19999999999999</v>
      </c>
      <c r="AP292" s="6">
        <v>134.4</v>
      </c>
      <c r="AQ292" s="6">
        <v>132.4</v>
      </c>
      <c r="AR292" s="6">
        <v>133.4</v>
      </c>
      <c r="AS292" s="6">
        <v>122.6</v>
      </c>
      <c r="AT292" s="6">
        <v>104.8</v>
      </c>
      <c r="AU292" s="6">
        <v>102.2</v>
      </c>
      <c r="AV292" s="6">
        <v>100.2</v>
      </c>
      <c r="AW292" s="6">
        <v>97.4</v>
      </c>
    </row>
    <row r="293" spans="1:49" x14ac:dyDescent="0.2">
      <c r="A293" s="3">
        <v>40829</v>
      </c>
      <c r="B293" s="4">
        <v>97.2</v>
      </c>
      <c r="C293" s="4">
        <v>92.2</v>
      </c>
      <c r="D293" s="4">
        <v>92.2</v>
      </c>
      <c r="E293" s="4">
        <v>92.2</v>
      </c>
      <c r="F293" s="4">
        <v>92.6</v>
      </c>
      <c r="G293" s="4">
        <v>92.2</v>
      </c>
      <c r="H293" s="4">
        <v>92.6</v>
      </c>
      <c r="I293" s="4">
        <v>93</v>
      </c>
      <c r="J293" s="4">
        <v>94.4</v>
      </c>
      <c r="K293" s="4">
        <v>93.6</v>
      </c>
      <c r="L293" s="4">
        <v>95.4</v>
      </c>
      <c r="M293" s="4">
        <v>90.6</v>
      </c>
      <c r="N293" s="4">
        <v>93.4</v>
      </c>
      <c r="O293" s="4">
        <v>93.4</v>
      </c>
      <c r="P293" s="4">
        <v>93.4</v>
      </c>
      <c r="Q293" s="4">
        <v>90.8</v>
      </c>
      <c r="R293" s="4">
        <v>106</v>
      </c>
      <c r="S293" s="4">
        <v>131.6</v>
      </c>
      <c r="T293" s="4">
        <v>144.4</v>
      </c>
      <c r="U293" s="4">
        <v>164.6</v>
      </c>
      <c r="V293" s="4">
        <v>199.4</v>
      </c>
      <c r="W293" s="4">
        <v>236.4</v>
      </c>
      <c r="X293" s="4">
        <v>264.8</v>
      </c>
      <c r="Y293" s="4">
        <v>280.2</v>
      </c>
      <c r="Z293" s="4">
        <v>296.8</v>
      </c>
      <c r="AA293" s="4">
        <v>298.60000000000002</v>
      </c>
      <c r="AB293" s="4">
        <v>304.39999999999998</v>
      </c>
      <c r="AC293" s="4">
        <v>318</v>
      </c>
      <c r="AD293" s="4">
        <v>339.4</v>
      </c>
      <c r="AE293" s="4">
        <v>343.6</v>
      </c>
      <c r="AF293" s="4">
        <v>343.8</v>
      </c>
      <c r="AG293" s="4">
        <v>364.2</v>
      </c>
      <c r="AH293" s="4">
        <v>365</v>
      </c>
      <c r="AI293" s="4">
        <v>362.6</v>
      </c>
      <c r="AJ293" s="4">
        <v>352.2</v>
      </c>
      <c r="AK293" s="4">
        <v>343.8</v>
      </c>
      <c r="AL293" s="4">
        <v>323.39999999999998</v>
      </c>
      <c r="AM293" s="4">
        <v>303</v>
      </c>
      <c r="AN293" s="4">
        <v>298</v>
      </c>
      <c r="AO293" s="4">
        <v>241.6</v>
      </c>
      <c r="AP293" s="4">
        <v>232.2</v>
      </c>
      <c r="AQ293" s="4">
        <v>207.4</v>
      </c>
      <c r="AR293" s="4">
        <v>189.8</v>
      </c>
      <c r="AS293" s="4">
        <v>156.6</v>
      </c>
      <c r="AT293" s="4">
        <v>160.80000000000001</v>
      </c>
      <c r="AU293" s="4">
        <v>149</v>
      </c>
      <c r="AV293" s="4">
        <v>142</v>
      </c>
      <c r="AW293" s="4">
        <v>150</v>
      </c>
    </row>
    <row r="294" spans="1:49" x14ac:dyDescent="0.2">
      <c r="A294" s="5">
        <v>40830</v>
      </c>
      <c r="B294" s="6">
        <v>118.2</v>
      </c>
      <c r="C294" s="6">
        <v>119.6</v>
      </c>
      <c r="D294" s="6">
        <v>108.8</v>
      </c>
      <c r="E294" s="6">
        <v>110.6</v>
      </c>
      <c r="F294" s="6">
        <v>113.8</v>
      </c>
      <c r="G294" s="6">
        <v>105.4</v>
      </c>
      <c r="H294" s="6">
        <v>113.4</v>
      </c>
      <c r="I294" s="6">
        <v>104.8</v>
      </c>
      <c r="J294" s="6">
        <v>108.6</v>
      </c>
      <c r="K294" s="6">
        <v>112.4</v>
      </c>
      <c r="L294" s="6">
        <v>104</v>
      </c>
      <c r="M294" s="6">
        <v>102.2</v>
      </c>
      <c r="N294" s="6">
        <v>102.6</v>
      </c>
      <c r="O294" s="6">
        <v>108.6</v>
      </c>
      <c r="P294" s="6">
        <v>100.6</v>
      </c>
      <c r="Q294" s="6">
        <v>103.6</v>
      </c>
      <c r="R294" s="6">
        <v>124.8</v>
      </c>
      <c r="S294" s="6">
        <v>136.6</v>
      </c>
      <c r="T294" s="6">
        <v>160</v>
      </c>
      <c r="U294" s="6">
        <v>192.4</v>
      </c>
      <c r="V294" s="6">
        <v>256.8</v>
      </c>
      <c r="W294" s="6">
        <v>279.60000000000002</v>
      </c>
      <c r="X294" s="6">
        <v>302</v>
      </c>
      <c r="Y294" s="6">
        <v>317</v>
      </c>
      <c r="Z294" s="6">
        <v>328.4</v>
      </c>
      <c r="AA294" s="6">
        <v>329.8</v>
      </c>
      <c r="AB294" s="6">
        <v>331</v>
      </c>
      <c r="AC294" s="6">
        <v>334.8</v>
      </c>
      <c r="AD294" s="6">
        <v>335.6</v>
      </c>
      <c r="AE294" s="6">
        <v>338</v>
      </c>
      <c r="AF294" s="6">
        <v>342.4</v>
      </c>
      <c r="AG294" s="6">
        <v>337.4</v>
      </c>
      <c r="AH294" s="6">
        <v>337</v>
      </c>
      <c r="AI294" s="6">
        <v>329</v>
      </c>
      <c r="AJ294" s="6">
        <v>280.60000000000002</v>
      </c>
      <c r="AK294" s="6">
        <v>261</v>
      </c>
      <c r="AL294" s="6">
        <v>217.8</v>
      </c>
      <c r="AM294" s="6">
        <v>204.6</v>
      </c>
      <c r="AN294" s="6">
        <v>179</v>
      </c>
      <c r="AO294" s="6">
        <v>145.19999999999999</v>
      </c>
      <c r="AP294" s="6">
        <v>140</v>
      </c>
      <c r="AQ294" s="6">
        <v>131.6</v>
      </c>
      <c r="AR294" s="6">
        <v>140.4</v>
      </c>
      <c r="AS294" s="6">
        <v>118.2</v>
      </c>
      <c r="AT294" s="6">
        <v>113.8</v>
      </c>
      <c r="AU294" s="6">
        <v>111.6</v>
      </c>
      <c r="AV294" s="6">
        <v>103.6</v>
      </c>
      <c r="AW294" s="6">
        <v>95.8</v>
      </c>
    </row>
    <row r="295" spans="1:49" x14ac:dyDescent="0.2">
      <c r="A295" s="3">
        <v>40831</v>
      </c>
      <c r="B295" s="4">
        <v>95.4</v>
      </c>
      <c r="C295" s="4">
        <v>96</v>
      </c>
      <c r="D295" s="4">
        <v>95.8</v>
      </c>
      <c r="E295" s="4">
        <v>96</v>
      </c>
      <c r="F295" s="4">
        <v>95.4</v>
      </c>
      <c r="G295" s="4">
        <v>95</v>
      </c>
      <c r="H295" s="4">
        <v>95</v>
      </c>
      <c r="I295" s="4">
        <v>92.6</v>
      </c>
      <c r="J295" s="4">
        <v>92</v>
      </c>
      <c r="K295" s="4">
        <v>91.6</v>
      </c>
      <c r="L295" s="4">
        <v>91.6</v>
      </c>
      <c r="M295" s="4">
        <v>90.2</v>
      </c>
      <c r="N295" s="4">
        <v>93.6</v>
      </c>
      <c r="O295" s="4">
        <v>94</v>
      </c>
      <c r="P295" s="4">
        <v>77</v>
      </c>
      <c r="Q295" s="4">
        <v>69.8</v>
      </c>
      <c r="R295" s="4">
        <v>75.599999999999994</v>
      </c>
      <c r="S295" s="4">
        <v>94.4</v>
      </c>
      <c r="T295" s="4">
        <v>124.8</v>
      </c>
      <c r="U295" s="4">
        <v>156.6</v>
      </c>
      <c r="V295" s="4">
        <v>210.2</v>
      </c>
      <c r="W295" s="4">
        <v>253.6</v>
      </c>
      <c r="X295" s="4">
        <v>277.2</v>
      </c>
      <c r="Y295" s="4">
        <v>297.60000000000002</v>
      </c>
      <c r="Z295" s="4">
        <v>305.8</v>
      </c>
      <c r="AA295" s="4">
        <v>312.39999999999998</v>
      </c>
      <c r="AB295" s="4">
        <v>323.39999999999998</v>
      </c>
      <c r="AC295" s="4">
        <v>327.2</v>
      </c>
      <c r="AD295" s="4">
        <v>336.2</v>
      </c>
      <c r="AE295" s="4">
        <v>341.2</v>
      </c>
      <c r="AF295" s="4">
        <v>349.8</v>
      </c>
      <c r="AG295" s="4">
        <v>347.6</v>
      </c>
      <c r="AH295" s="4">
        <v>348.8</v>
      </c>
      <c r="AI295" s="4">
        <v>338.4</v>
      </c>
      <c r="AJ295" s="4">
        <v>266.8</v>
      </c>
      <c r="AK295" s="4">
        <v>234.4</v>
      </c>
      <c r="AL295" s="4">
        <v>192.8</v>
      </c>
      <c r="AM295" s="4">
        <v>178.6</v>
      </c>
      <c r="AN295" s="4">
        <v>170</v>
      </c>
      <c r="AO295" s="4">
        <v>142</v>
      </c>
      <c r="AP295" s="4">
        <v>114.4</v>
      </c>
      <c r="AQ295" s="4">
        <v>110.6</v>
      </c>
      <c r="AR295" s="4">
        <v>113.4</v>
      </c>
      <c r="AS295" s="4">
        <v>116.8</v>
      </c>
      <c r="AT295" s="4">
        <v>114</v>
      </c>
      <c r="AU295" s="4">
        <v>110.6</v>
      </c>
      <c r="AV295" s="4">
        <v>113</v>
      </c>
      <c r="AW295" s="4">
        <v>109.6</v>
      </c>
    </row>
    <row r="296" spans="1:49" x14ac:dyDescent="0.2">
      <c r="A296" s="5">
        <v>40832</v>
      </c>
      <c r="B296" s="6">
        <v>107.4</v>
      </c>
      <c r="C296" s="6">
        <v>109.6</v>
      </c>
      <c r="D296" s="6">
        <v>111</v>
      </c>
      <c r="E296" s="6">
        <v>110</v>
      </c>
      <c r="F296" s="6">
        <v>101.6</v>
      </c>
      <c r="G296" s="6">
        <v>99.2</v>
      </c>
      <c r="H296" s="6">
        <v>96.8</v>
      </c>
      <c r="I296" s="6">
        <v>95</v>
      </c>
      <c r="J296" s="6">
        <v>76</v>
      </c>
      <c r="K296" s="6">
        <v>75.599999999999994</v>
      </c>
      <c r="L296" s="6">
        <v>75.400000000000006</v>
      </c>
      <c r="M296" s="6">
        <v>74</v>
      </c>
      <c r="N296" s="6">
        <v>73</v>
      </c>
      <c r="O296" s="6">
        <v>73</v>
      </c>
      <c r="P296" s="6">
        <v>73</v>
      </c>
      <c r="Q296" s="6">
        <v>75.400000000000006</v>
      </c>
      <c r="R296" s="6">
        <v>74.599999999999994</v>
      </c>
      <c r="S296" s="6">
        <v>94.6</v>
      </c>
      <c r="T296" s="6">
        <v>118.6</v>
      </c>
      <c r="U296" s="6">
        <v>145.80000000000001</v>
      </c>
      <c r="V296" s="6">
        <v>192.2</v>
      </c>
      <c r="W296" s="6">
        <v>212.2</v>
      </c>
      <c r="X296" s="6">
        <v>242.6</v>
      </c>
      <c r="Y296" s="6">
        <v>273.39999999999998</v>
      </c>
      <c r="Z296" s="6">
        <v>294.8</v>
      </c>
      <c r="AA296" s="6">
        <v>308</v>
      </c>
      <c r="AB296" s="6">
        <v>323.2</v>
      </c>
      <c r="AC296" s="6">
        <v>323.8</v>
      </c>
      <c r="AD296" s="6">
        <v>319.39999999999998</v>
      </c>
      <c r="AE296" s="6">
        <v>329.8</v>
      </c>
      <c r="AF296" s="6">
        <v>329</v>
      </c>
      <c r="AG296" s="6">
        <v>330</v>
      </c>
      <c r="AH296" s="6">
        <v>326.60000000000002</v>
      </c>
      <c r="AI296" s="6">
        <v>324.8</v>
      </c>
      <c r="AJ296" s="6">
        <v>299.60000000000002</v>
      </c>
      <c r="AK296" s="6">
        <v>281.60000000000002</v>
      </c>
      <c r="AL296" s="6">
        <v>218</v>
      </c>
      <c r="AM296" s="6">
        <v>181</v>
      </c>
      <c r="AN296" s="6">
        <v>173.2</v>
      </c>
      <c r="AO296" s="6">
        <v>145.4</v>
      </c>
      <c r="AP296" s="6">
        <v>125.2</v>
      </c>
      <c r="AQ296" s="6">
        <v>115.4</v>
      </c>
      <c r="AR296" s="6">
        <v>122.6</v>
      </c>
      <c r="AS296" s="6">
        <v>115</v>
      </c>
      <c r="AT296" s="6">
        <v>118.8</v>
      </c>
      <c r="AU296" s="6">
        <v>107.4</v>
      </c>
      <c r="AV296" s="6">
        <v>119.2</v>
      </c>
      <c r="AW296" s="6">
        <v>108.8</v>
      </c>
    </row>
    <row r="297" spans="1:49" x14ac:dyDescent="0.2">
      <c r="A297" s="3">
        <v>40833</v>
      </c>
      <c r="B297" s="4">
        <v>116.2</v>
      </c>
      <c r="C297" s="4">
        <v>112.4</v>
      </c>
      <c r="D297" s="4">
        <v>111.6</v>
      </c>
      <c r="E297" s="4">
        <v>116.4</v>
      </c>
      <c r="F297" s="4">
        <v>110</v>
      </c>
      <c r="G297" s="4">
        <v>117.6</v>
      </c>
      <c r="H297" s="4">
        <v>110.2</v>
      </c>
      <c r="I297" s="4">
        <v>115</v>
      </c>
      <c r="J297" s="4">
        <v>111.6</v>
      </c>
      <c r="K297" s="4">
        <v>108.2</v>
      </c>
      <c r="L297" s="4">
        <v>114</v>
      </c>
      <c r="M297" s="4">
        <v>107.4</v>
      </c>
      <c r="N297" s="4">
        <v>109.6</v>
      </c>
      <c r="O297" s="4">
        <v>110.6</v>
      </c>
      <c r="P297" s="4">
        <v>108.6</v>
      </c>
      <c r="Q297" s="4">
        <v>111</v>
      </c>
      <c r="R297" s="4">
        <v>111.2</v>
      </c>
      <c r="S297" s="4">
        <v>137.80000000000001</v>
      </c>
      <c r="T297" s="4">
        <v>168.4</v>
      </c>
      <c r="U297" s="4">
        <v>184.2</v>
      </c>
      <c r="V297" s="4">
        <v>227.4</v>
      </c>
      <c r="W297" s="4">
        <v>249.2</v>
      </c>
      <c r="X297" s="4">
        <v>272</v>
      </c>
      <c r="Y297" s="4">
        <v>286.8</v>
      </c>
      <c r="Z297" s="4">
        <v>293.8</v>
      </c>
      <c r="AA297" s="4">
        <v>302</v>
      </c>
      <c r="AB297" s="4">
        <v>300</v>
      </c>
      <c r="AC297" s="4">
        <v>304.8</v>
      </c>
      <c r="AD297" s="4">
        <v>308</v>
      </c>
      <c r="AE297" s="4">
        <v>317.60000000000002</v>
      </c>
      <c r="AF297" s="4">
        <v>320.8</v>
      </c>
      <c r="AG297" s="4">
        <v>321.8</v>
      </c>
      <c r="AH297" s="4">
        <v>316.2</v>
      </c>
      <c r="AI297" s="4">
        <v>309</v>
      </c>
      <c r="AJ297" s="4">
        <v>295.39999999999998</v>
      </c>
      <c r="AK297" s="4">
        <v>277.60000000000002</v>
      </c>
      <c r="AL297" s="4">
        <v>223.6</v>
      </c>
      <c r="AM297" s="4">
        <v>195.2</v>
      </c>
      <c r="AN297" s="4">
        <v>185.2</v>
      </c>
      <c r="AO297" s="4">
        <v>154.80000000000001</v>
      </c>
      <c r="AP297" s="4">
        <v>139</v>
      </c>
      <c r="AQ297" s="4">
        <v>130.19999999999999</v>
      </c>
      <c r="AR297" s="4">
        <v>124</v>
      </c>
      <c r="AS297" s="4">
        <v>128.19999999999999</v>
      </c>
      <c r="AT297" s="4">
        <v>113.8</v>
      </c>
      <c r="AU297" s="4">
        <v>121.4</v>
      </c>
      <c r="AV297" s="4">
        <v>115.4</v>
      </c>
      <c r="AW297" s="4">
        <v>110.2</v>
      </c>
    </row>
    <row r="298" spans="1:49" x14ac:dyDescent="0.2">
      <c r="A298" s="5">
        <v>40834</v>
      </c>
      <c r="B298" s="6">
        <v>120</v>
      </c>
      <c r="C298" s="6">
        <v>113</v>
      </c>
      <c r="D298" s="6">
        <v>111.6</v>
      </c>
      <c r="E298" s="6">
        <v>110</v>
      </c>
      <c r="F298" s="6">
        <v>108.8</v>
      </c>
      <c r="G298" s="6">
        <v>112.6</v>
      </c>
      <c r="H298" s="6">
        <v>111.6</v>
      </c>
      <c r="I298" s="6">
        <v>111</v>
      </c>
      <c r="J298" s="6">
        <v>111.6</v>
      </c>
      <c r="K298" s="6">
        <v>111.6</v>
      </c>
      <c r="L298" s="6">
        <v>109.2</v>
      </c>
      <c r="M298" s="6">
        <v>106.8</v>
      </c>
      <c r="N298" s="6">
        <v>108.6</v>
      </c>
      <c r="O298" s="6">
        <v>107.4</v>
      </c>
      <c r="P298" s="6">
        <v>108.8</v>
      </c>
      <c r="Q298" s="6">
        <v>102.6</v>
      </c>
      <c r="R298" s="6">
        <v>93.4</v>
      </c>
      <c r="S298" s="6">
        <v>119.2</v>
      </c>
      <c r="T298" s="6">
        <v>130.6</v>
      </c>
      <c r="U298" s="6">
        <v>157</v>
      </c>
      <c r="V298" s="6">
        <v>202.2</v>
      </c>
      <c r="W298" s="6">
        <v>243.6</v>
      </c>
      <c r="X298" s="6">
        <v>278.8</v>
      </c>
      <c r="Y298" s="6">
        <v>299.60000000000002</v>
      </c>
      <c r="Z298" s="6">
        <v>313.8</v>
      </c>
      <c r="AA298" s="6">
        <v>314.39999999999998</v>
      </c>
      <c r="AB298" s="6">
        <v>321.8</v>
      </c>
      <c r="AC298" s="6">
        <v>328.4</v>
      </c>
      <c r="AD298" s="6">
        <v>329.4</v>
      </c>
      <c r="AE298" s="6">
        <v>333.8</v>
      </c>
      <c r="AF298" s="6">
        <v>331</v>
      </c>
      <c r="AG298" s="6">
        <v>329.4</v>
      </c>
      <c r="AH298" s="6">
        <v>328.6</v>
      </c>
      <c r="AI298" s="6">
        <v>311</v>
      </c>
      <c r="AJ298" s="6">
        <v>290.39999999999998</v>
      </c>
      <c r="AK298" s="6">
        <v>275.39999999999998</v>
      </c>
      <c r="AL298" s="6">
        <v>218.8</v>
      </c>
      <c r="AM298" s="6">
        <v>195.6</v>
      </c>
      <c r="AN298" s="6">
        <v>185.2</v>
      </c>
      <c r="AO298" s="6">
        <v>152</v>
      </c>
      <c r="AP298" s="6">
        <v>131.4</v>
      </c>
      <c r="AQ298" s="6">
        <v>130.6</v>
      </c>
      <c r="AR298" s="6">
        <v>132</v>
      </c>
      <c r="AS298" s="6">
        <v>123.8</v>
      </c>
      <c r="AT298" s="6">
        <v>129.19999999999999</v>
      </c>
      <c r="AU298" s="6">
        <v>125.8</v>
      </c>
      <c r="AV298" s="6">
        <v>117.8</v>
      </c>
      <c r="AW298" s="6">
        <v>125.2</v>
      </c>
    </row>
    <row r="299" spans="1:49" x14ac:dyDescent="0.2">
      <c r="A299" s="3">
        <v>40835</v>
      </c>
      <c r="B299" s="4">
        <v>118.2</v>
      </c>
      <c r="C299" s="4">
        <v>127.6</v>
      </c>
      <c r="D299" s="4">
        <v>117.8</v>
      </c>
      <c r="E299" s="4">
        <v>118.8</v>
      </c>
      <c r="F299" s="4">
        <v>122.6</v>
      </c>
      <c r="G299" s="4">
        <v>115</v>
      </c>
      <c r="H299" s="4">
        <v>123.8</v>
      </c>
      <c r="I299" s="4">
        <v>117.8</v>
      </c>
      <c r="J299" s="4">
        <v>116.8</v>
      </c>
      <c r="K299" s="4">
        <v>128.6</v>
      </c>
      <c r="L299" s="4">
        <v>114</v>
      </c>
      <c r="M299" s="4">
        <v>117.6</v>
      </c>
      <c r="N299" s="4">
        <v>112.6</v>
      </c>
      <c r="O299" s="4">
        <v>116.2</v>
      </c>
      <c r="P299" s="4">
        <v>110.6</v>
      </c>
      <c r="Q299" s="4">
        <v>108.6</v>
      </c>
      <c r="R299" s="4">
        <v>127.6</v>
      </c>
      <c r="S299" s="4">
        <v>149.19999999999999</v>
      </c>
      <c r="T299" s="4">
        <v>175.2</v>
      </c>
      <c r="U299" s="4">
        <v>199.8</v>
      </c>
      <c r="V299" s="4">
        <v>243.4</v>
      </c>
      <c r="W299" s="4">
        <v>263.39999999999998</v>
      </c>
      <c r="X299" s="4">
        <v>279.2</v>
      </c>
      <c r="Y299" s="4">
        <v>286.60000000000002</v>
      </c>
      <c r="Z299" s="4">
        <v>285.8</v>
      </c>
      <c r="AA299" s="4">
        <v>303</v>
      </c>
      <c r="AB299" s="4">
        <v>313.39999999999998</v>
      </c>
      <c r="AC299" s="4">
        <v>311.8</v>
      </c>
      <c r="AD299" s="4">
        <v>313.2</v>
      </c>
      <c r="AE299" s="4">
        <v>318</v>
      </c>
      <c r="AF299" s="4">
        <v>319.39999999999998</v>
      </c>
      <c r="AG299" s="4">
        <v>317</v>
      </c>
      <c r="AH299" s="4">
        <v>321.8</v>
      </c>
      <c r="AI299" s="4">
        <v>309.60000000000002</v>
      </c>
      <c r="AJ299" s="4">
        <v>297.60000000000002</v>
      </c>
      <c r="AK299" s="4">
        <v>283.39999999999998</v>
      </c>
      <c r="AL299" s="4">
        <v>221.6</v>
      </c>
      <c r="AM299" s="4">
        <v>203.6</v>
      </c>
      <c r="AN299" s="4">
        <v>193.8</v>
      </c>
      <c r="AO299" s="4">
        <v>175.6</v>
      </c>
      <c r="AP299" s="4">
        <v>172.4</v>
      </c>
      <c r="AQ299" s="4">
        <v>167.6</v>
      </c>
      <c r="AR299" s="4">
        <v>164.8</v>
      </c>
      <c r="AS299" s="4">
        <v>154.4</v>
      </c>
      <c r="AT299" s="4">
        <v>138.6</v>
      </c>
      <c r="AU299" s="4">
        <v>135.4</v>
      </c>
      <c r="AV299" s="4">
        <v>133</v>
      </c>
      <c r="AW299" s="4">
        <v>132</v>
      </c>
    </row>
    <row r="300" spans="1:49" x14ac:dyDescent="0.2">
      <c r="A300" s="5">
        <v>40836</v>
      </c>
      <c r="B300" s="6">
        <v>132.4</v>
      </c>
      <c r="C300" s="6">
        <v>132.4</v>
      </c>
      <c r="D300" s="6">
        <v>127.2</v>
      </c>
      <c r="E300" s="6">
        <v>119.6</v>
      </c>
      <c r="F300" s="6">
        <v>123.8</v>
      </c>
      <c r="G300" s="6">
        <v>126.4</v>
      </c>
      <c r="H300" s="6">
        <v>115.8</v>
      </c>
      <c r="I300" s="6">
        <v>120.6</v>
      </c>
      <c r="J300" s="6">
        <v>123.4</v>
      </c>
      <c r="K300" s="6">
        <v>118.8</v>
      </c>
      <c r="L300" s="6">
        <v>117.6</v>
      </c>
      <c r="M300" s="6">
        <v>115</v>
      </c>
      <c r="N300" s="6">
        <v>113.4</v>
      </c>
      <c r="O300" s="6">
        <v>114.8</v>
      </c>
      <c r="P300" s="6">
        <v>113</v>
      </c>
      <c r="Q300" s="6">
        <v>110.2</v>
      </c>
      <c r="R300" s="6">
        <v>119.2</v>
      </c>
      <c r="S300" s="6">
        <v>141.6</v>
      </c>
      <c r="T300" s="6">
        <v>157</v>
      </c>
      <c r="U300" s="6">
        <v>185.6</v>
      </c>
      <c r="V300" s="6">
        <v>217</v>
      </c>
      <c r="W300" s="6">
        <v>240.6</v>
      </c>
      <c r="X300" s="6">
        <v>261.2</v>
      </c>
      <c r="Y300" s="6">
        <v>277.60000000000002</v>
      </c>
      <c r="Z300" s="6">
        <v>294.2</v>
      </c>
      <c r="AA300" s="6">
        <v>287.8</v>
      </c>
      <c r="AB300" s="6">
        <v>269.2</v>
      </c>
      <c r="AC300" s="6">
        <v>268.8</v>
      </c>
      <c r="AD300" s="6">
        <v>275.39999999999998</v>
      </c>
      <c r="AE300" s="6">
        <v>277.60000000000002</v>
      </c>
      <c r="AF300" s="6">
        <v>275.39999999999998</v>
      </c>
      <c r="AG300" s="6">
        <v>270</v>
      </c>
      <c r="AH300" s="6">
        <v>268.8</v>
      </c>
      <c r="AI300" s="6">
        <v>258.8</v>
      </c>
      <c r="AJ300" s="6">
        <v>268.60000000000002</v>
      </c>
      <c r="AK300" s="6">
        <v>257.2</v>
      </c>
      <c r="AL300" s="6">
        <v>240.6</v>
      </c>
      <c r="AM300" s="6">
        <v>228.4</v>
      </c>
      <c r="AN300" s="6">
        <v>229.4</v>
      </c>
      <c r="AO300" s="6">
        <v>198</v>
      </c>
      <c r="AP300" s="6">
        <v>174.2</v>
      </c>
      <c r="AQ300" s="6">
        <v>168.6</v>
      </c>
      <c r="AR300" s="6">
        <v>127.6</v>
      </c>
      <c r="AS300" s="6">
        <v>99.2</v>
      </c>
      <c r="AT300" s="6">
        <v>95.8</v>
      </c>
      <c r="AU300" s="6">
        <v>100.2</v>
      </c>
      <c r="AV300" s="6">
        <v>110</v>
      </c>
      <c r="AW300" s="6">
        <v>97.2</v>
      </c>
    </row>
    <row r="301" spans="1:49" x14ac:dyDescent="0.2">
      <c r="A301" s="3">
        <v>40837</v>
      </c>
      <c r="B301" s="4">
        <v>95.8</v>
      </c>
      <c r="C301" s="4">
        <v>96.4</v>
      </c>
      <c r="D301" s="4">
        <v>94</v>
      </c>
      <c r="E301" s="4">
        <v>93.4</v>
      </c>
      <c r="F301" s="4">
        <v>92.2</v>
      </c>
      <c r="G301" s="4">
        <v>91.2</v>
      </c>
      <c r="H301" s="4">
        <v>92.6</v>
      </c>
      <c r="I301" s="4">
        <v>90.2</v>
      </c>
      <c r="J301" s="4">
        <v>91.6</v>
      </c>
      <c r="K301" s="4">
        <v>90.2</v>
      </c>
      <c r="L301" s="4">
        <v>91.2</v>
      </c>
      <c r="M301" s="4">
        <v>87.4</v>
      </c>
      <c r="N301" s="4">
        <v>87.8</v>
      </c>
      <c r="O301" s="4">
        <v>88.2</v>
      </c>
      <c r="P301" s="4">
        <v>87.4</v>
      </c>
      <c r="Q301" s="4">
        <v>87.8</v>
      </c>
      <c r="R301" s="4">
        <v>93</v>
      </c>
      <c r="S301" s="4">
        <v>122.4</v>
      </c>
      <c r="T301" s="4">
        <v>140</v>
      </c>
      <c r="U301" s="4">
        <v>167.6</v>
      </c>
      <c r="V301" s="4">
        <v>202.2</v>
      </c>
      <c r="W301" s="4">
        <v>223</v>
      </c>
      <c r="X301" s="4">
        <v>245</v>
      </c>
      <c r="Y301" s="4">
        <v>245.8</v>
      </c>
      <c r="Z301" s="4">
        <v>248.4</v>
      </c>
      <c r="AA301" s="4">
        <v>246.4</v>
      </c>
      <c r="AB301" s="4">
        <v>253.4</v>
      </c>
      <c r="AC301" s="4">
        <v>253.4</v>
      </c>
      <c r="AD301" s="4">
        <v>272.39999999999998</v>
      </c>
      <c r="AE301" s="4">
        <v>266.2</v>
      </c>
      <c r="AF301" s="4">
        <v>268.60000000000002</v>
      </c>
      <c r="AG301" s="4">
        <v>265.39999999999998</v>
      </c>
      <c r="AH301" s="4">
        <v>265.8</v>
      </c>
      <c r="AI301" s="4">
        <v>253</v>
      </c>
      <c r="AJ301" s="4">
        <v>220.2</v>
      </c>
      <c r="AK301" s="4">
        <v>200.2</v>
      </c>
      <c r="AL301" s="4">
        <v>170.8</v>
      </c>
      <c r="AM301" s="4">
        <v>156.6</v>
      </c>
      <c r="AN301" s="4">
        <v>158.6</v>
      </c>
      <c r="AO301" s="4">
        <v>136.6</v>
      </c>
      <c r="AP301" s="4">
        <v>125.8</v>
      </c>
      <c r="AQ301" s="4">
        <v>126.4</v>
      </c>
      <c r="AR301" s="4">
        <v>127.6</v>
      </c>
      <c r="AS301" s="4">
        <v>129.6</v>
      </c>
      <c r="AT301" s="4">
        <v>120.6</v>
      </c>
      <c r="AU301" s="4">
        <v>116.2</v>
      </c>
      <c r="AV301" s="4">
        <v>101.6</v>
      </c>
      <c r="AW301" s="4">
        <v>108.2</v>
      </c>
    </row>
    <row r="302" spans="1:49" x14ac:dyDescent="0.2">
      <c r="A302" s="5">
        <v>40838</v>
      </c>
      <c r="B302" s="6">
        <v>108.6</v>
      </c>
      <c r="C302" s="6">
        <v>102.2</v>
      </c>
      <c r="D302" s="6">
        <v>99.8</v>
      </c>
      <c r="E302" s="6">
        <v>93</v>
      </c>
      <c r="F302" s="6">
        <v>92.6</v>
      </c>
      <c r="G302" s="6">
        <v>93</v>
      </c>
      <c r="H302" s="6">
        <v>93.4</v>
      </c>
      <c r="I302" s="6">
        <v>92.6</v>
      </c>
      <c r="J302" s="6">
        <v>91.6</v>
      </c>
      <c r="K302" s="6">
        <v>94</v>
      </c>
      <c r="L302" s="6">
        <v>92.6</v>
      </c>
      <c r="M302" s="6">
        <v>91.2</v>
      </c>
      <c r="N302" s="6">
        <v>89.2</v>
      </c>
      <c r="O302" s="6">
        <v>91.6</v>
      </c>
      <c r="P302" s="6">
        <v>89.2</v>
      </c>
      <c r="Q302" s="6">
        <v>90.6</v>
      </c>
      <c r="R302" s="6">
        <v>88.4</v>
      </c>
      <c r="S302" s="6">
        <v>112</v>
      </c>
      <c r="T302" s="6">
        <v>144.4</v>
      </c>
      <c r="U302" s="6">
        <v>177.2</v>
      </c>
      <c r="V302" s="6">
        <v>221.6</v>
      </c>
      <c r="W302" s="6">
        <v>244.6</v>
      </c>
      <c r="X302" s="6">
        <v>256.39999999999998</v>
      </c>
      <c r="Y302" s="6">
        <v>253</v>
      </c>
      <c r="Z302" s="6">
        <v>260.2</v>
      </c>
      <c r="AA302" s="6">
        <v>269.2</v>
      </c>
      <c r="AB302" s="6">
        <v>281.60000000000002</v>
      </c>
      <c r="AC302" s="6">
        <v>288.60000000000002</v>
      </c>
      <c r="AD302" s="6">
        <v>288.2</v>
      </c>
      <c r="AE302" s="6">
        <v>291.39999999999998</v>
      </c>
      <c r="AF302" s="6">
        <v>285.8</v>
      </c>
      <c r="AG302" s="6">
        <v>283.39999999999998</v>
      </c>
      <c r="AH302" s="6">
        <v>274.39999999999998</v>
      </c>
      <c r="AI302" s="6">
        <v>267.39999999999998</v>
      </c>
      <c r="AJ302" s="6">
        <v>217</v>
      </c>
      <c r="AK302" s="6">
        <v>187</v>
      </c>
      <c r="AL302" s="6">
        <v>153.80000000000001</v>
      </c>
      <c r="AM302" s="6">
        <v>138.19999999999999</v>
      </c>
      <c r="AN302" s="6">
        <v>122.6</v>
      </c>
      <c r="AO302" s="6">
        <v>108.8</v>
      </c>
      <c r="AP302" s="6">
        <v>98.2</v>
      </c>
      <c r="AQ302" s="6">
        <v>94.4</v>
      </c>
      <c r="AR302" s="6">
        <v>92.6</v>
      </c>
      <c r="AS302" s="6">
        <v>92</v>
      </c>
      <c r="AT302" s="6">
        <v>92.6</v>
      </c>
      <c r="AU302" s="6">
        <v>93</v>
      </c>
      <c r="AV302" s="6">
        <v>93.4</v>
      </c>
      <c r="AW302" s="6">
        <v>89.6</v>
      </c>
    </row>
    <row r="303" spans="1:49" x14ac:dyDescent="0.2">
      <c r="A303" s="3">
        <v>40839</v>
      </c>
      <c r="B303" s="4">
        <v>103.4</v>
      </c>
      <c r="C303" s="4">
        <v>99.8</v>
      </c>
      <c r="D303" s="4">
        <v>89.8</v>
      </c>
      <c r="E303" s="4">
        <v>88.8</v>
      </c>
      <c r="F303" s="4">
        <v>89.6</v>
      </c>
      <c r="G303" s="4">
        <v>87.8</v>
      </c>
      <c r="H303" s="4">
        <v>90.2</v>
      </c>
      <c r="I303" s="4">
        <v>87.8</v>
      </c>
      <c r="J303" s="4">
        <v>88.8</v>
      </c>
      <c r="K303" s="4">
        <v>89.8</v>
      </c>
      <c r="L303" s="4">
        <v>88.8</v>
      </c>
      <c r="M303" s="4">
        <v>87.8</v>
      </c>
      <c r="N303" s="4">
        <v>91.2</v>
      </c>
      <c r="O303" s="4">
        <v>88.8</v>
      </c>
      <c r="P303" s="4">
        <v>89.2</v>
      </c>
      <c r="Q303" s="4">
        <v>92</v>
      </c>
      <c r="R303" s="4">
        <v>90.2</v>
      </c>
      <c r="S303" s="4">
        <v>113</v>
      </c>
      <c r="T303" s="4">
        <v>135.80000000000001</v>
      </c>
      <c r="U303" s="4">
        <v>151.4</v>
      </c>
      <c r="V303" s="4">
        <v>186.2</v>
      </c>
      <c r="W303" s="4">
        <v>213.2</v>
      </c>
      <c r="X303" s="4">
        <v>223.6</v>
      </c>
      <c r="Y303" s="4">
        <v>238.8</v>
      </c>
      <c r="Z303" s="4">
        <v>252</v>
      </c>
      <c r="AA303" s="4">
        <v>274.8</v>
      </c>
      <c r="AB303" s="4">
        <v>284.8</v>
      </c>
      <c r="AC303" s="4">
        <v>287.2</v>
      </c>
      <c r="AD303" s="4">
        <v>290</v>
      </c>
      <c r="AE303" s="4">
        <v>300.39999999999998</v>
      </c>
      <c r="AF303" s="4">
        <v>303.8</v>
      </c>
      <c r="AG303" s="4">
        <v>300.39999999999998</v>
      </c>
      <c r="AH303" s="4">
        <v>297.2</v>
      </c>
      <c r="AI303" s="4">
        <v>288.2</v>
      </c>
      <c r="AJ303" s="4">
        <v>227</v>
      </c>
      <c r="AK303" s="4">
        <v>192.8</v>
      </c>
      <c r="AL303" s="4">
        <v>169.6</v>
      </c>
      <c r="AM303" s="4">
        <v>145.80000000000001</v>
      </c>
      <c r="AN303" s="4">
        <v>129</v>
      </c>
      <c r="AO303" s="4">
        <v>110</v>
      </c>
      <c r="AP303" s="4">
        <v>96.4</v>
      </c>
      <c r="AQ303" s="4">
        <v>98.2</v>
      </c>
      <c r="AR303" s="4">
        <v>97.8</v>
      </c>
      <c r="AS303" s="4">
        <v>97.2</v>
      </c>
      <c r="AT303" s="4">
        <v>97.8</v>
      </c>
      <c r="AU303" s="4">
        <v>93.4</v>
      </c>
      <c r="AV303" s="4">
        <v>94</v>
      </c>
      <c r="AW303" s="4">
        <v>92.6</v>
      </c>
    </row>
    <row r="304" spans="1:49" x14ac:dyDescent="0.2">
      <c r="A304" s="5">
        <v>40840</v>
      </c>
      <c r="B304" s="6">
        <v>91.2</v>
      </c>
      <c r="C304" s="6">
        <v>84.4</v>
      </c>
      <c r="D304" s="6">
        <v>84.4</v>
      </c>
      <c r="E304" s="6">
        <v>84.6</v>
      </c>
      <c r="F304" s="6">
        <v>84.6</v>
      </c>
      <c r="G304" s="6">
        <v>83.6</v>
      </c>
      <c r="H304" s="6">
        <v>84.6</v>
      </c>
      <c r="I304" s="6">
        <v>83.6</v>
      </c>
      <c r="J304" s="6">
        <v>83.6</v>
      </c>
      <c r="K304" s="6">
        <v>83.2</v>
      </c>
      <c r="L304" s="6">
        <v>82.2</v>
      </c>
      <c r="M304" s="6">
        <v>79.8</v>
      </c>
      <c r="N304" s="6">
        <v>81.599999999999994</v>
      </c>
      <c r="O304" s="6">
        <v>79.8</v>
      </c>
      <c r="P304" s="6">
        <v>83</v>
      </c>
      <c r="Q304" s="6">
        <v>84</v>
      </c>
      <c r="R304" s="6">
        <v>83.6</v>
      </c>
      <c r="S304" s="6">
        <v>107.2</v>
      </c>
      <c r="T304" s="6">
        <v>132</v>
      </c>
      <c r="U304" s="6">
        <v>162.80000000000001</v>
      </c>
      <c r="V304" s="6">
        <v>191.8</v>
      </c>
      <c r="W304" s="6">
        <v>214.2</v>
      </c>
      <c r="X304" s="6">
        <v>233.6</v>
      </c>
      <c r="Y304" s="6">
        <v>257.2</v>
      </c>
      <c r="Z304" s="6">
        <v>254.8</v>
      </c>
      <c r="AA304" s="6">
        <v>263</v>
      </c>
      <c r="AB304" s="6">
        <v>269.2</v>
      </c>
      <c r="AC304" s="6">
        <v>270</v>
      </c>
      <c r="AD304" s="6">
        <v>285.39999999999998</v>
      </c>
      <c r="AE304" s="6">
        <v>288.60000000000002</v>
      </c>
      <c r="AF304" s="6">
        <v>285.8</v>
      </c>
      <c r="AG304" s="6">
        <v>290.39999999999998</v>
      </c>
      <c r="AH304" s="6">
        <v>277.8</v>
      </c>
      <c r="AI304" s="6">
        <v>267.8</v>
      </c>
      <c r="AJ304" s="6">
        <v>264</v>
      </c>
      <c r="AK304" s="6">
        <v>235.6</v>
      </c>
      <c r="AL304" s="6">
        <v>192.2</v>
      </c>
      <c r="AM304" s="6">
        <v>169.4</v>
      </c>
      <c r="AN304" s="6">
        <v>152.80000000000001</v>
      </c>
      <c r="AO304" s="6">
        <v>128.19999999999999</v>
      </c>
      <c r="AP304" s="6">
        <v>113</v>
      </c>
      <c r="AQ304" s="6">
        <v>111</v>
      </c>
      <c r="AR304" s="6">
        <v>113.4</v>
      </c>
      <c r="AS304" s="6">
        <v>111.2</v>
      </c>
      <c r="AT304" s="6">
        <v>106.4</v>
      </c>
      <c r="AU304" s="6">
        <v>104</v>
      </c>
      <c r="AV304" s="6">
        <v>103.4</v>
      </c>
      <c r="AW304" s="6">
        <v>104</v>
      </c>
    </row>
    <row r="305" spans="1:49" x14ac:dyDescent="0.2">
      <c r="A305" s="3">
        <v>40841</v>
      </c>
      <c r="B305" s="4">
        <v>103.6</v>
      </c>
      <c r="C305" s="4">
        <v>104.4</v>
      </c>
      <c r="D305" s="4">
        <v>101</v>
      </c>
      <c r="E305" s="4">
        <v>100.2</v>
      </c>
      <c r="F305" s="4">
        <v>101</v>
      </c>
      <c r="G305" s="4">
        <v>99.8</v>
      </c>
      <c r="H305" s="4">
        <v>101</v>
      </c>
      <c r="I305" s="4">
        <v>101</v>
      </c>
      <c r="J305" s="4">
        <v>99.8</v>
      </c>
      <c r="K305" s="4">
        <v>100.6</v>
      </c>
      <c r="L305" s="4">
        <v>98.8</v>
      </c>
      <c r="M305" s="4">
        <v>97.2</v>
      </c>
      <c r="N305" s="4">
        <v>94.4</v>
      </c>
      <c r="O305" s="4">
        <v>94.4</v>
      </c>
      <c r="P305" s="4">
        <v>84.6</v>
      </c>
      <c r="Q305" s="4">
        <v>84.6</v>
      </c>
      <c r="R305" s="4">
        <v>98.2</v>
      </c>
      <c r="S305" s="4">
        <v>127.6</v>
      </c>
      <c r="T305" s="4">
        <v>141.4</v>
      </c>
      <c r="U305" s="4">
        <v>166.6</v>
      </c>
      <c r="V305" s="4">
        <v>200.8</v>
      </c>
      <c r="W305" s="4">
        <v>220.2</v>
      </c>
      <c r="X305" s="4">
        <v>244.6</v>
      </c>
      <c r="Y305" s="4">
        <v>264</v>
      </c>
      <c r="Z305" s="4">
        <v>271.60000000000002</v>
      </c>
      <c r="AA305" s="4">
        <v>281</v>
      </c>
      <c r="AB305" s="4">
        <v>283</v>
      </c>
      <c r="AC305" s="4">
        <v>284</v>
      </c>
      <c r="AD305" s="4">
        <v>296.8</v>
      </c>
      <c r="AE305" s="4">
        <v>299.60000000000002</v>
      </c>
      <c r="AF305" s="4">
        <v>292.8</v>
      </c>
      <c r="AG305" s="4">
        <v>296.8</v>
      </c>
      <c r="AH305" s="4">
        <v>284</v>
      </c>
      <c r="AI305" s="4">
        <v>270</v>
      </c>
      <c r="AJ305" s="4">
        <v>259.8</v>
      </c>
      <c r="AK305" s="4">
        <v>249.8</v>
      </c>
      <c r="AL305" s="4">
        <v>206.6</v>
      </c>
      <c r="AM305" s="4">
        <v>173.4</v>
      </c>
      <c r="AN305" s="4">
        <v>158</v>
      </c>
      <c r="AO305" s="4">
        <v>122</v>
      </c>
      <c r="AP305" s="4">
        <v>103.6</v>
      </c>
      <c r="AQ305" s="4">
        <v>102</v>
      </c>
      <c r="AR305" s="4">
        <v>102.6</v>
      </c>
      <c r="AS305" s="4">
        <v>103.4</v>
      </c>
      <c r="AT305" s="4">
        <v>104</v>
      </c>
      <c r="AU305" s="4">
        <v>99.6</v>
      </c>
      <c r="AV305" s="4">
        <v>99.8</v>
      </c>
      <c r="AW305" s="4">
        <v>99.8</v>
      </c>
    </row>
    <row r="306" spans="1:49" x14ac:dyDescent="0.2">
      <c r="A306" s="5">
        <v>40842</v>
      </c>
      <c r="B306" s="6">
        <v>99.6</v>
      </c>
      <c r="C306" s="6">
        <v>99.6</v>
      </c>
      <c r="D306" s="6">
        <v>99.6</v>
      </c>
      <c r="E306" s="6">
        <v>98.4</v>
      </c>
      <c r="F306" s="6">
        <v>99.2</v>
      </c>
      <c r="G306" s="6">
        <v>98.8</v>
      </c>
      <c r="H306" s="6">
        <v>98.4</v>
      </c>
      <c r="I306" s="6">
        <v>98.4</v>
      </c>
      <c r="J306" s="6">
        <v>98.4</v>
      </c>
      <c r="K306" s="6">
        <v>97.8</v>
      </c>
      <c r="L306" s="6">
        <v>97.8</v>
      </c>
      <c r="M306" s="6">
        <v>96</v>
      </c>
      <c r="N306" s="6">
        <v>93.4</v>
      </c>
      <c r="O306" s="6">
        <v>93.6</v>
      </c>
      <c r="P306" s="6">
        <v>95</v>
      </c>
      <c r="Q306" s="6">
        <v>94</v>
      </c>
      <c r="R306" s="6">
        <v>110.6</v>
      </c>
      <c r="S306" s="6">
        <v>134.80000000000001</v>
      </c>
      <c r="T306" s="6">
        <v>162</v>
      </c>
      <c r="U306" s="6">
        <v>177.6</v>
      </c>
      <c r="V306" s="6">
        <v>208.8</v>
      </c>
      <c r="W306" s="6">
        <v>224.2</v>
      </c>
      <c r="X306" s="6">
        <v>240.8</v>
      </c>
      <c r="Y306" s="6">
        <v>249.8</v>
      </c>
      <c r="Z306" s="6">
        <v>267.2</v>
      </c>
      <c r="AA306" s="6">
        <v>276.2</v>
      </c>
      <c r="AB306" s="6">
        <v>291</v>
      </c>
      <c r="AC306" s="6">
        <v>298</v>
      </c>
      <c r="AD306" s="6">
        <v>299.2</v>
      </c>
      <c r="AE306" s="6">
        <v>300.60000000000002</v>
      </c>
      <c r="AF306" s="6">
        <v>303.8</v>
      </c>
      <c r="AG306" s="6">
        <v>297.2</v>
      </c>
      <c r="AH306" s="6">
        <v>288.2</v>
      </c>
      <c r="AI306" s="6">
        <v>286.60000000000002</v>
      </c>
      <c r="AJ306" s="6">
        <v>265.8</v>
      </c>
      <c r="AK306" s="6">
        <v>254</v>
      </c>
      <c r="AL306" s="6">
        <v>215</v>
      </c>
      <c r="AM306" s="6">
        <v>203.2</v>
      </c>
      <c r="AN306" s="6">
        <v>215</v>
      </c>
      <c r="AO306" s="6">
        <v>195.6</v>
      </c>
      <c r="AP306" s="6">
        <v>188</v>
      </c>
      <c r="AQ306" s="6">
        <v>174.2</v>
      </c>
      <c r="AR306" s="6">
        <v>173.8</v>
      </c>
      <c r="AS306" s="6">
        <v>141.6</v>
      </c>
      <c r="AT306" s="6">
        <v>120</v>
      </c>
      <c r="AU306" s="6">
        <v>104.4</v>
      </c>
      <c r="AV306" s="6">
        <v>98.8</v>
      </c>
      <c r="AW306" s="6">
        <v>97.8</v>
      </c>
    </row>
    <row r="307" spans="1:49" x14ac:dyDescent="0.2">
      <c r="A307" s="3">
        <v>40843</v>
      </c>
      <c r="B307" s="4">
        <v>94.6</v>
      </c>
      <c r="C307" s="4">
        <v>96.8</v>
      </c>
      <c r="D307" s="4">
        <v>93.6</v>
      </c>
      <c r="E307" s="4">
        <v>96</v>
      </c>
      <c r="F307" s="4">
        <v>90.6</v>
      </c>
      <c r="G307" s="4">
        <v>89.8</v>
      </c>
      <c r="H307" s="4">
        <v>89.8</v>
      </c>
      <c r="I307" s="4">
        <v>90.6</v>
      </c>
      <c r="J307" s="4">
        <v>89.6</v>
      </c>
      <c r="K307" s="4">
        <v>89.6</v>
      </c>
      <c r="L307" s="4">
        <v>88.8</v>
      </c>
      <c r="M307" s="4">
        <v>87.8</v>
      </c>
      <c r="N307" s="4">
        <v>85.8</v>
      </c>
      <c r="O307" s="4">
        <v>84.4</v>
      </c>
      <c r="P307" s="4">
        <v>80.2</v>
      </c>
      <c r="Q307" s="4">
        <v>80.2</v>
      </c>
      <c r="R307" s="4">
        <v>94.6</v>
      </c>
      <c r="S307" s="4">
        <v>114</v>
      </c>
      <c r="T307" s="4">
        <v>135.80000000000001</v>
      </c>
      <c r="U307" s="4">
        <v>162.80000000000001</v>
      </c>
      <c r="V307" s="4">
        <v>201.8</v>
      </c>
      <c r="W307" s="4">
        <v>222.2</v>
      </c>
      <c r="X307" s="4">
        <v>244</v>
      </c>
      <c r="Y307" s="4">
        <v>255.4</v>
      </c>
      <c r="Z307" s="4">
        <v>270</v>
      </c>
      <c r="AA307" s="4">
        <v>271</v>
      </c>
      <c r="AB307" s="4">
        <v>277.2</v>
      </c>
      <c r="AC307" s="4">
        <v>283</v>
      </c>
      <c r="AD307" s="4">
        <v>283.39999999999998</v>
      </c>
      <c r="AE307" s="4">
        <v>287.8</v>
      </c>
      <c r="AF307" s="4">
        <v>295.8</v>
      </c>
      <c r="AG307" s="4">
        <v>296.8</v>
      </c>
      <c r="AH307" s="4">
        <v>294.8</v>
      </c>
      <c r="AI307" s="4">
        <v>293.8</v>
      </c>
      <c r="AJ307" s="4">
        <v>280.2</v>
      </c>
      <c r="AK307" s="4">
        <v>274.8</v>
      </c>
      <c r="AL307" s="4">
        <v>256</v>
      </c>
      <c r="AM307" s="4">
        <v>234.4</v>
      </c>
      <c r="AN307" s="4">
        <v>220.4</v>
      </c>
      <c r="AO307" s="4">
        <v>181.4</v>
      </c>
      <c r="AP307" s="4">
        <v>159.4</v>
      </c>
      <c r="AQ307" s="4">
        <v>153.19999999999999</v>
      </c>
      <c r="AR307" s="4">
        <v>114.4</v>
      </c>
      <c r="AS307" s="4">
        <v>107.2</v>
      </c>
      <c r="AT307" s="4">
        <v>103</v>
      </c>
      <c r="AU307" s="4">
        <v>96.4</v>
      </c>
      <c r="AV307" s="4">
        <v>94.6</v>
      </c>
      <c r="AW307" s="4">
        <v>97.8</v>
      </c>
    </row>
    <row r="308" spans="1:49" x14ac:dyDescent="0.2">
      <c r="A308" s="5">
        <v>40844</v>
      </c>
      <c r="B308" s="6">
        <v>97.2</v>
      </c>
      <c r="C308" s="6">
        <v>94.4</v>
      </c>
      <c r="D308" s="6">
        <v>94</v>
      </c>
      <c r="E308" s="6">
        <v>93.4</v>
      </c>
      <c r="F308" s="6">
        <v>95.4</v>
      </c>
      <c r="G308" s="6">
        <v>93</v>
      </c>
      <c r="H308" s="6">
        <v>93.4</v>
      </c>
      <c r="I308" s="6">
        <v>92.2</v>
      </c>
      <c r="J308" s="6">
        <v>93</v>
      </c>
      <c r="K308" s="6">
        <v>92.6</v>
      </c>
      <c r="L308" s="6">
        <v>93</v>
      </c>
      <c r="M308" s="6">
        <v>90.2</v>
      </c>
      <c r="N308" s="6">
        <v>88.4</v>
      </c>
      <c r="O308" s="6">
        <v>87.8</v>
      </c>
      <c r="P308" s="6">
        <v>87.8</v>
      </c>
      <c r="Q308" s="6">
        <v>88.2</v>
      </c>
      <c r="R308" s="6">
        <v>96.8</v>
      </c>
      <c r="S308" s="6">
        <v>122</v>
      </c>
      <c r="T308" s="6">
        <v>136.19999999999999</v>
      </c>
      <c r="U308" s="6">
        <v>162</v>
      </c>
      <c r="V308" s="6">
        <v>192.8</v>
      </c>
      <c r="W308" s="6">
        <v>209</v>
      </c>
      <c r="X308" s="6">
        <v>229.2</v>
      </c>
      <c r="Y308" s="6">
        <v>243.4</v>
      </c>
      <c r="Z308" s="6">
        <v>255.8</v>
      </c>
      <c r="AA308" s="6">
        <v>253.4</v>
      </c>
      <c r="AB308" s="6">
        <v>256.39999999999998</v>
      </c>
      <c r="AC308" s="6">
        <v>261</v>
      </c>
      <c r="AD308" s="6">
        <v>266.8</v>
      </c>
      <c r="AE308" s="6">
        <v>259.8</v>
      </c>
      <c r="AF308" s="6">
        <v>256.8</v>
      </c>
      <c r="AG308" s="6">
        <v>257.8</v>
      </c>
      <c r="AH308" s="6">
        <v>253.4</v>
      </c>
      <c r="AI308" s="6">
        <v>246</v>
      </c>
      <c r="AJ308" s="6">
        <v>237.8</v>
      </c>
      <c r="AK308" s="6">
        <v>225.6</v>
      </c>
      <c r="AL308" s="6">
        <v>173.8</v>
      </c>
      <c r="AM308" s="6">
        <v>154.19999999999999</v>
      </c>
      <c r="AN308" s="6">
        <v>144.4</v>
      </c>
      <c r="AO308" s="6">
        <v>118.6</v>
      </c>
      <c r="AP308" s="6">
        <v>102.6</v>
      </c>
      <c r="AQ308" s="6">
        <v>103</v>
      </c>
      <c r="AR308" s="6">
        <v>98.2</v>
      </c>
      <c r="AS308" s="6">
        <v>96.8</v>
      </c>
      <c r="AT308" s="6">
        <v>93</v>
      </c>
      <c r="AU308" s="6">
        <v>92.6</v>
      </c>
      <c r="AV308" s="6">
        <v>95.8</v>
      </c>
      <c r="AW308" s="6">
        <v>94.4</v>
      </c>
    </row>
    <row r="309" spans="1:49" x14ac:dyDescent="0.2">
      <c r="A309" s="3">
        <v>40845</v>
      </c>
      <c r="B309" s="4">
        <v>93.4</v>
      </c>
      <c r="C309" s="4">
        <v>93</v>
      </c>
      <c r="D309" s="4">
        <v>94.6</v>
      </c>
      <c r="E309" s="4">
        <v>92.2</v>
      </c>
      <c r="F309" s="4">
        <v>92.6</v>
      </c>
      <c r="G309" s="4">
        <v>92</v>
      </c>
      <c r="H309" s="4">
        <v>91.2</v>
      </c>
      <c r="I309" s="4">
        <v>93</v>
      </c>
      <c r="J309" s="4">
        <v>90.6</v>
      </c>
      <c r="K309" s="4">
        <v>92.2</v>
      </c>
      <c r="L309" s="4">
        <v>90.8</v>
      </c>
      <c r="M309" s="4">
        <v>89.6</v>
      </c>
      <c r="N309" s="4">
        <v>90.2</v>
      </c>
      <c r="O309" s="4">
        <v>89.6</v>
      </c>
      <c r="P309" s="4">
        <v>87.8</v>
      </c>
      <c r="Q309" s="4">
        <v>90.2</v>
      </c>
      <c r="R309" s="4">
        <v>92.6</v>
      </c>
      <c r="S309" s="4">
        <v>111</v>
      </c>
      <c r="T309" s="4">
        <v>140.4</v>
      </c>
      <c r="U309" s="4">
        <v>166.2</v>
      </c>
      <c r="V309" s="4">
        <v>212.6</v>
      </c>
      <c r="W309" s="4">
        <v>232.6</v>
      </c>
      <c r="X309" s="4">
        <v>256</v>
      </c>
      <c r="Y309" s="4">
        <v>263.60000000000002</v>
      </c>
      <c r="Z309" s="4">
        <v>263.60000000000002</v>
      </c>
      <c r="AA309" s="4">
        <v>279.60000000000002</v>
      </c>
      <c r="AB309" s="4">
        <v>284.8</v>
      </c>
      <c r="AC309" s="4">
        <v>289</v>
      </c>
      <c r="AD309" s="4">
        <v>285.8</v>
      </c>
      <c r="AE309" s="4">
        <v>291.39999999999998</v>
      </c>
      <c r="AF309" s="4">
        <v>280.2</v>
      </c>
      <c r="AG309" s="4">
        <v>281</v>
      </c>
      <c r="AH309" s="4">
        <v>282.8</v>
      </c>
      <c r="AI309" s="4">
        <v>281.60000000000002</v>
      </c>
      <c r="AJ309" s="4">
        <v>257.2</v>
      </c>
      <c r="AK309" s="4">
        <v>229.4</v>
      </c>
      <c r="AL309" s="4">
        <v>182.4</v>
      </c>
      <c r="AM309" s="4">
        <v>167</v>
      </c>
      <c r="AN309" s="4">
        <v>155.19999999999999</v>
      </c>
      <c r="AO309" s="4">
        <v>121</v>
      </c>
      <c r="AP309" s="4">
        <v>110</v>
      </c>
      <c r="AQ309" s="4">
        <v>109.2</v>
      </c>
      <c r="AR309" s="4">
        <v>109.6</v>
      </c>
      <c r="AS309" s="4">
        <v>106.4</v>
      </c>
      <c r="AT309" s="4">
        <v>107.2</v>
      </c>
      <c r="AU309" s="4">
        <v>104</v>
      </c>
      <c r="AV309" s="4">
        <v>106.4</v>
      </c>
      <c r="AW309" s="4">
        <v>103.4</v>
      </c>
    </row>
    <row r="310" spans="1:49" x14ac:dyDescent="0.2">
      <c r="A310" s="5">
        <v>40846</v>
      </c>
      <c r="B310" s="6">
        <v>101</v>
      </c>
      <c r="C310" s="6">
        <v>92.2</v>
      </c>
      <c r="D310" s="6">
        <v>93.4</v>
      </c>
      <c r="E310" s="6">
        <v>91.6</v>
      </c>
      <c r="F310" s="6">
        <v>96.4</v>
      </c>
      <c r="G310" s="6">
        <v>90.2</v>
      </c>
      <c r="H310" s="6">
        <v>90.8</v>
      </c>
      <c r="I310" s="6">
        <v>90.2</v>
      </c>
      <c r="J310" s="6">
        <v>91.6</v>
      </c>
      <c r="K310" s="6">
        <v>90.2</v>
      </c>
      <c r="L310" s="6">
        <v>92</v>
      </c>
      <c r="M310" s="6">
        <v>92.6</v>
      </c>
      <c r="N310" s="6">
        <v>87.4</v>
      </c>
      <c r="O310" s="6">
        <v>88.8</v>
      </c>
      <c r="P310" s="6">
        <v>103.6</v>
      </c>
      <c r="Q310" s="6">
        <v>108.8</v>
      </c>
      <c r="R310" s="6">
        <v>118.2</v>
      </c>
      <c r="S310" s="6">
        <v>124</v>
      </c>
      <c r="T310" s="6">
        <v>131.4</v>
      </c>
      <c r="U310" s="6">
        <v>152.80000000000001</v>
      </c>
      <c r="V310" s="6">
        <v>177.2</v>
      </c>
      <c r="W310" s="6">
        <v>203.6</v>
      </c>
      <c r="X310" s="6">
        <v>220.2</v>
      </c>
      <c r="Y310" s="6">
        <v>224.6</v>
      </c>
      <c r="Z310" s="6">
        <v>243.6</v>
      </c>
      <c r="AA310" s="6">
        <v>252.6</v>
      </c>
      <c r="AB310" s="6">
        <v>262.39999999999998</v>
      </c>
      <c r="AC310" s="6">
        <v>256.8</v>
      </c>
      <c r="AD310" s="6">
        <v>256</v>
      </c>
      <c r="AE310" s="6">
        <v>252.6</v>
      </c>
      <c r="AF310" s="6">
        <v>255.8</v>
      </c>
      <c r="AG310" s="6">
        <v>255.8</v>
      </c>
      <c r="AH310" s="6">
        <v>254.8</v>
      </c>
      <c r="AI310" s="6">
        <v>255.8</v>
      </c>
      <c r="AJ310" s="6">
        <v>240.6</v>
      </c>
      <c r="AK310" s="6">
        <v>218.8</v>
      </c>
      <c r="AL310" s="6">
        <v>156.6</v>
      </c>
      <c r="AM310" s="6">
        <v>136.19999999999999</v>
      </c>
      <c r="AN310" s="6">
        <v>127.8</v>
      </c>
      <c r="AO310" s="6">
        <v>95.4</v>
      </c>
      <c r="AP310" s="6">
        <v>85.4</v>
      </c>
      <c r="AQ310" s="6">
        <v>83</v>
      </c>
      <c r="AR310" s="6">
        <v>78.2</v>
      </c>
      <c r="AS310" s="6">
        <v>77.8</v>
      </c>
      <c r="AT310" s="6">
        <v>79.400000000000006</v>
      </c>
      <c r="AU310" s="6">
        <v>78.400000000000006</v>
      </c>
      <c r="AV310" s="6">
        <v>78.2</v>
      </c>
      <c r="AW310" s="6">
        <v>77.400000000000006</v>
      </c>
    </row>
    <row r="311" spans="1:49" x14ac:dyDescent="0.2">
      <c r="A311" s="3">
        <v>40847</v>
      </c>
      <c r="B311" s="4">
        <v>77</v>
      </c>
      <c r="C311" s="4">
        <v>77.8</v>
      </c>
      <c r="D311" s="4">
        <v>78.2</v>
      </c>
      <c r="E311" s="4">
        <v>79.2</v>
      </c>
      <c r="F311" s="4">
        <v>78.8</v>
      </c>
      <c r="G311" s="4">
        <v>80.8</v>
      </c>
      <c r="H311" s="4">
        <v>81.2</v>
      </c>
      <c r="I311" s="4">
        <v>79.8</v>
      </c>
      <c r="J311" s="4">
        <v>80.8</v>
      </c>
      <c r="K311" s="4">
        <v>80.8</v>
      </c>
      <c r="L311" s="4">
        <v>78.8</v>
      </c>
      <c r="M311" s="4">
        <v>75.599999999999994</v>
      </c>
      <c r="N311" s="4">
        <v>79.2</v>
      </c>
      <c r="O311" s="4">
        <v>80.2</v>
      </c>
      <c r="P311" s="4">
        <v>77.400000000000006</v>
      </c>
      <c r="Q311" s="4">
        <v>78.2</v>
      </c>
      <c r="R311" s="4">
        <v>80.2</v>
      </c>
      <c r="S311" s="4">
        <v>102</v>
      </c>
      <c r="T311" s="4">
        <v>127.6</v>
      </c>
      <c r="U311" s="4">
        <v>151.80000000000001</v>
      </c>
      <c r="V311" s="4">
        <v>188.6</v>
      </c>
      <c r="W311" s="4">
        <v>221.2</v>
      </c>
      <c r="X311" s="4">
        <v>232.6</v>
      </c>
      <c r="Y311" s="4">
        <v>238.4</v>
      </c>
      <c r="Z311" s="4">
        <v>248.4</v>
      </c>
      <c r="AA311" s="4">
        <v>250.6</v>
      </c>
      <c r="AB311" s="4">
        <v>252.6</v>
      </c>
      <c r="AC311" s="4">
        <v>248.4</v>
      </c>
      <c r="AD311" s="4">
        <v>249.8</v>
      </c>
      <c r="AE311" s="4">
        <v>252.6</v>
      </c>
      <c r="AF311" s="4">
        <v>249.8</v>
      </c>
      <c r="AG311" s="4">
        <v>246</v>
      </c>
      <c r="AH311" s="4">
        <v>242.2</v>
      </c>
      <c r="AI311" s="4">
        <v>235.6</v>
      </c>
      <c r="AJ311" s="4">
        <v>225.4</v>
      </c>
      <c r="AK311" s="4">
        <v>212.8</v>
      </c>
      <c r="AL311" s="4">
        <v>155.80000000000001</v>
      </c>
      <c r="AM311" s="4">
        <v>139</v>
      </c>
      <c r="AN311" s="4">
        <v>135.19999999999999</v>
      </c>
      <c r="AO311" s="4">
        <v>103.6</v>
      </c>
      <c r="AP311" s="4">
        <v>89.8</v>
      </c>
      <c r="AQ311" s="4">
        <v>85</v>
      </c>
      <c r="AR311" s="4">
        <v>83</v>
      </c>
      <c r="AS311" s="4">
        <v>77.8</v>
      </c>
      <c r="AT311" s="4">
        <v>76.400000000000006</v>
      </c>
      <c r="AU311" s="4">
        <v>75.599999999999994</v>
      </c>
      <c r="AV311" s="4">
        <v>74.599999999999994</v>
      </c>
      <c r="AW311" s="4">
        <v>76</v>
      </c>
    </row>
    <row r="312" spans="1:49" x14ac:dyDescent="0.2">
      <c r="A312" s="5">
        <v>40848</v>
      </c>
      <c r="B312" s="6">
        <v>74.599999999999994</v>
      </c>
      <c r="C312" s="6">
        <v>74</v>
      </c>
      <c r="D312" s="6">
        <v>73.599999999999994</v>
      </c>
      <c r="E312" s="6">
        <v>74.599999999999994</v>
      </c>
      <c r="F312" s="6">
        <v>75.599999999999994</v>
      </c>
      <c r="G312" s="6">
        <v>74.400000000000006</v>
      </c>
      <c r="H312" s="6">
        <v>74.599999999999994</v>
      </c>
      <c r="I312" s="6">
        <v>74.400000000000006</v>
      </c>
      <c r="J312" s="6">
        <v>73.599999999999994</v>
      </c>
      <c r="K312" s="6">
        <v>73.2</v>
      </c>
      <c r="L312" s="6">
        <v>75</v>
      </c>
      <c r="M312" s="6">
        <v>72.599999999999994</v>
      </c>
      <c r="N312" s="6">
        <v>74.400000000000006</v>
      </c>
      <c r="O312" s="6">
        <v>71.599999999999994</v>
      </c>
      <c r="P312" s="6">
        <v>70.8</v>
      </c>
      <c r="Q312" s="6">
        <v>73.2</v>
      </c>
      <c r="R312" s="6">
        <v>82</v>
      </c>
      <c r="S312" s="6">
        <v>109.2</v>
      </c>
      <c r="T312" s="6">
        <v>126.8</v>
      </c>
      <c r="U312" s="6">
        <v>157</v>
      </c>
      <c r="V312" s="6">
        <v>197</v>
      </c>
      <c r="W312" s="6">
        <v>225</v>
      </c>
      <c r="X312" s="6">
        <v>240.8</v>
      </c>
      <c r="Y312" s="6">
        <v>248.4</v>
      </c>
      <c r="Z312" s="6">
        <v>252.6</v>
      </c>
      <c r="AA312" s="6">
        <v>254.4</v>
      </c>
      <c r="AB312" s="6">
        <v>254.8</v>
      </c>
      <c r="AC312" s="6">
        <v>263</v>
      </c>
      <c r="AD312" s="6">
        <v>261.2</v>
      </c>
      <c r="AE312" s="6">
        <v>262</v>
      </c>
      <c r="AF312" s="6">
        <v>261</v>
      </c>
      <c r="AG312" s="6">
        <v>264</v>
      </c>
      <c r="AH312" s="6">
        <v>253.6</v>
      </c>
      <c r="AI312" s="6">
        <v>253</v>
      </c>
      <c r="AJ312" s="6">
        <v>236.8</v>
      </c>
      <c r="AK312" s="6">
        <v>223.2</v>
      </c>
      <c r="AL312" s="6">
        <v>174.8</v>
      </c>
      <c r="AM312" s="6">
        <v>150.4</v>
      </c>
      <c r="AN312" s="6">
        <v>137.80000000000001</v>
      </c>
      <c r="AO312" s="6">
        <v>110.2</v>
      </c>
      <c r="AP312" s="6">
        <v>97.8</v>
      </c>
      <c r="AQ312" s="6">
        <v>98.2</v>
      </c>
      <c r="AR312" s="6">
        <v>97.8</v>
      </c>
      <c r="AS312" s="6">
        <v>99.2</v>
      </c>
      <c r="AT312" s="6">
        <v>98.2</v>
      </c>
      <c r="AU312" s="6">
        <v>93.6</v>
      </c>
      <c r="AV312" s="6">
        <v>93.4</v>
      </c>
      <c r="AW312" s="6">
        <v>88.2</v>
      </c>
    </row>
    <row r="313" spans="1:49" x14ac:dyDescent="0.2">
      <c r="A313" s="3">
        <v>40849</v>
      </c>
      <c r="B313" s="4">
        <v>87.8</v>
      </c>
      <c r="C313" s="4">
        <v>87.8</v>
      </c>
      <c r="D313" s="4">
        <v>86.8</v>
      </c>
      <c r="E313" s="4">
        <v>88.2</v>
      </c>
      <c r="F313" s="4">
        <v>87</v>
      </c>
      <c r="G313" s="4">
        <v>87.4</v>
      </c>
      <c r="H313" s="4">
        <v>87.4</v>
      </c>
      <c r="I313" s="4">
        <v>79.8</v>
      </c>
      <c r="J313" s="4">
        <v>73.2</v>
      </c>
      <c r="K313" s="4">
        <v>74</v>
      </c>
      <c r="L313" s="4">
        <v>73</v>
      </c>
      <c r="M313" s="4">
        <v>71.8</v>
      </c>
      <c r="N313" s="4">
        <v>71.8</v>
      </c>
      <c r="O313" s="4">
        <v>72.2</v>
      </c>
      <c r="P313" s="4">
        <v>71.8</v>
      </c>
      <c r="Q313" s="4">
        <v>72.2</v>
      </c>
      <c r="R313" s="4">
        <v>80.599999999999994</v>
      </c>
      <c r="S313" s="4">
        <v>105.8</v>
      </c>
      <c r="T313" s="4">
        <v>130.19999999999999</v>
      </c>
      <c r="U313" s="4">
        <v>155.19999999999999</v>
      </c>
      <c r="V313" s="4">
        <v>191.4</v>
      </c>
      <c r="W313" s="4">
        <v>217</v>
      </c>
      <c r="X313" s="4">
        <v>235.4</v>
      </c>
      <c r="Y313" s="4">
        <v>245.8</v>
      </c>
      <c r="Z313" s="4">
        <v>247.8</v>
      </c>
      <c r="AA313" s="4">
        <v>249.2</v>
      </c>
      <c r="AB313" s="4">
        <v>250.6</v>
      </c>
      <c r="AC313" s="4">
        <v>252.6</v>
      </c>
      <c r="AD313" s="4">
        <v>261.2</v>
      </c>
      <c r="AE313" s="4">
        <v>259.8</v>
      </c>
      <c r="AF313" s="4">
        <v>267.8</v>
      </c>
      <c r="AG313" s="4">
        <v>263.39999999999998</v>
      </c>
      <c r="AH313" s="4">
        <v>264.8</v>
      </c>
      <c r="AI313" s="4">
        <v>257.8</v>
      </c>
      <c r="AJ313" s="4">
        <v>252</v>
      </c>
      <c r="AK313" s="4">
        <v>227.8</v>
      </c>
      <c r="AL313" s="4">
        <v>180</v>
      </c>
      <c r="AM313" s="4">
        <v>151</v>
      </c>
      <c r="AN313" s="4">
        <v>133</v>
      </c>
      <c r="AO313" s="4">
        <v>112.4</v>
      </c>
      <c r="AP313" s="4">
        <v>110.6</v>
      </c>
      <c r="AQ313" s="4">
        <v>103</v>
      </c>
      <c r="AR313" s="4">
        <v>102</v>
      </c>
      <c r="AS313" s="4">
        <v>100.2</v>
      </c>
      <c r="AT313" s="4">
        <v>83</v>
      </c>
      <c r="AU313" s="4">
        <v>71.599999999999994</v>
      </c>
      <c r="AV313" s="4">
        <v>66</v>
      </c>
      <c r="AW313" s="4">
        <v>66.8</v>
      </c>
    </row>
    <row r="314" spans="1:49" x14ac:dyDescent="0.2">
      <c r="A314" s="5">
        <v>40850</v>
      </c>
      <c r="B314" s="6">
        <v>65.400000000000006</v>
      </c>
      <c r="C314" s="6">
        <v>66</v>
      </c>
      <c r="D314" s="6">
        <v>64.2</v>
      </c>
      <c r="E314" s="6">
        <v>65</v>
      </c>
      <c r="F314" s="6">
        <v>64</v>
      </c>
      <c r="G314" s="6">
        <v>63.6</v>
      </c>
      <c r="H314" s="6">
        <v>64</v>
      </c>
      <c r="I314" s="6">
        <v>63.2</v>
      </c>
      <c r="J314" s="6">
        <v>63.6</v>
      </c>
      <c r="K314" s="6">
        <v>63.2</v>
      </c>
      <c r="L314" s="6">
        <v>62.8</v>
      </c>
      <c r="M314" s="6">
        <v>62.2</v>
      </c>
      <c r="N314" s="6">
        <v>60.4</v>
      </c>
      <c r="O314" s="6">
        <v>61.8</v>
      </c>
      <c r="P314" s="6">
        <v>60.4</v>
      </c>
      <c r="Q314" s="6">
        <v>62.8</v>
      </c>
      <c r="R314" s="6">
        <v>70.599999999999994</v>
      </c>
      <c r="S314" s="6">
        <v>93</v>
      </c>
      <c r="T314" s="6">
        <v>114.8</v>
      </c>
      <c r="U314" s="6">
        <v>159.4</v>
      </c>
      <c r="V314" s="6">
        <v>201.4</v>
      </c>
      <c r="W314" s="6">
        <v>213.2</v>
      </c>
      <c r="X314" s="6">
        <v>224.6</v>
      </c>
      <c r="Y314" s="6">
        <v>237.4</v>
      </c>
      <c r="Z314" s="6">
        <v>238.8</v>
      </c>
      <c r="AA314" s="6">
        <v>244.4</v>
      </c>
      <c r="AB314" s="6">
        <v>252.6</v>
      </c>
      <c r="AC314" s="6">
        <v>278.8</v>
      </c>
      <c r="AD314" s="6">
        <v>274.39999999999998</v>
      </c>
      <c r="AE314" s="6">
        <v>270.60000000000002</v>
      </c>
      <c r="AF314" s="6">
        <v>267.2</v>
      </c>
      <c r="AG314" s="6">
        <v>266.8</v>
      </c>
      <c r="AH314" s="6">
        <v>259.8</v>
      </c>
      <c r="AI314" s="6">
        <v>255.8</v>
      </c>
      <c r="AJ314" s="6">
        <v>249.6</v>
      </c>
      <c r="AK314" s="6">
        <v>243.4</v>
      </c>
      <c r="AL314" s="6">
        <v>225.6</v>
      </c>
      <c r="AM314" s="6">
        <v>223.2</v>
      </c>
      <c r="AN314" s="6">
        <v>212.6</v>
      </c>
      <c r="AO314" s="6">
        <v>180.8</v>
      </c>
      <c r="AP314" s="6">
        <v>162</v>
      </c>
      <c r="AQ314" s="6">
        <v>155.6</v>
      </c>
      <c r="AR314" s="6">
        <v>112</v>
      </c>
      <c r="AS314" s="6">
        <v>97.2</v>
      </c>
      <c r="AT314" s="6">
        <v>91.2</v>
      </c>
      <c r="AU314" s="6">
        <v>80.8</v>
      </c>
      <c r="AV314" s="6">
        <v>75.599999999999994</v>
      </c>
      <c r="AW314" s="6">
        <v>72.599999999999994</v>
      </c>
    </row>
    <row r="315" spans="1:49" x14ac:dyDescent="0.2">
      <c r="A315" s="3">
        <v>40851</v>
      </c>
      <c r="B315" s="4">
        <v>72.599999999999994</v>
      </c>
      <c r="C315" s="4">
        <v>73.2</v>
      </c>
      <c r="D315" s="4">
        <v>74</v>
      </c>
      <c r="E315" s="4">
        <v>74.400000000000006</v>
      </c>
      <c r="F315" s="4">
        <v>72.2</v>
      </c>
      <c r="G315" s="4">
        <v>72.599999999999994</v>
      </c>
      <c r="H315" s="4">
        <v>69.2</v>
      </c>
      <c r="I315" s="4">
        <v>71.599999999999994</v>
      </c>
      <c r="J315" s="4">
        <v>67.8</v>
      </c>
      <c r="K315" s="4">
        <v>67</v>
      </c>
      <c r="L315" s="4">
        <v>67</v>
      </c>
      <c r="M315" s="4">
        <v>65.400000000000006</v>
      </c>
      <c r="N315" s="4">
        <v>64.2</v>
      </c>
      <c r="O315" s="4">
        <v>65.400000000000006</v>
      </c>
      <c r="P315" s="4">
        <v>65.400000000000006</v>
      </c>
      <c r="Q315" s="4">
        <v>66.400000000000006</v>
      </c>
      <c r="R315" s="4">
        <v>74.599999999999994</v>
      </c>
      <c r="S315" s="4">
        <v>106.8</v>
      </c>
      <c r="T315" s="4">
        <v>123</v>
      </c>
      <c r="U315" s="4">
        <v>149</v>
      </c>
      <c r="V315" s="4">
        <v>189</v>
      </c>
      <c r="W315" s="4">
        <v>209</v>
      </c>
      <c r="X315" s="4">
        <v>227.4</v>
      </c>
      <c r="Y315" s="4">
        <v>241.6</v>
      </c>
      <c r="Z315" s="4">
        <v>247.8</v>
      </c>
      <c r="AA315" s="4">
        <v>248.4</v>
      </c>
      <c r="AB315" s="4">
        <v>253.6</v>
      </c>
      <c r="AC315" s="4">
        <v>256.39999999999998</v>
      </c>
      <c r="AD315" s="4">
        <v>256</v>
      </c>
      <c r="AE315" s="4">
        <v>254.4</v>
      </c>
      <c r="AF315" s="4">
        <v>249.8</v>
      </c>
      <c r="AG315" s="4">
        <v>254.4</v>
      </c>
      <c r="AH315" s="4">
        <v>247.2</v>
      </c>
      <c r="AI315" s="4">
        <v>237.8</v>
      </c>
      <c r="AJ315" s="4">
        <v>205</v>
      </c>
      <c r="AK315" s="4">
        <v>174.6</v>
      </c>
      <c r="AL315" s="4">
        <v>146.19999999999999</v>
      </c>
      <c r="AM315" s="4">
        <v>131</v>
      </c>
      <c r="AN315" s="4">
        <v>124</v>
      </c>
      <c r="AO315" s="4">
        <v>98.2</v>
      </c>
      <c r="AP315" s="4">
        <v>82.2</v>
      </c>
      <c r="AQ315" s="4">
        <v>83.6</v>
      </c>
      <c r="AR315" s="4">
        <v>81.2</v>
      </c>
      <c r="AS315" s="4">
        <v>81.2</v>
      </c>
      <c r="AT315" s="4">
        <v>80.8</v>
      </c>
      <c r="AU315" s="4">
        <v>81.599999999999994</v>
      </c>
      <c r="AV315" s="4">
        <v>80.2</v>
      </c>
      <c r="AW315" s="4">
        <v>82.6</v>
      </c>
    </row>
    <row r="316" spans="1:49" x14ac:dyDescent="0.2">
      <c r="A316" s="5">
        <v>40852</v>
      </c>
      <c r="B316" s="6">
        <v>83</v>
      </c>
      <c r="C316" s="6">
        <v>88.2</v>
      </c>
      <c r="D316" s="6">
        <v>71.8</v>
      </c>
      <c r="E316" s="6">
        <v>58</v>
      </c>
      <c r="F316" s="6">
        <v>57.8</v>
      </c>
      <c r="G316" s="6">
        <v>59</v>
      </c>
      <c r="H316" s="6">
        <v>58.4</v>
      </c>
      <c r="I316" s="6">
        <v>57.4</v>
      </c>
      <c r="J316" s="6">
        <v>59.8</v>
      </c>
      <c r="K316" s="6">
        <v>57</v>
      </c>
      <c r="L316" s="6">
        <v>58.8</v>
      </c>
      <c r="M316" s="6">
        <v>55.6</v>
      </c>
      <c r="N316" s="6">
        <v>56.6</v>
      </c>
      <c r="O316" s="6">
        <v>56.4</v>
      </c>
      <c r="P316" s="6">
        <v>58</v>
      </c>
      <c r="Q316" s="6">
        <v>57.4</v>
      </c>
      <c r="R316" s="6">
        <v>57.8</v>
      </c>
      <c r="S316" s="6">
        <v>78.2</v>
      </c>
      <c r="T316" s="6">
        <v>111</v>
      </c>
      <c r="U316" s="6">
        <v>145.19999999999999</v>
      </c>
      <c r="V316" s="6">
        <v>194.2</v>
      </c>
      <c r="W316" s="6">
        <v>211.6</v>
      </c>
      <c r="X316" s="6">
        <v>226.8</v>
      </c>
      <c r="Y316" s="6">
        <v>242</v>
      </c>
      <c r="Z316" s="6">
        <v>250.6</v>
      </c>
      <c r="AA316" s="6">
        <v>260.60000000000002</v>
      </c>
      <c r="AB316" s="6">
        <v>263.39999999999998</v>
      </c>
      <c r="AC316" s="6">
        <v>256.39999999999998</v>
      </c>
      <c r="AD316" s="6">
        <v>264.8</v>
      </c>
      <c r="AE316" s="6">
        <v>267.8</v>
      </c>
      <c r="AF316" s="6">
        <v>275.8</v>
      </c>
      <c r="AG316" s="6">
        <v>272.60000000000002</v>
      </c>
      <c r="AH316" s="6">
        <v>270.60000000000002</v>
      </c>
      <c r="AI316" s="6">
        <v>258.60000000000002</v>
      </c>
      <c r="AJ316" s="6">
        <v>217</v>
      </c>
      <c r="AK316" s="6">
        <v>180</v>
      </c>
      <c r="AL316" s="6">
        <v>132.80000000000001</v>
      </c>
      <c r="AM316" s="6">
        <v>116.2</v>
      </c>
      <c r="AN316" s="6">
        <v>109.2</v>
      </c>
      <c r="AO316" s="6">
        <v>85.8</v>
      </c>
      <c r="AP316" s="6">
        <v>75.400000000000006</v>
      </c>
      <c r="AQ316" s="6">
        <v>77.8</v>
      </c>
      <c r="AR316" s="6">
        <v>79.8</v>
      </c>
      <c r="AS316" s="6">
        <v>85.8</v>
      </c>
      <c r="AT316" s="6">
        <v>85.4</v>
      </c>
      <c r="AU316" s="6">
        <v>79.8</v>
      </c>
      <c r="AV316" s="6">
        <v>78.400000000000006</v>
      </c>
      <c r="AW316" s="6">
        <v>79.400000000000006</v>
      </c>
    </row>
    <row r="317" spans="1:49" x14ac:dyDescent="0.2">
      <c r="A317" s="3">
        <v>40853</v>
      </c>
      <c r="B317" s="4">
        <v>77.8</v>
      </c>
      <c r="C317" s="4">
        <v>71.8</v>
      </c>
      <c r="D317" s="4">
        <v>68.8</v>
      </c>
      <c r="E317" s="4">
        <v>69.400000000000006</v>
      </c>
      <c r="F317" s="4">
        <v>68</v>
      </c>
      <c r="G317" s="4">
        <v>69.400000000000006</v>
      </c>
      <c r="H317" s="4">
        <v>69.400000000000006</v>
      </c>
      <c r="I317" s="4">
        <v>69.400000000000006</v>
      </c>
      <c r="J317" s="4">
        <v>72.599999999999994</v>
      </c>
      <c r="K317" s="4">
        <v>73.2</v>
      </c>
      <c r="L317" s="4">
        <v>70.8</v>
      </c>
      <c r="M317" s="4">
        <v>71.599999999999994</v>
      </c>
      <c r="N317" s="4">
        <v>68.8</v>
      </c>
      <c r="O317" s="4">
        <v>69.8</v>
      </c>
      <c r="P317" s="4">
        <v>69.8</v>
      </c>
      <c r="Q317" s="4">
        <v>69.400000000000006</v>
      </c>
      <c r="R317" s="4">
        <v>68.8</v>
      </c>
      <c r="S317" s="4">
        <v>88.8</v>
      </c>
      <c r="T317" s="4">
        <v>116.2</v>
      </c>
      <c r="U317" s="4">
        <v>131.4</v>
      </c>
      <c r="V317" s="4">
        <v>167.6</v>
      </c>
      <c r="W317" s="4">
        <v>183.6</v>
      </c>
      <c r="X317" s="4">
        <v>211.2</v>
      </c>
      <c r="Y317" s="4">
        <v>224.2</v>
      </c>
      <c r="Z317" s="4">
        <v>235</v>
      </c>
      <c r="AA317" s="4">
        <v>238.2</v>
      </c>
      <c r="AB317" s="4">
        <v>249.2</v>
      </c>
      <c r="AC317" s="4">
        <v>279.2</v>
      </c>
      <c r="AD317" s="4">
        <v>280</v>
      </c>
      <c r="AE317" s="4">
        <v>274.39999999999998</v>
      </c>
      <c r="AF317" s="4">
        <v>282.39999999999998</v>
      </c>
      <c r="AG317" s="4">
        <v>276.8</v>
      </c>
      <c r="AH317" s="4">
        <v>264.8</v>
      </c>
      <c r="AI317" s="4">
        <v>252.6</v>
      </c>
      <c r="AJ317" s="4">
        <v>219.4</v>
      </c>
      <c r="AK317" s="4">
        <v>208.4</v>
      </c>
      <c r="AL317" s="4">
        <v>164.2</v>
      </c>
      <c r="AM317" s="4">
        <v>115.8</v>
      </c>
      <c r="AN317" s="4">
        <v>93.4</v>
      </c>
      <c r="AO317" s="4">
        <v>93.4</v>
      </c>
      <c r="AP317" s="4">
        <v>89.2</v>
      </c>
      <c r="AQ317" s="4">
        <v>87.4</v>
      </c>
      <c r="AR317" s="4">
        <v>83.6</v>
      </c>
      <c r="AS317" s="4">
        <v>81.2</v>
      </c>
      <c r="AT317" s="4">
        <v>80.2</v>
      </c>
      <c r="AU317" s="4">
        <v>81.2</v>
      </c>
      <c r="AV317" s="4">
        <v>80.8</v>
      </c>
      <c r="AW317" s="4">
        <v>80.8</v>
      </c>
    </row>
    <row r="318" spans="1:49" x14ac:dyDescent="0.2">
      <c r="A318" s="5">
        <v>40854</v>
      </c>
      <c r="B318" s="6">
        <v>80.2</v>
      </c>
      <c r="C318" s="6">
        <v>80.599999999999994</v>
      </c>
      <c r="D318" s="6">
        <v>82.2</v>
      </c>
      <c r="E318" s="6">
        <v>80.2</v>
      </c>
      <c r="F318" s="6">
        <v>80.599999999999994</v>
      </c>
      <c r="G318" s="6">
        <v>80.2</v>
      </c>
      <c r="H318" s="6">
        <v>79.8</v>
      </c>
      <c r="I318" s="6">
        <v>80.599999999999994</v>
      </c>
      <c r="J318" s="6">
        <v>80.599999999999994</v>
      </c>
      <c r="K318" s="6">
        <v>77</v>
      </c>
      <c r="L318" s="6">
        <v>77.8</v>
      </c>
      <c r="M318" s="6">
        <v>79.8</v>
      </c>
      <c r="N318" s="6">
        <v>77.400000000000006</v>
      </c>
      <c r="O318" s="6">
        <v>79.400000000000006</v>
      </c>
      <c r="P318" s="6">
        <v>79.400000000000006</v>
      </c>
      <c r="Q318" s="6">
        <v>96.8</v>
      </c>
      <c r="R318" s="6">
        <v>116.2</v>
      </c>
      <c r="S318" s="6">
        <v>126.8</v>
      </c>
      <c r="T318" s="6">
        <v>136.19999999999999</v>
      </c>
      <c r="U318" s="6">
        <v>163.4</v>
      </c>
      <c r="V318" s="6">
        <v>198</v>
      </c>
      <c r="W318" s="6">
        <v>221.6</v>
      </c>
      <c r="X318" s="6">
        <v>231.8</v>
      </c>
      <c r="Y318" s="6">
        <v>238.4</v>
      </c>
      <c r="Z318" s="6">
        <v>245.8</v>
      </c>
      <c r="AA318" s="6">
        <v>243.6</v>
      </c>
      <c r="AB318" s="6">
        <v>256.39999999999998</v>
      </c>
      <c r="AC318" s="6">
        <v>260.2</v>
      </c>
      <c r="AD318" s="6">
        <v>259.60000000000002</v>
      </c>
      <c r="AE318" s="6">
        <v>266.8</v>
      </c>
      <c r="AF318" s="6">
        <v>266.8</v>
      </c>
      <c r="AG318" s="6">
        <v>257.39999999999998</v>
      </c>
      <c r="AH318" s="6">
        <v>254.8</v>
      </c>
      <c r="AI318" s="6">
        <v>241.6</v>
      </c>
      <c r="AJ318" s="6">
        <v>219.2</v>
      </c>
      <c r="AK318" s="6">
        <v>201.4</v>
      </c>
      <c r="AL318" s="6">
        <v>169</v>
      </c>
      <c r="AM318" s="6">
        <v>129</v>
      </c>
      <c r="AN318" s="6">
        <v>107.4</v>
      </c>
      <c r="AO318" s="6">
        <v>103.6</v>
      </c>
      <c r="AP318" s="6">
        <v>106</v>
      </c>
      <c r="AQ318" s="6">
        <v>94</v>
      </c>
      <c r="AR318" s="6">
        <v>85.8</v>
      </c>
      <c r="AS318" s="6">
        <v>79.8</v>
      </c>
      <c r="AT318" s="6">
        <v>78.400000000000006</v>
      </c>
      <c r="AU318" s="6">
        <v>75.400000000000006</v>
      </c>
      <c r="AV318" s="6">
        <v>76</v>
      </c>
      <c r="AW318" s="6">
        <v>77.400000000000006</v>
      </c>
    </row>
    <row r="319" spans="1:49" x14ac:dyDescent="0.2">
      <c r="A319" s="3">
        <v>40855</v>
      </c>
      <c r="B319" s="4">
        <v>76.8</v>
      </c>
      <c r="C319" s="4">
        <v>78.8</v>
      </c>
      <c r="D319" s="4">
        <v>78.2</v>
      </c>
      <c r="E319" s="4">
        <v>77.400000000000006</v>
      </c>
      <c r="F319" s="4">
        <v>77.400000000000006</v>
      </c>
      <c r="G319" s="4">
        <v>77.8</v>
      </c>
      <c r="H319" s="4">
        <v>77</v>
      </c>
      <c r="I319" s="4">
        <v>78.2</v>
      </c>
      <c r="J319" s="4">
        <v>76</v>
      </c>
      <c r="K319" s="4">
        <v>76</v>
      </c>
      <c r="L319" s="4">
        <v>77</v>
      </c>
      <c r="M319" s="4">
        <v>76</v>
      </c>
      <c r="N319" s="4">
        <v>74.400000000000006</v>
      </c>
      <c r="O319" s="4">
        <v>75.599999999999994</v>
      </c>
      <c r="P319" s="4">
        <v>84.4</v>
      </c>
      <c r="Q319" s="4">
        <v>103.6</v>
      </c>
      <c r="R319" s="4">
        <v>113.8</v>
      </c>
      <c r="S319" s="4">
        <v>118.8</v>
      </c>
      <c r="T319" s="4">
        <v>141.6</v>
      </c>
      <c r="U319" s="4">
        <v>165.2</v>
      </c>
      <c r="V319" s="4">
        <v>195.2</v>
      </c>
      <c r="W319" s="4">
        <v>214</v>
      </c>
      <c r="X319" s="4">
        <v>233.6</v>
      </c>
      <c r="Y319" s="4">
        <v>251.6</v>
      </c>
      <c r="Z319" s="4">
        <v>258.8</v>
      </c>
      <c r="AA319" s="4">
        <v>262</v>
      </c>
      <c r="AB319" s="4">
        <v>272</v>
      </c>
      <c r="AC319" s="4">
        <v>269.2</v>
      </c>
      <c r="AD319" s="4">
        <v>266.8</v>
      </c>
      <c r="AE319" s="4">
        <v>269.2</v>
      </c>
      <c r="AF319" s="4">
        <v>270.60000000000002</v>
      </c>
      <c r="AG319" s="4">
        <v>270.60000000000002</v>
      </c>
      <c r="AH319" s="4">
        <v>263.39999999999998</v>
      </c>
      <c r="AI319" s="4">
        <v>250.6</v>
      </c>
      <c r="AJ319" s="4">
        <v>237.8</v>
      </c>
      <c r="AK319" s="4">
        <v>207.8</v>
      </c>
      <c r="AL319" s="4">
        <v>163.19999999999999</v>
      </c>
      <c r="AM319" s="4">
        <v>125.4</v>
      </c>
      <c r="AN319" s="4">
        <v>101.2</v>
      </c>
      <c r="AO319" s="4">
        <v>87.8</v>
      </c>
      <c r="AP319" s="4">
        <v>78.8</v>
      </c>
      <c r="AQ319" s="4">
        <v>79.8</v>
      </c>
      <c r="AR319" s="4">
        <v>80.2</v>
      </c>
      <c r="AS319" s="4">
        <v>79.2</v>
      </c>
      <c r="AT319" s="4">
        <v>78.400000000000006</v>
      </c>
      <c r="AU319" s="4">
        <v>76</v>
      </c>
      <c r="AV319" s="4">
        <v>71.8</v>
      </c>
      <c r="AW319" s="4">
        <v>72.599999999999994</v>
      </c>
    </row>
    <row r="320" spans="1:49" x14ac:dyDescent="0.2">
      <c r="A320" s="5">
        <v>40856</v>
      </c>
      <c r="B320" s="6">
        <v>70.599999999999994</v>
      </c>
      <c r="C320" s="6">
        <v>70.8</v>
      </c>
      <c r="D320" s="6">
        <v>73.2</v>
      </c>
      <c r="E320" s="6">
        <v>70.599999999999994</v>
      </c>
      <c r="F320" s="6">
        <v>71.8</v>
      </c>
      <c r="G320" s="6">
        <v>71.8</v>
      </c>
      <c r="H320" s="6">
        <v>70.8</v>
      </c>
      <c r="I320" s="6">
        <v>70.8</v>
      </c>
      <c r="J320" s="6">
        <v>70.599999999999994</v>
      </c>
      <c r="K320" s="6">
        <v>68.8</v>
      </c>
      <c r="L320" s="6">
        <v>69.400000000000006</v>
      </c>
      <c r="M320" s="6">
        <v>71.2</v>
      </c>
      <c r="N320" s="6">
        <v>68.400000000000006</v>
      </c>
      <c r="O320" s="6">
        <v>70.2</v>
      </c>
      <c r="P320" s="6">
        <v>76</v>
      </c>
      <c r="Q320" s="6">
        <v>98.8</v>
      </c>
      <c r="R320" s="6">
        <v>108.2</v>
      </c>
      <c r="S320" s="6">
        <v>114.8</v>
      </c>
      <c r="T320" s="6">
        <v>136.19999999999999</v>
      </c>
      <c r="U320" s="6">
        <v>161</v>
      </c>
      <c r="V320" s="6">
        <v>190.4</v>
      </c>
      <c r="W320" s="6">
        <v>212.6</v>
      </c>
      <c r="X320" s="6">
        <v>228</v>
      </c>
      <c r="Y320" s="6">
        <v>241.6</v>
      </c>
      <c r="Z320" s="6">
        <v>247.2</v>
      </c>
      <c r="AA320" s="6">
        <v>262</v>
      </c>
      <c r="AB320" s="6">
        <v>259.8</v>
      </c>
      <c r="AC320" s="6">
        <v>264.8</v>
      </c>
      <c r="AD320" s="6">
        <v>265.39999999999998</v>
      </c>
      <c r="AE320" s="6">
        <v>264.8</v>
      </c>
      <c r="AF320" s="6">
        <v>270.2</v>
      </c>
      <c r="AG320" s="6">
        <v>263.39999999999998</v>
      </c>
      <c r="AH320" s="6">
        <v>256.8</v>
      </c>
      <c r="AI320" s="6">
        <v>257.39999999999998</v>
      </c>
      <c r="AJ320" s="6">
        <v>235.6</v>
      </c>
      <c r="AK320" s="6">
        <v>218.4</v>
      </c>
      <c r="AL320" s="6">
        <v>170</v>
      </c>
      <c r="AM320" s="6">
        <v>130.19999999999999</v>
      </c>
      <c r="AN320" s="6">
        <v>114.4</v>
      </c>
      <c r="AO320" s="6">
        <v>113.8</v>
      </c>
      <c r="AP320" s="6">
        <v>109.6</v>
      </c>
      <c r="AQ320" s="6">
        <v>103.6</v>
      </c>
      <c r="AR320" s="6">
        <v>90.6</v>
      </c>
      <c r="AS320" s="6">
        <v>80.8</v>
      </c>
      <c r="AT320" s="6">
        <v>77.8</v>
      </c>
      <c r="AU320" s="6">
        <v>68.8</v>
      </c>
      <c r="AV320" s="6">
        <v>69.8</v>
      </c>
      <c r="AW320" s="6">
        <v>68.8</v>
      </c>
    </row>
    <row r="321" spans="1:49" x14ac:dyDescent="0.2">
      <c r="A321" s="3">
        <v>40857</v>
      </c>
      <c r="B321" s="4">
        <v>68.8</v>
      </c>
      <c r="C321" s="4">
        <v>70.2</v>
      </c>
      <c r="D321" s="4">
        <v>68.8</v>
      </c>
      <c r="E321" s="4">
        <v>69.2</v>
      </c>
      <c r="F321" s="4">
        <v>69.8</v>
      </c>
      <c r="G321" s="4">
        <v>69.8</v>
      </c>
      <c r="H321" s="4">
        <v>68.8</v>
      </c>
      <c r="I321" s="4">
        <v>68.8</v>
      </c>
      <c r="J321" s="4">
        <v>68.400000000000006</v>
      </c>
      <c r="K321" s="4">
        <v>70.2</v>
      </c>
      <c r="L321" s="4">
        <v>67.400000000000006</v>
      </c>
      <c r="M321" s="4">
        <v>67</v>
      </c>
      <c r="N321" s="4">
        <v>66.8</v>
      </c>
      <c r="O321" s="4">
        <v>67.400000000000006</v>
      </c>
      <c r="P321" s="4">
        <v>71.8</v>
      </c>
      <c r="Q321" s="4">
        <v>96.8</v>
      </c>
      <c r="R321" s="4">
        <v>104.8</v>
      </c>
      <c r="S321" s="4">
        <v>106.8</v>
      </c>
      <c r="T321" s="4">
        <v>130</v>
      </c>
      <c r="U321" s="4">
        <v>155.80000000000001</v>
      </c>
      <c r="V321" s="4">
        <v>201.4</v>
      </c>
      <c r="W321" s="4">
        <v>219.8</v>
      </c>
      <c r="X321" s="4">
        <v>229.8</v>
      </c>
      <c r="Y321" s="4">
        <v>238.4</v>
      </c>
      <c r="Z321" s="4">
        <v>241.2</v>
      </c>
      <c r="AA321" s="4">
        <v>241.6</v>
      </c>
      <c r="AB321" s="4">
        <v>249.6</v>
      </c>
      <c r="AC321" s="4">
        <v>257.2</v>
      </c>
      <c r="AD321" s="4">
        <v>259.60000000000002</v>
      </c>
      <c r="AE321" s="4">
        <v>263.60000000000002</v>
      </c>
      <c r="AF321" s="4">
        <v>257.39999999999998</v>
      </c>
      <c r="AG321" s="4">
        <v>255.4</v>
      </c>
      <c r="AH321" s="4">
        <v>248.4</v>
      </c>
      <c r="AI321" s="4">
        <v>241.6</v>
      </c>
      <c r="AJ321" s="4">
        <v>238.8</v>
      </c>
      <c r="AK321" s="4">
        <v>232.6</v>
      </c>
      <c r="AL321" s="4">
        <v>218</v>
      </c>
      <c r="AM321" s="4">
        <v>191.8</v>
      </c>
      <c r="AN321" s="4">
        <v>180</v>
      </c>
      <c r="AO321" s="4">
        <v>173.2</v>
      </c>
      <c r="AP321" s="4">
        <v>160.4</v>
      </c>
      <c r="AQ321" s="4">
        <v>154.80000000000001</v>
      </c>
      <c r="AR321" s="4">
        <v>121</v>
      </c>
      <c r="AS321" s="4">
        <v>98.4</v>
      </c>
      <c r="AT321" s="4">
        <v>93.6</v>
      </c>
      <c r="AU321" s="4">
        <v>81.2</v>
      </c>
      <c r="AV321" s="4">
        <v>73.2</v>
      </c>
      <c r="AW321" s="4">
        <v>74.400000000000006</v>
      </c>
    </row>
    <row r="322" spans="1:49" x14ac:dyDescent="0.2">
      <c r="A322" s="5">
        <v>40858</v>
      </c>
      <c r="B322" s="6">
        <v>71.2</v>
      </c>
      <c r="C322" s="6">
        <v>71.599999999999994</v>
      </c>
      <c r="D322" s="6">
        <v>71.2</v>
      </c>
      <c r="E322" s="6">
        <v>71.8</v>
      </c>
      <c r="F322" s="6">
        <v>70.8</v>
      </c>
      <c r="G322" s="6">
        <v>70.8</v>
      </c>
      <c r="H322" s="6">
        <v>73.2</v>
      </c>
      <c r="I322" s="6">
        <v>71.8</v>
      </c>
      <c r="J322" s="6">
        <v>72.2</v>
      </c>
      <c r="K322" s="6">
        <v>71.2</v>
      </c>
      <c r="L322" s="6">
        <v>71.8</v>
      </c>
      <c r="M322" s="6">
        <v>71.2</v>
      </c>
      <c r="N322" s="6">
        <v>70.8</v>
      </c>
      <c r="O322" s="6">
        <v>70.599999999999994</v>
      </c>
      <c r="P322" s="6">
        <v>77</v>
      </c>
      <c r="Q322" s="6">
        <v>99.6</v>
      </c>
      <c r="R322" s="6">
        <v>109.6</v>
      </c>
      <c r="S322" s="6">
        <v>121.6</v>
      </c>
      <c r="T322" s="6">
        <v>154.4</v>
      </c>
      <c r="U322" s="6">
        <v>177.2</v>
      </c>
      <c r="V322" s="6">
        <v>200.4</v>
      </c>
      <c r="W322" s="6">
        <v>209</v>
      </c>
      <c r="X322" s="6">
        <v>256.39999999999998</v>
      </c>
      <c r="Y322" s="6">
        <v>275.39999999999998</v>
      </c>
      <c r="Z322" s="6">
        <v>281.60000000000002</v>
      </c>
      <c r="AA322" s="6">
        <v>281.39999999999998</v>
      </c>
      <c r="AB322" s="6">
        <v>280</v>
      </c>
      <c r="AC322" s="6">
        <v>289</v>
      </c>
      <c r="AD322" s="6">
        <v>290</v>
      </c>
      <c r="AE322" s="6">
        <v>281</v>
      </c>
      <c r="AF322" s="6">
        <v>278.60000000000002</v>
      </c>
      <c r="AG322" s="6">
        <v>276.2</v>
      </c>
      <c r="AH322" s="6">
        <v>265.8</v>
      </c>
      <c r="AI322" s="6">
        <v>260.60000000000002</v>
      </c>
      <c r="AJ322" s="6">
        <v>247.8</v>
      </c>
      <c r="AK322" s="6">
        <v>234.6</v>
      </c>
      <c r="AL322" s="6">
        <v>174.6</v>
      </c>
      <c r="AM322" s="6">
        <v>132.80000000000001</v>
      </c>
      <c r="AN322" s="6">
        <v>119.6</v>
      </c>
      <c r="AO322" s="6">
        <v>116.4</v>
      </c>
      <c r="AP322" s="6">
        <v>114.8</v>
      </c>
      <c r="AQ322" s="6">
        <v>101.2</v>
      </c>
      <c r="AR322" s="6">
        <v>95</v>
      </c>
      <c r="AS322" s="6">
        <v>88.4</v>
      </c>
      <c r="AT322" s="6">
        <v>87</v>
      </c>
      <c r="AU322" s="6">
        <v>89.6</v>
      </c>
      <c r="AV322" s="6">
        <v>90.2</v>
      </c>
      <c r="AW322" s="6">
        <v>89.8</v>
      </c>
    </row>
    <row r="323" spans="1:49" x14ac:dyDescent="0.2">
      <c r="A323" s="3">
        <v>40859</v>
      </c>
      <c r="B323" s="4">
        <v>89.8</v>
      </c>
      <c r="C323" s="4">
        <v>89.2</v>
      </c>
      <c r="D323" s="4">
        <v>89.8</v>
      </c>
      <c r="E323" s="4">
        <v>89.6</v>
      </c>
      <c r="F323" s="4">
        <v>88.2</v>
      </c>
      <c r="G323" s="4">
        <v>89.8</v>
      </c>
      <c r="H323" s="4">
        <v>89.6</v>
      </c>
      <c r="I323" s="4">
        <v>88.8</v>
      </c>
      <c r="J323" s="4">
        <v>88.8</v>
      </c>
      <c r="K323" s="4">
        <v>88.4</v>
      </c>
      <c r="L323" s="4">
        <v>90.6</v>
      </c>
      <c r="M323" s="4">
        <v>87</v>
      </c>
      <c r="N323" s="4">
        <v>87.4</v>
      </c>
      <c r="O323" s="4">
        <v>88.4</v>
      </c>
      <c r="P323" s="4">
        <v>87.4</v>
      </c>
      <c r="Q323" s="4">
        <v>105</v>
      </c>
      <c r="R323" s="4">
        <v>122.4</v>
      </c>
      <c r="S323" s="4">
        <v>128.6</v>
      </c>
      <c r="T323" s="4">
        <v>142.4</v>
      </c>
      <c r="U323" s="4">
        <v>176.2</v>
      </c>
      <c r="V323" s="4">
        <v>221.8</v>
      </c>
      <c r="W323" s="4">
        <v>235.4</v>
      </c>
      <c r="X323" s="4">
        <v>249.2</v>
      </c>
      <c r="Y323" s="4">
        <v>264</v>
      </c>
      <c r="Z323" s="4">
        <v>268.60000000000002</v>
      </c>
      <c r="AA323" s="4">
        <v>275</v>
      </c>
      <c r="AB323" s="4">
        <v>280</v>
      </c>
      <c r="AC323" s="4">
        <v>287.2</v>
      </c>
      <c r="AD323" s="4">
        <v>288.60000000000002</v>
      </c>
      <c r="AE323" s="4">
        <v>283</v>
      </c>
      <c r="AF323" s="4">
        <v>287.8</v>
      </c>
      <c r="AG323" s="4">
        <v>286.8</v>
      </c>
      <c r="AH323" s="4">
        <v>285.39999999999998</v>
      </c>
      <c r="AI323" s="4">
        <v>273</v>
      </c>
      <c r="AJ323" s="4">
        <v>226.8</v>
      </c>
      <c r="AK323" s="4">
        <v>190.8</v>
      </c>
      <c r="AL323" s="4">
        <v>150.4</v>
      </c>
      <c r="AM323" s="4">
        <v>118.2</v>
      </c>
      <c r="AN323" s="4">
        <v>107.2</v>
      </c>
      <c r="AO323" s="4">
        <v>113.4</v>
      </c>
      <c r="AP323" s="4">
        <v>106.4</v>
      </c>
      <c r="AQ323" s="4">
        <v>108.2</v>
      </c>
      <c r="AR323" s="4">
        <v>103.6</v>
      </c>
      <c r="AS323" s="4">
        <v>100.6</v>
      </c>
      <c r="AT323" s="4">
        <v>102.6</v>
      </c>
      <c r="AU323" s="4">
        <v>101</v>
      </c>
      <c r="AV323" s="4">
        <v>87.4</v>
      </c>
      <c r="AW323" s="4">
        <v>85</v>
      </c>
    </row>
    <row r="324" spans="1:49" x14ac:dyDescent="0.2">
      <c r="A324" s="5">
        <v>40860</v>
      </c>
      <c r="B324" s="6">
        <v>84.6</v>
      </c>
      <c r="C324" s="6">
        <v>84.4</v>
      </c>
      <c r="D324" s="6">
        <v>85.4</v>
      </c>
      <c r="E324" s="6">
        <v>84</v>
      </c>
      <c r="F324" s="6">
        <v>83.2</v>
      </c>
      <c r="G324" s="6">
        <v>84</v>
      </c>
      <c r="H324" s="6">
        <v>85</v>
      </c>
      <c r="I324" s="6">
        <v>84</v>
      </c>
      <c r="J324" s="6">
        <v>84.6</v>
      </c>
      <c r="K324" s="6">
        <v>84.4</v>
      </c>
      <c r="L324" s="6">
        <v>83.2</v>
      </c>
      <c r="M324" s="6">
        <v>85.8</v>
      </c>
      <c r="N324" s="6">
        <v>88.4</v>
      </c>
      <c r="O324" s="6">
        <v>81.599999999999994</v>
      </c>
      <c r="P324" s="6">
        <v>83</v>
      </c>
      <c r="Q324" s="6">
        <v>100.2</v>
      </c>
      <c r="R324" s="6">
        <v>119.6</v>
      </c>
      <c r="S324" s="6">
        <v>125.4</v>
      </c>
      <c r="T324" s="6">
        <v>130.6</v>
      </c>
      <c r="U324" s="6">
        <v>149.19999999999999</v>
      </c>
      <c r="V324" s="6">
        <v>196.4</v>
      </c>
      <c r="W324" s="6">
        <v>224</v>
      </c>
      <c r="X324" s="6">
        <v>236</v>
      </c>
      <c r="Y324" s="6">
        <v>248.4</v>
      </c>
      <c r="Z324" s="6">
        <v>257.8</v>
      </c>
      <c r="AA324" s="6">
        <v>260.2</v>
      </c>
      <c r="AB324" s="6">
        <v>267.2</v>
      </c>
      <c r="AC324" s="6">
        <v>269.2</v>
      </c>
      <c r="AD324" s="6">
        <v>266.2</v>
      </c>
      <c r="AE324" s="6">
        <v>269.60000000000002</v>
      </c>
      <c r="AF324" s="6">
        <v>271.60000000000002</v>
      </c>
      <c r="AG324" s="6">
        <v>267.8</v>
      </c>
      <c r="AH324" s="6">
        <v>272.60000000000002</v>
      </c>
      <c r="AI324" s="6">
        <v>268.2</v>
      </c>
      <c r="AJ324" s="6">
        <v>253.4</v>
      </c>
      <c r="AK324" s="6">
        <v>227</v>
      </c>
      <c r="AL324" s="6">
        <v>174.2</v>
      </c>
      <c r="AM324" s="6">
        <v>131</v>
      </c>
      <c r="AN324" s="6">
        <v>110.2</v>
      </c>
      <c r="AO324" s="6">
        <v>108.8</v>
      </c>
      <c r="AP324" s="6">
        <v>98.8</v>
      </c>
      <c r="AQ324" s="6">
        <v>97.2</v>
      </c>
      <c r="AR324" s="6">
        <v>93.6</v>
      </c>
      <c r="AS324" s="6">
        <v>93.4</v>
      </c>
      <c r="AT324" s="6">
        <v>90.2</v>
      </c>
      <c r="AU324" s="6">
        <v>90.6</v>
      </c>
      <c r="AV324" s="6">
        <v>89.2</v>
      </c>
      <c r="AW324" s="6">
        <v>88.2</v>
      </c>
    </row>
    <row r="325" spans="1:49" x14ac:dyDescent="0.2">
      <c r="A325" s="3">
        <v>40861</v>
      </c>
      <c r="B325" s="4">
        <v>90.2</v>
      </c>
      <c r="C325" s="4">
        <v>89.6</v>
      </c>
      <c r="D325" s="4">
        <v>89.6</v>
      </c>
      <c r="E325" s="4">
        <v>89.2</v>
      </c>
      <c r="F325" s="4">
        <v>90.8</v>
      </c>
      <c r="G325" s="4">
        <v>90.6</v>
      </c>
      <c r="H325" s="4">
        <v>91.2</v>
      </c>
      <c r="I325" s="4">
        <v>89.8</v>
      </c>
      <c r="J325" s="4">
        <v>88.4</v>
      </c>
      <c r="K325" s="4">
        <v>87.8</v>
      </c>
      <c r="L325" s="4">
        <v>87</v>
      </c>
      <c r="M325" s="4">
        <v>86.8</v>
      </c>
      <c r="N325" s="4">
        <v>87.8</v>
      </c>
      <c r="O325" s="4">
        <v>87.8</v>
      </c>
      <c r="P325" s="4">
        <v>87</v>
      </c>
      <c r="Q325" s="4">
        <v>106</v>
      </c>
      <c r="R325" s="4">
        <v>126.8</v>
      </c>
      <c r="S325" s="4">
        <v>128.6</v>
      </c>
      <c r="T325" s="4">
        <v>140.6</v>
      </c>
      <c r="U325" s="4">
        <v>154.4</v>
      </c>
      <c r="V325" s="4">
        <v>197.4</v>
      </c>
      <c r="W325" s="4">
        <v>219.8</v>
      </c>
      <c r="X325" s="4">
        <v>237</v>
      </c>
      <c r="Y325" s="4">
        <v>248.4</v>
      </c>
      <c r="Z325" s="4">
        <v>257.39999999999998</v>
      </c>
      <c r="AA325" s="4">
        <v>260.2</v>
      </c>
      <c r="AB325" s="4">
        <v>267.8</v>
      </c>
      <c r="AC325" s="4">
        <v>264</v>
      </c>
      <c r="AD325" s="4">
        <v>276.2</v>
      </c>
      <c r="AE325" s="4">
        <v>275.39999999999998</v>
      </c>
      <c r="AF325" s="4">
        <v>273</v>
      </c>
      <c r="AG325" s="4">
        <v>273.39999999999998</v>
      </c>
      <c r="AH325" s="4">
        <v>260.2</v>
      </c>
      <c r="AI325" s="4">
        <v>253.6</v>
      </c>
      <c r="AJ325" s="4">
        <v>245.4</v>
      </c>
      <c r="AK325" s="4">
        <v>236</v>
      </c>
      <c r="AL325" s="4">
        <v>183.2</v>
      </c>
      <c r="AM325" s="4">
        <v>137.19999999999999</v>
      </c>
      <c r="AN325" s="4">
        <v>116.2</v>
      </c>
      <c r="AO325" s="4">
        <v>106</v>
      </c>
      <c r="AP325" s="4">
        <v>106.8</v>
      </c>
      <c r="AQ325" s="4">
        <v>103.4</v>
      </c>
      <c r="AR325" s="4">
        <v>101.2</v>
      </c>
      <c r="AS325" s="4">
        <v>101</v>
      </c>
      <c r="AT325" s="4">
        <v>97.4</v>
      </c>
      <c r="AU325" s="4">
        <v>99.6</v>
      </c>
      <c r="AV325" s="4">
        <v>91.2</v>
      </c>
      <c r="AW325" s="4">
        <v>92</v>
      </c>
    </row>
    <row r="326" spans="1:49" x14ac:dyDescent="0.2">
      <c r="A326" s="5">
        <v>40862</v>
      </c>
      <c r="B326" s="6">
        <v>89.6</v>
      </c>
      <c r="C326" s="6">
        <v>90.6</v>
      </c>
      <c r="D326" s="6">
        <v>89.2</v>
      </c>
      <c r="E326" s="6">
        <v>89.2</v>
      </c>
      <c r="F326" s="6">
        <v>89.8</v>
      </c>
      <c r="G326" s="6">
        <v>89.2</v>
      </c>
      <c r="H326" s="6">
        <v>89.2</v>
      </c>
      <c r="I326" s="6">
        <v>89.2</v>
      </c>
      <c r="J326" s="6">
        <v>88.8</v>
      </c>
      <c r="K326" s="6">
        <v>89.8</v>
      </c>
      <c r="L326" s="6">
        <v>87.8</v>
      </c>
      <c r="M326" s="6">
        <v>86</v>
      </c>
      <c r="N326" s="6">
        <v>86.8</v>
      </c>
      <c r="O326" s="6">
        <v>87.4</v>
      </c>
      <c r="P326" s="6">
        <v>97.8</v>
      </c>
      <c r="Q326" s="6">
        <v>115.4</v>
      </c>
      <c r="R326" s="6">
        <v>127.8</v>
      </c>
      <c r="S326" s="6">
        <v>127.8</v>
      </c>
      <c r="T326" s="6">
        <v>142.4</v>
      </c>
      <c r="U326" s="6">
        <v>171</v>
      </c>
      <c r="V326" s="6">
        <v>208.8</v>
      </c>
      <c r="W326" s="6">
        <v>231.6</v>
      </c>
      <c r="X326" s="6">
        <v>259.60000000000002</v>
      </c>
      <c r="Y326" s="6">
        <v>291.60000000000002</v>
      </c>
      <c r="Z326" s="6">
        <v>312.39999999999998</v>
      </c>
      <c r="AA326" s="6">
        <v>305.2</v>
      </c>
      <c r="AB326" s="6">
        <v>303.8</v>
      </c>
      <c r="AC326" s="6">
        <v>303</v>
      </c>
      <c r="AD326" s="6">
        <v>299.2</v>
      </c>
      <c r="AE326" s="6">
        <v>295.2</v>
      </c>
      <c r="AF326" s="6">
        <v>292.39999999999998</v>
      </c>
      <c r="AG326" s="6">
        <v>293</v>
      </c>
      <c r="AH326" s="6">
        <v>279.2</v>
      </c>
      <c r="AI326" s="6">
        <v>277.60000000000002</v>
      </c>
      <c r="AJ326" s="6">
        <v>265</v>
      </c>
      <c r="AK326" s="6">
        <v>243</v>
      </c>
      <c r="AL326" s="6">
        <v>188</v>
      </c>
      <c r="AM326" s="6">
        <v>138.19999999999999</v>
      </c>
      <c r="AN326" s="6">
        <v>110.6</v>
      </c>
      <c r="AO326" s="6">
        <v>110.2</v>
      </c>
      <c r="AP326" s="6">
        <v>107.4</v>
      </c>
      <c r="AQ326" s="6">
        <v>105.8</v>
      </c>
      <c r="AR326" s="6">
        <v>111</v>
      </c>
      <c r="AS326" s="6">
        <v>105.8</v>
      </c>
      <c r="AT326" s="6">
        <v>110</v>
      </c>
      <c r="AU326" s="6">
        <v>110.2</v>
      </c>
      <c r="AV326" s="6">
        <v>104.8</v>
      </c>
      <c r="AW326" s="6">
        <v>111.6</v>
      </c>
    </row>
    <row r="327" spans="1:49" x14ac:dyDescent="0.2">
      <c r="A327" s="3">
        <v>40863</v>
      </c>
      <c r="B327" s="4">
        <v>104.4</v>
      </c>
      <c r="C327" s="4">
        <v>108.8</v>
      </c>
      <c r="D327" s="4">
        <v>107.4</v>
      </c>
      <c r="E327" s="4">
        <v>103.4</v>
      </c>
      <c r="F327" s="4">
        <v>113.4</v>
      </c>
      <c r="G327" s="4">
        <v>103.4</v>
      </c>
      <c r="H327" s="4">
        <v>104</v>
      </c>
      <c r="I327" s="4">
        <v>105</v>
      </c>
      <c r="J327" s="4">
        <v>110.2</v>
      </c>
      <c r="K327" s="4">
        <v>104</v>
      </c>
      <c r="L327" s="4">
        <v>103.4</v>
      </c>
      <c r="M327" s="4">
        <v>107.4</v>
      </c>
      <c r="N327" s="4">
        <v>101</v>
      </c>
      <c r="O327" s="4">
        <v>101.2</v>
      </c>
      <c r="P327" s="4">
        <v>113</v>
      </c>
      <c r="Q327" s="4">
        <v>126.8</v>
      </c>
      <c r="R327" s="4">
        <v>139.6</v>
      </c>
      <c r="S327" s="4">
        <v>139.19999999999999</v>
      </c>
      <c r="T327" s="4">
        <v>152.4</v>
      </c>
      <c r="U327" s="4">
        <v>181</v>
      </c>
      <c r="V327" s="4">
        <v>210.4</v>
      </c>
      <c r="W327" s="4">
        <v>239.8</v>
      </c>
      <c r="X327" s="4">
        <v>266.2</v>
      </c>
      <c r="Y327" s="4">
        <v>276.2</v>
      </c>
      <c r="Z327" s="4">
        <v>278.2</v>
      </c>
      <c r="AA327" s="4">
        <v>284.39999999999998</v>
      </c>
      <c r="AB327" s="4">
        <v>285.39999999999998</v>
      </c>
      <c r="AC327" s="4">
        <v>286.2</v>
      </c>
      <c r="AD327" s="4">
        <v>286.8</v>
      </c>
      <c r="AE327" s="4">
        <v>287.8</v>
      </c>
      <c r="AF327" s="4">
        <v>281.39999999999998</v>
      </c>
      <c r="AG327" s="4">
        <v>282.39999999999998</v>
      </c>
      <c r="AH327" s="4">
        <v>281.39999999999998</v>
      </c>
      <c r="AI327" s="4">
        <v>283</v>
      </c>
      <c r="AJ327" s="4">
        <v>264</v>
      </c>
      <c r="AK327" s="4">
        <v>244</v>
      </c>
      <c r="AL327" s="4">
        <v>192.8</v>
      </c>
      <c r="AM327" s="4">
        <v>162</v>
      </c>
      <c r="AN327" s="4">
        <v>141.4</v>
      </c>
      <c r="AO327" s="4">
        <v>133.4</v>
      </c>
      <c r="AP327" s="4">
        <v>132</v>
      </c>
      <c r="AQ327" s="4">
        <v>123</v>
      </c>
      <c r="AR327" s="4">
        <v>112</v>
      </c>
      <c r="AS327" s="4">
        <v>114.8</v>
      </c>
      <c r="AT327" s="4">
        <v>107.2</v>
      </c>
      <c r="AU327" s="4">
        <v>96.4</v>
      </c>
      <c r="AV327" s="4">
        <v>85.4</v>
      </c>
      <c r="AW327" s="4">
        <v>84</v>
      </c>
    </row>
    <row r="328" spans="1:49" x14ac:dyDescent="0.2">
      <c r="A328" s="5">
        <v>40864</v>
      </c>
      <c r="B328" s="6">
        <v>85.4</v>
      </c>
      <c r="C328" s="6">
        <v>84.6</v>
      </c>
      <c r="D328" s="6">
        <v>84.6</v>
      </c>
      <c r="E328" s="6">
        <v>86</v>
      </c>
      <c r="F328" s="6">
        <v>86</v>
      </c>
      <c r="G328" s="6">
        <v>86.4</v>
      </c>
      <c r="H328" s="6">
        <v>86</v>
      </c>
      <c r="I328" s="6">
        <v>85.4</v>
      </c>
      <c r="J328" s="6">
        <v>86</v>
      </c>
      <c r="K328" s="6">
        <v>85.4</v>
      </c>
      <c r="L328" s="6">
        <v>85.8</v>
      </c>
      <c r="M328" s="6">
        <v>83</v>
      </c>
      <c r="N328" s="6">
        <v>83.6</v>
      </c>
      <c r="O328" s="6">
        <v>83.6</v>
      </c>
      <c r="P328" s="6">
        <v>90.8</v>
      </c>
      <c r="Q328" s="6">
        <v>112.6</v>
      </c>
      <c r="R328" s="6">
        <v>120</v>
      </c>
      <c r="S328" s="6">
        <v>122.4</v>
      </c>
      <c r="T328" s="6">
        <v>139.6</v>
      </c>
      <c r="U328" s="6">
        <v>171.4</v>
      </c>
      <c r="V328" s="6">
        <v>211.6</v>
      </c>
      <c r="W328" s="6">
        <v>230.8</v>
      </c>
      <c r="X328" s="6">
        <v>247.2</v>
      </c>
      <c r="Y328" s="6">
        <v>257.8</v>
      </c>
      <c r="Z328" s="6">
        <v>265</v>
      </c>
      <c r="AA328" s="6">
        <v>275.39999999999998</v>
      </c>
      <c r="AB328" s="6">
        <v>280.60000000000002</v>
      </c>
      <c r="AC328" s="6">
        <v>277.60000000000002</v>
      </c>
      <c r="AD328" s="6">
        <v>281.60000000000002</v>
      </c>
      <c r="AE328" s="6">
        <v>283.39999999999998</v>
      </c>
      <c r="AF328" s="6">
        <v>281.39999999999998</v>
      </c>
      <c r="AG328" s="6">
        <v>275</v>
      </c>
      <c r="AH328" s="6">
        <v>270.60000000000002</v>
      </c>
      <c r="AI328" s="6">
        <v>262.39999999999998</v>
      </c>
      <c r="AJ328" s="6">
        <v>256.8</v>
      </c>
      <c r="AK328" s="6">
        <v>240.8</v>
      </c>
      <c r="AL328" s="6">
        <v>229.8</v>
      </c>
      <c r="AM328" s="6">
        <v>196</v>
      </c>
      <c r="AN328" s="6">
        <v>180</v>
      </c>
      <c r="AO328" s="6">
        <v>174.8</v>
      </c>
      <c r="AP328" s="6">
        <v>171</v>
      </c>
      <c r="AQ328" s="6">
        <v>165.8</v>
      </c>
      <c r="AR328" s="6">
        <v>126.2</v>
      </c>
      <c r="AS328" s="6">
        <v>120.6</v>
      </c>
      <c r="AT328" s="6">
        <v>113</v>
      </c>
      <c r="AU328" s="6">
        <v>108.6</v>
      </c>
      <c r="AV328" s="6">
        <v>106</v>
      </c>
      <c r="AW328" s="6">
        <v>95.4</v>
      </c>
    </row>
    <row r="329" spans="1:49" x14ac:dyDescent="0.2">
      <c r="A329" s="3">
        <v>40865</v>
      </c>
      <c r="B329" s="4">
        <v>94.4</v>
      </c>
      <c r="C329" s="4">
        <v>92.2</v>
      </c>
      <c r="D329" s="4">
        <v>93.4</v>
      </c>
      <c r="E329" s="4">
        <v>93.4</v>
      </c>
      <c r="F329" s="4">
        <v>93.6</v>
      </c>
      <c r="G329" s="4">
        <v>94</v>
      </c>
      <c r="H329" s="4">
        <v>93.4</v>
      </c>
      <c r="I329" s="4">
        <v>94</v>
      </c>
      <c r="J329" s="4">
        <v>94.4</v>
      </c>
      <c r="K329" s="4">
        <v>94</v>
      </c>
      <c r="L329" s="4">
        <v>94.6</v>
      </c>
      <c r="M329" s="4">
        <v>92</v>
      </c>
      <c r="N329" s="4">
        <v>93.6</v>
      </c>
      <c r="O329" s="4">
        <v>92.2</v>
      </c>
      <c r="P329" s="4">
        <v>99.6</v>
      </c>
      <c r="Q329" s="4">
        <v>122</v>
      </c>
      <c r="R329" s="4">
        <v>131.6</v>
      </c>
      <c r="S329" s="4">
        <v>133.4</v>
      </c>
      <c r="T329" s="4">
        <v>144.19999999999999</v>
      </c>
      <c r="U329" s="4">
        <v>172.2</v>
      </c>
      <c r="V329" s="4">
        <v>219.2</v>
      </c>
      <c r="W329" s="4">
        <v>241.6</v>
      </c>
      <c r="X329" s="4">
        <v>254.8</v>
      </c>
      <c r="Y329" s="4">
        <v>266.8</v>
      </c>
      <c r="Z329" s="4">
        <v>271.2</v>
      </c>
      <c r="AA329" s="4">
        <v>273.8</v>
      </c>
      <c r="AB329" s="4">
        <v>275</v>
      </c>
      <c r="AC329" s="4">
        <v>275.39999999999998</v>
      </c>
      <c r="AD329" s="4">
        <v>277.2</v>
      </c>
      <c r="AE329" s="4">
        <v>276.8</v>
      </c>
      <c r="AF329" s="4">
        <v>276.8</v>
      </c>
      <c r="AG329" s="4">
        <v>269.60000000000002</v>
      </c>
      <c r="AH329" s="4">
        <v>265.39999999999998</v>
      </c>
      <c r="AI329" s="4">
        <v>257.39999999999998</v>
      </c>
      <c r="AJ329" s="4">
        <v>249.2</v>
      </c>
      <c r="AK329" s="4">
        <v>230.6</v>
      </c>
      <c r="AL329" s="4">
        <v>176.6</v>
      </c>
      <c r="AM329" s="4">
        <v>137.19999999999999</v>
      </c>
      <c r="AN329" s="4">
        <v>116.4</v>
      </c>
      <c r="AO329" s="4">
        <v>115</v>
      </c>
      <c r="AP329" s="4">
        <v>101.2</v>
      </c>
      <c r="AQ329" s="4">
        <v>95.4</v>
      </c>
      <c r="AR329" s="4">
        <v>96.8</v>
      </c>
      <c r="AS329" s="4">
        <v>96.4</v>
      </c>
      <c r="AT329" s="4">
        <v>94.6</v>
      </c>
      <c r="AU329" s="4">
        <v>94.4</v>
      </c>
      <c r="AV329" s="4">
        <v>95.4</v>
      </c>
      <c r="AW329" s="4">
        <v>95.8</v>
      </c>
    </row>
    <row r="330" spans="1:49" x14ac:dyDescent="0.2">
      <c r="A330" s="5">
        <v>40866</v>
      </c>
      <c r="B330" s="6">
        <v>95.8</v>
      </c>
      <c r="C330" s="6">
        <v>95</v>
      </c>
      <c r="D330" s="6">
        <v>95</v>
      </c>
      <c r="E330" s="6">
        <v>96</v>
      </c>
      <c r="F330" s="6">
        <v>94.4</v>
      </c>
      <c r="G330" s="6">
        <v>94.6</v>
      </c>
      <c r="H330" s="6">
        <v>94</v>
      </c>
      <c r="I330" s="6">
        <v>94</v>
      </c>
      <c r="J330" s="6">
        <v>94.4</v>
      </c>
      <c r="K330" s="6">
        <v>94.6</v>
      </c>
      <c r="L330" s="6">
        <v>94.6</v>
      </c>
      <c r="M330" s="6">
        <v>93</v>
      </c>
      <c r="N330" s="6">
        <v>93.6</v>
      </c>
      <c r="O330" s="6">
        <v>93.6</v>
      </c>
      <c r="P330" s="6">
        <v>93.6</v>
      </c>
      <c r="Q330" s="6">
        <v>112.4</v>
      </c>
      <c r="R330" s="6">
        <v>128.6</v>
      </c>
      <c r="S330" s="6">
        <v>132.80000000000001</v>
      </c>
      <c r="T330" s="6">
        <v>147.19999999999999</v>
      </c>
      <c r="U330" s="6">
        <v>174.2</v>
      </c>
      <c r="V330" s="6">
        <v>218</v>
      </c>
      <c r="W330" s="6">
        <v>246</v>
      </c>
      <c r="X330" s="6">
        <v>257.39999999999998</v>
      </c>
      <c r="Y330" s="6">
        <v>271.2</v>
      </c>
      <c r="Z330" s="6">
        <v>280.2</v>
      </c>
      <c r="AA330" s="6">
        <v>280</v>
      </c>
      <c r="AB330" s="6">
        <v>288.2</v>
      </c>
      <c r="AC330" s="6">
        <v>286.60000000000002</v>
      </c>
      <c r="AD330" s="6">
        <v>296.60000000000002</v>
      </c>
      <c r="AE330" s="6">
        <v>293.8</v>
      </c>
      <c r="AF330" s="6">
        <v>287.8</v>
      </c>
      <c r="AG330" s="6">
        <v>288.60000000000002</v>
      </c>
      <c r="AH330" s="6">
        <v>283.39999999999998</v>
      </c>
      <c r="AI330" s="6">
        <v>275.39999999999998</v>
      </c>
      <c r="AJ330" s="6">
        <v>222.6</v>
      </c>
      <c r="AK330" s="6">
        <v>195.2</v>
      </c>
      <c r="AL330" s="6">
        <v>181.4</v>
      </c>
      <c r="AM330" s="6">
        <v>146.80000000000001</v>
      </c>
      <c r="AN330" s="6">
        <v>132</v>
      </c>
      <c r="AO330" s="6">
        <v>131</v>
      </c>
      <c r="AP330" s="6">
        <v>125.8</v>
      </c>
      <c r="AQ330" s="6">
        <v>123</v>
      </c>
      <c r="AR330" s="6">
        <v>118.8</v>
      </c>
      <c r="AS330" s="6">
        <v>118.8</v>
      </c>
      <c r="AT330" s="6">
        <v>125.8</v>
      </c>
      <c r="AU330" s="6">
        <v>124</v>
      </c>
      <c r="AV330" s="6">
        <v>121.4</v>
      </c>
      <c r="AW330" s="6">
        <v>118.8</v>
      </c>
    </row>
    <row r="331" spans="1:49" x14ac:dyDescent="0.2">
      <c r="A331" s="3">
        <v>40867</v>
      </c>
      <c r="B331" s="4">
        <v>106</v>
      </c>
      <c r="C331" s="4">
        <v>110</v>
      </c>
      <c r="D331" s="4">
        <v>101</v>
      </c>
      <c r="E331" s="4">
        <v>92.2</v>
      </c>
      <c r="F331" s="4">
        <v>92</v>
      </c>
      <c r="G331" s="4">
        <v>91.6</v>
      </c>
      <c r="H331" s="4">
        <v>90.8</v>
      </c>
      <c r="I331" s="4">
        <v>90.2</v>
      </c>
      <c r="J331" s="4">
        <v>88.8</v>
      </c>
      <c r="K331" s="4">
        <v>90.8</v>
      </c>
      <c r="L331" s="4">
        <v>88.8</v>
      </c>
      <c r="M331" s="4">
        <v>88.2</v>
      </c>
      <c r="N331" s="4">
        <v>86.4</v>
      </c>
      <c r="O331" s="4">
        <v>88.4</v>
      </c>
      <c r="P331" s="4">
        <v>87</v>
      </c>
      <c r="Q331" s="4">
        <v>106.8</v>
      </c>
      <c r="R331" s="4">
        <v>128.19999999999999</v>
      </c>
      <c r="S331" s="4">
        <v>134.4</v>
      </c>
      <c r="T331" s="4">
        <v>142.80000000000001</v>
      </c>
      <c r="U331" s="4">
        <v>164.2</v>
      </c>
      <c r="V331" s="4">
        <v>207</v>
      </c>
      <c r="W331" s="4">
        <v>233.6</v>
      </c>
      <c r="X331" s="4">
        <v>242</v>
      </c>
      <c r="Y331" s="4">
        <v>246</v>
      </c>
      <c r="Z331" s="4">
        <v>265.8</v>
      </c>
      <c r="AA331" s="4">
        <v>272.60000000000002</v>
      </c>
      <c r="AB331" s="4">
        <v>274.8</v>
      </c>
      <c r="AC331" s="4">
        <v>274</v>
      </c>
      <c r="AD331" s="4">
        <v>272</v>
      </c>
      <c r="AE331" s="4">
        <v>282</v>
      </c>
      <c r="AF331" s="4">
        <v>287.2</v>
      </c>
      <c r="AG331" s="4">
        <v>289.60000000000002</v>
      </c>
      <c r="AH331" s="4">
        <v>283.8</v>
      </c>
      <c r="AI331" s="4">
        <v>291.60000000000002</v>
      </c>
      <c r="AJ331" s="4">
        <v>275.8</v>
      </c>
      <c r="AK331" s="4">
        <v>241.6</v>
      </c>
      <c r="AL331" s="4">
        <v>178.4</v>
      </c>
      <c r="AM331" s="4">
        <v>134</v>
      </c>
      <c r="AN331" s="4">
        <v>110</v>
      </c>
      <c r="AO331" s="4">
        <v>104</v>
      </c>
      <c r="AP331" s="4">
        <v>97.8</v>
      </c>
      <c r="AQ331" s="4">
        <v>97.8</v>
      </c>
      <c r="AR331" s="4">
        <v>91.6</v>
      </c>
      <c r="AS331" s="4">
        <v>89.2</v>
      </c>
      <c r="AT331" s="4">
        <v>89.6</v>
      </c>
      <c r="AU331" s="4">
        <v>90.8</v>
      </c>
      <c r="AV331" s="4">
        <v>89.8</v>
      </c>
      <c r="AW331" s="4">
        <v>89.8</v>
      </c>
    </row>
    <row r="332" spans="1:49" x14ac:dyDescent="0.2">
      <c r="A332" s="5">
        <v>40868</v>
      </c>
      <c r="B332" s="6">
        <v>90.8</v>
      </c>
      <c r="C332" s="6">
        <v>89.6</v>
      </c>
      <c r="D332" s="6">
        <v>91.2</v>
      </c>
      <c r="E332" s="6">
        <v>89.8</v>
      </c>
      <c r="F332" s="6">
        <v>90.2</v>
      </c>
      <c r="G332" s="6">
        <v>89.6</v>
      </c>
      <c r="H332" s="6">
        <v>94.6</v>
      </c>
      <c r="I332" s="6">
        <v>95</v>
      </c>
      <c r="J332" s="6">
        <v>93.6</v>
      </c>
      <c r="K332" s="6">
        <v>94</v>
      </c>
      <c r="L332" s="6">
        <v>91.6</v>
      </c>
      <c r="M332" s="6">
        <v>90.8</v>
      </c>
      <c r="N332" s="6">
        <v>90.2</v>
      </c>
      <c r="O332" s="6">
        <v>92</v>
      </c>
      <c r="P332" s="6">
        <v>92</v>
      </c>
      <c r="Q332" s="6">
        <v>108.2</v>
      </c>
      <c r="R332" s="6">
        <v>125.8</v>
      </c>
      <c r="S332" s="6">
        <v>126.8</v>
      </c>
      <c r="T332" s="6">
        <v>135.19999999999999</v>
      </c>
      <c r="U332" s="6">
        <v>165.6</v>
      </c>
      <c r="V332" s="6">
        <v>210.2</v>
      </c>
      <c r="W332" s="6">
        <v>228.4</v>
      </c>
      <c r="X332" s="6">
        <v>240.8</v>
      </c>
      <c r="Y332" s="6">
        <v>243.6</v>
      </c>
      <c r="Z332" s="6">
        <v>249.8</v>
      </c>
      <c r="AA332" s="6">
        <v>263</v>
      </c>
      <c r="AB332" s="6">
        <v>267.8</v>
      </c>
      <c r="AC332" s="6">
        <v>259.2</v>
      </c>
      <c r="AD332" s="6">
        <v>266.8</v>
      </c>
      <c r="AE332" s="6">
        <v>275.39999999999998</v>
      </c>
      <c r="AF332" s="6">
        <v>271.2</v>
      </c>
      <c r="AG332" s="6">
        <v>267.2</v>
      </c>
      <c r="AH332" s="6">
        <v>266.2</v>
      </c>
      <c r="AI332" s="6">
        <v>260.60000000000002</v>
      </c>
      <c r="AJ332" s="6">
        <v>248.4</v>
      </c>
      <c r="AK332" s="6">
        <v>226</v>
      </c>
      <c r="AL332" s="6">
        <v>172.2</v>
      </c>
      <c r="AM332" s="6">
        <v>120.2</v>
      </c>
      <c r="AN332" s="6">
        <v>104.8</v>
      </c>
      <c r="AO332" s="6">
        <v>94</v>
      </c>
      <c r="AP332" s="6">
        <v>92.2</v>
      </c>
      <c r="AQ332" s="6">
        <v>92</v>
      </c>
      <c r="AR332" s="6">
        <v>91.2</v>
      </c>
      <c r="AS332" s="6">
        <v>89.6</v>
      </c>
      <c r="AT332" s="6">
        <v>85.4</v>
      </c>
      <c r="AU332" s="6">
        <v>84.6</v>
      </c>
      <c r="AV332" s="6">
        <v>82.6</v>
      </c>
      <c r="AW332" s="6">
        <v>84.4</v>
      </c>
    </row>
    <row r="333" spans="1:49" x14ac:dyDescent="0.2">
      <c r="A333" s="3">
        <v>40869</v>
      </c>
      <c r="B333" s="4">
        <v>83</v>
      </c>
      <c r="C333" s="4">
        <v>83.2</v>
      </c>
      <c r="D333" s="4">
        <v>83.2</v>
      </c>
      <c r="E333" s="4">
        <v>83.6</v>
      </c>
      <c r="F333" s="4">
        <v>83</v>
      </c>
      <c r="G333" s="4">
        <v>84</v>
      </c>
      <c r="H333" s="4">
        <v>82.6</v>
      </c>
      <c r="I333" s="4">
        <v>83.2</v>
      </c>
      <c r="J333" s="4">
        <v>83</v>
      </c>
      <c r="K333" s="4">
        <v>82.6</v>
      </c>
      <c r="L333" s="4">
        <v>82</v>
      </c>
      <c r="M333" s="4">
        <v>81.2</v>
      </c>
      <c r="N333" s="4">
        <v>80.599999999999994</v>
      </c>
      <c r="O333" s="4">
        <v>80.8</v>
      </c>
      <c r="P333" s="4">
        <v>88.8</v>
      </c>
      <c r="Q333" s="4">
        <v>110.6</v>
      </c>
      <c r="R333" s="4">
        <v>119.2</v>
      </c>
      <c r="S333" s="4">
        <v>120.6</v>
      </c>
      <c r="T333" s="4">
        <v>131.4</v>
      </c>
      <c r="U333" s="4">
        <v>162</v>
      </c>
      <c r="V333" s="4">
        <v>211.6</v>
      </c>
      <c r="W333" s="4">
        <v>239.8</v>
      </c>
      <c r="X333" s="4">
        <v>255.4</v>
      </c>
      <c r="Y333" s="4">
        <v>264.39999999999998</v>
      </c>
      <c r="Z333" s="4">
        <v>265.8</v>
      </c>
      <c r="AA333" s="4">
        <v>268.8</v>
      </c>
      <c r="AB333" s="4">
        <v>280</v>
      </c>
      <c r="AC333" s="4">
        <v>279.2</v>
      </c>
      <c r="AD333" s="4">
        <v>279.2</v>
      </c>
      <c r="AE333" s="4">
        <v>278.60000000000002</v>
      </c>
      <c r="AF333" s="4">
        <v>277.8</v>
      </c>
      <c r="AG333" s="4">
        <v>280.2</v>
      </c>
      <c r="AH333" s="4">
        <v>263</v>
      </c>
      <c r="AI333" s="4">
        <v>263.60000000000002</v>
      </c>
      <c r="AJ333" s="4">
        <v>258.8</v>
      </c>
      <c r="AK333" s="4">
        <v>243</v>
      </c>
      <c r="AL333" s="4">
        <v>177.2</v>
      </c>
      <c r="AM333" s="4">
        <v>151.4</v>
      </c>
      <c r="AN333" s="4">
        <v>138.6</v>
      </c>
      <c r="AO333" s="4">
        <v>133.4</v>
      </c>
      <c r="AP333" s="4">
        <v>121.6</v>
      </c>
      <c r="AQ333" s="4">
        <v>115.8</v>
      </c>
      <c r="AR333" s="4">
        <v>116.4</v>
      </c>
      <c r="AS333" s="4">
        <v>114.4</v>
      </c>
      <c r="AT333" s="4">
        <v>114.8</v>
      </c>
      <c r="AU333" s="4">
        <v>113.8</v>
      </c>
      <c r="AV333" s="4">
        <v>113</v>
      </c>
      <c r="AW333" s="4">
        <v>110.2</v>
      </c>
    </row>
    <row r="334" spans="1:49" x14ac:dyDescent="0.2">
      <c r="A334" s="5">
        <v>40870</v>
      </c>
      <c r="B334" s="6">
        <v>110.6</v>
      </c>
      <c r="C334" s="6">
        <v>110.2</v>
      </c>
      <c r="D334" s="6">
        <v>112</v>
      </c>
      <c r="E334" s="6">
        <v>111.2</v>
      </c>
      <c r="F334" s="6">
        <v>111.2</v>
      </c>
      <c r="G334" s="6">
        <v>111.6</v>
      </c>
      <c r="H334" s="6">
        <v>114.4</v>
      </c>
      <c r="I334" s="6">
        <v>114.4</v>
      </c>
      <c r="J334" s="6">
        <v>112</v>
      </c>
      <c r="K334" s="6">
        <v>111.2</v>
      </c>
      <c r="L334" s="6">
        <v>108.2</v>
      </c>
      <c r="M334" s="6">
        <v>105.4</v>
      </c>
      <c r="N334" s="6">
        <v>107.4</v>
      </c>
      <c r="O334" s="6">
        <v>107.2</v>
      </c>
      <c r="P334" s="6">
        <v>115.4</v>
      </c>
      <c r="Q334" s="6">
        <v>125.4</v>
      </c>
      <c r="R334" s="6">
        <v>126.8</v>
      </c>
      <c r="S334" s="6">
        <v>138.6</v>
      </c>
      <c r="T334" s="6">
        <v>152</v>
      </c>
      <c r="U334" s="6">
        <v>182.4</v>
      </c>
      <c r="V334" s="6">
        <v>222.2</v>
      </c>
      <c r="W334" s="6">
        <v>247.4</v>
      </c>
      <c r="X334" s="6">
        <v>254</v>
      </c>
      <c r="Y334" s="6">
        <v>263</v>
      </c>
      <c r="Z334" s="6">
        <v>272.39999999999998</v>
      </c>
      <c r="AA334" s="6">
        <v>271</v>
      </c>
      <c r="AB334" s="6">
        <v>268.2</v>
      </c>
      <c r="AC334" s="6">
        <v>269.2</v>
      </c>
      <c r="AD334" s="6">
        <v>267.2</v>
      </c>
      <c r="AE334" s="6">
        <v>268.60000000000002</v>
      </c>
      <c r="AF334" s="6">
        <v>262.60000000000002</v>
      </c>
      <c r="AG334" s="6">
        <v>256.39999999999998</v>
      </c>
      <c r="AH334" s="6">
        <v>260.2</v>
      </c>
      <c r="AI334" s="6">
        <v>244.6</v>
      </c>
      <c r="AJ334" s="6">
        <v>228.8</v>
      </c>
      <c r="AK334" s="6">
        <v>212.8</v>
      </c>
      <c r="AL334" s="6">
        <v>163.19999999999999</v>
      </c>
      <c r="AM334" s="6">
        <v>154.19999999999999</v>
      </c>
      <c r="AN334" s="6">
        <v>141.6</v>
      </c>
      <c r="AO334" s="6">
        <v>135.4</v>
      </c>
      <c r="AP334" s="6">
        <v>133.4</v>
      </c>
      <c r="AQ334" s="6">
        <v>125.8</v>
      </c>
      <c r="AR334" s="6">
        <v>115.4</v>
      </c>
      <c r="AS334" s="6">
        <v>117.6</v>
      </c>
      <c r="AT334" s="6">
        <v>115</v>
      </c>
      <c r="AU334" s="6">
        <v>114.8</v>
      </c>
      <c r="AV334" s="6">
        <v>112.4</v>
      </c>
      <c r="AW334" s="6">
        <v>107.8</v>
      </c>
    </row>
    <row r="335" spans="1:49" x14ac:dyDescent="0.2">
      <c r="A335" s="3">
        <v>40871</v>
      </c>
      <c r="B335" s="4">
        <v>104</v>
      </c>
      <c r="C335" s="4">
        <v>104.8</v>
      </c>
      <c r="D335" s="4">
        <v>103.6</v>
      </c>
      <c r="E335" s="4">
        <v>103.6</v>
      </c>
      <c r="F335" s="4">
        <v>104</v>
      </c>
      <c r="G335" s="4">
        <v>103</v>
      </c>
      <c r="H335" s="4">
        <v>103.6</v>
      </c>
      <c r="I335" s="4">
        <v>103.4</v>
      </c>
      <c r="J335" s="4">
        <v>103.6</v>
      </c>
      <c r="K335" s="4">
        <v>103.4</v>
      </c>
      <c r="L335" s="4">
        <v>104</v>
      </c>
      <c r="M335" s="4">
        <v>102.2</v>
      </c>
      <c r="N335" s="4">
        <v>102</v>
      </c>
      <c r="O335" s="4">
        <v>102.2</v>
      </c>
      <c r="P335" s="4">
        <v>109.6</v>
      </c>
      <c r="Q335" s="4">
        <v>120</v>
      </c>
      <c r="R335" s="4">
        <v>120.6</v>
      </c>
      <c r="S335" s="4">
        <v>121.4</v>
      </c>
      <c r="T335" s="4">
        <v>128.6</v>
      </c>
      <c r="U335" s="4">
        <v>142</v>
      </c>
      <c r="V335" s="4">
        <v>154.19999999999999</v>
      </c>
      <c r="W335" s="4">
        <v>158</v>
      </c>
      <c r="X335" s="4">
        <v>158.19999999999999</v>
      </c>
      <c r="Y335" s="4">
        <v>160.4</v>
      </c>
      <c r="Z335" s="4">
        <v>161.4</v>
      </c>
      <c r="AA335" s="4">
        <v>159.6</v>
      </c>
      <c r="AB335" s="4">
        <v>158.19999999999999</v>
      </c>
      <c r="AC335" s="4">
        <v>158.19999999999999</v>
      </c>
      <c r="AD335" s="4">
        <v>158.6</v>
      </c>
      <c r="AE335" s="4">
        <v>159.4</v>
      </c>
      <c r="AF335" s="4">
        <v>158</v>
      </c>
      <c r="AG335" s="4">
        <v>160</v>
      </c>
      <c r="AH335" s="4">
        <v>160</v>
      </c>
      <c r="AI335" s="4">
        <v>161</v>
      </c>
      <c r="AJ335" s="4">
        <v>158.6</v>
      </c>
      <c r="AK335" s="4">
        <v>154.4</v>
      </c>
      <c r="AL335" s="4">
        <v>139.19999999999999</v>
      </c>
      <c r="AM335" s="4">
        <v>127.6</v>
      </c>
      <c r="AN335" s="4">
        <v>114</v>
      </c>
      <c r="AO335" s="4">
        <v>115.4</v>
      </c>
      <c r="AP335" s="4">
        <v>113</v>
      </c>
      <c r="AQ335" s="4">
        <v>112.6</v>
      </c>
      <c r="AR335" s="4">
        <v>106.8</v>
      </c>
      <c r="AS335" s="4">
        <v>105.8</v>
      </c>
      <c r="AT335" s="4">
        <v>105.8</v>
      </c>
      <c r="AU335" s="4">
        <v>105.4</v>
      </c>
      <c r="AV335" s="4">
        <v>105.8</v>
      </c>
      <c r="AW335" s="4">
        <v>106</v>
      </c>
    </row>
    <row r="336" spans="1:49" x14ac:dyDescent="0.2">
      <c r="A336" s="5">
        <v>40872</v>
      </c>
      <c r="B336" s="6">
        <v>105.4</v>
      </c>
      <c r="C336" s="6">
        <v>104.4</v>
      </c>
      <c r="D336" s="6">
        <v>105.4</v>
      </c>
      <c r="E336" s="6">
        <v>104.8</v>
      </c>
      <c r="F336" s="6">
        <v>104.8</v>
      </c>
      <c r="G336" s="6">
        <v>104.4</v>
      </c>
      <c r="H336" s="6">
        <v>104</v>
      </c>
      <c r="I336" s="6">
        <v>104.8</v>
      </c>
      <c r="J336" s="6">
        <v>104</v>
      </c>
      <c r="K336" s="6">
        <v>105.4</v>
      </c>
      <c r="L336" s="6">
        <v>105</v>
      </c>
      <c r="M336" s="6">
        <v>102.6</v>
      </c>
      <c r="N336" s="6">
        <v>102.6</v>
      </c>
      <c r="O336" s="6">
        <v>104</v>
      </c>
      <c r="P336" s="6">
        <v>111</v>
      </c>
      <c r="Q336" s="6">
        <v>121</v>
      </c>
      <c r="R336" s="6">
        <v>122.6</v>
      </c>
      <c r="S336" s="6">
        <v>124.8</v>
      </c>
      <c r="T336" s="6">
        <v>137.6</v>
      </c>
      <c r="U336" s="6">
        <v>189</v>
      </c>
      <c r="V336" s="6">
        <v>223.6</v>
      </c>
      <c r="W336" s="6">
        <v>242.6</v>
      </c>
      <c r="X336" s="6">
        <v>253.4</v>
      </c>
      <c r="Y336" s="6">
        <v>259.8</v>
      </c>
      <c r="Z336" s="6">
        <v>268.2</v>
      </c>
      <c r="AA336" s="6">
        <v>276.2</v>
      </c>
      <c r="AB336" s="6">
        <v>274.8</v>
      </c>
      <c r="AC336" s="6">
        <v>276.2</v>
      </c>
      <c r="AD336" s="6">
        <v>277.8</v>
      </c>
      <c r="AE336" s="6">
        <v>277.2</v>
      </c>
      <c r="AF336" s="6">
        <v>283</v>
      </c>
      <c r="AG336" s="6">
        <v>291.60000000000002</v>
      </c>
      <c r="AH336" s="6">
        <v>287.60000000000002</v>
      </c>
      <c r="AI336" s="6">
        <v>283.8</v>
      </c>
      <c r="AJ336" s="6">
        <v>274.39999999999998</v>
      </c>
      <c r="AK336" s="6">
        <v>266.39999999999998</v>
      </c>
      <c r="AL336" s="6">
        <v>190.8</v>
      </c>
      <c r="AM336" s="6">
        <v>153.19999999999999</v>
      </c>
      <c r="AN336" s="6">
        <v>137.19999999999999</v>
      </c>
      <c r="AO336" s="6">
        <v>132.4</v>
      </c>
      <c r="AP336" s="6">
        <v>132</v>
      </c>
      <c r="AQ336" s="6">
        <v>127.6</v>
      </c>
      <c r="AR336" s="6">
        <v>120.6</v>
      </c>
      <c r="AS336" s="6">
        <v>119.2</v>
      </c>
      <c r="AT336" s="6">
        <v>118.6</v>
      </c>
      <c r="AU336" s="6">
        <v>117.2</v>
      </c>
      <c r="AV336" s="6">
        <v>117.6</v>
      </c>
      <c r="AW336" s="6">
        <v>117.8</v>
      </c>
    </row>
    <row r="337" spans="1:49" x14ac:dyDescent="0.2">
      <c r="A337" s="3">
        <v>40873</v>
      </c>
      <c r="B337" s="4">
        <v>116.2</v>
      </c>
      <c r="C337" s="4">
        <v>118.6</v>
      </c>
      <c r="D337" s="4">
        <v>117.8</v>
      </c>
      <c r="E337" s="4">
        <v>117.2</v>
      </c>
      <c r="F337" s="4">
        <v>112.6</v>
      </c>
      <c r="G337" s="4">
        <v>111.2</v>
      </c>
      <c r="H337" s="4">
        <v>112</v>
      </c>
      <c r="I337" s="4">
        <v>112.6</v>
      </c>
      <c r="J337" s="4">
        <v>112</v>
      </c>
      <c r="K337" s="4">
        <v>111.2</v>
      </c>
      <c r="L337" s="4">
        <v>112</v>
      </c>
      <c r="M337" s="4">
        <v>110</v>
      </c>
      <c r="N337" s="4">
        <v>110.2</v>
      </c>
      <c r="O337" s="4">
        <v>110.6</v>
      </c>
      <c r="P337" s="4">
        <v>110.6</v>
      </c>
      <c r="Q337" s="4">
        <v>117.2</v>
      </c>
      <c r="R337" s="4">
        <v>133.4</v>
      </c>
      <c r="S337" s="4">
        <v>133.80000000000001</v>
      </c>
      <c r="T337" s="4">
        <v>145.19999999999999</v>
      </c>
      <c r="U337" s="4">
        <v>173.4</v>
      </c>
      <c r="V337" s="4">
        <v>226.8</v>
      </c>
      <c r="W337" s="4">
        <v>252.6</v>
      </c>
      <c r="X337" s="4">
        <v>268.60000000000002</v>
      </c>
      <c r="Y337" s="4">
        <v>278.2</v>
      </c>
      <c r="Z337" s="4">
        <v>286.8</v>
      </c>
      <c r="AA337" s="4">
        <v>295.39999999999998</v>
      </c>
      <c r="AB337" s="4">
        <v>295.2</v>
      </c>
      <c r="AC337" s="4">
        <v>286.60000000000002</v>
      </c>
      <c r="AD337" s="4">
        <v>287.8</v>
      </c>
      <c r="AE337" s="4">
        <v>289.2</v>
      </c>
      <c r="AF337" s="4">
        <v>289.2</v>
      </c>
      <c r="AG337" s="4">
        <v>301.39999999999998</v>
      </c>
      <c r="AH337" s="4">
        <v>292.39999999999998</v>
      </c>
      <c r="AI337" s="4">
        <v>284.8</v>
      </c>
      <c r="AJ337" s="4">
        <v>269.60000000000002</v>
      </c>
      <c r="AK337" s="4">
        <v>252</v>
      </c>
      <c r="AL337" s="4">
        <v>186</v>
      </c>
      <c r="AM337" s="4">
        <v>153.80000000000001</v>
      </c>
      <c r="AN337" s="4">
        <v>131.6</v>
      </c>
      <c r="AO337" s="4">
        <v>120</v>
      </c>
      <c r="AP337" s="4">
        <v>112.6</v>
      </c>
      <c r="AQ337" s="4">
        <v>111.6</v>
      </c>
      <c r="AR337" s="4">
        <v>111</v>
      </c>
      <c r="AS337" s="4">
        <v>105.8</v>
      </c>
      <c r="AT337" s="4">
        <v>103</v>
      </c>
      <c r="AU337" s="4">
        <v>103.4</v>
      </c>
      <c r="AV337" s="4">
        <v>102.2</v>
      </c>
      <c r="AW337" s="4">
        <v>103.6</v>
      </c>
    </row>
    <row r="338" spans="1:49" x14ac:dyDescent="0.2">
      <c r="A338" s="5">
        <v>40874</v>
      </c>
      <c r="B338" s="6">
        <v>102.6</v>
      </c>
      <c r="C338" s="6">
        <v>103</v>
      </c>
      <c r="D338" s="6">
        <v>102.2</v>
      </c>
      <c r="E338" s="6">
        <v>103.4</v>
      </c>
      <c r="F338" s="6">
        <v>102.2</v>
      </c>
      <c r="G338" s="6">
        <v>103.6</v>
      </c>
      <c r="H338" s="6">
        <v>103</v>
      </c>
      <c r="I338" s="6">
        <v>103</v>
      </c>
      <c r="J338" s="6">
        <v>102.6</v>
      </c>
      <c r="K338" s="6">
        <v>103.4</v>
      </c>
      <c r="L338" s="6">
        <v>102.2</v>
      </c>
      <c r="M338" s="6">
        <v>101</v>
      </c>
      <c r="N338" s="6">
        <v>100.6</v>
      </c>
      <c r="O338" s="6">
        <v>101.2</v>
      </c>
      <c r="P338" s="6">
        <v>101.2</v>
      </c>
      <c r="Q338" s="6">
        <v>108.2</v>
      </c>
      <c r="R338" s="6">
        <v>121.6</v>
      </c>
      <c r="S338" s="6">
        <v>121.4</v>
      </c>
      <c r="T338" s="6">
        <v>131.6</v>
      </c>
      <c r="U338" s="6">
        <v>149.19999999999999</v>
      </c>
      <c r="V338" s="6">
        <v>204.2</v>
      </c>
      <c r="W338" s="6">
        <v>217.4</v>
      </c>
      <c r="X338" s="6">
        <v>234.4</v>
      </c>
      <c r="Y338" s="6">
        <v>248.2</v>
      </c>
      <c r="Z338" s="6">
        <v>254.4</v>
      </c>
      <c r="AA338" s="6">
        <v>265.39999999999998</v>
      </c>
      <c r="AB338" s="6">
        <v>270.2</v>
      </c>
      <c r="AC338" s="6">
        <v>280.2</v>
      </c>
      <c r="AD338" s="6">
        <v>297.60000000000002</v>
      </c>
      <c r="AE338" s="6">
        <v>301</v>
      </c>
      <c r="AF338" s="6">
        <v>308</v>
      </c>
      <c r="AG338" s="6">
        <v>309.39999999999998</v>
      </c>
      <c r="AH338" s="6">
        <v>304.2</v>
      </c>
      <c r="AI338" s="6">
        <v>292</v>
      </c>
      <c r="AJ338" s="6">
        <v>276.39999999999998</v>
      </c>
      <c r="AK338" s="6">
        <v>258.60000000000002</v>
      </c>
      <c r="AL338" s="6">
        <v>179.8</v>
      </c>
      <c r="AM338" s="6">
        <v>147.19999999999999</v>
      </c>
      <c r="AN338" s="6">
        <v>127.6</v>
      </c>
      <c r="AO338" s="6">
        <v>120.6</v>
      </c>
      <c r="AP338" s="6">
        <v>113.8</v>
      </c>
      <c r="AQ338" s="6">
        <v>113</v>
      </c>
      <c r="AR338" s="6">
        <v>112.4</v>
      </c>
      <c r="AS338" s="6">
        <v>112.6</v>
      </c>
      <c r="AT338" s="6">
        <v>111.6</v>
      </c>
      <c r="AU338" s="6">
        <v>111</v>
      </c>
      <c r="AV338" s="6">
        <v>110.6</v>
      </c>
      <c r="AW338" s="6">
        <v>104.8</v>
      </c>
    </row>
    <row r="339" spans="1:49" x14ac:dyDescent="0.2">
      <c r="A339" s="3">
        <v>40875</v>
      </c>
      <c r="B339" s="4">
        <v>106.4</v>
      </c>
      <c r="C339" s="4">
        <v>105</v>
      </c>
      <c r="D339" s="4">
        <v>104.8</v>
      </c>
      <c r="E339" s="4">
        <v>105.4</v>
      </c>
      <c r="F339" s="4">
        <v>105.4</v>
      </c>
      <c r="G339" s="4">
        <v>105</v>
      </c>
      <c r="H339" s="4">
        <v>105.8</v>
      </c>
      <c r="I339" s="4">
        <v>104.8</v>
      </c>
      <c r="J339" s="4">
        <v>105.8</v>
      </c>
      <c r="K339" s="4">
        <v>104</v>
      </c>
      <c r="L339" s="4">
        <v>104.8</v>
      </c>
      <c r="M339" s="4">
        <v>102.2</v>
      </c>
      <c r="N339" s="4">
        <v>102</v>
      </c>
      <c r="O339" s="4">
        <v>103.6</v>
      </c>
      <c r="P339" s="4">
        <v>107.8</v>
      </c>
      <c r="Q339" s="4">
        <v>115</v>
      </c>
      <c r="R339" s="4">
        <v>126.2</v>
      </c>
      <c r="S339" s="4">
        <v>130</v>
      </c>
      <c r="T339" s="4">
        <v>136.6</v>
      </c>
      <c r="U339" s="4">
        <v>160.4</v>
      </c>
      <c r="V339" s="4">
        <v>195.6</v>
      </c>
      <c r="W339" s="4">
        <v>218.4</v>
      </c>
      <c r="X339" s="4">
        <v>232.2</v>
      </c>
      <c r="Y339" s="4">
        <v>247.8</v>
      </c>
      <c r="Z339" s="4">
        <v>268.60000000000002</v>
      </c>
      <c r="AA339" s="4">
        <v>272.60000000000002</v>
      </c>
      <c r="AB339" s="4">
        <v>285.2</v>
      </c>
      <c r="AC339" s="4">
        <v>294.2</v>
      </c>
      <c r="AD339" s="4">
        <v>306.8</v>
      </c>
      <c r="AE339" s="4">
        <v>312</v>
      </c>
      <c r="AF339" s="4">
        <v>311.8</v>
      </c>
      <c r="AG339" s="4">
        <v>310</v>
      </c>
      <c r="AH339" s="4">
        <v>298</v>
      </c>
      <c r="AI339" s="4">
        <v>294.2</v>
      </c>
      <c r="AJ339" s="4">
        <v>288.60000000000002</v>
      </c>
      <c r="AK339" s="4">
        <v>274.39999999999998</v>
      </c>
      <c r="AL339" s="4">
        <v>209</v>
      </c>
      <c r="AM339" s="4">
        <v>179</v>
      </c>
      <c r="AN339" s="4">
        <v>150.4</v>
      </c>
      <c r="AO339" s="4">
        <v>141.4</v>
      </c>
      <c r="AP339" s="4">
        <v>140.6</v>
      </c>
      <c r="AQ339" s="4">
        <v>140.4</v>
      </c>
      <c r="AR339" s="4">
        <v>139.19999999999999</v>
      </c>
      <c r="AS339" s="4">
        <v>128.6</v>
      </c>
      <c r="AT339" s="4">
        <v>125.8</v>
      </c>
      <c r="AU339" s="4">
        <v>121</v>
      </c>
      <c r="AV339" s="4">
        <v>114.4</v>
      </c>
      <c r="AW339" s="4">
        <v>112.6</v>
      </c>
    </row>
    <row r="340" spans="1:49" x14ac:dyDescent="0.2">
      <c r="A340" s="5">
        <v>40876</v>
      </c>
      <c r="B340" s="6">
        <v>116.2</v>
      </c>
      <c r="C340" s="6">
        <v>121</v>
      </c>
      <c r="D340" s="6">
        <v>121</v>
      </c>
      <c r="E340" s="6">
        <v>119.6</v>
      </c>
      <c r="F340" s="6">
        <v>119.2</v>
      </c>
      <c r="G340" s="6">
        <v>118.2</v>
      </c>
      <c r="H340" s="6">
        <v>117.6</v>
      </c>
      <c r="I340" s="6">
        <v>116.8</v>
      </c>
      <c r="J340" s="6">
        <v>117.2</v>
      </c>
      <c r="K340" s="6">
        <v>110</v>
      </c>
      <c r="L340" s="6">
        <v>109.6</v>
      </c>
      <c r="M340" s="6">
        <v>108.6</v>
      </c>
      <c r="N340" s="6">
        <v>108.2</v>
      </c>
      <c r="O340" s="6">
        <v>107.8</v>
      </c>
      <c r="P340" s="6">
        <v>117.6</v>
      </c>
      <c r="Q340" s="6">
        <v>126.4</v>
      </c>
      <c r="R340" s="6">
        <v>129.6</v>
      </c>
      <c r="S340" s="6">
        <v>126.2</v>
      </c>
      <c r="T340" s="6">
        <v>142.80000000000001</v>
      </c>
      <c r="U340" s="6">
        <v>175.6</v>
      </c>
      <c r="V340" s="6">
        <v>231.6</v>
      </c>
      <c r="W340" s="6">
        <v>254</v>
      </c>
      <c r="X340" s="6">
        <v>271.60000000000002</v>
      </c>
      <c r="Y340" s="6">
        <v>277.60000000000002</v>
      </c>
      <c r="Z340" s="6">
        <v>281.39999999999998</v>
      </c>
      <c r="AA340" s="6">
        <v>282</v>
      </c>
      <c r="AB340" s="6">
        <v>290.39999999999998</v>
      </c>
      <c r="AC340" s="6">
        <v>291</v>
      </c>
      <c r="AD340" s="6">
        <v>294.2</v>
      </c>
      <c r="AE340" s="6">
        <v>293.39999999999998</v>
      </c>
      <c r="AF340" s="6">
        <v>285.39999999999998</v>
      </c>
      <c r="AG340" s="6">
        <v>272.60000000000002</v>
      </c>
      <c r="AH340" s="6">
        <v>269.2</v>
      </c>
      <c r="AI340" s="6">
        <v>263</v>
      </c>
      <c r="AJ340" s="6">
        <v>265.39999999999998</v>
      </c>
      <c r="AK340" s="6">
        <v>226</v>
      </c>
      <c r="AL340" s="6">
        <v>184.6</v>
      </c>
      <c r="AM340" s="6">
        <v>165.6</v>
      </c>
      <c r="AN340" s="6">
        <v>145.19999999999999</v>
      </c>
      <c r="AO340" s="6">
        <v>141</v>
      </c>
      <c r="AP340" s="6">
        <v>135.80000000000001</v>
      </c>
      <c r="AQ340" s="6">
        <v>132.4</v>
      </c>
      <c r="AR340" s="6">
        <v>131.4</v>
      </c>
      <c r="AS340" s="6">
        <v>131.4</v>
      </c>
      <c r="AT340" s="6">
        <v>124.4</v>
      </c>
      <c r="AU340" s="6">
        <v>114.8</v>
      </c>
      <c r="AV340" s="6">
        <v>109.6</v>
      </c>
      <c r="AW340" s="6">
        <v>109.2</v>
      </c>
    </row>
    <row r="341" spans="1:49" x14ac:dyDescent="0.2">
      <c r="A341" s="3">
        <v>40877</v>
      </c>
      <c r="B341" s="4">
        <v>106.8</v>
      </c>
      <c r="C341" s="4">
        <v>106.4</v>
      </c>
      <c r="D341" s="4">
        <v>106.4</v>
      </c>
      <c r="E341" s="4">
        <v>106.4</v>
      </c>
      <c r="F341" s="4">
        <v>105.8</v>
      </c>
      <c r="G341" s="4">
        <v>105</v>
      </c>
      <c r="H341" s="4">
        <v>105.8</v>
      </c>
      <c r="I341" s="4">
        <v>105.8</v>
      </c>
      <c r="J341" s="4">
        <v>105.4</v>
      </c>
      <c r="K341" s="4">
        <v>105.4</v>
      </c>
      <c r="L341" s="4">
        <v>105.4</v>
      </c>
      <c r="M341" s="4">
        <v>103.4</v>
      </c>
      <c r="N341" s="4">
        <v>104.8</v>
      </c>
      <c r="O341" s="4">
        <v>103</v>
      </c>
      <c r="P341" s="4">
        <v>109.6</v>
      </c>
      <c r="Q341" s="4">
        <v>118.8</v>
      </c>
      <c r="R341" s="4">
        <v>120</v>
      </c>
      <c r="S341" s="4">
        <v>122.4</v>
      </c>
      <c r="T341" s="4">
        <v>143</v>
      </c>
      <c r="U341" s="4">
        <v>184.6</v>
      </c>
      <c r="V341" s="4">
        <v>226</v>
      </c>
      <c r="W341" s="4">
        <v>235.6</v>
      </c>
      <c r="X341" s="4">
        <v>255.4</v>
      </c>
      <c r="Y341" s="4">
        <v>263.60000000000002</v>
      </c>
      <c r="Z341" s="4">
        <v>274</v>
      </c>
      <c r="AA341" s="4">
        <v>276.39999999999998</v>
      </c>
      <c r="AB341" s="4">
        <v>269.60000000000002</v>
      </c>
      <c r="AC341" s="4">
        <v>272.60000000000002</v>
      </c>
      <c r="AD341" s="4">
        <v>271.60000000000002</v>
      </c>
      <c r="AE341" s="4">
        <v>279.60000000000002</v>
      </c>
      <c r="AF341" s="4">
        <v>282.8</v>
      </c>
      <c r="AG341" s="4">
        <v>278.60000000000002</v>
      </c>
      <c r="AH341" s="4">
        <v>269.2</v>
      </c>
      <c r="AI341" s="4">
        <v>266.8</v>
      </c>
      <c r="AJ341" s="4">
        <v>256.39999999999998</v>
      </c>
      <c r="AK341" s="4">
        <v>241.6</v>
      </c>
      <c r="AL341" s="4">
        <v>194.6</v>
      </c>
      <c r="AM341" s="4">
        <v>173.2</v>
      </c>
      <c r="AN341" s="4">
        <v>169.6</v>
      </c>
      <c r="AO341" s="4">
        <v>160.80000000000001</v>
      </c>
      <c r="AP341" s="4">
        <v>158</v>
      </c>
      <c r="AQ341" s="4">
        <v>148.6</v>
      </c>
      <c r="AR341" s="4">
        <v>133.80000000000001</v>
      </c>
      <c r="AS341" s="4">
        <v>130</v>
      </c>
      <c r="AT341" s="4">
        <v>123.4</v>
      </c>
      <c r="AU341" s="4">
        <v>112.6</v>
      </c>
      <c r="AV341" s="4">
        <v>112.6</v>
      </c>
      <c r="AW341" s="4">
        <v>112</v>
      </c>
    </row>
    <row r="342" spans="1:49" x14ac:dyDescent="0.2">
      <c r="A342" s="5">
        <v>40878</v>
      </c>
      <c r="B342" s="6">
        <v>111.6</v>
      </c>
      <c r="C342" s="6">
        <v>111.2</v>
      </c>
      <c r="D342" s="6">
        <v>112.6</v>
      </c>
      <c r="E342" s="6">
        <v>112.6</v>
      </c>
      <c r="F342" s="6">
        <v>111.2</v>
      </c>
      <c r="G342" s="6">
        <v>111.6</v>
      </c>
      <c r="H342" s="6">
        <v>110.6</v>
      </c>
      <c r="I342" s="6">
        <v>111.2</v>
      </c>
      <c r="J342" s="6">
        <v>112.6</v>
      </c>
      <c r="K342" s="6">
        <v>112</v>
      </c>
      <c r="L342" s="6">
        <v>112</v>
      </c>
      <c r="M342" s="6">
        <v>111</v>
      </c>
      <c r="N342" s="6">
        <v>110.2</v>
      </c>
      <c r="O342" s="6">
        <v>110.6</v>
      </c>
      <c r="P342" s="6">
        <v>117.8</v>
      </c>
      <c r="Q342" s="6">
        <v>129.19999999999999</v>
      </c>
      <c r="R342" s="6">
        <v>128.19999999999999</v>
      </c>
      <c r="S342" s="6">
        <v>132</v>
      </c>
      <c r="T342" s="6">
        <v>143.80000000000001</v>
      </c>
      <c r="U342" s="6">
        <v>177.6</v>
      </c>
      <c r="V342" s="6">
        <v>230.2</v>
      </c>
      <c r="W342" s="6">
        <v>244.6</v>
      </c>
      <c r="X342" s="6">
        <v>251.2</v>
      </c>
      <c r="Y342" s="6">
        <v>260.2</v>
      </c>
      <c r="Z342" s="6">
        <v>264.39999999999998</v>
      </c>
      <c r="AA342" s="6">
        <v>266.39999999999998</v>
      </c>
      <c r="AB342" s="6">
        <v>275</v>
      </c>
      <c r="AC342" s="6">
        <v>279.2</v>
      </c>
      <c r="AD342" s="6">
        <v>280.60000000000002</v>
      </c>
      <c r="AE342" s="6">
        <v>281</v>
      </c>
      <c r="AF342" s="6">
        <v>285.8</v>
      </c>
      <c r="AG342" s="6">
        <v>288.2</v>
      </c>
      <c r="AH342" s="6">
        <v>286.60000000000002</v>
      </c>
      <c r="AI342" s="6">
        <v>288.2</v>
      </c>
      <c r="AJ342" s="6">
        <v>291</v>
      </c>
      <c r="AK342" s="6">
        <v>282</v>
      </c>
      <c r="AL342" s="6">
        <v>282</v>
      </c>
      <c r="AM342" s="6">
        <v>272</v>
      </c>
      <c r="AN342" s="6">
        <v>259.8</v>
      </c>
      <c r="AO342" s="6">
        <v>261</v>
      </c>
      <c r="AP342" s="6">
        <v>261.2</v>
      </c>
      <c r="AQ342" s="6">
        <v>251.2</v>
      </c>
      <c r="AR342" s="6">
        <v>188.6</v>
      </c>
      <c r="AS342" s="6">
        <v>151.80000000000001</v>
      </c>
      <c r="AT342" s="6">
        <v>138.19999999999999</v>
      </c>
      <c r="AU342" s="6">
        <v>129.6</v>
      </c>
      <c r="AV342" s="6">
        <v>123</v>
      </c>
      <c r="AW342" s="6">
        <v>122.6</v>
      </c>
    </row>
    <row r="343" spans="1:49" x14ac:dyDescent="0.2">
      <c r="A343" s="3">
        <v>40879</v>
      </c>
      <c r="B343" s="4">
        <v>122.4</v>
      </c>
      <c r="C343" s="4">
        <v>121.6</v>
      </c>
      <c r="D343" s="4">
        <v>122</v>
      </c>
      <c r="E343" s="4">
        <v>122</v>
      </c>
      <c r="F343" s="4">
        <v>122.6</v>
      </c>
      <c r="G343" s="4">
        <v>120.2</v>
      </c>
      <c r="H343" s="4">
        <v>120.2</v>
      </c>
      <c r="I343" s="4">
        <v>121</v>
      </c>
      <c r="J343" s="4">
        <v>120.6</v>
      </c>
      <c r="K343" s="4">
        <v>121.4</v>
      </c>
      <c r="L343" s="4">
        <v>120.6</v>
      </c>
      <c r="M343" s="4">
        <v>119.6</v>
      </c>
      <c r="N343" s="4">
        <v>119.6</v>
      </c>
      <c r="O343" s="4">
        <v>118.8</v>
      </c>
      <c r="P343" s="4">
        <v>126.4</v>
      </c>
      <c r="Q343" s="4">
        <v>136.80000000000001</v>
      </c>
      <c r="R343" s="4">
        <v>136.6</v>
      </c>
      <c r="S343" s="4">
        <v>139.6</v>
      </c>
      <c r="T343" s="4">
        <v>152.80000000000001</v>
      </c>
      <c r="U343" s="4">
        <v>191.2</v>
      </c>
      <c r="V343" s="4">
        <v>233.6</v>
      </c>
      <c r="W343" s="4">
        <v>247.2</v>
      </c>
      <c r="X343" s="4">
        <v>262.39999999999998</v>
      </c>
      <c r="Y343" s="4">
        <v>272</v>
      </c>
      <c r="Z343" s="4">
        <v>275.8</v>
      </c>
      <c r="AA343" s="4">
        <v>283</v>
      </c>
      <c r="AB343" s="4">
        <v>287.2</v>
      </c>
      <c r="AC343" s="4">
        <v>282.8</v>
      </c>
      <c r="AD343" s="4">
        <v>283.8</v>
      </c>
      <c r="AE343" s="4">
        <v>284.39999999999998</v>
      </c>
      <c r="AF343" s="4">
        <v>282.39999999999998</v>
      </c>
      <c r="AG343" s="4">
        <v>281.60000000000002</v>
      </c>
      <c r="AH343" s="4">
        <v>276.39999999999998</v>
      </c>
      <c r="AI343" s="4">
        <v>273</v>
      </c>
      <c r="AJ343" s="4">
        <v>260.2</v>
      </c>
      <c r="AK343" s="4">
        <v>243</v>
      </c>
      <c r="AL343" s="4">
        <v>188</v>
      </c>
      <c r="AM343" s="4">
        <v>164.2</v>
      </c>
      <c r="AN343" s="4">
        <v>142.80000000000001</v>
      </c>
      <c r="AO343" s="4">
        <v>141</v>
      </c>
      <c r="AP343" s="4">
        <v>139.19999999999999</v>
      </c>
      <c r="AQ343" s="4">
        <v>140</v>
      </c>
      <c r="AR343" s="4">
        <v>141</v>
      </c>
      <c r="AS343" s="4">
        <v>130.19999999999999</v>
      </c>
      <c r="AT343" s="4">
        <v>117.2</v>
      </c>
      <c r="AU343" s="4">
        <v>119.2</v>
      </c>
      <c r="AV343" s="4">
        <v>117.8</v>
      </c>
      <c r="AW343" s="4">
        <v>117.8</v>
      </c>
    </row>
    <row r="344" spans="1:49" x14ac:dyDescent="0.2">
      <c r="A344" s="5">
        <v>40880</v>
      </c>
      <c r="B344" s="6">
        <v>118.6</v>
      </c>
      <c r="C344" s="6">
        <v>116.8</v>
      </c>
      <c r="D344" s="6">
        <v>115</v>
      </c>
      <c r="E344" s="6">
        <v>114.8</v>
      </c>
      <c r="F344" s="6">
        <v>114.8</v>
      </c>
      <c r="G344" s="6">
        <v>113.8</v>
      </c>
      <c r="H344" s="6">
        <v>113.4</v>
      </c>
      <c r="I344" s="6">
        <v>112</v>
      </c>
      <c r="J344" s="6">
        <v>113.4</v>
      </c>
      <c r="K344" s="6">
        <v>113.8</v>
      </c>
      <c r="L344" s="6">
        <v>113.4</v>
      </c>
      <c r="M344" s="6">
        <v>111.2</v>
      </c>
      <c r="N344" s="6">
        <v>111.2</v>
      </c>
      <c r="O344" s="6">
        <v>114.4</v>
      </c>
      <c r="P344" s="6">
        <v>111</v>
      </c>
      <c r="Q344" s="6">
        <v>120.2</v>
      </c>
      <c r="R344" s="6">
        <v>130.19999999999999</v>
      </c>
      <c r="S344" s="6">
        <v>134.80000000000001</v>
      </c>
      <c r="T344" s="6">
        <v>145.4</v>
      </c>
      <c r="U344" s="6">
        <v>189</v>
      </c>
      <c r="V344" s="6">
        <v>234</v>
      </c>
      <c r="W344" s="6">
        <v>255</v>
      </c>
      <c r="X344" s="6">
        <v>271.60000000000002</v>
      </c>
      <c r="Y344" s="6">
        <v>281</v>
      </c>
      <c r="Z344" s="6">
        <v>292.39999999999998</v>
      </c>
      <c r="AA344" s="6">
        <v>296.60000000000002</v>
      </c>
      <c r="AB344" s="6">
        <v>297.2</v>
      </c>
      <c r="AC344" s="6">
        <v>296.2</v>
      </c>
      <c r="AD344" s="6">
        <v>295.2</v>
      </c>
      <c r="AE344" s="6">
        <v>301</v>
      </c>
      <c r="AF344" s="6">
        <v>296.60000000000002</v>
      </c>
      <c r="AG344" s="6">
        <v>295.8</v>
      </c>
      <c r="AH344" s="6">
        <v>291</v>
      </c>
      <c r="AI344" s="6">
        <v>285.2</v>
      </c>
      <c r="AJ344" s="6">
        <v>230.8</v>
      </c>
      <c r="AK344" s="6">
        <v>199.4</v>
      </c>
      <c r="AL344" s="6">
        <v>166.2</v>
      </c>
      <c r="AM344" s="6">
        <v>141.6</v>
      </c>
      <c r="AN344" s="6">
        <v>130</v>
      </c>
      <c r="AO344" s="6">
        <v>130.19999999999999</v>
      </c>
      <c r="AP344" s="6">
        <v>133.4</v>
      </c>
      <c r="AQ344" s="6">
        <v>132.80000000000001</v>
      </c>
      <c r="AR344" s="6">
        <v>131.6</v>
      </c>
      <c r="AS344" s="6">
        <v>128.6</v>
      </c>
      <c r="AT344" s="6">
        <v>125.8</v>
      </c>
      <c r="AU344" s="6">
        <v>123</v>
      </c>
      <c r="AV344" s="6">
        <v>123.8</v>
      </c>
      <c r="AW344" s="6">
        <v>118.8</v>
      </c>
    </row>
    <row r="345" spans="1:49" x14ac:dyDescent="0.2">
      <c r="A345" s="3">
        <v>40881</v>
      </c>
      <c r="B345" s="4">
        <v>112.6</v>
      </c>
      <c r="C345" s="4">
        <v>108.8</v>
      </c>
      <c r="D345" s="4">
        <v>108.2</v>
      </c>
      <c r="E345" s="4">
        <v>108.8</v>
      </c>
      <c r="F345" s="4">
        <v>109.2</v>
      </c>
      <c r="G345" s="4">
        <v>107.8</v>
      </c>
      <c r="H345" s="4">
        <v>108.2</v>
      </c>
      <c r="I345" s="4">
        <v>107.2</v>
      </c>
      <c r="J345" s="4">
        <v>107.8</v>
      </c>
      <c r="K345" s="4">
        <v>107.8</v>
      </c>
      <c r="L345" s="4">
        <v>106</v>
      </c>
      <c r="M345" s="4">
        <v>105.4</v>
      </c>
      <c r="N345" s="4">
        <v>106.4</v>
      </c>
      <c r="O345" s="4">
        <v>107.8</v>
      </c>
      <c r="P345" s="4">
        <v>106.8</v>
      </c>
      <c r="Q345" s="4">
        <v>117.2</v>
      </c>
      <c r="R345" s="4">
        <v>125.2</v>
      </c>
      <c r="S345" s="4">
        <v>127.6</v>
      </c>
      <c r="T345" s="4">
        <v>132.80000000000001</v>
      </c>
      <c r="U345" s="4">
        <v>159.6</v>
      </c>
      <c r="V345" s="4">
        <v>209</v>
      </c>
      <c r="W345" s="4">
        <v>229.2</v>
      </c>
      <c r="X345" s="4">
        <v>242</v>
      </c>
      <c r="Y345" s="4">
        <v>261.60000000000002</v>
      </c>
      <c r="Z345" s="4">
        <v>268.8</v>
      </c>
      <c r="AA345" s="4">
        <v>277.60000000000002</v>
      </c>
      <c r="AB345" s="4">
        <v>284</v>
      </c>
      <c r="AC345" s="4">
        <v>288.2</v>
      </c>
      <c r="AD345" s="4">
        <v>286.60000000000002</v>
      </c>
      <c r="AE345" s="4">
        <v>284.39999999999998</v>
      </c>
      <c r="AF345" s="4">
        <v>286.2</v>
      </c>
      <c r="AG345" s="4">
        <v>287.60000000000002</v>
      </c>
      <c r="AH345" s="4">
        <v>281</v>
      </c>
      <c r="AI345" s="4">
        <v>261.60000000000002</v>
      </c>
      <c r="AJ345" s="4">
        <v>249.2</v>
      </c>
      <c r="AK345" s="4">
        <v>236.8</v>
      </c>
      <c r="AL345" s="4">
        <v>176.2</v>
      </c>
      <c r="AM345" s="4">
        <v>147.6</v>
      </c>
      <c r="AN345" s="4">
        <v>133.4</v>
      </c>
      <c r="AO345" s="4">
        <v>124.8</v>
      </c>
      <c r="AP345" s="4">
        <v>123.4</v>
      </c>
      <c r="AQ345" s="4">
        <v>124.8</v>
      </c>
      <c r="AR345" s="4">
        <v>117.8</v>
      </c>
      <c r="AS345" s="4">
        <v>117.8</v>
      </c>
      <c r="AT345" s="4">
        <v>120</v>
      </c>
      <c r="AU345" s="4">
        <v>121</v>
      </c>
      <c r="AV345" s="4">
        <v>117.2</v>
      </c>
      <c r="AW345" s="4">
        <v>116.2</v>
      </c>
    </row>
    <row r="346" spans="1:49" x14ac:dyDescent="0.2">
      <c r="A346" s="5">
        <v>40882</v>
      </c>
      <c r="B346" s="6">
        <v>111</v>
      </c>
      <c r="C346" s="6">
        <v>111.2</v>
      </c>
      <c r="D346" s="6">
        <v>112.6</v>
      </c>
      <c r="E346" s="6">
        <v>111.2</v>
      </c>
      <c r="F346" s="6">
        <v>111.6</v>
      </c>
      <c r="G346" s="6">
        <v>110</v>
      </c>
      <c r="H346" s="6">
        <v>107.8</v>
      </c>
      <c r="I346" s="6">
        <v>108.2</v>
      </c>
      <c r="J346" s="6">
        <v>108.8</v>
      </c>
      <c r="K346" s="6">
        <v>107.4</v>
      </c>
      <c r="L346" s="6">
        <v>107.4</v>
      </c>
      <c r="M346" s="6">
        <v>105</v>
      </c>
      <c r="N346" s="6">
        <v>105</v>
      </c>
      <c r="O346" s="6">
        <v>106.4</v>
      </c>
      <c r="P346" s="6">
        <v>107.2</v>
      </c>
      <c r="Q346" s="6">
        <v>115.4</v>
      </c>
      <c r="R346" s="6">
        <v>125.4</v>
      </c>
      <c r="S346" s="6">
        <v>127.6</v>
      </c>
      <c r="T346" s="6">
        <v>142.4</v>
      </c>
      <c r="U346" s="6">
        <v>175.2</v>
      </c>
      <c r="V346" s="6">
        <v>213.6</v>
      </c>
      <c r="W346" s="6">
        <v>232.2</v>
      </c>
      <c r="X346" s="6">
        <v>246.4</v>
      </c>
      <c r="Y346" s="6">
        <v>259.60000000000002</v>
      </c>
      <c r="Z346" s="6">
        <v>264.8</v>
      </c>
      <c r="AA346" s="6">
        <v>269.2</v>
      </c>
      <c r="AB346" s="6">
        <v>273</v>
      </c>
      <c r="AC346" s="6">
        <v>267.8</v>
      </c>
      <c r="AD346" s="6">
        <v>271</v>
      </c>
      <c r="AE346" s="6">
        <v>270</v>
      </c>
      <c r="AF346" s="6">
        <v>268.8</v>
      </c>
      <c r="AG346" s="6">
        <v>267.8</v>
      </c>
      <c r="AH346" s="6">
        <v>261.60000000000002</v>
      </c>
      <c r="AI346" s="6">
        <v>259.8</v>
      </c>
      <c r="AJ346" s="6">
        <v>253.4</v>
      </c>
      <c r="AK346" s="6">
        <v>237</v>
      </c>
      <c r="AL346" s="6">
        <v>182.8</v>
      </c>
      <c r="AM346" s="6">
        <v>168</v>
      </c>
      <c r="AN346" s="6">
        <v>155.6</v>
      </c>
      <c r="AO346" s="6">
        <v>147.19999999999999</v>
      </c>
      <c r="AP346" s="6">
        <v>144.80000000000001</v>
      </c>
      <c r="AQ346" s="6">
        <v>143.4</v>
      </c>
      <c r="AR346" s="6">
        <v>137.6</v>
      </c>
      <c r="AS346" s="6">
        <v>133.4</v>
      </c>
      <c r="AT346" s="6">
        <v>133</v>
      </c>
      <c r="AU346" s="6">
        <v>130.6</v>
      </c>
      <c r="AV346" s="6">
        <v>118.6</v>
      </c>
      <c r="AW346" s="6">
        <v>110.6</v>
      </c>
    </row>
    <row r="347" spans="1:49" x14ac:dyDescent="0.2">
      <c r="A347" s="3">
        <v>40883</v>
      </c>
      <c r="B347" s="4">
        <v>110.6</v>
      </c>
      <c r="C347" s="4">
        <v>109.6</v>
      </c>
      <c r="D347" s="4">
        <v>108.6</v>
      </c>
      <c r="E347" s="4">
        <v>108.2</v>
      </c>
      <c r="F347" s="4">
        <v>107.4</v>
      </c>
      <c r="G347" s="4">
        <v>108.8</v>
      </c>
      <c r="H347" s="4">
        <v>108.2</v>
      </c>
      <c r="I347" s="4">
        <v>108.6</v>
      </c>
      <c r="J347" s="4">
        <v>108.6</v>
      </c>
      <c r="K347" s="4">
        <v>108.8</v>
      </c>
      <c r="L347" s="4">
        <v>107.4</v>
      </c>
      <c r="M347" s="4">
        <v>105.8</v>
      </c>
      <c r="N347" s="4">
        <v>104.4</v>
      </c>
      <c r="O347" s="4">
        <v>105</v>
      </c>
      <c r="P347" s="4">
        <v>115.4</v>
      </c>
      <c r="Q347" s="4">
        <v>123</v>
      </c>
      <c r="R347" s="4">
        <v>125.8</v>
      </c>
      <c r="S347" s="4">
        <v>129</v>
      </c>
      <c r="T347" s="4">
        <v>136.19999999999999</v>
      </c>
      <c r="U347" s="4">
        <v>164.8</v>
      </c>
      <c r="V347" s="4">
        <v>219.4</v>
      </c>
      <c r="W347" s="4">
        <v>233.2</v>
      </c>
      <c r="X347" s="4">
        <v>255.4</v>
      </c>
      <c r="Y347" s="4">
        <v>266.39999999999998</v>
      </c>
      <c r="Z347" s="4">
        <v>271.2</v>
      </c>
      <c r="AA347" s="4">
        <v>272.39999999999998</v>
      </c>
      <c r="AB347" s="4">
        <v>280</v>
      </c>
      <c r="AC347" s="4">
        <v>283</v>
      </c>
      <c r="AD347" s="4">
        <v>288.60000000000002</v>
      </c>
      <c r="AE347" s="4">
        <v>285.8</v>
      </c>
      <c r="AF347" s="4">
        <v>282.8</v>
      </c>
      <c r="AG347" s="4">
        <v>273.39999999999998</v>
      </c>
      <c r="AH347" s="4">
        <v>266.39999999999998</v>
      </c>
      <c r="AI347" s="4">
        <v>259.2</v>
      </c>
      <c r="AJ347" s="4">
        <v>250.2</v>
      </c>
      <c r="AK347" s="4">
        <v>231.6</v>
      </c>
      <c r="AL347" s="4">
        <v>193.2</v>
      </c>
      <c r="AM347" s="4">
        <v>158</v>
      </c>
      <c r="AN347" s="4">
        <v>141.6</v>
      </c>
      <c r="AO347" s="4">
        <v>125.2</v>
      </c>
      <c r="AP347" s="4">
        <v>118.2</v>
      </c>
      <c r="AQ347" s="4">
        <v>116.8</v>
      </c>
      <c r="AR347" s="4">
        <v>114.4</v>
      </c>
      <c r="AS347" s="4">
        <v>114.8</v>
      </c>
      <c r="AT347" s="4">
        <v>111.2</v>
      </c>
      <c r="AU347" s="4">
        <v>111.6</v>
      </c>
      <c r="AV347" s="4">
        <v>113</v>
      </c>
      <c r="AW347" s="4">
        <v>116.2</v>
      </c>
    </row>
    <row r="348" spans="1:49" x14ac:dyDescent="0.2">
      <c r="A348" s="5">
        <v>40884</v>
      </c>
      <c r="B348" s="6">
        <v>112.4</v>
      </c>
      <c r="C348" s="6">
        <v>106.8</v>
      </c>
      <c r="D348" s="6">
        <v>105.8</v>
      </c>
      <c r="E348" s="6">
        <v>105.4</v>
      </c>
      <c r="F348" s="6">
        <v>107.2</v>
      </c>
      <c r="G348" s="6">
        <v>105.4</v>
      </c>
      <c r="H348" s="6">
        <v>106.4</v>
      </c>
      <c r="I348" s="6">
        <v>105.8</v>
      </c>
      <c r="J348" s="6">
        <v>107.4</v>
      </c>
      <c r="K348" s="6">
        <v>107.2</v>
      </c>
      <c r="L348" s="6">
        <v>106</v>
      </c>
      <c r="M348" s="6">
        <v>103.4</v>
      </c>
      <c r="N348" s="6">
        <v>103.6</v>
      </c>
      <c r="O348" s="6">
        <v>103.6</v>
      </c>
      <c r="P348" s="6">
        <v>110.2</v>
      </c>
      <c r="Q348" s="6">
        <v>120.2</v>
      </c>
      <c r="R348" s="6">
        <v>120</v>
      </c>
      <c r="S348" s="6">
        <v>123.4</v>
      </c>
      <c r="T348" s="6">
        <v>145.19999999999999</v>
      </c>
      <c r="U348" s="6">
        <v>171.4</v>
      </c>
      <c r="V348" s="6">
        <v>210.4</v>
      </c>
      <c r="W348" s="6">
        <v>229.8</v>
      </c>
      <c r="X348" s="6">
        <v>248.8</v>
      </c>
      <c r="Y348" s="6">
        <v>259.60000000000002</v>
      </c>
      <c r="Z348" s="6">
        <v>267.39999999999998</v>
      </c>
      <c r="AA348" s="6">
        <v>266.2</v>
      </c>
      <c r="AB348" s="6">
        <v>267.8</v>
      </c>
      <c r="AC348" s="6">
        <v>272.39999999999998</v>
      </c>
      <c r="AD348" s="6">
        <v>280.60000000000002</v>
      </c>
      <c r="AE348" s="6">
        <v>281.39999999999998</v>
      </c>
      <c r="AF348" s="6">
        <v>279.60000000000002</v>
      </c>
      <c r="AG348" s="6">
        <v>275.39999999999998</v>
      </c>
      <c r="AH348" s="6">
        <v>271.2</v>
      </c>
      <c r="AI348" s="6">
        <v>259.8</v>
      </c>
      <c r="AJ348" s="6">
        <v>250.2</v>
      </c>
      <c r="AK348" s="6">
        <v>245.4</v>
      </c>
      <c r="AL348" s="6">
        <v>182.4</v>
      </c>
      <c r="AM348" s="6">
        <v>155.80000000000001</v>
      </c>
      <c r="AN348" s="6">
        <v>146.80000000000001</v>
      </c>
      <c r="AO348" s="6">
        <v>143.80000000000001</v>
      </c>
      <c r="AP348" s="6">
        <v>137.19999999999999</v>
      </c>
      <c r="AQ348" s="6">
        <v>128.6</v>
      </c>
      <c r="AR348" s="6">
        <v>121.4</v>
      </c>
      <c r="AS348" s="6">
        <v>119.2</v>
      </c>
      <c r="AT348" s="6">
        <v>115.8</v>
      </c>
      <c r="AU348" s="6">
        <v>116.2</v>
      </c>
      <c r="AV348" s="6">
        <v>115.8</v>
      </c>
      <c r="AW348" s="6">
        <v>117.6</v>
      </c>
    </row>
    <row r="349" spans="1:49" x14ac:dyDescent="0.2">
      <c r="A349" s="3">
        <v>40885</v>
      </c>
      <c r="B349" s="4">
        <v>108.8</v>
      </c>
      <c r="C349" s="4">
        <v>104.8</v>
      </c>
      <c r="D349" s="4">
        <v>103.6</v>
      </c>
      <c r="E349" s="4">
        <v>102.6</v>
      </c>
      <c r="F349" s="4">
        <v>103</v>
      </c>
      <c r="G349" s="4">
        <v>101.6</v>
      </c>
      <c r="H349" s="4">
        <v>102</v>
      </c>
      <c r="I349" s="4">
        <v>102</v>
      </c>
      <c r="J349" s="4">
        <v>103.4</v>
      </c>
      <c r="K349" s="4">
        <v>104.4</v>
      </c>
      <c r="L349" s="4">
        <v>103.6</v>
      </c>
      <c r="M349" s="4">
        <v>101.6</v>
      </c>
      <c r="N349" s="4">
        <v>100.2</v>
      </c>
      <c r="O349" s="4">
        <v>101.6</v>
      </c>
      <c r="P349" s="4">
        <v>110.2</v>
      </c>
      <c r="Q349" s="4">
        <v>122</v>
      </c>
      <c r="R349" s="4">
        <v>120.2</v>
      </c>
      <c r="S349" s="4">
        <v>124.8</v>
      </c>
      <c r="T349" s="4">
        <v>139.19999999999999</v>
      </c>
      <c r="U349" s="4">
        <v>171</v>
      </c>
      <c r="V349" s="4">
        <v>218</v>
      </c>
      <c r="W349" s="4">
        <v>239.2</v>
      </c>
      <c r="X349" s="4">
        <v>255.8</v>
      </c>
      <c r="Y349" s="4">
        <v>261.60000000000002</v>
      </c>
      <c r="Z349" s="4">
        <v>271.2</v>
      </c>
      <c r="AA349" s="4">
        <v>272.60000000000002</v>
      </c>
      <c r="AB349" s="4">
        <v>279.60000000000002</v>
      </c>
      <c r="AC349" s="4">
        <v>281.60000000000002</v>
      </c>
      <c r="AD349" s="4">
        <v>282.8</v>
      </c>
      <c r="AE349" s="4">
        <v>283.39999999999998</v>
      </c>
      <c r="AF349" s="4">
        <v>284.39999999999998</v>
      </c>
      <c r="AG349" s="4">
        <v>282</v>
      </c>
      <c r="AH349" s="4">
        <v>274.39999999999998</v>
      </c>
      <c r="AI349" s="4">
        <v>277.2</v>
      </c>
      <c r="AJ349" s="4">
        <v>272.39999999999998</v>
      </c>
      <c r="AK349" s="4">
        <v>264.8</v>
      </c>
      <c r="AL349" s="4">
        <v>247.8</v>
      </c>
      <c r="AM349" s="4">
        <v>239.6</v>
      </c>
      <c r="AN349" s="4">
        <v>225.6</v>
      </c>
      <c r="AO349" s="4">
        <v>225.4</v>
      </c>
      <c r="AP349" s="4">
        <v>208</v>
      </c>
      <c r="AQ349" s="4">
        <v>196</v>
      </c>
      <c r="AR349" s="4">
        <v>156.19999999999999</v>
      </c>
      <c r="AS349" s="4">
        <v>136.80000000000001</v>
      </c>
      <c r="AT349" s="4">
        <v>131</v>
      </c>
      <c r="AU349" s="4">
        <v>127.8</v>
      </c>
      <c r="AV349" s="4">
        <v>127.6</v>
      </c>
      <c r="AW349" s="4">
        <v>125.4</v>
      </c>
    </row>
    <row r="350" spans="1:49" x14ac:dyDescent="0.2">
      <c r="A350" s="5">
        <v>40886</v>
      </c>
      <c r="B350" s="6">
        <v>123.8</v>
      </c>
      <c r="C350" s="6">
        <v>105.4</v>
      </c>
      <c r="D350" s="6">
        <v>106.4</v>
      </c>
      <c r="E350" s="6">
        <v>106.8</v>
      </c>
      <c r="F350" s="6">
        <v>108.2</v>
      </c>
      <c r="G350" s="6">
        <v>107.2</v>
      </c>
      <c r="H350" s="6">
        <v>107.8</v>
      </c>
      <c r="I350" s="6">
        <v>106.4</v>
      </c>
      <c r="J350" s="6">
        <v>106.8</v>
      </c>
      <c r="K350" s="6">
        <v>107.2</v>
      </c>
      <c r="L350" s="6">
        <v>107.4</v>
      </c>
      <c r="M350" s="6">
        <v>105.8</v>
      </c>
      <c r="N350" s="6">
        <v>104</v>
      </c>
      <c r="O350" s="6">
        <v>103.4</v>
      </c>
      <c r="P350" s="6">
        <v>113.4</v>
      </c>
      <c r="Q350" s="6">
        <v>124.4</v>
      </c>
      <c r="R350" s="6">
        <v>126.4</v>
      </c>
      <c r="S350" s="6">
        <v>125.2</v>
      </c>
      <c r="T350" s="6">
        <v>136.6</v>
      </c>
      <c r="U350" s="6">
        <v>177.6</v>
      </c>
      <c r="V350" s="6">
        <v>222.2</v>
      </c>
      <c r="W350" s="6">
        <v>246</v>
      </c>
      <c r="X350" s="6">
        <v>265</v>
      </c>
      <c r="Y350" s="6">
        <v>275.39999999999998</v>
      </c>
      <c r="Z350" s="6">
        <v>281.39999999999998</v>
      </c>
      <c r="AA350" s="6">
        <v>283.8</v>
      </c>
      <c r="AB350" s="6">
        <v>281.39999999999998</v>
      </c>
      <c r="AC350" s="6">
        <v>279.2</v>
      </c>
      <c r="AD350" s="6">
        <v>284.8</v>
      </c>
      <c r="AE350" s="6">
        <v>292.39999999999998</v>
      </c>
      <c r="AF350" s="6">
        <v>289.2</v>
      </c>
      <c r="AG350" s="6">
        <v>286.60000000000002</v>
      </c>
      <c r="AH350" s="6">
        <v>269.2</v>
      </c>
      <c r="AI350" s="6">
        <v>262</v>
      </c>
      <c r="AJ350" s="6">
        <v>223.2</v>
      </c>
      <c r="AK350" s="6">
        <v>199</v>
      </c>
      <c r="AL350" s="6">
        <v>174.8</v>
      </c>
      <c r="AM350" s="6">
        <v>141.6</v>
      </c>
      <c r="AN350" s="6">
        <v>118.2</v>
      </c>
      <c r="AO350" s="6">
        <v>117.8</v>
      </c>
      <c r="AP350" s="6">
        <v>115.8</v>
      </c>
      <c r="AQ350" s="6">
        <v>116.8</v>
      </c>
      <c r="AR350" s="6">
        <v>116.8</v>
      </c>
      <c r="AS350" s="6">
        <v>118.6</v>
      </c>
      <c r="AT350" s="6">
        <v>119.2</v>
      </c>
      <c r="AU350" s="6">
        <v>122.4</v>
      </c>
      <c r="AV350" s="6">
        <v>117.8</v>
      </c>
      <c r="AW350" s="6">
        <v>118.2</v>
      </c>
    </row>
    <row r="351" spans="1:49" x14ac:dyDescent="0.2">
      <c r="A351" s="3">
        <v>40887</v>
      </c>
      <c r="B351" s="4">
        <v>120.6</v>
      </c>
      <c r="C351" s="4">
        <v>116.4</v>
      </c>
      <c r="D351" s="4">
        <v>115.4</v>
      </c>
      <c r="E351" s="4">
        <v>112.6</v>
      </c>
      <c r="F351" s="4">
        <v>110.6</v>
      </c>
      <c r="G351" s="4">
        <v>111</v>
      </c>
      <c r="H351" s="4">
        <v>110</v>
      </c>
      <c r="I351" s="4">
        <v>109.6</v>
      </c>
      <c r="J351" s="4">
        <v>108.8</v>
      </c>
      <c r="K351" s="4">
        <v>110.2</v>
      </c>
      <c r="L351" s="4">
        <v>109.2</v>
      </c>
      <c r="M351" s="4">
        <v>109.2</v>
      </c>
      <c r="N351" s="4">
        <v>107.8</v>
      </c>
      <c r="O351" s="4">
        <v>107.8</v>
      </c>
      <c r="P351" s="4">
        <v>109.2</v>
      </c>
      <c r="Q351" s="4">
        <v>116.2</v>
      </c>
      <c r="R351" s="4">
        <v>128.6</v>
      </c>
      <c r="S351" s="4">
        <v>127.6</v>
      </c>
      <c r="T351" s="4">
        <v>137.19999999999999</v>
      </c>
      <c r="U351" s="4">
        <v>169</v>
      </c>
      <c r="V351" s="4">
        <v>217.8</v>
      </c>
      <c r="W351" s="4">
        <v>239.6</v>
      </c>
      <c r="X351" s="4">
        <v>259.60000000000002</v>
      </c>
      <c r="Y351" s="4">
        <v>268.8</v>
      </c>
      <c r="Z351" s="4">
        <v>280.2</v>
      </c>
      <c r="AA351" s="4">
        <v>291</v>
      </c>
      <c r="AB351" s="4">
        <v>294.39999999999998</v>
      </c>
      <c r="AC351" s="4">
        <v>291</v>
      </c>
      <c r="AD351" s="4">
        <v>293.8</v>
      </c>
      <c r="AE351" s="4">
        <v>295.39999999999998</v>
      </c>
      <c r="AF351" s="4">
        <v>292.8</v>
      </c>
      <c r="AG351" s="4">
        <v>292.39999999999998</v>
      </c>
      <c r="AH351" s="4">
        <v>294.8</v>
      </c>
      <c r="AI351" s="4">
        <v>285.2</v>
      </c>
      <c r="AJ351" s="4">
        <v>236</v>
      </c>
      <c r="AK351" s="4">
        <v>201.2</v>
      </c>
      <c r="AL351" s="4">
        <v>167.2</v>
      </c>
      <c r="AM351" s="4">
        <v>147.6</v>
      </c>
      <c r="AN351" s="4">
        <v>136.6</v>
      </c>
      <c r="AO351" s="4">
        <v>133</v>
      </c>
      <c r="AP351" s="4">
        <v>132.80000000000001</v>
      </c>
      <c r="AQ351" s="4">
        <v>131.6</v>
      </c>
      <c r="AR351" s="4">
        <v>125.8</v>
      </c>
      <c r="AS351" s="4">
        <v>122.6</v>
      </c>
      <c r="AT351" s="4">
        <v>122</v>
      </c>
      <c r="AU351" s="4">
        <v>125.2</v>
      </c>
      <c r="AV351" s="4">
        <v>122.4</v>
      </c>
      <c r="AW351" s="4">
        <v>122</v>
      </c>
    </row>
    <row r="352" spans="1:49" x14ac:dyDescent="0.2">
      <c r="A352" s="5">
        <v>40888</v>
      </c>
      <c r="B352" s="6">
        <v>125.4</v>
      </c>
      <c r="C352" s="6">
        <v>127.6</v>
      </c>
      <c r="D352" s="6">
        <v>121.4</v>
      </c>
      <c r="E352" s="6">
        <v>108.8</v>
      </c>
      <c r="F352" s="6">
        <v>108.2</v>
      </c>
      <c r="G352" s="6">
        <v>109.2</v>
      </c>
      <c r="H352" s="6">
        <v>108.2</v>
      </c>
      <c r="I352" s="6">
        <v>108.6</v>
      </c>
      <c r="J352" s="6">
        <v>108.2</v>
      </c>
      <c r="K352" s="6">
        <v>108.2</v>
      </c>
      <c r="L352" s="6">
        <v>107.4</v>
      </c>
      <c r="M352" s="6">
        <v>106.4</v>
      </c>
      <c r="N352" s="6">
        <v>107.2</v>
      </c>
      <c r="O352" s="6">
        <v>107.2</v>
      </c>
      <c r="P352" s="6">
        <v>107.8</v>
      </c>
      <c r="Q352" s="6">
        <v>116.8</v>
      </c>
      <c r="R352" s="6">
        <v>126.8</v>
      </c>
      <c r="S352" s="6">
        <v>129.6</v>
      </c>
      <c r="T352" s="6">
        <v>137.80000000000001</v>
      </c>
      <c r="U352" s="6">
        <v>164.8</v>
      </c>
      <c r="V352" s="6">
        <v>210.2</v>
      </c>
      <c r="W352" s="6">
        <v>235.4</v>
      </c>
      <c r="X352" s="6">
        <v>244.4</v>
      </c>
      <c r="Y352" s="6">
        <v>256</v>
      </c>
      <c r="Z352" s="6">
        <v>265.8</v>
      </c>
      <c r="AA352" s="6">
        <v>281.60000000000002</v>
      </c>
      <c r="AB352" s="6">
        <v>290.39999999999998</v>
      </c>
      <c r="AC352" s="6">
        <v>292.8</v>
      </c>
      <c r="AD352" s="6">
        <v>292.8</v>
      </c>
      <c r="AE352" s="6">
        <v>293.39999999999998</v>
      </c>
      <c r="AF352" s="6">
        <v>296.60000000000002</v>
      </c>
      <c r="AG352" s="6">
        <v>291.60000000000002</v>
      </c>
      <c r="AH352" s="6">
        <v>291.60000000000002</v>
      </c>
      <c r="AI352" s="6">
        <v>283</v>
      </c>
      <c r="AJ352" s="6">
        <v>274</v>
      </c>
      <c r="AK352" s="6">
        <v>249.6</v>
      </c>
      <c r="AL352" s="6">
        <v>186.6</v>
      </c>
      <c r="AM352" s="6">
        <v>157</v>
      </c>
      <c r="AN352" s="6">
        <v>135.19999999999999</v>
      </c>
      <c r="AO352" s="6">
        <v>133</v>
      </c>
      <c r="AP352" s="6">
        <v>122.4</v>
      </c>
      <c r="AQ352" s="6">
        <v>122.4</v>
      </c>
      <c r="AR352" s="6">
        <v>121</v>
      </c>
      <c r="AS352" s="6">
        <v>121.4</v>
      </c>
      <c r="AT352" s="6">
        <v>120.6</v>
      </c>
      <c r="AU352" s="6">
        <v>121.4</v>
      </c>
      <c r="AV352" s="6">
        <v>116.8</v>
      </c>
      <c r="AW352" s="6">
        <v>114</v>
      </c>
    </row>
    <row r="353" spans="1:49" x14ac:dyDescent="0.2">
      <c r="A353" s="3">
        <v>40889</v>
      </c>
      <c r="B353" s="4">
        <v>114.8</v>
      </c>
      <c r="C353" s="4">
        <v>115</v>
      </c>
      <c r="D353" s="4">
        <v>113.4</v>
      </c>
      <c r="E353" s="4">
        <v>115</v>
      </c>
      <c r="F353" s="4">
        <v>113.8</v>
      </c>
      <c r="G353" s="4">
        <v>114.4</v>
      </c>
      <c r="H353" s="4">
        <v>115</v>
      </c>
      <c r="I353" s="4">
        <v>114.4</v>
      </c>
      <c r="J353" s="4">
        <v>114</v>
      </c>
      <c r="K353" s="4">
        <v>114</v>
      </c>
      <c r="L353" s="4">
        <v>114</v>
      </c>
      <c r="M353" s="4">
        <v>112.4</v>
      </c>
      <c r="N353" s="4">
        <v>112</v>
      </c>
      <c r="O353" s="4">
        <v>111.6</v>
      </c>
      <c r="P353" s="4">
        <v>112.6</v>
      </c>
      <c r="Q353" s="4">
        <v>120</v>
      </c>
      <c r="R353" s="4">
        <v>131</v>
      </c>
      <c r="S353" s="4">
        <v>132.80000000000001</v>
      </c>
      <c r="T353" s="4">
        <v>146.6</v>
      </c>
      <c r="U353" s="4">
        <v>189.8</v>
      </c>
      <c r="V353" s="4">
        <v>220.2</v>
      </c>
      <c r="W353" s="4">
        <v>238.8</v>
      </c>
      <c r="X353" s="4">
        <v>251.2</v>
      </c>
      <c r="Y353" s="4">
        <v>264.39999999999998</v>
      </c>
      <c r="Z353" s="4">
        <v>274.8</v>
      </c>
      <c r="AA353" s="4">
        <v>272.60000000000002</v>
      </c>
      <c r="AB353" s="4">
        <v>279.60000000000002</v>
      </c>
      <c r="AC353" s="4">
        <v>280.2</v>
      </c>
      <c r="AD353" s="4">
        <v>283</v>
      </c>
      <c r="AE353" s="4">
        <v>278.8</v>
      </c>
      <c r="AF353" s="4">
        <v>274.39999999999998</v>
      </c>
      <c r="AG353" s="4">
        <v>272</v>
      </c>
      <c r="AH353" s="4">
        <v>267.39999999999998</v>
      </c>
      <c r="AI353" s="4">
        <v>260.2</v>
      </c>
      <c r="AJ353" s="4">
        <v>252</v>
      </c>
      <c r="AK353" s="4">
        <v>242</v>
      </c>
      <c r="AL353" s="4">
        <v>182.4</v>
      </c>
      <c r="AM353" s="4">
        <v>153.80000000000001</v>
      </c>
      <c r="AN353" s="4">
        <v>134.80000000000001</v>
      </c>
      <c r="AO353" s="4">
        <v>132.4</v>
      </c>
      <c r="AP353" s="4">
        <v>131</v>
      </c>
      <c r="AQ353" s="4">
        <v>129.6</v>
      </c>
      <c r="AR353" s="4">
        <v>133.4</v>
      </c>
      <c r="AS353" s="4">
        <v>125.2</v>
      </c>
      <c r="AT353" s="4">
        <v>116.8</v>
      </c>
      <c r="AU353" s="4">
        <v>113</v>
      </c>
      <c r="AV353" s="4">
        <v>113</v>
      </c>
      <c r="AW353" s="4">
        <v>112</v>
      </c>
    </row>
    <row r="354" spans="1:49" x14ac:dyDescent="0.2">
      <c r="A354" s="5">
        <v>40890</v>
      </c>
      <c r="B354" s="6">
        <v>112.4</v>
      </c>
      <c r="C354" s="6">
        <v>111.2</v>
      </c>
      <c r="D354" s="6">
        <v>111.2</v>
      </c>
      <c r="E354" s="6">
        <v>110.2</v>
      </c>
      <c r="F354" s="6">
        <v>108.6</v>
      </c>
      <c r="G354" s="6">
        <v>110</v>
      </c>
      <c r="H354" s="6">
        <v>110.2</v>
      </c>
      <c r="I354" s="6">
        <v>111</v>
      </c>
      <c r="J354" s="6">
        <v>111</v>
      </c>
      <c r="K354" s="6">
        <v>110</v>
      </c>
      <c r="L354" s="6">
        <v>108.2</v>
      </c>
      <c r="M354" s="6">
        <v>108.8</v>
      </c>
      <c r="N354" s="6">
        <v>108.2</v>
      </c>
      <c r="O354" s="6">
        <v>108.2</v>
      </c>
      <c r="P354" s="6">
        <v>115.8</v>
      </c>
      <c r="Q354" s="6">
        <v>126.2</v>
      </c>
      <c r="R354" s="6">
        <v>128.6</v>
      </c>
      <c r="S354" s="6">
        <v>132.80000000000001</v>
      </c>
      <c r="T354" s="6">
        <v>142.4</v>
      </c>
      <c r="U354" s="6">
        <v>174.6</v>
      </c>
      <c r="V354" s="6">
        <v>221.2</v>
      </c>
      <c r="W354" s="6">
        <v>242.6</v>
      </c>
      <c r="X354" s="6">
        <v>263.39999999999998</v>
      </c>
      <c r="Y354" s="6">
        <v>281.39999999999998</v>
      </c>
      <c r="Z354" s="6">
        <v>285.2</v>
      </c>
      <c r="AA354" s="6">
        <v>284.8</v>
      </c>
      <c r="AB354" s="6">
        <v>302.8</v>
      </c>
      <c r="AC354" s="6">
        <v>292.8</v>
      </c>
      <c r="AD354" s="6">
        <v>300.60000000000002</v>
      </c>
      <c r="AE354" s="6">
        <v>300.60000000000002</v>
      </c>
      <c r="AF354" s="6">
        <v>299.60000000000002</v>
      </c>
      <c r="AG354" s="6">
        <v>301.39999999999998</v>
      </c>
      <c r="AH354" s="6">
        <v>289.2</v>
      </c>
      <c r="AI354" s="6">
        <v>268.60000000000002</v>
      </c>
      <c r="AJ354" s="6">
        <v>266.2</v>
      </c>
      <c r="AK354" s="6">
        <v>240.6</v>
      </c>
      <c r="AL354" s="6">
        <v>186.6</v>
      </c>
      <c r="AM354" s="6">
        <v>159.6</v>
      </c>
      <c r="AN354" s="6">
        <v>139.19999999999999</v>
      </c>
      <c r="AO354" s="6">
        <v>129</v>
      </c>
      <c r="AP354" s="6">
        <v>124.8</v>
      </c>
      <c r="AQ354" s="6">
        <v>124.4</v>
      </c>
      <c r="AR354" s="6">
        <v>124.4</v>
      </c>
      <c r="AS354" s="6">
        <v>123.4</v>
      </c>
      <c r="AT354" s="6">
        <v>123.8</v>
      </c>
      <c r="AU354" s="6">
        <v>118.6</v>
      </c>
      <c r="AV354" s="6">
        <v>107.8</v>
      </c>
      <c r="AW354" s="6">
        <v>107.4</v>
      </c>
    </row>
    <row r="355" spans="1:49" x14ac:dyDescent="0.2">
      <c r="A355" s="3">
        <v>40891</v>
      </c>
      <c r="B355" s="4">
        <v>106.8</v>
      </c>
      <c r="C355" s="4">
        <v>106.8</v>
      </c>
      <c r="D355" s="4">
        <v>106.8</v>
      </c>
      <c r="E355" s="4">
        <v>107.2</v>
      </c>
      <c r="F355" s="4">
        <v>106.4</v>
      </c>
      <c r="G355" s="4">
        <v>106</v>
      </c>
      <c r="H355" s="4">
        <v>105.8</v>
      </c>
      <c r="I355" s="4">
        <v>105.8</v>
      </c>
      <c r="J355" s="4">
        <v>105.8</v>
      </c>
      <c r="K355" s="4">
        <v>106</v>
      </c>
      <c r="L355" s="4">
        <v>106.4</v>
      </c>
      <c r="M355" s="4">
        <v>104.4</v>
      </c>
      <c r="N355" s="4">
        <v>104</v>
      </c>
      <c r="O355" s="4">
        <v>108.6</v>
      </c>
      <c r="P355" s="4">
        <v>112.6</v>
      </c>
      <c r="Q355" s="4">
        <v>123</v>
      </c>
      <c r="R355" s="4">
        <v>123.8</v>
      </c>
      <c r="S355" s="4">
        <v>127.2</v>
      </c>
      <c r="T355" s="4">
        <v>137.6</v>
      </c>
      <c r="U355" s="4">
        <v>177.2</v>
      </c>
      <c r="V355" s="4">
        <v>227</v>
      </c>
      <c r="W355" s="4">
        <v>247.8</v>
      </c>
      <c r="X355" s="4">
        <v>263.60000000000002</v>
      </c>
      <c r="Y355" s="4">
        <v>269.2</v>
      </c>
      <c r="Z355" s="4">
        <v>275</v>
      </c>
      <c r="AA355" s="4">
        <v>281</v>
      </c>
      <c r="AB355" s="4">
        <v>282</v>
      </c>
      <c r="AC355" s="4">
        <v>281</v>
      </c>
      <c r="AD355" s="4">
        <v>279.60000000000002</v>
      </c>
      <c r="AE355" s="4">
        <v>287.2</v>
      </c>
      <c r="AF355" s="4">
        <v>282.39999999999998</v>
      </c>
      <c r="AG355" s="4">
        <v>276.39999999999998</v>
      </c>
      <c r="AH355" s="4">
        <v>275.8</v>
      </c>
      <c r="AI355" s="4">
        <v>263.39999999999998</v>
      </c>
      <c r="AJ355" s="4">
        <v>227.8</v>
      </c>
      <c r="AK355" s="4">
        <v>195</v>
      </c>
      <c r="AL355" s="4">
        <v>166.2</v>
      </c>
      <c r="AM355" s="4">
        <v>157.19999999999999</v>
      </c>
      <c r="AN355" s="4">
        <v>148</v>
      </c>
      <c r="AO355" s="4">
        <v>145.80000000000001</v>
      </c>
      <c r="AP355" s="4">
        <v>145.4</v>
      </c>
      <c r="AQ355" s="4">
        <v>138.19999999999999</v>
      </c>
      <c r="AR355" s="4">
        <v>127.2</v>
      </c>
      <c r="AS355" s="4">
        <v>126.4</v>
      </c>
      <c r="AT355" s="4">
        <v>130</v>
      </c>
      <c r="AU355" s="4">
        <v>111</v>
      </c>
      <c r="AV355" s="4">
        <v>107.4</v>
      </c>
      <c r="AW355" s="4">
        <v>106.4</v>
      </c>
    </row>
    <row r="356" spans="1:49" x14ac:dyDescent="0.2">
      <c r="A356" s="5">
        <v>40892</v>
      </c>
      <c r="B356" s="6">
        <v>106.4</v>
      </c>
      <c r="C356" s="6">
        <v>106.4</v>
      </c>
      <c r="D356" s="6">
        <v>106.4</v>
      </c>
      <c r="E356" s="6">
        <v>106.8</v>
      </c>
      <c r="F356" s="6">
        <v>106.4</v>
      </c>
      <c r="G356" s="6">
        <v>106.8</v>
      </c>
      <c r="H356" s="6">
        <v>106.8</v>
      </c>
      <c r="I356" s="6">
        <v>105.8</v>
      </c>
      <c r="J356" s="6">
        <v>107.2</v>
      </c>
      <c r="K356" s="6">
        <v>106.4</v>
      </c>
      <c r="L356" s="6">
        <v>106.4</v>
      </c>
      <c r="M356" s="6">
        <v>104.4</v>
      </c>
      <c r="N356" s="6">
        <v>104.8</v>
      </c>
      <c r="O356" s="6">
        <v>104.4</v>
      </c>
      <c r="P356" s="6">
        <v>111.6</v>
      </c>
      <c r="Q356" s="6">
        <v>122.6</v>
      </c>
      <c r="R356" s="6">
        <v>123</v>
      </c>
      <c r="S356" s="6">
        <v>128.6</v>
      </c>
      <c r="T356" s="6">
        <v>136.80000000000001</v>
      </c>
      <c r="U356" s="6">
        <v>174.6</v>
      </c>
      <c r="V356" s="6">
        <v>216.6</v>
      </c>
      <c r="W356" s="6">
        <v>239.2</v>
      </c>
      <c r="X356" s="6">
        <v>253.4</v>
      </c>
      <c r="Y356" s="6">
        <v>257.39999999999998</v>
      </c>
      <c r="Z356" s="6">
        <v>266.8</v>
      </c>
      <c r="AA356" s="6">
        <v>268.60000000000002</v>
      </c>
      <c r="AB356" s="6">
        <v>274.8</v>
      </c>
      <c r="AC356" s="6">
        <v>283</v>
      </c>
      <c r="AD356" s="6">
        <v>285.8</v>
      </c>
      <c r="AE356" s="6">
        <v>285.2</v>
      </c>
      <c r="AF356" s="6">
        <v>291.60000000000002</v>
      </c>
      <c r="AG356" s="6">
        <v>293.39999999999998</v>
      </c>
      <c r="AH356" s="6">
        <v>286.2</v>
      </c>
      <c r="AI356" s="6">
        <v>281.39999999999998</v>
      </c>
      <c r="AJ356" s="6">
        <v>264.39999999999998</v>
      </c>
      <c r="AK356" s="6">
        <v>268.8</v>
      </c>
      <c r="AL356" s="6">
        <v>247.2</v>
      </c>
      <c r="AM356" s="6">
        <v>231.6</v>
      </c>
      <c r="AN356" s="6">
        <v>216.4</v>
      </c>
      <c r="AO356" s="6">
        <v>209</v>
      </c>
      <c r="AP356" s="6">
        <v>203.6</v>
      </c>
      <c r="AQ356" s="6">
        <v>195.2</v>
      </c>
      <c r="AR356" s="6">
        <v>149</v>
      </c>
      <c r="AS356" s="6">
        <v>129.6</v>
      </c>
      <c r="AT356" s="6">
        <v>129.19999999999999</v>
      </c>
      <c r="AU356" s="6">
        <v>120.2</v>
      </c>
      <c r="AV356" s="6">
        <v>119.6</v>
      </c>
      <c r="AW356" s="6">
        <v>118.8</v>
      </c>
    </row>
    <row r="357" spans="1:49" x14ac:dyDescent="0.2">
      <c r="A357" s="3">
        <v>40893</v>
      </c>
      <c r="B357" s="4">
        <v>118.6</v>
      </c>
      <c r="C357" s="4">
        <v>117.6</v>
      </c>
      <c r="D357" s="4">
        <v>115.8</v>
      </c>
      <c r="E357" s="4">
        <v>116.2</v>
      </c>
      <c r="F357" s="4">
        <v>114.8</v>
      </c>
      <c r="G357" s="4">
        <v>115.4</v>
      </c>
      <c r="H357" s="4">
        <v>114.8</v>
      </c>
      <c r="I357" s="4">
        <v>115.4</v>
      </c>
      <c r="J357" s="4">
        <v>115</v>
      </c>
      <c r="K357" s="4">
        <v>115</v>
      </c>
      <c r="L357" s="4">
        <v>114.4</v>
      </c>
      <c r="M357" s="4">
        <v>107.2</v>
      </c>
      <c r="N357" s="4">
        <v>106</v>
      </c>
      <c r="O357" s="4">
        <v>107.2</v>
      </c>
      <c r="P357" s="4">
        <v>114.4</v>
      </c>
      <c r="Q357" s="4">
        <v>125.2</v>
      </c>
      <c r="R357" s="4">
        <v>127.2</v>
      </c>
      <c r="S357" s="4">
        <v>127.6</v>
      </c>
      <c r="T357" s="4">
        <v>151</v>
      </c>
      <c r="U357" s="4">
        <v>184.2</v>
      </c>
      <c r="V357" s="4">
        <v>221.8</v>
      </c>
      <c r="W357" s="4">
        <v>250.6</v>
      </c>
      <c r="X357" s="4">
        <v>255.8</v>
      </c>
      <c r="Y357" s="4">
        <v>271.60000000000002</v>
      </c>
      <c r="Z357" s="4">
        <v>278.60000000000002</v>
      </c>
      <c r="AA357" s="4">
        <v>281.39999999999998</v>
      </c>
      <c r="AB357" s="4">
        <v>286.8</v>
      </c>
      <c r="AC357" s="4">
        <v>283.39999999999998</v>
      </c>
      <c r="AD357" s="4">
        <v>286.2</v>
      </c>
      <c r="AE357" s="4">
        <v>293</v>
      </c>
      <c r="AF357" s="4">
        <v>292.39999999999998</v>
      </c>
      <c r="AG357" s="4">
        <v>289.60000000000002</v>
      </c>
      <c r="AH357" s="4">
        <v>284</v>
      </c>
      <c r="AI357" s="4">
        <v>279.60000000000002</v>
      </c>
      <c r="AJ357" s="4">
        <v>265</v>
      </c>
      <c r="AK357" s="4">
        <v>254.8</v>
      </c>
      <c r="AL357" s="4">
        <v>185.6</v>
      </c>
      <c r="AM357" s="4">
        <v>149.19999999999999</v>
      </c>
      <c r="AN357" s="4">
        <v>135.80000000000001</v>
      </c>
      <c r="AO357" s="4">
        <v>123</v>
      </c>
      <c r="AP357" s="4">
        <v>118.8</v>
      </c>
      <c r="AQ357" s="4">
        <v>119.6</v>
      </c>
      <c r="AR357" s="4">
        <v>121.4</v>
      </c>
      <c r="AS357" s="4">
        <v>120</v>
      </c>
      <c r="AT357" s="4">
        <v>118.6</v>
      </c>
      <c r="AU357" s="4">
        <v>117.6</v>
      </c>
      <c r="AV357" s="4">
        <v>111.2</v>
      </c>
      <c r="AW357" s="4">
        <v>110.6</v>
      </c>
    </row>
    <row r="358" spans="1:49" x14ac:dyDescent="0.2">
      <c r="A358" s="5">
        <v>40894</v>
      </c>
      <c r="B358" s="6">
        <v>110.6</v>
      </c>
      <c r="C358" s="6">
        <v>108.8</v>
      </c>
      <c r="D358" s="6">
        <v>110.2</v>
      </c>
      <c r="E358" s="6">
        <v>109.6</v>
      </c>
      <c r="F358" s="6">
        <v>109.2</v>
      </c>
      <c r="G358" s="6">
        <v>108.6</v>
      </c>
      <c r="H358" s="6">
        <v>109.2</v>
      </c>
      <c r="I358" s="6">
        <v>111</v>
      </c>
      <c r="J358" s="6">
        <v>109.2</v>
      </c>
      <c r="K358" s="6">
        <v>110</v>
      </c>
      <c r="L358" s="6">
        <v>108.8</v>
      </c>
      <c r="M358" s="6">
        <v>108.2</v>
      </c>
      <c r="N358" s="6">
        <v>108.2</v>
      </c>
      <c r="O358" s="6">
        <v>108.2</v>
      </c>
      <c r="P358" s="6">
        <v>106.8</v>
      </c>
      <c r="Q358" s="6">
        <v>116.2</v>
      </c>
      <c r="R358" s="6">
        <v>127.8</v>
      </c>
      <c r="S358" s="6">
        <v>128.19999999999999</v>
      </c>
      <c r="T358" s="6">
        <v>139</v>
      </c>
      <c r="U358" s="6">
        <v>166.2</v>
      </c>
      <c r="V358" s="6">
        <v>224.2</v>
      </c>
      <c r="W358" s="6">
        <v>250.2</v>
      </c>
      <c r="X358" s="6">
        <v>278.2</v>
      </c>
      <c r="Y358" s="6">
        <v>292.39999999999998</v>
      </c>
      <c r="Z358" s="6">
        <v>291</v>
      </c>
      <c r="AA358" s="6">
        <v>293.8</v>
      </c>
      <c r="AB358" s="6">
        <v>298</v>
      </c>
      <c r="AC358" s="6">
        <v>300.60000000000002</v>
      </c>
      <c r="AD358" s="6">
        <v>296.8</v>
      </c>
      <c r="AE358" s="6">
        <v>296.60000000000002</v>
      </c>
      <c r="AF358" s="6">
        <v>294.2</v>
      </c>
      <c r="AG358" s="6">
        <v>292</v>
      </c>
      <c r="AH358" s="6">
        <v>289.2</v>
      </c>
      <c r="AI358" s="6">
        <v>281.60000000000002</v>
      </c>
      <c r="AJ358" s="6">
        <v>241.6</v>
      </c>
      <c r="AK358" s="6">
        <v>208.4</v>
      </c>
      <c r="AL358" s="6">
        <v>177</v>
      </c>
      <c r="AM358" s="6">
        <v>145.4</v>
      </c>
      <c r="AN358" s="6">
        <v>131.6</v>
      </c>
      <c r="AO358" s="6">
        <v>131</v>
      </c>
      <c r="AP358" s="6">
        <v>133</v>
      </c>
      <c r="AQ358" s="6">
        <v>133</v>
      </c>
      <c r="AR358" s="6">
        <v>132.4</v>
      </c>
      <c r="AS358" s="6">
        <v>135.80000000000001</v>
      </c>
      <c r="AT358" s="6">
        <v>134.4</v>
      </c>
      <c r="AU358" s="6">
        <v>132.4</v>
      </c>
      <c r="AV358" s="6">
        <v>134.80000000000001</v>
      </c>
      <c r="AW358" s="6">
        <v>130.19999999999999</v>
      </c>
    </row>
    <row r="359" spans="1:49" x14ac:dyDescent="0.2">
      <c r="A359" s="3">
        <v>40895</v>
      </c>
      <c r="B359" s="4">
        <v>131</v>
      </c>
      <c r="C359" s="4">
        <v>125.8</v>
      </c>
      <c r="D359" s="4">
        <v>117.8</v>
      </c>
      <c r="E359" s="4">
        <v>111</v>
      </c>
      <c r="F359" s="4">
        <v>110.6</v>
      </c>
      <c r="G359" s="4">
        <v>110</v>
      </c>
      <c r="H359" s="4">
        <v>110</v>
      </c>
      <c r="I359" s="4">
        <v>110</v>
      </c>
      <c r="J359" s="4">
        <v>108.6</v>
      </c>
      <c r="K359" s="4">
        <v>110</v>
      </c>
      <c r="L359" s="4">
        <v>110.2</v>
      </c>
      <c r="M359" s="4">
        <v>109.2</v>
      </c>
      <c r="N359" s="4">
        <v>108.6</v>
      </c>
      <c r="O359" s="4">
        <v>109.2</v>
      </c>
      <c r="P359" s="4">
        <v>109.2</v>
      </c>
      <c r="Q359" s="4">
        <v>116.4</v>
      </c>
      <c r="R359" s="4">
        <v>127.8</v>
      </c>
      <c r="S359" s="4">
        <v>134.80000000000001</v>
      </c>
      <c r="T359" s="4">
        <v>140.4</v>
      </c>
      <c r="U359" s="4">
        <v>175.6</v>
      </c>
      <c r="V359" s="4">
        <v>219.2</v>
      </c>
      <c r="W359" s="4">
        <v>234.6</v>
      </c>
      <c r="X359" s="4">
        <v>252.6</v>
      </c>
      <c r="Y359" s="4">
        <v>257.8</v>
      </c>
      <c r="Z359" s="4">
        <v>273</v>
      </c>
      <c r="AA359" s="4">
        <v>276.8</v>
      </c>
      <c r="AB359" s="4">
        <v>282.8</v>
      </c>
      <c r="AC359" s="4">
        <v>284.39999999999998</v>
      </c>
      <c r="AD359" s="4">
        <v>283.39999999999998</v>
      </c>
      <c r="AE359" s="4">
        <v>285.2</v>
      </c>
      <c r="AF359" s="4">
        <v>284</v>
      </c>
      <c r="AG359" s="4">
        <v>283.39999999999998</v>
      </c>
      <c r="AH359" s="4">
        <v>277.8</v>
      </c>
      <c r="AI359" s="4">
        <v>275.39999999999998</v>
      </c>
      <c r="AJ359" s="4">
        <v>268.60000000000002</v>
      </c>
      <c r="AK359" s="4">
        <v>240.8</v>
      </c>
      <c r="AL359" s="4">
        <v>180</v>
      </c>
      <c r="AM359" s="4">
        <v>152.80000000000001</v>
      </c>
      <c r="AN359" s="4">
        <v>132.4</v>
      </c>
      <c r="AO359" s="4">
        <v>114.4</v>
      </c>
      <c r="AP359" s="4">
        <v>108.8</v>
      </c>
      <c r="AQ359" s="4">
        <v>108.2</v>
      </c>
      <c r="AR359" s="4">
        <v>108.2</v>
      </c>
      <c r="AS359" s="4">
        <v>108.8</v>
      </c>
      <c r="AT359" s="4">
        <v>109.2</v>
      </c>
      <c r="AU359" s="4">
        <v>104.8</v>
      </c>
      <c r="AV359" s="4">
        <v>104.4</v>
      </c>
      <c r="AW359" s="4">
        <v>105.4</v>
      </c>
    </row>
    <row r="360" spans="1:49" x14ac:dyDescent="0.2">
      <c r="A360" s="5">
        <v>40896</v>
      </c>
      <c r="B360" s="6">
        <v>104.8</v>
      </c>
      <c r="C360" s="6">
        <v>104.4</v>
      </c>
      <c r="D360" s="6">
        <v>104.8</v>
      </c>
      <c r="E360" s="6">
        <v>104.4</v>
      </c>
      <c r="F360" s="6">
        <v>104.8</v>
      </c>
      <c r="G360" s="6">
        <v>104</v>
      </c>
      <c r="H360" s="6">
        <v>105</v>
      </c>
      <c r="I360" s="6">
        <v>104.8</v>
      </c>
      <c r="J360" s="6">
        <v>105</v>
      </c>
      <c r="K360" s="6">
        <v>105.8</v>
      </c>
      <c r="L360" s="6">
        <v>106</v>
      </c>
      <c r="M360" s="6">
        <v>105.8</v>
      </c>
      <c r="N360" s="6">
        <v>107.2</v>
      </c>
      <c r="O360" s="6">
        <v>105</v>
      </c>
      <c r="P360" s="6">
        <v>105</v>
      </c>
      <c r="Q360" s="6">
        <v>113.8</v>
      </c>
      <c r="R360" s="6">
        <v>124.4</v>
      </c>
      <c r="S360" s="6">
        <v>124</v>
      </c>
      <c r="T360" s="6">
        <v>134.80000000000001</v>
      </c>
      <c r="U360" s="6">
        <v>177.2</v>
      </c>
      <c r="V360" s="6">
        <v>216.6</v>
      </c>
      <c r="W360" s="6">
        <v>231.2</v>
      </c>
      <c r="X360" s="6">
        <v>245</v>
      </c>
      <c r="Y360" s="6">
        <v>260.2</v>
      </c>
      <c r="Z360" s="6">
        <v>274.8</v>
      </c>
      <c r="AA360" s="6">
        <v>276.2</v>
      </c>
      <c r="AB360" s="6">
        <v>281.39999999999998</v>
      </c>
      <c r="AC360" s="6">
        <v>281</v>
      </c>
      <c r="AD360" s="6">
        <v>281.60000000000002</v>
      </c>
      <c r="AE360" s="6">
        <v>285.8</v>
      </c>
      <c r="AF360" s="6">
        <v>285.39999999999998</v>
      </c>
      <c r="AG360" s="6">
        <v>282.39999999999998</v>
      </c>
      <c r="AH360" s="6">
        <v>276.2</v>
      </c>
      <c r="AI360" s="6">
        <v>259.2</v>
      </c>
      <c r="AJ360" s="6">
        <v>252</v>
      </c>
      <c r="AK360" s="6">
        <v>229.8</v>
      </c>
      <c r="AL360" s="6">
        <v>168.6</v>
      </c>
      <c r="AM360" s="6">
        <v>146.19999999999999</v>
      </c>
      <c r="AN360" s="6">
        <v>131.4</v>
      </c>
      <c r="AO360" s="6">
        <v>118.8</v>
      </c>
      <c r="AP360" s="6">
        <v>113.8</v>
      </c>
      <c r="AQ360" s="6">
        <v>112</v>
      </c>
      <c r="AR360" s="6">
        <v>109.2</v>
      </c>
      <c r="AS360" s="6">
        <v>109.6</v>
      </c>
      <c r="AT360" s="6">
        <v>109.2</v>
      </c>
      <c r="AU360" s="6">
        <v>110</v>
      </c>
      <c r="AV360" s="6">
        <v>111.6</v>
      </c>
      <c r="AW360" s="6">
        <v>107.2</v>
      </c>
    </row>
    <row r="361" spans="1:49" x14ac:dyDescent="0.2">
      <c r="A361" s="3">
        <v>40897</v>
      </c>
      <c r="B361" s="4">
        <v>106.8</v>
      </c>
      <c r="C361" s="4">
        <v>107.2</v>
      </c>
      <c r="D361" s="4">
        <v>107.2</v>
      </c>
      <c r="E361" s="4">
        <v>107.4</v>
      </c>
      <c r="F361" s="4">
        <v>107.4</v>
      </c>
      <c r="G361" s="4">
        <v>106.8</v>
      </c>
      <c r="H361" s="4">
        <v>107.8</v>
      </c>
      <c r="I361" s="4">
        <v>106.8</v>
      </c>
      <c r="J361" s="4">
        <v>109.6</v>
      </c>
      <c r="K361" s="4">
        <v>110.6</v>
      </c>
      <c r="L361" s="4">
        <v>110.2</v>
      </c>
      <c r="M361" s="4">
        <v>108.2</v>
      </c>
      <c r="N361" s="4">
        <v>107.4</v>
      </c>
      <c r="O361" s="4">
        <v>108.6</v>
      </c>
      <c r="P361" s="4">
        <v>112.6</v>
      </c>
      <c r="Q361" s="4">
        <v>123.4</v>
      </c>
      <c r="R361" s="4">
        <v>125.8</v>
      </c>
      <c r="S361" s="4">
        <v>127.8</v>
      </c>
      <c r="T361" s="4">
        <v>138.6</v>
      </c>
      <c r="U361" s="4">
        <v>168.4</v>
      </c>
      <c r="V361" s="4">
        <v>220.8</v>
      </c>
      <c r="W361" s="4">
        <v>239.8</v>
      </c>
      <c r="X361" s="4">
        <v>269.2</v>
      </c>
      <c r="Y361" s="4">
        <v>277.60000000000002</v>
      </c>
      <c r="Z361" s="4">
        <v>285.2</v>
      </c>
      <c r="AA361" s="4">
        <v>281</v>
      </c>
      <c r="AB361" s="4">
        <v>285.2</v>
      </c>
      <c r="AC361" s="4">
        <v>287.60000000000002</v>
      </c>
      <c r="AD361" s="4">
        <v>285.8</v>
      </c>
      <c r="AE361" s="4">
        <v>285.8</v>
      </c>
      <c r="AF361" s="4">
        <v>287.8</v>
      </c>
      <c r="AG361" s="4">
        <v>280.60000000000002</v>
      </c>
      <c r="AH361" s="4">
        <v>270.60000000000002</v>
      </c>
      <c r="AI361" s="4">
        <v>266.2</v>
      </c>
      <c r="AJ361" s="4">
        <v>257.8</v>
      </c>
      <c r="AK361" s="4">
        <v>236.4</v>
      </c>
      <c r="AL361" s="4">
        <v>189</v>
      </c>
      <c r="AM361" s="4">
        <v>161.4</v>
      </c>
      <c r="AN361" s="4">
        <v>143.80000000000001</v>
      </c>
      <c r="AO361" s="4">
        <v>130</v>
      </c>
      <c r="AP361" s="4">
        <v>127.6</v>
      </c>
      <c r="AQ361" s="4">
        <v>125.4</v>
      </c>
      <c r="AR361" s="4">
        <v>124.4</v>
      </c>
      <c r="AS361" s="4">
        <v>121.4</v>
      </c>
      <c r="AT361" s="4">
        <v>121</v>
      </c>
      <c r="AU361" s="4">
        <v>120.2</v>
      </c>
      <c r="AV361" s="4">
        <v>118.2</v>
      </c>
      <c r="AW361" s="4">
        <v>116.8</v>
      </c>
    </row>
    <row r="362" spans="1:49" x14ac:dyDescent="0.2">
      <c r="A362" s="5">
        <v>40898</v>
      </c>
      <c r="B362" s="6">
        <v>115</v>
      </c>
      <c r="C362" s="6">
        <v>114.4</v>
      </c>
      <c r="D362" s="6">
        <v>112.6</v>
      </c>
      <c r="E362" s="6">
        <v>110.2</v>
      </c>
      <c r="F362" s="6">
        <v>109.6</v>
      </c>
      <c r="G362" s="6">
        <v>109.6</v>
      </c>
      <c r="H362" s="6">
        <v>109.6</v>
      </c>
      <c r="I362" s="6">
        <v>109.2</v>
      </c>
      <c r="J362" s="6">
        <v>111</v>
      </c>
      <c r="K362" s="6">
        <v>111.2</v>
      </c>
      <c r="L362" s="6">
        <v>111.2</v>
      </c>
      <c r="M362" s="6">
        <v>109.6</v>
      </c>
      <c r="N362" s="6">
        <v>109.6</v>
      </c>
      <c r="O362" s="6">
        <v>109.2</v>
      </c>
      <c r="P362" s="6">
        <v>114.4</v>
      </c>
      <c r="Q362" s="6">
        <v>123</v>
      </c>
      <c r="R362" s="6">
        <v>124.4</v>
      </c>
      <c r="S362" s="6">
        <v>130.6</v>
      </c>
      <c r="T362" s="6">
        <v>151.80000000000001</v>
      </c>
      <c r="U362" s="6">
        <v>177</v>
      </c>
      <c r="V362" s="6">
        <v>217.8</v>
      </c>
      <c r="W362" s="6">
        <v>236.8</v>
      </c>
      <c r="X362" s="6">
        <v>257.39999999999998</v>
      </c>
      <c r="Y362" s="6">
        <v>267.39999999999998</v>
      </c>
      <c r="Z362" s="6">
        <v>276.2</v>
      </c>
      <c r="AA362" s="6">
        <v>277.60000000000002</v>
      </c>
      <c r="AB362" s="6">
        <v>277.60000000000002</v>
      </c>
      <c r="AC362" s="6">
        <v>286.2</v>
      </c>
      <c r="AD362" s="6">
        <v>282.39999999999998</v>
      </c>
      <c r="AE362" s="6">
        <v>281</v>
      </c>
      <c r="AF362" s="6">
        <v>290</v>
      </c>
      <c r="AG362" s="6">
        <v>284.39999999999998</v>
      </c>
      <c r="AH362" s="6">
        <v>277.8</v>
      </c>
      <c r="AI362" s="6">
        <v>270</v>
      </c>
      <c r="AJ362" s="6">
        <v>271</v>
      </c>
      <c r="AK362" s="6">
        <v>254</v>
      </c>
      <c r="AL362" s="6">
        <v>195.2</v>
      </c>
      <c r="AM362" s="6">
        <v>164.6</v>
      </c>
      <c r="AN362" s="6">
        <v>152.80000000000001</v>
      </c>
      <c r="AO362" s="6">
        <v>145.4</v>
      </c>
      <c r="AP362" s="6">
        <v>142.4</v>
      </c>
      <c r="AQ362" s="6">
        <v>130.19999999999999</v>
      </c>
      <c r="AR362" s="6">
        <v>121</v>
      </c>
      <c r="AS362" s="6">
        <v>118.6</v>
      </c>
      <c r="AT362" s="6">
        <v>118.6</v>
      </c>
      <c r="AU362" s="6">
        <v>117.8</v>
      </c>
      <c r="AV362" s="6">
        <v>118.2</v>
      </c>
      <c r="AW362" s="6">
        <v>117.2</v>
      </c>
    </row>
    <row r="363" spans="1:49" x14ac:dyDescent="0.2">
      <c r="A363" s="3">
        <v>40899</v>
      </c>
      <c r="B363" s="4">
        <v>116.2</v>
      </c>
      <c r="C363" s="4">
        <v>114.4</v>
      </c>
      <c r="D363" s="4">
        <v>114.4</v>
      </c>
      <c r="E363" s="4">
        <v>114</v>
      </c>
      <c r="F363" s="4">
        <v>113.4</v>
      </c>
      <c r="G363" s="4">
        <v>111</v>
      </c>
      <c r="H363" s="4">
        <v>110.2</v>
      </c>
      <c r="I363" s="4">
        <v>111</v>
      </c>
      <c r="J363" s="4">
        <v>109.2</v>
      </c>
      <c r="K363" s="4">
        <v>110</v>
      </c>
      <c r="L363" s="4">
        <v>110.6</v>
      </c>
      <c r="M363" s="4">
        <v>107.4</v>
      </c>
      <c r="N363" s="4">
        <v>106.8</v>
      </c>
      <c r="O363" s="4">
        <v>108.2</v>
      </c>
      <c r="P363" s="4">
        <v>115.8</v>
      </c>
      <c r="Q363" s="4">
        <v>126.4</v>
      </c>
      <c r="R363" s="4">
        <v>128.6</v>
      </c>
      <c r="S363" s="4">
        <v>128.6</v>
      </c>
      <c r="T363" s="4">
        <v>139.19999999999999</v>
      </c>
      <c r="U363" s="4">
        <v>174.6</v>
      </c>
      <c r="V363" s="4">
        <v>216.4</v>
      </c>
      <c r="W363" s="4">
        <v>237.4</v>
      </c>
      <c r="X363" s="4">
        <v>256</v>
      </c>
      <c r="Y363" s="4">
        <v>262</v>
      </c>
      <c r="Z363" s="4">
        <v>270.2</v>
      </c>
      <c r="AA363" s="4">
        <v>273</v>
      </c>
      <c r="AB363" s="4">
        <v>278.8</v>
      </c>
      <c r="AC363" s="4">
        <v>280</v>
      </c>
      <c r="AD363" s="4">
        <v>283.8</v>
      </c>
      <c r="AE363" s="4">
        <v>285.39999999999998</v>
      </c>
      <c r="AF363" s="4">
        <v>280</v>
      </c>
      <c r="AG363" s="4">
        <v>285.2</v>
      </c>
      <c r="AH363" s="4">
        <v>276.2</v>
      </c>
      <c r="AI363" s="4">
        <v>268.2</v>
      </c>
      <c r="AJ363" s="4">
        <v>263.39999999999998</v>
      </c>
      <c r="AK363" s="4">
        <v>253.6</v>
      </c>
      <c r="AL363" s="4">
        <v>235.6</v>
      </c>
      <c r="AM363" s="4">
        <v>224.2</v>
      </c>
      <c r="AN363" s="4">
        <v>219.8</v>
      </c>
      <c r="AO363" s="4">
        <v>212.2</v>
      </c>
      <c r="AP363" s="4">
        <v>206.6</v>
      </c>
      <c r="AQ363" s="4">
        <v>194.2</v>
      </c>
      <c r="AR363" s="4">
        <v>153.4</v>
      </c>
      <c r="AS363" s="4">
        <v>138.19999999999999</v>
      </c>
      <c r="AT363" s="4">
        <v>133.80000000000001</v>
      </c>
      <c r="AU363" s="4">
        <v>128.19999999999999</v>
      </c>
      <c r="AV363" s="4">
        <v>121</v>
      </c>
      <c r="AW363" s="4">
        <v>114</v>
      </c>
    </row>
    <row r="364" spans="1:49" x14ac:dyDescent="0.2">
      <c r="A364" s="5">
        <v>40900</v>
      </c>
      <c r="B364" s="6">
        <v>110.2</v>
      </c>
      <c r="C364" s="6">
        <v>110</v>
      </c>
      <c r="D364" s="6">
        <v>110.6</v>
      </c>
      <c r="E364" s="6">
        <v>112</v>
      </c>
      <c r="F364" s="6">
        <v>111</v>
      </c>
      <c r="G364" s="6">
        <v>111.2</v>
      </c>
      <c r="H364" s="6">
        <v>110.6</v>
      </c>
      <c r="I364" s="6">
        <v>111.2</v>
      </c>
      <c r="J364" s="6">
        <v>110.6</v>
      </c>
      <c r="K364" s="6">
        <v>109.6</v>
      </c>
      <c r="L364" s="6">
        <v>109.2</v>
      </c>
      <c r="M364" s="6">
        <v>106.4</v>
      </c>
      <c r="N364" s="6">
        <v>106.4</v>
      </c>
      <c r="O364" s="6">
        <v>106</v>
      </c>
      <c r="P364" s="6">
        <v>113.4</v>
      </c>
      <c r="Q364" s="6">
        <v>124.8</v>
      </c>
      <c r="R364" s="6">
        <v>125.8</v>
      </c>
      <c r="S364" s="6">
        <v>125.4</v>
      </c>
      <c r="T364" s="6">
        <v>139</v>
      </c>
      <c r="U364" s="6">
        <v>177.6</v>
      </c>
      <c r="V364" s="6">
        <v>228.8</v>
      </c>
      <c r="W364" s="6">
        <v>248.2</v>
      </c>
      <c r="X364" s="6">
        <v>255.8</v>
      </c>
      <c r="Y364" s="6">
        <v>267.39999999999998</v>
      </c>
      <c r="Z364" s="6">
        <v>275.8</v>
      </c>
      <c r="AA364" s="6">
        <v>281</v>
      </c>
      <c r="AB364" s="6">
        <v>282</v>
      </c>
      <c r="AC364" s="6">
        <v>282.8</v>
      </c>
      <c r="AD364" s="6">
        <v>286.60000000000002</v>
      </c>
      <c r="AE364" s="6">
        <v>286.60000000000002</v>
      </c>
      <c r="AF364" s="6">
        <v>285.2</v>
      </c>
      <c r="AG364" s="6">
        <v>277.8</v>
      </c>
      <c r="AH364" s="6">
        <v>271</v>
      </c>
      <c r="AI364" s="6">
        <v>267.39999999999998</v>
      </c>
      <c r="AJ364" s="6">
        <v>260.60000000000002</v>
      </c>
      <c r="AK364" s="6">
        <v>242</v>
      </c>
      <c r="AL364" s="6">
        <v>182.2</v>
      </c>
      <c r="AM364" s="6">
        <v>145.4</v>
      </c>
      <c r="AN364" s="6">
        <v>129.19999999999999</v>
      </c>
      <c r="AO364" s="6">
        <v>124.8</v>
      </c>
      <c r="AP364" s="6">
        <v>123.8</v>
      </c>
      <c r="AQ364" s="6">
        <v>114.4</v>
      </c>
      <c r="AR364" s="6">
        <v>115.4</v>
      </c>
      <c r="AS364" s="6">
        <v>111.2</v>
      </c>
      <c r="AT364" s="6">
        <v>107.4</v>
      </c>
      <c r="AU364" s="6">
        <v>106.8</v>
      </c>
      <c r="AV364" s="6">
        <v>107.4</v>
      </c>
      <c r="AW364" s="6">
        <v>108.6</v>
      </c>
    </row>
    <row r="365" spans="1:49" x14ac:dyDescent="0.2">
      <c r="A365" s="3">
        <v>40901</v>
      </c>
      <c r="B365" s="4">
        <v>107.8</v>
      </c>
      <c r="C365" s="4">
        <v>107.2</v>
      </c>
      <c r="D365" s="4">
        <v>106</v>
      </c>
      <c r="E365" s="4">
        <v>107.2</v>
      </c>
      <c r="F365" s="4">
        <v>106.4</v>
      </c>
      <c r="G365" s="4">
        <v>106.8</v>
      </c>
      <c r="H365" s="4">
        <v>106.8</v>
      </c>
      <c r="I365" s="4">
        <v>108.2</v>
      </c>
      <c r="J365" s="4">
        <v>106.8</v>
      </c>
      <c r="K365" s="4">
        <v>107.2</v>
      </c>
      <c r="L365" s="4">
        <v>106.8</v>
      </c>
      <c r="M365" s="4">
        <v>104.8</v>
      </c>
      <c r="N365" s="4">
        <v>104.8</v>
      </c>
      <c r="O365" s="4">
        <v>105.4</v>
      </c>
      <c r="P365" s="4">
        <v>104.8</v>
      </c>
      <c r="Q365" s="4">
        <v>113.8</v>
      </c>
      <c r="R365" s="4">
        <v>125.2</v>
      </c>
      <c r="S365" s="4">
        <v>127.2</v>
      </c>
      <c r="T365" s="4">
        <v>135.80000000000001</v>
      </c>
      <c r="U365" s="4">
        <v>170</v>
      </c>
      <c r="V365" s="4">
        <v>222.2</v>
      </c>
      <c r="W365" s="4">
        <v>241.6</v>
      </c>
      <c r="X365" s="4">
        <v>256</v>
      </c>
      <c r="Y365" s="4">
        <v>259.60000000000002</v>
      </c>
      <c r="Z365" s="4">
        <v>263.60000000000002</v>
      </c>
      <c r="AA365" s="4">
        <v>266.2</v>
      </c>
      <c r="AB365" s="4">
        <v>270.60000000000002</v>
      </c>
      <c r="AC365" s="4">
        <v>270.60000000000002</v>
      </c>
      <c r="AD365" s="4">
        <v>268.8</v>
      </c>
      <c r="AE365" s="4">
        <v>263</v>
      </c>
      <c r="AF365" s="4">
        <v>263.60000000000002</v>
      </c>
      <c r="AG365" s="4">
        <v>251</v>
      </c>
      <c r="AH365" s="4">
        <v>244</v>
      </c>
      <c r="AI365" s="4">
        <v>233.2</v>
      </c>
      <c r="AJ365" s="4">
        <v>217</v>
      </c>
      <c r="AK365" s="4">
        <v>208</v>
      </c>
      <c r="AL365" s="4">
        <v>161.80000000000001</v>
      </c>
      <c r="AM365" s="4">
        <v>136.6</v>
      </c>
      <c r="AN365" s="4">
        <v>116.8</v>
      </c>
      <c r="AO365" s="4">
        <v>117.6</v>
      </c>
      <c r="AP365" s="4">
        <v>115.8</v>
      </c>
      <c r="AQ365" s="4">
        <v>115.4</v>
      </c>
      <c r="AR365" s="4">
        <v>114</v>
      </c>
      <c r="AS365" s="4">
        <v>115.8</v>
      </c>
      <c r="AT365" s="4">
        <v>110.6</v>
      </c>
      <c r="AU365" s="4">
        <v>113</v>
      </c>
      <c r="AV365" s="4">
        <v>112.4</v>
      </c>
      <c r="AW365" s="4">
        <v>110.6</v>
      </c>
    </row>
    <row r="366" spans="1:49" x14ac:dyDescent="0.2">
      <c r="A366" s="5">
        <v>40902</v>
      </c>
      <c r="B366" s="6">
        <v>111.6</v>
      </c>
      <c r="C366" s="6">
        <v>111.2</v>
      </c>
      <c r="D366" s="6">
        <v>110.6</v>
      </c>
      <c r="E366" s="6">
        <v>111.6</v>
      </c>
      <c r="F366" s="6">
        <v>111</v>
      </c>
      <c r="G366" s="6">
        <v>112.4</v>
      </c>
      <c r="H366" s="6">
        <v>111</v>
      </c>
      <c r="I366" s="6">
        <v>112</v>
      </c>
      <c r="J366" s="6">
        <v>112.4</v>
      </c>
      <c r="K366" s="6">
        <v>113</v>
      </c>
      <c r="L366" s="6">
        <v>113.4</v>
      </c>
      <c r="M366" s="6">
        <v>111</v>
      </c>
      <c r="N366" s="6">
        <v>110</v>
      </c>
      <c r="O366" s="6">
        <v>110</v>
      </c>
      <c r="P366" s="6">
        <v>109.6</v>
      </c>
      <c r="Q366" s="6">
        <v>117.6</v>
      </c>
      <c r="R366" s="6">
        <v>127.8</v>
      </c>
      <c r="S366" s="6">
        <v>127.8</v>
      </c>
      <c r="T366" s="6">
        <v>137.80000000000001</v>
      </c>
      <c r="U366" s="6">
        <v>155.19999999999999</v>
      </c>
      <c r="V366" s="6">
        <v>168.6</v>
      </c>
      <c r="W366" s="6">
        <v>172.2</v>
      </c>
      <c r="X366" s="6">
        <v>171.8</v>
      </c>
      <c r="Y366" s="6">
        <v>172.4</v>
      </c>
      <c r="Z366" s="6">
        <v>172.2</v>
      </c>
      <c r="AA366" s="6">
        <v>172.2</v>
      </c>
      <c r="AB366" s="6">
        <v>171.8</v>
      </c>
      <c r="AC366" s="6">
        <v>172.8</v>
      </c>
      <c r="AD366" s="6">
        <v>172.4</v>
      </c>
      <c r="AE366" s="6">
        <v>172.8</v>
      </c>
      <c r="AF366" s="6">
        <v>173.4</v>
      </c>
      <c r="AG366" s="6">
        <v>173.8</v>
      </c>
      <c r="AH366" s="6">
        <v>172.8</v>
      </c>
      <c r="AI366" s="6">
        <v>172.4</v>
      </c>
      <c r="AJ366" s="6">
        <v>170.8</v>
      </c>
      <c r="AK366" s="6">
        <v>165.8</v>
      </c>
      <c r="AL366" s="6">
        <v>146.19999999999999</v>
      </c>
      <c r="AM366" s="6">
        <v>131</v>
      </c>
      <c r="AN366" s="6">
        <v>116.4</v>
      </c>
      <c r="AO366" s="6">
        <v>113</v>
      </c>
      <c r="AP366" s="6">
        <v>113</v>
      </c>
      <c r="AQ366" s="6">
        <v>110.2</v>
      </c>
      <c r="AR366" s="6">
        <v>111.6</v>
      </c>
      <c r="AS366" s="6">
        <v>113</v>
      </c>
      <c r="AT366" s="6">
        <v>117.2</v>
      </c>
      <c r="AU366" s="6">
        <v>115.4</v>
      </c>
      <c r="AV366" s="6">
        <v>112.6</v>
      </c>
      <c r="AW366" s="6">
        <v>112</v>
      </c>
    </row>
    <row r="367" spans="1:49" x14ac:dyDescent="0.2">
      <c r="A367" s="3">
        <v>40903</v>
      </c>
      <c r="B367" s="4">
        <v>112</v>
      </c>
      <c r="C367" s="4">
        <v>112.4</v>
      </c>
      <c r="D367" s="4">
        <v>112.4</v>
      </c>
      <c r="E367" s="4">
        <v>111.6</v>
      </c>
      <c r="F367" s="4">
        <v>110.6</v>
      </c>
      <c r="G367" s="4">
        <v>111.2</v>
      </c>
      <c r="H367" s="4">
        <v>111.2</v>
      </c>
      <c r="I367" s="4">
        <v>110.6</v>
      </c>
      <c r="J367" s="4">
        <v>110.2</v>
      </c>
      <c r="K367" s="4">
        <v>110</v>
      </c>
      <c r="L367" s="4">
        <v>110.2</v>
      </c>
      <c r="M367" s="4">
        <v>108.2</v>
      </c>
      <c r="N367" s="4">
        <v>108.2</v>
      </c>
      <c r="O367" s="4">
        <v>108.8</v>
      </c>
      <c r="P367" s="4">
        <v>109.2</v>
      </c>
      <c r="Q367" s="4">
        <v>116.8</v>
      </c>
      <c r="R367" s="4">
        <v>129.19999999999999</v>
      </c>
      <c r="S367" s="4">
        <v>129.6</v>
      </c>
      <c r="T367" s="4">
        <v>135.80000000000001</v>
      </c>
      <c r="U367" s="4">
        <v>159.4</v>
      </c>
      <c r="V367" s="4">
        <v>212.8</v>
      </c>
      <c r="W367" s="4">
        <v>226.8</v>
      </c>
      <c r="X367" s="4">
        <v>239.8</v>
      </c>
      <c r="Y367" s="4">
        <v>250.6</v>
      </c>
      <c r="Z367" s="4">
        <v>251.2</v>
      </c>
      <c r="AA367" s="4">
        <v>253.6</v>
      </c>
      <c r="AB367" s="4">
        <v>260.2</v>
      </c>
      <c r="AC367" s="4">
        <v>263.39999999999998</v>
      </c>
      <c r="AD367" s="4">
        <v>261</v>
      </c>
      <c r="AE367" s="4">
        <v>260.60000000000002</v>
      </c>
      <c r="AF367" s="4">
        <v>259.60000000000002</v>
      </c>
      <c r="AG367" s="4">
        <v>257.2</v>
      </c>
      <c r="AH367" s="4">
        <v>253.4</v>
      </c>
      <c r="AI367" s="4">
        <v>251.2</v>
      </c>
      <c r="AJ367" s="4">
        <v>243</v>
      </c>
      <c r="AK367" s="4">
        <v>219.8</v>
      </c>
      <c r="AL367" s="4">
        <v>161.80000000000001</v>
      </c>
      <c r="AM367" s="4">
        <v>132.4</v>
      </c>
      <c r="AN367" s="4">
        <v>118.8</v>
      </c>
      <c r="AO367" s="4">
        <v>118.6</v>
      </c>
      <c r="AP367" s="4">
        <v>117.6</v>
      </c>
      <c r="AQ367" s="4">
        <v>118.8</v>
      </c>
      <c r="AR367" s="4">
        <v>121</v>
      </c>
      <c r="AS367" s="4">
        <v>119.6</v>
      </c>
      <c r="AT367" s="4">
        <v>121.4</v>
      </c>
      <c r="AU367" s="4">
        <v>120.6</v>
      </c>
      <c r="AV367" s="4">
        <v>119.6</v>
      </c>
      <c r="AW367" s="4">
        <v>120.2</v>
      </c>
    </row>
    <row r="368" spans="1:49" x14ac:dyDescent="0.2">
      <c r="A368" s="5">
        <v>40904</v>
      </c>
      <c r="B368" s="6">
        <v>116.4</v>
      </c>
      <c r="C368" s="6">
        <v>114.8</v>
      </c>
      <c r="D368" s="6">
        <v>114.4</v>
      </c>
      <c r="E368" s="6">
        <v>115</v>
      </c>
      <c r="F368" s="6">
        <v>115.4</v>
      </c>
      <c r="G368" s="6">
        <v>115.4</v>
      </c>
      <c r="H368" s="6">
        <v>116.8</v>
      </c>
      <c r="I368" s="6">
        <v>116.2</v>
      </c>
      <c r="J368" s="6">
        <v>115</v>
      </c>
      <c r="K368" s="6">
        <v>115</v>
      </c>
      <c r="L368" s="6">
        <v>113.4</v>
      </c>
      <c r="M368" s="6">
        <v>113</v>
      </c>
      <c r="N368" s="6">
        <v>112.4</v>
      </c>
      <c r="O368" s="6">
        <v>110.2</v>
      </c>
      <c r="P368" s="6">
        <v>119.2</v>
      </c>
      <c r="Q368" s="6">
        <v>129</v>
      </c>
      <c r="R368" s="6">
        <v>133</v>
      </c>
      <c r="S368" s="6">
        <v>138.6</v>
      </c>
      <c r="T368" s="6">
        <v>146.6</v>
      </c>
      <c r="U368" s="6">
        <v>169.6</v>
      </c>
      <c r="V368" s="6">
        <v>222.2</v>
      </c>
      <c r="W368" s="6">
        <v>238.8</v>
      </c>
      <c r="X368" s="6">
        <v>251.2</v>
      </c>
      <c r="Y368" s="6">
        <v>267.8</v>
      </c>
      <c r="Z368" s="6">
        <v>273.8</v>
      </c>
      <c r="AA368" s="6">
        <v>275</v>
      </c>
      <c r="AB368" s="6">
        <v>275.39999999999998</v>
      </c>
      <c r="AC368" s="6">
        <v>276.2</v>
      </c>
      <c r="AD368" s="6">
        <v>271</v>
      </c>
      <c r="AE368" s="6">
        <v>268.60000000000002</v>
      </c>
      <c r="AF368" s="6">
        <v>265.8</v>
      </c>
      <c r="AG368" s="6">
        <v>262.60000000000002</v>
      </c>
      <c r="AH368" s="6">
        <v>256</v>
      </c>
      <c r="AI368" s="6">
        <v>252</v>
      </c>
      <c r="AJ368" s="6">
        <v>247.2</v>
      </c>
      <c r="AK368" s="6">
        <v>226</v>
      </c>
      <c r="AL368" s="6">
        <v>162.4</v>
      </c>
      <c r="AM368" s="6">
        <v>133.4</v>
      </c>
      <c r="AN368" s="6">
        <v>118.6</v>
      </c>
      <c r="AO368" s="6">
        <v>112</v>
      </c>
      <c r="AP368" s="6">
        <v>112</v>
      </c>
      <c r="AQ368" s="6">
        <v>106.8</v>
      </c>
      <c r="AR368" s="6">
        <v>108.6</v>
      </c>
      <c r="AS368" s="6">
        <v>107.8</v>
      </c>
      <c r="AT368" s="6">
        <v>107.8</v>
      </c>
      <c r="AU368" s="6">
        <v>106.8</v>
      </c>
      <c r="AV368" s="6">
        <v>106.8</v>
      </c>
      <c r="AW368" s="6">
        <v>106.8</v>
      </c>
    </row>
    <row r="369" spans="1:49" x14ac:dyDescent="0.2">
      <c r="A369" s="3">
        <v>40905</v>
      </c>
      <c r="B369" s="4">
        <v>107.8</v>
      </c>
      <c r="C369" s="4">
        <v>106.8</v>
      </c>
      <c r="D369" s="4">
        <v>108.2</v>
      </c>
      <c r="E369" s="4">
        <v>107.2</v>
      </c>
      <c r="F369" s="4">
        <v>107.2</v>
      </c>
      <c r="G369" s="4">
        <v>107.2</v>
      </c>
      <c r="H369" s="4">
        <v>106.8</v>
      </c>
      <c r="I369" s="4">
        <v>106.8</v>
      </c>
      <c r="J369" s="4">
        <v>108.2</v>
      </c>
      <c r="K369" s="4">
        <v>108.8</v>
      </c>
      <c r="L369" s="4">
        <v>107.2</v>
      </c>
      <c r="M369" s="4">
        <v>106</v>
      </c>
      <c r="N369" s="4">
        <v>106</v>
      </c>
      <c r="O369" s="4">
        <v>106.4</v>
      </c>
      <c r="P369" s="4">
        <v>113</v>
      </c>
      <c r="Q369" s="4">
        <v>123.8</v>
      </c>
      <c r="R369" s="4">
        <v>126.4</v>
      </c>
      <c r="S369" s="4">
        <v>127.8</v>
      </c>
      <c r="T369" s="4">
        <v>137.6</v>
      </c>
      <c r="U369" s="4">
        <v>170.8</v>
      </c>
      <c r="V369" s="4">
        <v>220.2</v>
      </c>
      <c r="W369" s="4">
        <v>237.8</v>
      </c>
      <c r="X369" s="4">
        <v>256</v>
      </c>
      <c r="Y369" s="4">
        <v>259.8</v>
      </c>
      <c r="Z369" s="4">
        <v>271.2</v>
      </c>
      <c r="AA369" s="4">
        <v>268.8</v>
      </c>
      <c r="AB369" s="4">
        <v>273.39999999999998</v>
      </c>
      <c r="AC369" s="4">
        <v>260.2</v>
      </c>
      <c r="AD369" s="4">
        <v>262.60000000000002</v>
      </c>
      <c r="AE369" s="4">
        <v>256.8</v>
      </c>
      <c r="AF369" s="4">
        <v>255</v>
      </c>
      <c r="AG369" s="4">
        <v>256.39999999999998</v>
      </c>
      <c r="AH369" s="4">
        <v>251</v>
      </c>
      <c r="AI369" s="4">
        <v>244.6</v>
      </c>
      <c r="AJ369" s="4">
        <v>234.4</v>
      </c>
      <c r="AK369" s="4">
        <v>216.6</v>
      </c>
      <c r="AL369" s="4">
        <v>160.4</v>
      </c>
      <c r="AM369" s="4">
        <v>132.80000000000001</v>
      </c>
      <c r="AN369" s="4">
        <v>130</v>
      </c>
      <c r="AO369" s="4">
        <v>121.6</v>
      </c>
      <c r="AP369" s="4">
        <v>121.4</v>
      </c>
      <c r="AQ369" s="4">
        <v>115.4</v>
      </c>
      <c r="AR369" s="4">
        <v>104.8</v>
      </c>
      <c r="AS369" s="4">
        <v>101.6</v>
      </c>
      <c r="AT369" s="4">
        <v>100.2</v>
      </c>
      <c r="AU369" s="4">
        <v>98.4</v>
      </c>
      <c r="AV369" s="4">
        <v>98.4</v>
      </c>
      <c r="AW369" s="4">
        <v>99.6</v>
      </c>
    </row>
    <row r="370" spans="1:49" x14ac:dyDescent="0.2">
      <c r="A370" s="5">
        <v>40906</v>
      </c>
      <c r="B370" s="6">
        <v>98.2</v>
      </c>
      <c r="C370" s="6">
        <v>98.4</v>
      </c>
      <c r="D370" s="6">
        <v>98.4</v>
      </c>
      <c r="E370" s="6">
        <v>96.8</v>
      </c>
      <c r="F370" s="6">
        <v>95.4</v>
      </c>
      <c r="G370" s="6">
        <v>95</v>
      </c>
      <c r="H370" s="6">
        <v>94.6</v>
      </c>
      <c r="I370" s="6">
        <v>94.4</v>
      </c>
      <c r="J370" s="6">
        <v>95</v>
      </c>
      <c r="K370" s="6">
        <v>93.6</v>
      </c>
      <c r="L370" s="6">
        <v>95.4</v>
      </c>
      <c r="M370" s="6">
        <v>92</v>
      </c>
      <c r="N370" s="6">
        <v>93</v>
      </c>
      <c r="O370" s="6">
        <v>94.4</v>
      </c>
      <c r="P370" s="6">
        <v>102</v>
      </c>
      <c r="Q370" s="6">
        <v>114</v>
      </c>
      <c r="R370" s="6">
        <v>117.6</v>
      </c>
      <c r="S370" s="6">
        <v>130.6</v>
      </c>
      <c r="T370" s="6">
        <v>145.4</v>
      </c>
      <c r="U370" s="6">
        <v>179.4</v>
      </c>
      <c r="V370" s="6">
        <v>225</v>
      </c>
      <c r="W370" s="6">
        <v>240.2</v>
      </c>
      <c r="X370" s="6">
        <v>253.4</v>
      </c>
      <c r="Y370" s="6">
        <v>266.39999999999998</v>
      </c>
      <c r="Z370" s="6">
        <v>274</v>
      </c>
      <c r="AA370" s="6">
        <v>284.39999999999998</v>
      </c>
      <c r="AB370" s="6">
        <v>291.39999999999998</v>
      </c>
      <c r="AC370" s="6">
        <v>288.60000000000002</v>
      </c>
      <c r="AD370" s="6">
        <v>286.8</v>
      </c>
      <c r="AE370" s="6">
        <v>289.2</v>
      </c>
      <c r="AF370" s="6">
        <v>285.39999999999998</v>
      </c>
      <c r="AG370" s="6">
        <v>285.8</v>
      </c>
      <c r="AH370" s="6">
        <v>284.8</v>
      </c>
      <c r="AI370" s="6">
        <v>275</v>
      </c>
      <c r="AJ370" s="6">
        <v>271</v>
      </c>
      <c r="AK370" s="6">
        <v>257.8</v>
      </c>
      <c r="AL370" s="6">
        <v>238.8</v>
      </c>
      <c r="AM370" s="6">
        <v>218</v>
      </c>
      <c r="AN370" s="6">
        <v>206.6</v>
      </c>
      <c r="AO370" s="6">
        <v>195.2</v>
      </c>
      <c r="AP370" s="6">
        <v>182.8</v>
      </c>
      <c r="AQ370" s="6">
        <v>182.2</v>
      </c>
      <c r="AR370" s="6">
        <v>145.19999999999999</v>
      </c>
      <c r="AS370" s="6">
        <v>134</v>
      </c>
      <c r="AT370" s="6">
        <v>131.4</v>
      </c>
      <c r="AU370" s="6">
        <v>129.19999999999999</v>
      </c>
      <c r="AV370" s="6">
        <v>129.6</v>
      </c>
      <c r="AW370" s="6">
        <v>117.6</v>
      </c>
    </row>
    <row r="371" spans="1:49" x14ac:dyDescent="0.2">
      <c r="A371" s="3">
        <v>40907</v>
      </c>
      <c r="B371" s="4">
        <v>116.2</v>
      </c>
      <c r="C371" s="4">
        <v>114</v>
      </c>
      <c r="D371" s="4">
        <v>114</v>
      </c>
      <c r="E371" s="4">
        <v>112.6</v>
      </c>
      <c r="F371" s="4">
        <v>113.8</v>
      </c>
      <c r="G371" s="4">
        <v>114</v>
      </c>
      <c r="H371" s="4">
        <v>114.8</v>
      </c>
      <c r="I371" s="4">
        <v>114.4</v>
      </c>
      <c r="J371" s="4">
        <v>114.4</v>
      </c>
      <c r="K371" s="4">
        <v>114</v>
      </c>
      <c r="L371" s="4">
        <v>115</v>
      </c>
      <c r="M371" s="4">
        <v>117.2</v>
      </c>
      <c r="N371" s="4">
        <v>119.6</v>
      </c>
      <c r="O371" s="4">
        <v>122.6</v>
      </c>
      <c r="P371" s="4">
        <v>132</v>
      </c>
      <c r="Q371" s="4">
        <v>143</v>
      </c>
      <c r="R371" s="4">
        <v>145.80000000000001</v>
      </c>
      <c r="S371" s="4">
        <v>143.4</v>
      </c>
      <c r="T371" s="4">
        <v>153.80000000000001</v>
      </c>
      <c r="U371" s="4">
        <v>185.6</v>
      </c>
      <c r="V371" s="4">
        <v>231.2</v>
      </c>
      <c r="W371" s="4">
        <v>243</v>
      </c>
      <c r="X371" s="4">
        <v>255.4</v>
      </c>
      <c r="Y371" s="4">
        <v>268.8</v>
      </c>
      <c r="Z371" s="4">
        <v>277.2</v>
      </c>
      <c r="AA371" s="4">
        <v>277.60000000000002</v>
      </c>
      <c r="AB371" s="4">
        <v>280.60000000000002</v>
      </c>
      <c r="AC371" s="4">
        <v>277.2</v>
      </c>
      <c r="AD371" s="4">
        <v>274.39999999999998</v>
      </c>
      <c r="AE371" s="4">
        <v>276.8</v>
      </c>
      <c r="AF371" s="4">
        <v>276.8</v>
      </c>
      <c r="AG371" s="4">
        <v>277.8</v>
      </c>
      <c r="AH371" s="4">
        <v>270.60000000000002</v>
      </c>
      <c r="AI371" s="4">
        <v>258.8</v>
      </c>
      <c r="AJ371" s="4">
        <v>217.4</v>
      </c>
      <c r="AK371" s="4">
        <v>193.2</v>
      </c>
      <c r="AL371" s="4">
        <v>159.4</v>
      </c>
      <c r="AM371" s="4">
        <v>142.80000000000001</v>
      </c>
      <c r="AN371" s="4">
        <v>128.6</v>
      </c>
      <c r="AO371" s="4">
        <v>125.4</v>
      </c>
      <c r="AP371" s="4">
        <v>126.4</v>
      </c>
      <c r="AQ371" s="4">
        <v>124.4</v>
      </c>
      <c r="AR371" s="4">
        <v>124</v>
      </c>
      <c r="AS371" s="4">
        <v>123.4</v>
      </c>
      <c r="AT371" s="4">
        <v>122</v>
      </c>
      <c r="AU371" s="4">
        <v>121</v>
      </c>
      <c r="AV371" s="4">
        <v>122.6</v>
      </c>
      <c r="AW371" s="4">
        <v>120</v>
      </c>
    </row>
    <row r="372" spans="1:49" x14ac:dyDescent="0.2">
      <c r="A372" s="5">
        <v>40908</v>
      </c>
      <c r="B372" s="6">
        <v>130</v>
      </c>
      <c r="C372" s="6">
        <v>118.6</v>
      </c>
      <c r="D372" s="6">
        <v>106</v>
      </c>
      <c r="E372" s="6">
        <v>102</v>
      </c>
      <c r="F372" s="6">
        <v>103.6</v>
      </c>
      <c r="G372" s="6">
        <v>103</v>
      </c>
      <c r="H372" s="6">
        <v>103.4</v>
      </c>
      <c r="I372" s="6">
        <v>101.2</v>
      </c>
      <c r="J372" s="6">
        <v>103</v>
      </c>
      <c r="K372" s="6">
        <v>102.6</v>
      </c>
      <c r="L372" s="6">
        <v>103</v>
      </c>
      <c r="M372" s="6">
        <v>101</v>
      </c>
      <c r="N372" s="6">
        <v>99.8</v>
      </c>
      <c r="O372" s="6">
        <v>99.8</v>
      </c>
      <c r="P372" s="6">
        <v>99.8</v>
      </c>
      <c r="Q372" s="6">
        <v>108.8</v>
      </c>
      <c r="R372" s="6">
        <v>119.6</v>
      </c>
      <c r="S372" s="6">
        <v>120.2</v>
      </c>
      <c r="T372" s="6">
        <v>132.4</v>
      </c>
      <c r="U372" s="6">
        <v>166.2</v>
      </c>
      <c r="V372" s="6">
        <v>234.6</v>
      </c>
      <c r="W372" s="6">
        <v>276.8</v>
      </c>
      <c r="X372" s="6">
        <v>306.2</v>
      </c>
      <c r="Y372" s="6">
        <v>310</v>
      </c>
      <c r="Z372" s="6">
        <v>313.39999999999998</v>
      </c>
      <c r="AA372" s="6">
        <v>317</v>
      </c>
      <c r="AB372" s="6">
        <v>317.60000000000002</v>
      </c>
      <c r="AC372" s="6">
        <v>320</v>
      </c>
      <c r="AD372" s="6">
        <v>319.60000000000002</v>
      </c>
      <c r="AE372" s="6">
        <v>305.60000000000002</v>
      </c>
      <c r="AF372" s="6">
        <v>305.60000000000002</v>
      </c>
      <c r="AG372" s="6">
        <v>297.60000000000002</v>
      </c>
      <c r="AH372" s="6">
        <v>284.39999999999998</v>
      </c>
      <c r="AI372" s="6">
        <v>262</v>
      </c>
      <c r="AJ372" s="6">
        <v>243.6</v>
      </c>
      <c r="AK372" s="6">
        <v>220.8</v>
      </c>
      <c r="AL372" s="6">
        <v>175.2</v>
      </c>
      <c r="AM372" s="6">
        <v>153.4</v>
      </c>
      <c r="AN372" s="6">
        <v>141.6</v>
      </c>
      <c r="AO372" s="6">
        <v>135.19999999999999</v>
      </c>
      <c r="AP372" s="6">
        <v>133</v>
      </c>
      <c r="AQ372" s="6">
        <v>134.4</v>
      </c>
      <c r="AR372" s="6">
        <v>133.80000000000001</v>
      </c>
      <c r="AS372" s="6">
        <v>133.80000000000001</v>
      </c>
      <c r="AT372" s="6">
        <v>134.80000000000001</v>
      </c>
      <c r="AU372" s="6">
        <v>133.80000000000001</v>
      </c>
      <c r="AV372" s="6">
        <v>130</v>
      </c>
      <c r="AW372" s="6">
        <v>131.4</v>
      </c>
    </row>
    <row r="373" spans="1:49" x14ac:dyDescent="0.2">
      <c r="A373" s="3">
        <v>40909</v>
      </c>
      <c r="B373" s="4">
        <v>129</v>
      </c>
      <c r="C373" s="4">
        <v>126.8</v>
      </c>
      <c r="D373" s="4">
        <v>122</v>
      </c>
      <c r="E373" s="4">
        <v>121.4</v>
      </c>
      <c r="F373" s="4">
        <v>123</v>
      </c>
      <c r="G373" s="4">
        <v>122</v>
      </c>
      <c r="H373" s="4">
        <v>122.6</v>
      </c>
      <c r="I373" s="4">
        <v>123</v>
      </c>
      <c r="J373" s="4">
        <v>124.4</v>
      </c>
      <c r="K373" s="4">
        <v>122.4</v>
      </c>
      <c r="L373" s="4">
        <v>123</v>
      </c>
      <c r="M373" s="4">
        <v>122</v>
      </c>
      <c r="N373" s="4">
        <v>121.4</v>
      </c>
      <c r="O373" s="4">
        <v>122.4</v>
      </c>
      <c r="P373" s="4">
        <v>122.4</v>
      </c>
      <c r="Q373" s="4">
        <v>129.19999999999999</v>
      </c>
      <c r="R373" s="4">
        <v>140.4</v>
      </c>
      <c r="S373" s="4">
        <v>139.6</v>
      </c>
      <c r="T373" s="4">
        <v>146.80000000000001</v>
      </c>
      <c r="U373" s="4">
        <v>161.80000000000001</v>
      </c>
      <c r="V373" s="4">
        <v>176</v>
      </c>
      <c r="W373" s="4">
        <v>179.4</v>
      </c>
      <c r="X373" s="4">
        <v>180</v>
      </c>
      <c r="Y373" s="4">
        <v>179.4</v>
      </c>
      <c r="Z373" s="4">
        <v>182.2</v>
      </c>
      <c r="AA373" s="4">
        <v>181.8</v>
      </c>
      <c r="AB373" s="4">
        <v>182.8</v>
      </c>
      <c r="AC373" s="4">
        <v>182.4</v>
      </c>
      <c r="AD373" s="4">
        <v>181.4</v>
      </c>
      <c r="AE373" s="4">
        <v>178.4</v>
      </c>
      <c r="AF373" s="4">
        <v>177.6</v>
      </c>
      <c r="AG373" s="4">
        <v>177.6</v>
      </c>
      <c r="AH373" s="4">
        <v>178.4</v>
      </c>
      <c r="AI373" s="4">
        <v>181.4</v>
      </c>
      <c r="AJ373" s="4">
        <v>181</v>
      </c>
      <c r="AK373" s="4">
        <v>172.2</v>
      </c>
      <c r="AL373" s="4">
        <v>150.4</v>
      </c>
      <c r="AM373" s="4">
        <v>134.80000000000001</v>
      </c>
      <c r="AN373" s="4">
        <v>121.4</v>
      </c>
      <c r="AO373" s="4">
        <v>120</v>
      </c>
      <c r="AP373" s="4">
        <v>118.2</v>
      </c>
      <c r="AQ373" s="4">
        <v>117.8</v>
      </c>
      <c r="AR373" s="4">
        <v>118.6</v>
      </c>
      <c r="AS373" s="4">
        <v>116.4</v>
      </c>
      <c r="AT373" s="4">
        <v>118.2</v>
      </c>
      <c r="AU373" s="4">
        <v>117.2</v>
      </c>
      <c r="AV373" s="4">
        <v>118.2</v>
      </c>
      <c r="AW373" s="4">
        <v>117.2</v>
      </c>
    </row>
    <row r="374" spans="1:49" x14ac:dyDescent="0.2">
      <c r="A374" s="5">
        <v>40910</v>
      </c>
      <c r="B374" s="6">
        <v>116.2</v>
      </c>
      <c r="C374" s="6">
        <v>116.8</v>
      </c>
      <c r="D374" s="6">
        <v>116.8</v>
      </c>
      <c r="E374" s="6">
        <v>116.8</v>
      </c>
      <c r="F374" s="6">
        <v>117.2</v>
      </c>
      <c r="G374" s="6">
        <v>116.4</v>
      </c>
      <c r="H374" s="6">
        <v>117.8</v>
      </c>
      <c r="I374" s="6">
        <v>116.8</v>
      </c>
      <c r="J374" s="6">
        <v>116.4</v>
      </c>
      <c r="K374" s="6">
        <v>118.6</v>
      </c>
      <c r="L374" s="6">
        <v>119.2</v>
      </c>
      <c r="M374" s="6">
        <v>116.4</v>
      </c>
      <c r="N374" s="6">
        <v>115.8</v>
      </c>
      <c r="O374" s="6">
        <v>118.2</v>
      </c>
      <c r="P374" s="6">
        <v>121.4</v>
      </c>
      <c r="Q374" s="6">
        <v>129.19999999999999</v>
      </c>
      <c r="R374" s="6">
        <v>135.80000000000001</v>
      </c>
      <c r="S374" s="6">
        <v>141.6</v>
      </c>
      <c r="T374" s="6">
        <v>146.6</v>
      </c>
      <c r="U374" s="6">
        <v>179</v>
      </c>
      <c r="V374" s="6">
        <v>226.8</v>
      </c>
      <c r="W374" s="6">
        <v>247.2</v>
      </c>
      <c r="X374" s="6">
        <v>259.8</v>
      </c>
      <c r="Y374" s="6">
        <v>268.60000000000002</v>
      </c>
      <c r="Z374" s="6">
        <v>272.60000000000002</v>
      </c>
      <c r="AA374" s="6">
        <v>273.39999999999998</v>
      </c>
      <c r="AB374" s="6">
        <v>277.60000000000002</v>
      </c>
      <c r="AC374" s="6">
        <v>281</v>
      </c>
      <c r="AD374" s="6">
        <v>283.8</v>
      </c>
      <c r="AE374" s="6">
        <v>284</v>
      </c>
      <c r="AF374" s="6">
        <v>281.60000000000002</v>
      </c>
      <c r="AG374" s="6">
        <v>277.60000000000002</v>
      </c>
      <c r="AH374" s="6">
        <v>269.60000000000002</v>
      </c>
      <c r="AI374" s="6">
        <v>269.2</v>
      </c>
      <c r="AJ374" s="6">
        <v>254.8</v>
      </c>
      <c r="AK374" s="6">
        <v>240.2</v>
      </c>
      <c r="AL374" s="6">
        <v>201.4</v>
      </c>
      <c r="AM374" s="6">
        <v>171.4</v>
      </c>
      <c r="AN374" s="6">
        <v>148.19999999999999</v>
      </c>
      <c r="AO374" s="6">
        <v>147.19999999999999</v>
      </c>
      <c r="AP374" s="6">
        <v>144.4</v>
      </c>
      <c r="AQ374" s="6">
        <v>135.4</v>
      </c>
      <c r="AR374" s="6">
        <v>131.6</v>
      </c>
      <c r="AS374" s="6">
        <v>131.4</v>
      </c>
      <c r="AT374" s="6">
        <v>129.6</v>
      </c>
      <c r="AU374" s="6">
        <v>130.6</v>
      </c>
      <c r="AV374" s="6">
        <v>129.19999999999999</v>
      </c>
      <c r="AW374" s="6">
        <v>126.4</v>
      </c>
    </row>
    <row r="375" spans="1:49" x14ac:dyDescent="0.2">
      <c r="A375" s="3">
        <v>40911</v>
      </c>
      <c r="B375" s="4">
        <v>122.6</v>
      </c>
      <c r="C375" s="4">
        <v>114</v>
      </c>
      <c r="D375" s="4">
        <v>115</v>
      </c>
      <c r="E375" s="4">
        <v>114</v>
      </c>
      <c r="F375" s="4">
        <v>114.8</v>
      </c>
      <c r="G375" s="4">
        <v>114</v>
      </c>
      <c r="H375" s="4">
        <v>113</v>
      </c>
      <c r="I375" s="4">
        <v>114.8</v>
      </c>
      <c r="J375" s="4">
        <v>113.8</v>
      </c>
      <c r="K375" s="4">
        <v>113.8</v>
      </c>
      <c r="L375" s="4">
        <v>114</v>
      </c>
      <c r="M375" s="4">
        <v>112.4</v>
      </c>
      <c r="N375" s="4">
        <v>112</v>
      </c>
      <c r="O375" s="4">
        <v>111.2</v>
      </c>
      <c r="P375" s="4">
        <v>118.6</v>
      </c>
      <c r="Q375" s="4">
        <v>130.6</v>
      </c>
      <c r="R375" s="4">
        <v>132</v>
      </c>
      <c r="S375" s="4">
        <v>136.6</v>
      </c>
      <c r="T375" s="4">
        <v>147.19999999999999</v>
      </c>
      <c r="U375" s="4">
        <v>174.6</v>
      </c>
      <c r="V375" s="4">
        <v>220.8</v>
      </c>
      <c r="W375" s="4">
        <v>245.4</v>
      </c>
      <c r="X375" s="4">
        <v>261.2</v>
      </c>
      <c r="Y375" s="4">
        <v>274.39999999999998</v>
      </c>
      <c r="Z375" s="4">
        <v>278.2</v>
      </c>
      <c r="AA375" s="4">
        <v>278.60000000000002</v>
      </c>
      <c r="AB375" s="4">
        <v>276.2</v>
      </c>
      <c r="AC375" s="4">
        <v>277.8</v>
      </c>
      <c r="AD375" s="4">
        <v>280.60000000000002</v>
      </c>
      <c r="AE375" s="4">
        <v>281.60000000000002</v>
      </c>
      <c r="AF375" s="4">
        <v>280.60000000000002</v>
      </c>
      <c r="AG375" s="4">
        <v>276.2</v>
      </c>
      <c r="AH375" s="4">
        <v>270.60000000000002</v>
      </c>
      <c r="AI375" s="4">
        <v>267.2</v>
      </c>
      <c r="AJ375" s="4">
        <v>261</v>
      </c>
      <c r="AK375" s="4">
        <v>242.6</v>
      </c>
      <c r="AL375" s="4">
        <v>194.2</v>
      </c>
      <c r="AM375" s="4">
        <v>172.4</v>
      </c>
      <c r="AN375" s="4">
        <v>151</v>
      </c>
      <c r="AO375" s="4">
        <v>141</v>
      </c>
      <c r="AP375" s="4">
        <v>142</v>
      </c>
      <c r="AQ375" s="4">
        <v>135.80000000000001</v>
      </c>
      <c r="AR375" s="4">
        <v>133</v>
      </c>
      <c r="AS375" s="4">
        <v>132</v>
      </c>
      <c r="AT375" s="4">
        <v>130.6</v>
      </c>
      <c r="AU375" s="4">
        <v>125.8</v>
      </c>
      <c r="AV375" s="4">
        <v>126.8</v>
      </c>
      <c r="AW375" s="4">
        <v>127.8</v>
      </c>
    </row>
    <row r="376" spans="1:49" x14ac:dyDescent="0.2">
      <c r="A376" s="5">
        <v>40912</v>
      </c>
      <c r="B376" s="6">
        <v>120.2</v>
      </c>
      <c r="C376" s="6">
        <v>119.6</v>
      </c>
      <c r="D376" s="6">
        <v>119.2</v>
      </c>
      <c r="E376" s="6">
        <v>118.6</v>
      </c>
      <c r="F376" s="6">
        <v>118.8</v>
      </c>
      <c r="G376" s="6">
        <v>119.2</v>
      </c>
      <c r="H376" s="6">
        <v>118.2</v>
      </c>
      <c r="I376" s="6">
        <v>118.2</v>
      </c>
      <c r="J376" s="6">
        <v>117.2</v>
      </c>
      <c r="K376" s="6">
        <v>116.8</v>
      </c>
      <c r="L376" s="6">
        <v>116.2</v>
      </c>
      <c r="M376" s="6">
        <v>116.2</v>
      </c>
      <c r="N376" s="6">
        <v>115.4</v>
      </c>
      <c r="O376" s="6">
        <v>114.8</v>
      </c>
      <c r="P376" s="6">
        <v>122.6</v>
      </c>
      <c r="Q376" s="6">
        <v>133.80000000000001</v>
      </c>
      <c r="R376" s="6">
        <v>135.80000000000001</v>
      </c>
      <c r="S376" s="6">
        <v>136.6</v>
      </c>
      <c r="T376" s="6">
        <v>143.4</v>
      </c>
      <c r="U376" s="6">
        <v>188.4</v>
      </c>
      <c r="V376" s="6">
        <v>224</v>
      </c>
      <c r="W376" s="6">
        <v>249.2</v>
      </c>
      <c r="X376" s="6">
        <v>271.2</v>
      </c>
      <c r="Y376" s="6">
        <v>280</v>
      </c>
      <c r="Z376" s="6">
        <v>285.39999999999998</v>
      </c>
      <c r="AA376" s="6">
        <v>286.8</v>
      </c>
      <c r="AB376" s="6">
        <v>288.60000000000002</v>
      </c>
      <c r="AC376" s="6">
        <v>289.60000000000002</v>
      </c>
      <c r="AD376" s="6">
        <v>292.8</v>
      </c>
      <c r="AE376" s="6">
        <v>285.39999999999998</v>
      </c>
      <c r="AF376" s="6">
        <v>288.2</v>
      </c>
      <c r="AG376" s="6">
        <v>288.2</v>
      </c>
      <c r="AH376" s="6">
        <v>290.39999999999998</v>
      </c>
      <c r="AI376" s="6">
        <v>281</v>
      </c>
      <c r="AJ376" s="6">
        <v>273.39999999999998</v>
      </c>
      <c r="AK376" s="6">
        <v>254.4</v>
      </c>
      <c r="AL376" s="6">
        <v>199.8</v>
      </c>
      <c r="AM376" s="6">
        <v>177.2</v>
      </c>
      <c r="AN376" s="6">
        <v>171</v>
      </c>
      <c r="AO376" s="6">
        <v>161</v>
      </c>
      <c r="AP376" s="6">
        <v>156.19999999999999</v>
      </c>
      <c r="AQ376" s="6">
        <v>143.80000000000001</v>
      </c>
      <c r="AR376" s="6">
        <v>133.4</v>
      </c>
      <c r="AS376" s="6">
        <v>134.4</v>
      </c>
      <c r="AT376" s="6">
        <v>133.4</v>
      </c>
      <c r="AU376" s="6">
        <v>131.6</v>
      </c>
      <c r="AV376" s="6">
        <v>129.19999999999999</v>
      </c>
      <c r="AW376" s="6">
        <v>129.19999999999999</v>
      </c>
    </row>
    <row r="377" spans="1:49" x14ac:dyDescent="0.2">
      <c r="A377" s="3">
        <v>40913</v>
      </c>
      <c r="B377" s="4">
        <v>126.4</v>
      </c>
      <c r="C377" s="4">
        <v>127.2</v>
      </c>
      <c r="D377" s="4">
        <v>127.6</v>
      </c>
      <c r="E377" s="4">
        <v>124.8</v>
      </c>
      <c r="F377" s="4">
        <v>127.2</v>
      </c>
      <c r="G377" s="4">
        <v>125.8</v>
      </c>
      <c r="H377" s="4">
        <v>125.8</v>
      </c>
      <c r="I377" s="4">
        <v>126.2</v>
      </c>
      <c r="J377" s="4">
        <v>123.4</v>
      </c>
      <c r="K377" s="4">
        <v>126.8</v>
      </c>
      <c r="L377" s="4">
        <v>125.4</v>
      </c>
      <c r="M377" s="4">
        <v>125.2</v>
      </c>
      <c r="N377" s="4">
        <v>122</v>
      </c>
      <c r="O377" s="4">
        <v>125.2</v>
      </c>
      <c r="P377" s="4">
        <v>130.6</v>
      </c>
      <c r="Q377" s="4">
        <v>142</v>
      </c>
      <c r="R377" s="4">
        <v>142.80000000000001</v>
      </c>
      <c r="S377" s="4">
        <v>145.19999999999999</v>
      </c>
      <c r="T377" s="4">
        <v>158.19999999999999</v>
      </c>
      <c r="U377" s="4">
        <v>193.6</v>
      </c>
      <c r="V377" s="4">
        <v>236</v>
      </c>
      <c r="W377" s="4">
        <v>254.8</v>
      </c>
      <c r="X377" s="4">
        <v>272.60000000000002</v>
      </c>
      <c r="Y377" s="4">
        <v>280.2</v>
      </c>
      <c r="Z377" s="4">
        <v>278.2</v>
      </c>
      <c r="AA377" s="4">
        <v>278.60000000000002</v>
      </c>
      <c r="AB377" s="4">
        <v>281</v>
      </c>
      <c r="AC377" s="4">
        <v>285.2</v>
      </c>
      <c r="AD377" s="4">
        <v>285.8</v>
      </c>
      <c r="AE377" s="4">
        <v>287.60000000000002</v>
      </c>
      <c r="AF377" s="4">
        <v>282.39999999999998</v>
      </c>
      <c r="AG377" s="4">
        <v>279.60000000000002</v>
      </c>
      <c r="AH377" s="4">
        <v>276.8</v>
      </c>
      <c r="AI377" s="4">
        <v>267.2</v>
      </c>
      <c r="AJ377" s="4">
        <v>257.8</v>
      </c>
      <c r="AK377" s="4">
        <v>249.2</v>
      </c>
      <c r="AL377" s="4">
        <v>230.6</v>
      </c>
      <c r="AM377" s="4">
        <v>214.6</v>
      </c>
      <c r="AN377" s="4">
        <v>191.2</v>
      </c>
      <c r="AO377" s="4">
        <v>190</v>
      </c>
      <c r="AP377" s="4">
        <v>193.2</v>
      </c>
      <c r="AQ377" s="4">
        <v>183.8</v>
      </c>
      <c r="AR377" s="4">
        <v>147.6</v>
      </c>
      <c r="AS377" s="4">
        <v>139</v>
      </c>
      <c r="AT377" s="4">
        <v>134.80000000000001</v>
      </c>
      <c r="AU377" s="4">
        <v>123.4</v>
      </c>
      <c r="AV377" s="4">
        <v>122.6</v>
      </c>
      <c r="AW377" s="4">
        <v>123</v>
      </c>
    </row>
    <row r="378" spans="1:49" x14ac:dyDescent="0.2">
      <c r="A378" s="5">
        <v>40914</v>
      </c>
      <c r="B378" s="6">
        <v>122.4</v>
      </c>
      <c r="C378" s="6">
        <v>121.6</v>
      </c>
      <c r="D378" s="6">
        <v>121.4</v>
      </c>
      <c r="E378" s="6">
        <v>122.6</v>
      </c>
      <c r="F378" s="6">
        <v>120</v>
      </c>
      <c r="G378" s="6">
        <v>121.6</v>
      </c>
      <c r="H378" s="6">
        <v>121.6</v>
      </c>
      <c r="I378" s="6">
        <v>123</v>
      </c>
      <c r="J378" s="6">
        <v>121</v>
      </c>
      <c r="K378" s="6">
        <v>122.6</v>
      </c>
      <c r="L378" s="6">
        <v>120</v>
      </c>
      <c r="M378" s="6">
        <v>118.8</v>
      </c>
      <c r="N378" s="6">
        <v>119.2</v>
      </c>
      <c r="O378" s="6">
        <v>119.6</v>
      </c>
      <c r="P378" s="6">
        <v>126.8</v>
      </c>
      <c r="Q378" s="6">
        <v>136.80000000000001</v>
      </c>
      <c r="R378" s="6">
        <v>138.19999999999999</v>
      </c>
      <c r="S378" s="6">
        <v>143</v>
      </c>
      <c r="T378" s="6">
        <v>151.80000000000001</v>
      </c>
      <c r="U378" s="6">
        <v>181.8</v>
      </c>
      <c r="V378" s="6">
        <v>227.4</v>
      </c>
      <c r="W378" s="6">
        <v>247.8</v>
      </c>
      <c r="X378" s="6">
        <v>265.39999999999998</v>
      </c>
      <c r="Y378" s="6">
        <v>275.39999999999998</v>
      </c>
      <c r="Z378" s="6">
        <v>275.8</v>
      </c>
      <c r="AA378" s="6">
        <v>275.8</v>
      </c>
      <c r="AB378" s="6">
        <v>280</v>
      </c>
      <c r="AC378" s="6">
        <v>287.8</v>
      </c>
      <c r="AD378" s="6">
        <v>290.39999999999998</v>
      </c>
      <c r="AE378" s="6">
        <v>290</v>
      </c>
      <c r="AF378" s="6">
        <v>287.60000000000002</v>
      </c>
      <c r="AG378" s="6">
        <v>291.60000000000002</v>
      </c>
      <c r="AH378" s="6">
        <v>277.60000000000002</v>
      </c>
      <c r="AI378" s="6">
        <v>267.39999999999998</v>
      </c>
      <c r="AJ378" s="6">
        <v>255.4</v>
      </c>
      <c r="AK378" s="6">
        <v>226.8</v>
      </c>
      <c r="AL378" s="6">
        <v>178.6</v>
      </c>
      <c r="AM378" s="6">
        <v>158</v>
      </c>
      <c r="AN378" s="6">
        <v>137.6</v>
      </c>
      <c r="AO378" s="6">
        <v>125.8</v>
      </c>
      <c r="AP378" s="6">
        <v>123.8</v>
      </c>
      <c r="AQ378" s="6">
        <v>122.4</v>
      </c>
      <c r="AR378" s="6">
        <v>119.6</v>
      </c>
      <c r="AS378" s="6">
        <v>119.2</v>
      </c>
      <c r="AT378" s="6">
        <v>121.4</v>
      </c>
      <c r="AU378" s="6">
        <v>121</v>
      </c>
      <c r="AV378" s="6">
        <v>119.6</v>
      </c>
      <c r="AW378" s="6">
        <v>118.6</v>
      </c>
    </row>
    <row r="379" spans="1:49" x14ac:dyDescent="0.2">
      <c r="A379" s="3">
        <v>40915</v>
      </c>
      <c r="B379" s="4">
        <v>117.8</v>
      </c>
      <c r="C379" s="4">
        <v>114.4</v>
      </c>
      <c r="D379" s="4">
        <v>114.8</v>
      </c>
      <c r="E379" s="4">
        <v>114</v>
      </c>
      <c r="F379" s="4">
        <v>111.6</v>
      </c>
      <c r="G379" s="4">
        <v>111.2</v>
      </c>
      <c r="H379" s="4">
        <v>110</v>
      </c>
      <c r="I379" s="4">
        <v>110.6</v>
      </c>
      <c r="J379" s="4">
        <v>110</v>
      </c>
      <c r="K379" s="4">
        <v>112</v>
      </c>
      <c r="L379" s="4">
        <v>110</v>
      </c>
      <c r="M379" s="4">
        <v>109.6</v>
      </c>
      <c r="N379" s="4">
        <v>109.6</v>
      </c>
      <c r="O379" s="4">
        <v>110</v>
      </c>
      <c r="P379" s="4">
        <v>110.6</v>
      </c>
      <c r="Q379" s="4">
        <v>117.6</v>
      </c>
      <c r="R379" s="4">
        <v>130.19999999999999</v>
      </c>
      <c r="S379" s="4">
        <v>132</v>
      </c>
      <c r="T379" s="4">
        <v>146.6</v>
      </c>
      <c r="U379" s="4">
        <v>175.6</v>
      </c>
      <c r="V379" s="4">
        <v>241.2</v>
      </c>
      <c r="W379" s="4">
        <v>254.8</v>
      </c>
      <c r="X379" s="4">
        <v>261.2</v>
      </c>
      <c r="Y379" s="4">
        <v>271.2</v>
      </c>
      <c r="Z379" s="4">
        <v>278.8</v>
      </c>
      <c r="AA379" s="4">
        <v>286.60000000000002</v>
      </c>
      <c r="AB379" s="4">
        <v>288.2</v>
      </c>
      <c r="AC379" s="4">
        <v>297.60000000000002</v>
      </c>
      <c r="AD379" s="4">
        <v>312</v>
      </c>
      <c r="AE379" s="4">
        <v>304.8</v>
      </c>
      <c r="AF379" s="4">
        <v>310</v>
      </c>
      <c r="AG379" s="4">
        <v>303.8</v>
      </c>
      <c r="AH379" s="4">
        <v>301</v>
      </c>
      <c r="AI379" s="4">
        <v>298.2</v>
      </c>
      <c r="AJ379" s="4">
        <v>279.60000000000002</v>
      </c>
      <c r="AK379" s="4">
        <v>259.60000000000002</v>
      </c>
      <c r="AL379" s="4">
        <v>196.6</v>
      </c>
      <c r="AM379" s="4">
        <v>162</v>
      </c>
      <c r="AN379" s="4">
        <v>149</v>
      </c>
      <c r="AO379" s="4">
        <v>153.80000000000001</v>
      </c>
      <c r="AP379" s="4">
        <v>152</v>
      </c>
      <c r="AQ379" s="4">
        <v>143</v>
      </c>
      <c r="AR379" s="4">
        <v>140.4</v>
      </c>
      <c r="AS379" s="4">
        <v>139.19999999999999</v>
      </c>
      <c r="AT379" s="4">
        <v>137.19999999999999</v>
      </c>
      <c r="AU379" s="4">
        <v>141</v>
      </c>
      <c r="AV379" s="4">
        <v>140.6</v>
      </c>
      <c r="AW379" s="4">
        <v>140.6</v>
      </c>
    </row>
    <row r="380" spans="1:49" x14ac:dyDescent="0.2">
      <c r="A380" s="5">
        <v>40916</v>
      </c>
      <c r="B380" s="6">
        <v>130</v>
      </c>
      <c r="C380" s="6">
        <v>129.19999999999999</v>
      </c>
      <c r="D380" s="6">
        <v>121.6</v>
      </c>
      <c r="E380" s="6">
        <v>119.2</v>
      </c>
      <c r="F380" s="6">
        <v>120</v>
      </c>
      <c r="G380" s="6">
        <v>121.4</v>
      </c>
      <c r="H380" s="6">
        <v>122.4</v>
      </c>
      <c r="I380" s="6">
        <v>121.4</v>
      </c>
      <c r="J380" s="6">
        <v>121.4</v>
      </c>
      <c r="K380" s="6">
        <v>122</v>
      </c>
      <c r="L380" s="6">
        <v>122</v>
      </c>
      <c r="M380" s="6">
        <v>118.2</v>
      </c>
      <c r="N380" s="6">
        <v>118.2</v>
      </c>
      <c r="O380" s="6">
        <v>118.8</v>
      </c>
      <c r="P380" s="6">
        <v>118.8</v>
      </c>
      <c r="Q380" s="6">
        <v>126.2</v>
      </c>
      <c r="R380" s="6">
        <v>136.6</v>
      </c>
      <c r="S380" s="6">
        <v>138.19999999999999</v>
      </c>
      <c r="T380" s="6">
        <v>147.19999999999999</v>
      </c>
      <c r="U380" s="6">
        <v>171.4</v>
      </c>
      <c r="V380" s="6">
        <v>220.8</v>
      </c>
      <c r="W380" s="6">
        <v>240.2</v>
      </c>
      <c r="X380" s="6">
        <v>253.6</v>
      </c>
      <c r="Y380" s="6">
        <v>257.2</v>
      </c>
      <c r="Z380" s="6">
        <v>277.8</v>
      </c>
      <c r="AA380" s="6">
        <v>290.60000000000002</v>
      </c>
      <c r="AB380" s="6">
        <v>295.8</v>
      </c>
      <c r="AC380" s="6">
        <v>294.39999999999998</v>
      </c>
      <c r="AD380" s="6">
        <v>293.8</v>
      </c>
      <c r="AE380" s="6">
        <v>294.2</v>
      </c>
      <c r="AF380" s="6">
        <v>297.60000000000002</v>
      </c>
      <c r="AG380" s="6">
        <v>292</v>
      </c>
      <c r="AH380" s="6">
        <v>284.39999999999998</v>
      </c>
      <c r="AI380" s="6">
        <v>272</v>
      </c>
      <c r="AJ380" s="6">
        <v>254</v>
      </c>
      <c r="AK380" s="6">
        <v>234.4</v>
      </c>
      <c r="AL380" s="6">
        <v>173.4</v>
      </c>
      <c r="AM380" s="6">
        <v>146.6</v>
      </c>
      <c r="AN380" s="6">
        <v>133.80000000000001</v>
      </c>
      <c r="AO380" s="6">
        <v>131</v>
      </c>
      <c r="AP380" s="6">
        <v>122.6</v>
      </c>
      <c r="AQ380" s="6">
        <v>119.2</v>
      </c>
      <c r="AR380" s="6">
        <v>121.6</v>
      </c>
      <c r="AS380" s="6">
        <v>117.6</v>
      </c>
      <c r="AT380" s="6">
        <v>117.8</v>
      </c>
      <c r="AU380" s="6">
        <v>115</v>
      </c>
      <c r="AV380" s="6">
        <v>117.2</v>
      </c>
      <c r="AW380" s="6">
        <v>116.2</v>
      </c>
    </row>
    <row r="381" spans="1:49" x14ac:dyDescent="0.2">
      <c r="A381" s="3">
        <v>40917</v>
      </c>
      <c r="B381" s="4">
        <v>114</v>
      </c>
      <c r="C381" s="4">
        <v>114</v>
      </c>
      <c r="D381" s="4">
        <v>112.4</v>
      </c>
      <c r="E381" s="4">
        <v>113.4</v>
      </c>
      <c r="F381" s="4">
        <v>112.6</v>
      </c>
      <c r="G381" s="4">
        <v>113</v>
      </c>
      <c r="H381" s="4">
        <v>111</v>
      </c>
      <c r="I381" s="4">
        <v>112.4</v>
      </c>
      <c r="J381" s="4">
        <v>113.4</v>
      </c>
      <c r="K381" s="4">
        <v>112.6</v>
      </c>
      <c r="L381" s="4">
        <v>113.4</v>
      </c>
      <c r="M381" s="4">
        <v>111.6</v>
      </c>
      <c r="N381" s="4">
        <v>111</v>
      </c>
      <c r="O381" s="4">
        <v>111.2</v>
      </c>
      <c r="P381" s="4">
        <v>111.6</v>
      </c>
      <c r="Q381" s="4">
        <v>118.8</v>
      </c>
      <c r="R381" s="4">
        <v>133.80000000000001</v>
      </c>
      <c r="S381" s="4">
        <v>133.4</v>
      </c>
      <c r="T381" s="4">
        <v>146.19999999999999</v>
      </c>
      <c r="U381" s="4">
        <v>176</v>
      </c>
      <c r="V381" s="4">
        <v>232.6</v>
      </c>
      <c r="W381" s="4">
        <v>246.4</v>
      </c>
      <c r="X381" s="4">
        <v>263.60000000000002</v>
      </c>
      <c r="Y381" s="4">
        <v>269.2</v>
      </c>
      <c r="Z381" s="4">
        <v>274</v>
      </c>
      <c r="AA381" s="4">
        <v>278.2</v>
      </c>
      <c r="AB381" s="4">
        <v>284</v>
      </c>
      <c r="AC381" s="4">
        <v>284.39999999999998</v>
      </c>
      <c r="AD381" s="4">
        <v>282</v>
      </c>
      <c r="AE381" s="4">
        <v>283</v>
      </c>
      <c r="AF381" s="4">
        <v>284.8</v>
      </c>
      <c r="AG381" s="4">
        <v>275.8</v>
      </c>
      <c r="AH381" s="4">
        <v>265</v>
      </c>
      <c r="AI381" s="4">
        <v>251</v>
      </c>
      <c r="AJ381" s="4">
        <v>242.6</v>
      </c>
      <c r="AK381" s="4">
        <v>227.8</v>
      </c>
      <c r="AL381" s="4">
        <v>187.6</v>
      </c>
      <c r="AM381" s="4">
        <v>168.6</v>
      </c>
      <c r="AN381" s="4">
        <v>144.4</v>
      </c>
      <c r="AO381" s="4">
        <v>141.6</v>
      </c>
      <c r="AP381" s="4">
        <v>138.6</v>
      </c>
      <c r="AQ381" s="4">
        <v>130.6</v>
      </c>
      <c r="AR381" s="4">
        <v>127.2</v>
      </c>
      <c r="AS381" s="4">
        <v>128.6</v>
      </c>
      <c r="AT381" s="4">
        <v>125.8</v>
      </c>
      <c r="AU381" s="4">
        <v>123.4</v>
      </c>
      <c r="AV381" s="4">
        <v>125.4</v>
      </c>
      <c r="AW381" s="4">
        <v>118.2</v>
      </c>
    </row>
    <row r="382" spans="1:49" x14ac:dyDescent="0.2">
      <c r="A382" s="5">
        <v>40918</v>
      </c>
      <c r="B382" s="6">
        <v>113.4</v>
      </c>
      <c r="C382" s="6">
        <v>113.8</v>
      </c>
      <c r="D382" s="6">
        <v>113.8</v>
      </c>
      <c r="E382" s="6">
        <v>112.4</v>
      </c>
      <c r="F382" s="6">
        <v>114.8</v>
      </c>
      <c r="G382" s="6">
        <v>112.4</v>
      </c>
      <c r="H382" s="6">
        <v>113.8</v>
      </c>
      <c r="I382" s="6">
        <v>115</v>
      </c>
      <c r="J382" s="6">
        <v>111.2</v>
      </c>
      <c r="K382" s="6">
        <v>113.4</v>
      </c>
      <c r="L382" s="6">
        <v>112.6</v>
      </c>
      <c r="M382" s="6">
        <v>108.6</v>
      </c>
      <c r="N382" s="6">
        <v>111</v>
      </c>
      <c r="O382" s="6">
        <v>111.6</v>
      </c>
      <c r="P382" s="6">
        <v>118.2</v>
      </c>
      <c r="Q382" s="6">
        <v>130.6</v>
      </c>
      <c r="R382" s="6">
        <v>134</v>
      </c>
      <c r="S382" s="6">
        <v>139</v>
      </c>
      <c r="T382" s="6">
        <v>151</v>
      </c>
      <c r="U382" s="6">
        <v>175.6</v>
      </c>
      <c r="V382" s="6">
        <v>221.8</v>
      </c>
      <c r="W382" s="6">
        <v>242</v>
      </c>
      <c r="X382" s="6">
        <v>259.8</v>
      </c>
      <c r="Y382" s="6">
        <v>271</v>
      </c>
      <c r="Z382" s="6">
        <v>275.8</v>
      </c>
      <c r="AA382" s="6">
        <v>282</v>
      </c>
      <c r="AB382" s="6">
        <v>284</v>
      </c>
      <c r="AC382" s="6">
        <v>290</v>
      </c>
      <c r="AD382" s="6">
        <v>285.8</v>
      </c>
      <c r="AE382" s="6">
        <v>284</v>
      </c>
      <c r="AF382" s="6">
        <v>283.39999999999998</v>
      </c>
      <c r="AG382" s="6">
        <v>287.60000000000002</v>
      </c>
      <c r="AH382" s="6">
        <v>275.8</v>
      </c>
      <c r="AI382" s="6">
        <v>267.39999999999998</v>
      </c>
      <c r="AJ382" s="6">
        <v>255.8</v>
      </c>
      <c r="AK382" s="6">
        <v>239.2</v>
      </c>
      <c r="AL382" s="6">
        <v>190</v>
      </c>
      <c r="AM382" s="6">
        <v>164.2</v>
      </c>
      <c r="AN382" s="6">
        <v>145.80000000000001</v>
      </c>
      <c r="AO382" s="6">
        <v>140.4</v>
      </c>
      <c r="AP382" s="6">
        <v>137.6</v>
      </c>
      <c r="AQ382" s="6">
        <v>136.6</v>
      </c>
      <c r="AR382" s="6">
        <v>139.19999999999999</v>
      </c>
      <c r="AS382" s="6">
        <v>142</v>
      </c>
      <c r="AT382" s="6">
        <v>130</v>
      </c>
      <c r="AU382" s="6">
        <v>117.8</v>
      </c>
      <c r="AV382" s="6">
        <v>112.6</v>
      </c>
      <c r="AW382" s="6">
        <v>112</v>
      </c>
    </row>
    <row r="383" spans="1:49" x14ac:dyDescent="0.2">
      <c r="A383" s="3">
        <v>40919</v>
      </c>
      <c r="B383" s="4">
        <v>111.2</v>
      </c>
      <c r="C383" s="4">
        <v>113</v>
      </c>
      <c r="D383" s="4">
        <v>112.4</v>
      </c>
      <c r="E383" s="4">
        <v>112</v>
      </c>
      <c r="F383" s="4">
        <v>112.4</v>
      </c>
      <c r="G383" s="4">
        <v>111.6</v>
      </c>
      <c r="H383" s="4">
        <v>110.6</v>
      </c>
      <c r="I383" s="4">
        <v>111.6</v>
      </c>
      <c r="J383" s="4">
        <v>113.8</v>
      </c>
      <c r="K383" s="4">
        <v>111</v>
      </c>
      <c r="L383" s="4">
        <v>112</v>
      </c>
      <c r="M383" s="4">
        <v>110.2</v>
      </c>
      <c r="N383" s="4">
        <v>111.2</v>
      </c>
      <c r="O383" s="4">
        <v>109.6</v>
      </c>
      <c r="P383" s="4">
        <v>118.6</v>
      </c>
      <c r="Q383" s="4">
        <v>130.19999999999999</v>
      </c>
      <c r="R383" s="4">
        <v>128.19999999999999</v>
      </c>
      <c r="S383" s="4">
        <v>136.6</v>
      </c>
      <c r="T383" s="4">
        <v>154.80000000000001</v>
      </c>
      <c r="U383" s="4">
        <v>181.4</v>
      </c>
      <c r="V383" s="4">
        <v>234</v>
      </c>
      <c r="W383" s="4">
        <v>252.2</v>
      </c>
      <c r="X383" s="4">
        <v>261.60000000000002</v>
      </c>
      <c r="Y383" s="4">
        <v>272.39999999999998</v>
      </c>
      <c r="Z383" s="4">
        <v>275.8</v>
      </c>
      <c r="AA383" s="4">
        <v>276.39999999999998</v>
      </c>
      <c r="AB383" s="4">
        <v>275.39999999999998</v>
      </c>
      <c r="AC383" s="4">
        <v>280</v>
      </c>
      <c r="AD383" s="4">
        <v>281.60000000000002</v>
      </c>
      <c r="AE383" s="4">
        <v>281.60000000000002</v>
      </c>
      <c r="AF383" s="4">
        <v>282.8</v>
      </c>
      <c r="AG383" s="4">
        <v>279.2</v>
      </c>
      <c r="AH383" s="4">
        <v>279.2</v>
      </c>
      <c r="AI383" s="4">
        <v>264.39999999999998</v>
      </c>
      <c r="AJ383" s="4">
        <v>253</v>
      </c>
      <c r="AK383" s="4">
        <v>244.6</v>
      </c>
      <c r="AL383" s="4">
        <v>195.6</v>
      </c>
      <c r="AM383" s="4">
        <v>176.2</v>
      </c>
      <c r="AN383" s="4">
        <v>159.6</v>
      </c>
      <c r="AO383" s="4">
        <v>151.4</v>
      </c>
      <c r="AP383" s="4">
        <v>154.4</v>
      </c>
      <c r="AQ383" s="4">
        <v>143.4</v>
      </c>
      <c r="AR383" s="4">
        <v>133.80000000000001</v>
      </c>
      <c r="AS383" s="4">
        <v>135.19999999999999</v>
      </c>
      <c r="AT383" s="4">
        <v>132.80000000000001</v>
      </c>
      <c r="AU383" s="4">
        <v>129</v>
      </c>
      <c r="AV383" s="4">
        <v>110.6</v>
      </c>
      <c r="AW383" s="4">
        <v>111.2</v>
      </c>
    </row>
    <row r="384" spans="1:49" x14ac:dyDescent="0.2">
      <c r="A384" s="5">
        <v>40920</v>
      </c>
      <c r="B384" s="6">
        <v>112.6</v>
      </c>
      <c r="C384" s="6">
        <v>113</v>
      </c>
      <c r="D384" s="6">
        <v>110.6</v>
      </c>
      <c r="E384" s="6">
        <v>111.6</v>
      </c>
      <c r="F384" s="6">
        <v>112</v>
      </c>
      <c r="G384" s="6">
        <v>112</v>
      </c>
      <c r="H384" s="6">
        <v>112</v>
      </c>
      <c r="I384" s="6">
        <v>111</v>
      </c>
      <c r="J384" s="6">
        <v>111</v>
      </c>
      <c r="K384" s="6">
        <v>108.8</v>
      </c>
      <c r="L384" s="6">
        <v>110</v>
      </c>
      <c r="M384" s="6">
        <v>107.8</v>
      </c>
      <c r="N384" s="6">
        <v>106.8</v>
      </c>
      <c r="O384" s="6">
        <v>107.8</v>
      </c>
      <c r="P384" s="6">
        <v>116.4</v>
      </c>
      <c r="Q384" s="6">
        <v>127.2</v>
      </c>
      <c r="R384" s="6">
        <v>127.2</v>
      </c>
      <c r="S384" s="6">
        <v>135.4</v>
      </c>
      <c r="T384" s="6">
        <v>148.19999999999999</v>
      </c>
      <c r="U384" s="6">
        <v>178.4</v>
      </c>
      <c r="V384" s="6">
        <v>220.8</v>
      </c>
      <c r="W384" s="6">
        <v>240.6</v>
      </c>
      <c r="X384" s="6">
        <v>254</v>
      </c>
      <c r="Y384" s="6">
        <v>260.60000000000002</v>
      </c>
      <c r="Z384" s="6">
        <v>269.60000000000002</v>
      </c>
      <c r="AA384" s="6">
        <v>273.39999999999998</v>
      </c>
      <c r="AB384" s="6">
        <v>275.8</v>
      </c>
      <c r="AC384" s="6">
        <v>277.2</v>
      </c>
      <c r="AD384" s="6">
        <v>286.60000000000002</v>
      </c>
      <c r="AE384" s="6">
        <v>287.8</v>
      </c>
      <c r="AF384" s="6">
        <v>283</v>
      </c>
      <c r="AG384" s="6">
        <v>284.39999999999998</v>
      </c>
      <c r="AH384" s="6">
        <v>276.2</v>
      </c>
      <c r="AI384" s="6">
        <v>272</v>
      </c>
      <c r="AJ384" s="6">
        <v>269.60000000000002</v>
      </c>
      <c r="AK384" s="6">
        <v>264.8</v>
      </c>
      <c r="AL384" s="6">
        <v>250.2</v>
      </c>
      <c r="AM384" s="6">
        <v>249.2</v>
      </c>
      <c r="AN384" s="6">
        <v>241.6</v>
      </c>
      <c r="AO384" s="6">
        <v>236</v>
      </c>
      <c r="AP384" s="6">
        <v>217.4</v>
      </c>
      <c r="AQ384" s="6">
        <v>205.6</v>
      </c>
      <c r="AR384" s="6">
        <v>163.19999999999999</v>
      </c>
      <c r="AS384" s="6">
        <v>135.4</v>
      </c>
      <c r="AT384" s="6">
        <v>131</v>
      </c>
      <c r="AU384" s="6">
        <v>121.4</v>
      </c>
      <c r="AV384" s="6">
        <v>120</v>
      </c>
      <c r="AW384" s="6">
        <v>120.6</v>
      </c>
    </row>
    <row r="385" spans="1:49" x14ac:dyDescent="0.2">
      <c r="A385" s="3">
        <v>40921</v>
      </c>
      <c r="B385" s="4">
        <v>118.8</v>
      </c>
      <c r="C385" s="4">
        <v>118.8</v>
      </c>
      <c r="D385" s="4">
        <v>119.2</v>
      </c>
      <c r="E385" s="4">
        <v>119.6</v>
      </c>
      <c r="F385" s="4">
        <v>120.2</v>
      </c>
      <c r="G385" s="4">
        <v>119.6</v>
      </c>
      <c r="H385" s="4">
        <v>118.8</v>
      </c>
      <c r="I385" s="4">
        <v>115</v>
      </c>
      <c r="J385" s="4">
        <v>115.8</v>
      </c>
      <c r="K385" s="4">
        <v>115</v>
      </c>
      <c r="L385" s="4">
        <v>115.4</v>
      </c>
      <c r="M385" s="4">
        <v>115.8</v>
      </c>
      <c r="N385" s="4">
        <v>115</v>
      </c>
      <c r="O385" s="4">
        <v>117.2</v>
      </c>
      <c r="P385" s="4">
        <v>124</v>
      </c>
      <c r="Q385" s="4">
        <v>136.80000000000001</v>
      </c>
      <c r="R385" s="4">
        <v>137.6</v>
      </c>
      <c r="S385" s="4">
        <v>138.19999999999999</v>
      </c>
      <c r="T385" s="4">
        <v>152</v>
      </c>
      <c r="U385" s="4">
        <v>192.4</v>
      </c>
      <c r="V385" s="4">
        <v>233</v>
      </c>
      <c r="W385" s="4">
        <v>253</v>
      </c>
      <c r="X385" s="4">
        <v>272.39999999999998</v>
      </c>
      <c r="Y385" s="4">
        <v>284</v>
      </c>
      <c r="Z385" s="4">
        <v>290</v>
      </c>
      <c r="AA385" s="4">
        <v>299.60000000000002</v>
      </c>
      <c r="AB385" s="4">
        <v>295.39999999999998</v>
      </c>
      <c r="AC385" s="4">
        <v>302</v>
      </c>
      <c r="AD385" s="4">
        <v>301</v>
      </c>
      <c r="AE385" s="4">
        <v>296.60000000000002</v>
      </c>
      <c r="AF385" s="4">
        <v>294.39999999999998</v>
      </c>
      <c r="AG385" s="4">
        <v>293</v>
      </c>
      <c r="AH385" s="4">
        <v>283</v>
      </c>
      <c r="AI385" s="4">
        <v>278.8</v>
      </c>
      <c r="AJ385" s="4">
        <v>270</v>
      </c>
      <c r="AK385" s="4">
        <v>251.2</v>
      </c>
      <c r="AL385" s="4">
        <v>202.8</v>
      </c>
      <c r="AM385" s="4">
        <v>167</v>
      </c>
      <c r="AN385" s="4">
        <v>141</v>
      </c>
      <c r="AO385" s="4">
        <v>129.19999999999999</v>
      </c>
      <c r="AP385" s="4">
        <v>126.4</v>
      </c>
      <c r="AQ385" s="4">
        <v>122</v>
      </c>
      <c r="AR385" s="4">
        <v>117.8</v>
      </c>
      <c r="AS385" s="4">
        <v>116.4</v>
      </c>
      <c r="AT385" s="4">
        <v>115.8</v>
      </c>
      <c r="AU385" s="4">
        <v>117.6</v>
      </c>
      <c r="AV385" s="4">
        <v>116.8</v>
      </c>
      <c r="AW385" s="4">
        <v>116.8</v>
      </c>
    </row>
    <row r="386" spans="1:49" x14ac:dyDescent="0.2">
      <c r="A386" s="5">
        <v>40922</v>
      </c>
      <c r="B386" s="6">
        <v>115</v>
      </c>
      <c r="C386" s="6">
        <v>114.4</v>
      </c>
      <c r="D386" s="6">
        <v>114.8</v>
      </c>
      <c r="E386" s="6">
        <v>113</v>
      </c>
      <c r="F386" s="6">
        <v>115</v>
      </c>
      <c r="G386" s="6">
        <v>113.8</v>
      </c>
      <c r="H386" s="6">
        <v>114</v>
      </c>
      <c r="I386" s="6">
        <v>113.4</v>
      </c>
      <c r="J386" s="6">
        <v>113.8</v>
      </c>
      <c r="K386" s="6">
        <v>116.2</v>
      </c>
      <c r="L386" s="6">
        <v>114.4</v>
      </c>
      <c r="M386" s="6">
        <v>113</v>
      </c>
      <c r="N386" s="6">
        <v>112.4</v>
      </c>
      <c r="O386" s="6">
        <v>112.6</v>
      </c>
      <c r="P386" s="6">
        <v>113</v>
      </c>
      <c r="Q386" s="6">
        <v>121.4</v>
      </c>
      <c r="R386" s="6">
        <v>139.6</v>
      </c>
      <c r="S386" s="6">
        <v>147.19999999999999</v>
      </c>
      <c r="T386" s="6">
        <v>173.4</v>
      </c>
      <c r="U386" s="6">
        <v>204.2</v>
      </c>
      <c r="V386" s="6">
        <v>245</v>
      </c>
      <c r="W386" s="6">
        <v>263.39999999999998</v>
      </c>
      <c r="X386" s="6">
        <v>279.60000000000002</v>
      </c>
      <c r="Y386" s="6">
        <v>287.8</v>
      </c>
      <c r="Z386" s="6">
        <v>293.8</v>
      </c>
      <c r="AA386" s="6">
        <v>302.39999999999998</v>
      </c>
      <c r="AB386" s="6">
        <v>306.2</v>
      </c>
      <c r="AC386" s="6">
        <v>301.39999999999998</v>
      </c>
      <c r="AD386" s="6">
        <v>303.8</v>
      </c>
      <c r="AE386" s="6">
        <v>306.2</v>
      </c>
      <c r="AF386" s="6">
        <v>299.60000000000002</v>
      </c>
      <c r="AG386" s="6">
        <v>297.2</v>
      </c>
      <c r="AH386" s="6">
        <v>295.2</v>
      </c>
      <c r="AI386" s="6">
        <v>290.60000000000002</v>
      </c>
      <c r="AJ386" s="6">
        <v>267.39999999999998</v>
      </c>
      <c r="AK386" s="6">
        <v>248.4</v>
      </c>
      <c r="AL386" s="6">
        <v>185.2</v>
      </c>
      <c r="AM386" s="6">
        <v>154.80000000000001</v>
      </c>
      <c r="AN386" s="6">
        <v>140.4</v>
      </c>
      <c r="AO386" s="6">
        <v>136.6</v>
      </c>
      <c r="AP386" s="6">
        <v>137.19999999999999</v>
      </c>
      <c r="AQ386" s="6">
        <v>136.6</v>
      </c>
      <c r="AR386" s="6">
        <v>137.19999999999999</v>
      </c>
      <c r="AS386" s="6">
        <v>136.6</v>
      </c>
      <c r="AT386" s="6">
        <v>137.80000000000001</v>
      </c>
      <c r="AU386" s="6">
        <v>134.80000000000001</v>
      </c>
      <c r="AV386" s="6">
        <v>127.2</v>
      </c>
      <c r="AW386" s="6">
        <v>121.6</v>
      </c>
    </row>
    <row r="387" spans="1:49" x14ac:dyDescent="0.2">
      <c r="A387" s="3">
        <v>40923</v>
      </c>
      <c r="B387" s="4">
        <v>117.8</v>
      </c>
      <c r="C387" s="4">
        <v>116.8</v>
      </c>
      <c r="D387" s="4">
        <v>117.6</v>
      </c>
      <c r="E387" s="4">
        <v>116.8</v>
      </c>
      <c r="F387" s="4">
        <v>116.8</v>
      </c>
      <c r="G387" s="4">
        <v>117.2</v>
      </c>
      <c r="H387" s="4">
        <v>117.6</v>
      </c>
      <c r="I387" s="4">
        <v>116.8</v>
      </c>
      <c r="J387" s="4">
        <v>117.2</v>
      </c>
      <c r="K387" s="4">
        <v>116.8</v>
      </c>
      <c r="L387" s="4">
        <v>117.8</v>
      </c>
      <c r="M387" s="4">
        <v>115.4</v>
      </c>
      <c r="N387" s="4">
        <v>115.4</v>
      </c>
      <c r="O387" s="4">
        <v>116.4</v>
      </c>
      <c r="P387" s="4">
        <v>117.6</v>
      </c>
      <c r="Q387" s="4">
        <v>125.2</v>
      </c>
      <c r="R387" s="4">
        <v>138.6</v>
      </c>
      <c r="S387" s="4">
        <v>136.80000000000001</v>
      </c>
      <c r="T387" s="4">
        <v>145.80000000000001</v>
      </c>
      <c r="U387" s="4">
        <v>174.8</v>
      </c>
      <c r="V387" s="4">
        <v>226.4</v>
      </c>
      <c r="W387" s="4">
        <v>239.8</v>
      </c>
      <c r="X387" s="4">
        <v>251</v>
      </c>
      <c r="Y387" s="4">
        <v>264.8</v>
      </c>
      <c r="Z387" s="4">
        <v>277.8</v>
      </c>
      <c r="AA387" s="4">
        <v>287.2</v>
      </c>
      <c r="AB387" s="4">
        <v>290.39999999999998</v>
      </c>
      <c r="AC387" s="4">
        <v>287.8</v>
      </c>
      <c r="AD387" s="4">
        <v>288.2</v>
      </c>
      <c r="AE387" s="4">
        <v>284</v>
      </c>
      <c r="AF387" s="4">
        <v>285.2</v>
      </c>
      <c r="AG387" s="4">
        <v>285.8</v>
      </c>
      <c r="AH387" s="4">
        <v>290.39999999999998</v>
      </c>
      <c r="AI387" s="4">
        <v>287.2</v>
      </c>
      <c r="AJ387" s="4">
        <v>273.39999999999998</v>
      </c>
      <c r="AK387" s="4">
        <v>250.2</v>
      </c>
      <c r="AL387" s="4">
        <v>170.4</v>
      </c>
      <c r="AM387" s="4">
        <v>144.19999999999999</v>
      </c>
      <c r="AN387" s="4">
        <v>125.4</v>
      </c>
      <c r="AO387" s="4">
        <v>123</v>
      </c>
      <c r="AP387" s="4">
        <v>123.8</v>
      </c>
      <c r="AQ387" s="4">
        <v>123</v>
      </c>
      <c r="AR387" s="4">
        <v>123.4</v>
      </c>
      <c r="AS387" s="4">
        <v>123</v>
      </c>
      <c r="AT387" s="4">
        <v>123.8</v>
      </c>
      <c r="AU387" s="4">
        <v>126.2</v>
      </c>
      <c r="AV387" s="4">
        <v>124.4</v>
      </c>
      <c r="AW387" s="4">
        <v>123</v>
      </c>
    </row>
    <row r="388" spans="1:49" x14ac:dyDescent="0.2">
      <c r="A388" s="5">
        <v>40924</v>
      </c>
      <c r="B388" s="6">
        <v>121</v>
      </c>
      <c r="C388" s="6">
        <v>118.2</v>
      </c>
      <c r="D388" s="6">
        <v>117.2</v>
      </c>
      <c r="E388" s="6">
        <v>117.8</v>
      </c>
      <c r="F388" s="6">
        <v>119.6</v>
      </c>
      <c r="G388" s="6">
        <v>119.2</v>
      </c>
      <c r="H388" s="6">
        <v>119.6</v>
      </c>
      <c r="I388" s="6">
        <v>120</v>
      </c>
      <c r="J388" s="6">
        <v>118.2</v>
      </c>
      <c r="K388" s="6">
        <v>117.2</v>
      </c>
      <c r="L388" s="6">
        <v>117.6</v>
      </c>
      <c r="M388" s="6">
        <v>116.4</v>
      </c>
      <c r="N388" s="6">
        <v>116.4</v>
      </c>
      <c r="O388" s="6">
        <v>117.6</v>
      </c>
      <c r="P388" s="6">
        <v>116.8</v>
      </c>
      <c r="Q388" s="6">
        <v>124.8</v>
      </c>
      <c r="R388" s="6">
        <v>136.6</v>
      </c>
      <c r="S388" s="6">
        <v>137.19999999999999</v>
      </c>
      <c r="T388" s="6">
        <v>146.19999999999999</v>
      </c>
      <c r="U388" s="6">
        <v>176.2</v>
      </c>
      <c r="V388" s="6">
        <v>220.8</v>
      </c>
      <c r="W388" s="6">
        <v>246.4</v>
      </c>
      <c r="X388" s="6">
        <v>269.60000000000002</v>
      </c>
      <c r="Y388" s="6">
        <v>275.8</v>
      </c>
      <c r="Z388" s="6">
        <v>281</v>
      </c>
      <c r="AA388" s="6">
        <v>292.39999999999998</v>
      </c>
      <c r="AB388" s="6">
        <v>297.2</v>
      </c>
      <c r="AC388" s="6">
        <v>295.8</v>
      </c>
      <c r="AD388" s="6">
        <v>304.2</v>
      </c>
      <c r="AE388" s="6">
        <v>303</v>
      </c>
      <c r="AF388" s="6">
        <v>302</v>
      </c>
      <c r="AG388" s="6">
        <v>303</v>
      </c>
      <c r="AH388" s="6">
        <v>294.8</v>
      </c>
      <c r="AI388" s="6">
        <v>288.2</v>
      </c>
      <c r="AJ388" s="6">
        <v>274.8</v>
      </c>
      <c r="AK388" s="6">
        <v>249.8</v>
      </c>
      <c r="AL388" s="6">
        <v>189</v>
      </c>
      <c r="AM388" s="6">
        <v>166.6</v>
      </c>
      <c r="AN388" s="6">
        <v>154.19999999999999</v>
      </c>
      <c r="AO388" s="6">
        <v>141.4</v>
      </c>
      <c r="AP388" s="6">
        <v>141</v>
      </c>
      <c r="AQ388" s="6">
        <v>136.19999999999999</v>
      </c>
      <c r="AR388" s="6">
        <v>134.80000000000001</v>
      </c>
      <c r="AS388" s="6">
        <v>133.4</v>
      </c>
      <c r="AT388" s="6">
        <v>129</v>
      </c>
      <c r="AU388" s="6">
        <v>126.8</v>
      </c>
      <c r="AV388" s="6">
        <v>129</v>
      </c>
      <c r="AW388" s="6">
        <v>128.19999999999999</v>
      </c>
    </row>
    <row r="389" spans="1:49" x14ac:dyDescent="0.2">
      <c r="A389" s="3">
        <v>40925</v>
      </c>
      <c r="B389" s="4">
        <v>127.2</v>
      </c>
      <c r="C389" s="4">
        <v>123.8</v>
      </c>
      <c r="D389" s="4">
        <v>125.8</v>
      </c>
      <c r="E389" s="4">
        <v>125.4</v>
      </c>
      <c r="F389" s="4">
        <v>124.8</v>
      </c>
      <c r="G389" s="4">
        <v>123</v>
      </c>
      <c r="H389" s="4">
        <v>125.2</v>
      </c>
      <c r="I389" s="4">
        <v>127.8</v>
      </c>
      <c r="J389" s="4">
        <v>125.8</v>
      </c>
      <c r="K389" s="4">
        <v>125.8</v>
      </c>
      <c r="L389" s="4">
        <v>124.8</v>
      </c>
      <c r="M389" s="4">
        <v>123.8</v>
      </c>
      <c r="N389" s="4">
        <v>122.4</v>
      </c>
      <c r="O389" s="4">
        <v>118.8</v>
      </c>
      <c r="P389" s="4">
        <v>126.2</v>
      </c>
      <c r="Q389" s="4">
        <v>139</v>
      </c>
      <c r="R389" s="4">
        <v>141.4</v>
      </c>
      <c r="S389" s="4">
        <v>139.19999999999999</v>
      </c>
      <c r="T389" s="4">
        <v>153.4</v>
      </c>
      <c r="U389" s="4">
        <v>190</v>
      </c>
      <c r="V389" s="4">
        <v>232.2</v>
      </c>
      <c r="W389" s="4">
        <v>246</v>
      </c>
      <c r="X389" s="4">
        <v>276.2</v>
      </c>
      <c r="Y389" s="4">
        <v>282.39999999999998</v>
      </c>
      <c r="Z389" s="4">
        <v>283.8</v>
      </c>
      <c r="AA389" s="4">
        <v>282</v>
      </c>
      <c r="AB389" s="4">
        <v>281.39999999999998</v>
      </c>
      <c r="AC389" s="4">
        <v>284.39999999999998</v>
      </c>
      <c r="AD389" s="4">
        <v>286.2</v>
      </c>
      <c r="AE389" s="4">
        <v>284.8</v>
      </c>
      <c r="AF389" s="4">
        <v>286.60000000000002</v>
      </c>
      <c r="AG389" s="4">
        <v>281.39999999999998</v>
      </c>
      <c r="AH389" s="4">
        <v>275</v>
      </c>
      <c r="AI389" s="4">
        <v>271.2</v>
      </c>
      <c r="AJ389" s="4">
        <v>263.39999999999998</v>
      </c>
      <c r="AK389" s="4">
        <v>248.8</v>
      </c>
      <c r="AL389" s="4">
        <v>188.6</v>
      </c>
      <c r="AM389" s="4">
        <v>161.80000000000001</v>
      </c>
      <c r="AN389" s="4">
        <v>145.19999999999999</v>
      </c>
      <c r="AO389" s="4">
        <v>147.19999999999999</v>
      </c>
      <c r="AP389" s="4">
        <v>137.6</v>
      </c>
      <c r="AQ389" s="4">
        <v>136.6</v>
      </c>
      <c r="AR389" s="4">
        <v>133.4</v>
      </c>
      <c r="AS389" s="4">
        <v>137.19999999999999</v>
      </c>
      <c r="AT389" s="4">
        <v>126.4</v>
      </c>
      <c r="AU389" s="4">
        <v>121.6</v>
      </c>
      <c r="AV389" s="4">
        <v>123.4</v>
      </c>
      <c r="AW389" s="4">
        <v>120.6</v>
      </c>
    </row>
    <row r="390" spans="1:49" x14ac:dyDescent="0.2">
      <c r="A390" s="5">
        <v>40926</v>
      </c>
      <c r="B390" s="6">
        <v>119.6</v>
      </c>
      <c r="C390" s="6">
        <v>121</v>
      </c>
      <c r="D390" s="6">
        <v>119.6</v>
      </c>
      <c r="E390" s="6">
        <v>120</v>
      </c>
      <c r="F390" s="6">
        <v>120.2</v>
      </c>
      <c r="G390" s="6">
        <v>122.6</v>
      </c>
      <c r="H390" s="6">
        <v>120</v>
      </c>
      <c r="I390" s="6">
        <v>120</v>
      </c>
      <c r="J390" s="6">
        <v>121.6</v>
      </c>
      <c r="K390" s="6">
        <v>113.4</v>
      </c>
      <c r="L390" s="6">
        <v>115.8</v>
      </c>
      <c r="M390" s="6">
        <v>112.4</v>
      </c>
      <c r="N390" s="6">
        <v>115.8</v>
      </c>
      <c r="O390" s="6">
        <v>117.2</v>
      </c>
      <c r="P390" s="6">
        <v>122.6</v>
      </c>
      <c r="Q390" s="6">
        <v>135.4</v>
      </c>
      <c r="R390" s="6">
        <v>140</v>
      </c>
      <c r="S390" s="6">
        <v>141</v>
      </c>
      <c r="T390" s="6">
        <v>156.6</v>
      </c>
      <c r="U390" s="6">
        <v>196.4</v>
      </c>
      <c r="V390" s="6">
        <v>235</v>
      </c>
      <c r="W390" s="6">
        <v>251.6</v>
      </c>
      <c r="X390" s="6">
        <v>264.8</v>
      </c>
      <c r="Y390" s="6">
        <v>274</v>
      </c>
      <c r="Z390" s="6">
        <v>280.60000000000002</v>
      </c>
      <c r="AA390" s="6">
        <v>284</v>
      </c>
      <c r="AB390" s="6">
        <v>287.8</v>
      </c>
      <c r="AC390" s="6">
        <v>291.39999999999998</v>
      </c>
      <c r="AD390" s="6">
        <v>291.39999999999998</v>
      </c>
      <c r="AE390" s="6">
        <v>289</v>
      </c>
      <c r="AF390" s="6">
        <v>287.60000000000002</v>
      </c>
      <c r="AG390" s="6">
        <v>287.8</v>
      </c>
      <c r="AH390" s="6">
        <v>289</v>
      </c>
      <c r="AI390" s="6">
        <v>282.39999999999998</v>
      </c>
      <c r="AJ390" s="6">
        <v>266.8</v>
      </c>
      <c r="AK390" s="6">
        <v>244.4</v>
      </c>
      <c r="AL390" s="6">
        <v>196</v>
      </c>
      <c r="AM390" s="6">
        <v>176.6</v>
      </c>
      <c r="AN390" s="6">
        <v>171.4</v>
      </c>
      <c r="AO390" s="6">
        <v>168.4</v>
      </c>
      <c r="AP390" s="6">
        <v>164.8</v>
      </c>
      <c r="AQ390" s="6">
        <v>153.80000000000001</v>
      </c>
      <c r="AR390" s="6">
        <v>144.80000000000001</v>
      </c>
      <c r="AS390" s="6">
        <v>147.6</v>
      </c>
      <c r="AT390" s="6">
        <v>144.19999999999999</v>
      </c>
      <c r="AU390" s="6">
        <v>140.6</v>
      </c>
      <c r="AV390" s="6">
        <v>137.6</v>
      </c>
      <c r="AW390" s="6">
        <v>138.6</v>
      </c>
    </row>
    <row r="391" spans="1:49" x14ac:dyDescent="0.2">
      <c r="A391" s="3">
        <v>40927</v>
      </c>
      <c r="B391" s="4">
        <v>139.6</v>
      </c>
      <c r="C391" s="4">
        <v>137.19999999999999</v>
      </c>
      <c r="D391" s="4">
        <v>120.6</v>
      </c>
      <c r="E391" s="4">
        <v>120</v>
      </c>
      <c r="F391" s="4">
        <v>120</v>
      </c>
      <c r="G391" s="4">
        <v>119.2</v>
      </c>
      <c r="H391" s="4">
        <v>120.6</v>
      </c>
      <c r="I391" s="4">
        <v>118.6</v>
      </c>
      <c r="J391" s="4">
        <v>119.2</v>
      </c>
      <c r="K391" s="4">
        <v>118.2</v>
      </c>
      <c r="L391" s="4">
        <v>119.6</v>
      </c>
      <c r="M391" s="4">
        <v>117.8</v>
      </c>
      <c r="N391" s="4">
        <v>115.4</v>
      </c>
      <c r="O391" s="4">
        <v>117.8</v>
      </c>
      <c r="P391" s="4">
        <v>124</v>
      </c>
      <c r="Q391" s="4">
        <v>135.80000000000001</v>
      </c>
      <c r="R391" s="4">
        <v>137.19999999999999</v>
      </c>
      <c r="S391" s="4">
        <v>139</v>
      </c>
      <c r="T391" s="4">
        <v>153.19999999999999</v>
      </c>
      <c r="U391" s="4">
        <v>191.2</v>
      </c>
      <c r="V391" s="4">
        <v>236</v>
      </c>
      <c r="W391" s="4">
        <v>254</v>
      </c>
      <c r="X391" s="4">
        <v>266.8</v>
      </c>
      <c r="Y391" s="4">
        <v>272.60000000000002</v>
      </c>
      <c r="Z391" s="4">
        <v>286.60000000000002</v>
      </c>
      <c r="AA391" s="4">
        <v>287.60000000000002</v>
      </c>
      <c r="AB391" s="4">
        <v>296.60000000000002</v>
      </c>
      <c r="AC391" s="4">
        <v>298.60000000000002</v>
      </c>
      <c r="AD391" s="4">
        <v>301</v>
      </c>
      <c r="AE391" s="4">
        <v>303</v>
      </c>
      <c r="AF391" s="4">
        <v>294.8</v>
      </c>
      <c r="AG391" s="4">
        <v>291</v>
      </c>
      <c r="AH391" s="4">
        <v>287.8</v>
      </c>
      <c r="AI391" s="4">
        <v>284</v>
      </c>
      <c r="AJ391" s="4">
        <v>277.8</v>
      </c>
      <c r="AK391" s="4">
        <v>266.39999999999998</v>
      </c>
      <c r="AL391" s="4">
        <v>245.4</v>
      </c>
      <c r="AM391" s="4">
        <v>228.4</v>
      </c>
      <c r="AN391" s="4">
        <v>215.6</v>
      </c>
      <c r="AO391" s="4">
        <v>210.8</v>
      </c>
      <c r="AP391" s="4">
        <v>207</v>
      </c>
      <c r="AQ391" s="4">
        <v>201.8</v>
      </c>
      <c r="AR391" s="4">
        <v>152.4</v>
      </c>
      <c r="AS391" s="4">
        <v>134</v>
      </c>
      <c r="AT391" s="4">
        <v>134.80000000000001</v>
      </c>
      <c r="AU391" s="4">
        <v>124.4</v>
      </c>
      <c r="AV391" s="4">
        <v>124</v>
      </c>
      <c r="AW391" s="4">
        <v>118.2</v>
      </c>
    </row>
    <row r="392" spans="1:49" x14ac:dyDescent="0.2">
      <c r="A392" s="5">
        <v>40928</v>
      </c>
      <c r="B392" s="6">
        <v>115.8</v>
      </c>
      <c r="C392" s="6">
        <v>117.8</v>
      </c>
      <c r="D392" s="6">
        <v>116.4</v>
      </c>
      <c r="E392" s="6">
        <v>116.2</v>
      </c>
      <c r="F392" s="6">
        <v>117.8</v>
      </c>
      <c r="G392" s="6">
        <v>116.8</v>
      </c>
      <c r="H392" s="6">
        <v>117.8</v>
      </c>
      <c r="I392" s="6">
        <v>116.8</v>
      </c>
      <c r="J392" s="6">
        <v>116.8</v>
      </c>
      <c r="K392" s="6">
        <v>116.4</v>
      </c>
      <c r="L392" s="6">
        <v>118.6</v>
      </c>
      <c r="M392" s="6">
        <v>115.4</v>
      </c>
      <c r="N392" s="6">
        <v>114.8</v>
      </c>
      <c r="O392" s="6">
        <v>114.8</v>
      </c>
      <c r="P392" s="6">
        <v>123.8</v>
      </c>
      <c r="Q392" s="6">
        <v>139.19999999999999</v>
      </c>
      <c r="R392" s="6">
        <v>143.4</v>
      </c>
      <c r="S392" s="6">
        <v>143</v>
      </c>
      <c r="T392" s="6">
        <v>154.19999999999999</v>
      </c>
      <c r="U392" s="6">
        <v>191.8</v>
      </c>
      <c r="V392" s="6">
        <v>236</v>
      </c>
      <c r="W392" s="6">
        <v>254.8</v>
      </c>
      <c r="X392" s="6">
        <v>270.2</v>
      </c>
      <c r="Y392" s="6">
        <v>278.60000000000002</v>
      </c>
      <c r="Z392" s="6">
        <v>284</v>
      </c>
      <c r="AA392" s="6">
        <v>293</v>
      </c>
      <c r="AB392" s="6">
        <v>294.39999999999998</v>
      </c>
      <c r="AC392" s="6">
        <v>300.39999999999998</v>
      </c>
      <c r="AD392" s="6">
        <v>304.2</v>
      </c>
      <c r="AE392" s="6">
        <v>297.2</v>
      </c>
      <c r="AF392" s="6">
        <v>293</v>
      </c>
      <c r="AG392" s="6">
        <v>292.8</v>
      </c>
      <c r="AH392" s="6">
        <v>286.8</v>
      </c>
      <c r="AI392" s="6">
        <v>284</v>
      </c>
      <c r="AJ392" s="6">
        <v>276.8</v>
      </c>
      <c r="AK392" s="6">
        <v>251.2</v>
      </c>
      <c r="AL392" s="6">
        <v>190.4</v>
      </c>
      <c r="AM392" s="6">
        <v>149.19999999999999</v>
      </c>
      <c r="AN392" s="6">
        <v>132.80000000000001</v>
      </c>
      <c r="AO392" s="6">
        <v>127.8</v>
      </c>
      <c r="AP392" s="6">
        <v>128.6</v>
      </c>
      <c r="AQ392" s="6">
        <v>127.2</v>
      </c>
      <c r="AR392" s="6">
        <v>127.8</v>
      </c>
      <c r="AS392" s="6">
        <v>127.8</v>
      </c>
      <c r="AT392" s="6">
        <v>125.4</v>
      </c>
      <c r="AU392" s="6">
        <v>127.2</v>
      </c>
      <c r="AV392" s="6">
        <v>126.4</v>
      </c>
      <c r="AW392" s="6">
        <v>123.4</v>
      </c>
    </row>
    <row r="393" spans="1:49" x14ac:dyDescent="0.2">
      <c r="A393" s="3">
        <v>40929</v>
      </c>
      <c r="B393" s="4">
        <v>120.6</v>
      </c>
      <c r="C393" s="4">
        <v>120</v>
      </c>
      <c r="D393" s="4">
        <v>120.6</v>
      </c>
      <c r="E393" s="4">
        <v>121</v>
      </c>
      <c r="F393" s="4">
        <v>121.6</v>
      </c>
      <c r="G393" s="4">
        <v>122.6</v>
      </c>
      <c r="H393" s="4">
        <v>121</v>
      </c>
      <c r="I393" s="4">
        <v>120</v>
      </c>
      <c r="J393" s="4">
        <v>119.6</v>
      </c>
      <c r="K393" s="4">
        <v>118.8</v>
      </c>
      <c r="L393" s="4">
        <v>119.2</v>
      </c>
      <c r="M393" s="4">
        <v>118.6</v>
      </c>
      <c r="N393" s="4">
        <v>117.8</v>
      </c>
      <c r="O393" s="4">
        <v>118.8</v>
      </c>
      <c r="P393" s="4">
        <v>117.8</v>
      </c>
      <c r="Q393" s="4">
        <v>128.6</v>
      </c>
      <c r="R393" s="4">
        <v>138.6</v>
      </c>
      <c r="S393" s="4">
        <v>140.6</v>
      </c>
      <c r="T393" s="4">
        <v>157.6</v>
      </c>
      <c r="U393" s="4">
        <v>182.8</v>
      </c>
      <c r="V393" s="4">
        <v>226</v>
      </c>
      <c r="W393" s="4">
        <v>254.8</v>
      </c>
      <c r="X393" s="4">
        <v>266.39999999999998</v>
      </c>
      <c r="Y393" s="4">
        <v>278.8</v>
      </c>
      <c r="Z393" s="4">
        <v>289</v>
      </c>
      <c r="AA393" s="4">
        <v>290</v>
      </c>
      <c r="AB393" s="4">
        <v>295.2</v>
      </c>
      <c r="AC393" s="4">
        <v>287.8</v>
      </c>
      <c r="AD393" s="4">
        <v>285.2</v>
      </c>
      <c r="AE393" s="4">
        <v>287.60000000000002</v>
      </c>
      <c r="AF393" s="4">
        <v>286.2</v>
      </c>
      <c r="AG393" s="4">
        <v>283.8</v>
      </c>
      <c r="AH393" s="4">
        <v>283</v>
      </c>
      <c r="AI393" s="4">
        <v>285.2</v>
      </c>
      <c r="AJ393" s="4">
        <v>268.8</v>
      </c>
      <c r="AK393" s="4">
        <v>244.4</v>
      </c>
      <c r="AL393" s="4">
        <v>180.4</v>
      </c>
      <c r="AM393" s="4">
        <v>150</v>
      </c>
      <c r="AN393" s="4">
        <v>131</v>
      </c>
      <c r="AO393" s="4">
        <v>128.19999999999999</v>
      </c>
      <c r="AP393" s="4">
        <v>126.2</v>
      </c>
      <c r="AQ393" s="4">
        <v>125.4</v>
      </c>
      <c r="AR393" s="4">
        <v>126.2</v>
      </c>
      <c r="AS393" s="4">
        <v>125.8</v>
      </c>
      <c r="AT393" s="4">
        <v>125.8</v>
      </c>
      <c r="AU393" s="4">
        <v>124.8</v>
      </c>
      <c r="AV393" s="4">
        <v>124.4</v>
      </c>
      <c r="AW393" s="4">
        <v>120.2</v>
      </c>
    </row>
    <row r="394" spans="1:49" x14ac:dyDescent="0.2">
      <c r="A394" s="5">
        <v>40930</v>
      </c>
      <c r="B394" s="6">
        <v>120.2</v>
      </c>
      <c r="C394" s="6">
        <v>121</v>
      </c>
      <c r="D394" s="6">
        <v>119.2</v>
      </c>
      <c r="E394" s="6">
        <v>119.2</v>
      </c>
      <c r="F394" s="6">
        <v>120.2</v>
      </c>
      <c r="G394" s="6">
        <v>119.6</v>
      </c>
      <c r="H394" s="6">
        <v>119.6</v>
      </c>
      <c r="I394" s="6">
        <v>119.2</v>
      </c>
      <c r="J394" s="6">
        <v>120.6</v>
      </c>
      <c r="K394" s="6">
        <v>120.2</v>
      </c>
      <c r="L394" s="6">
        <v>119.2</v>
      </c>
      <c r="M394" s="6">
        <v>117.8</v>
      </c>
      <c r="N394" s="6">
        <v>118.8</v>
      </c>
      <c r="O394" s="6">
        <v>118.2</v>
      </c>
      <c r="P394" s="6">
        <v>118.2</v>
      </c>
      <c r="Q394" s="6">
        <v>127.2</v>
      </c>
      <c r="R394" s="6">
        <v>138.6</v>
      </c>
      <c r="S394" s="6">
        <v>145.80000000000001</v>
      </c>
      <c r="T394" s="6">
        <v>154.4</v>
      </c>
      <c r="U394" s="6">
        <v>185.6</v>
      </c>
      <c r="V394" s="6">
        <v>237.8</v>
      </c>
      <c r="W394" s="6">
        <v>249.8</v>
      </c>
      <c r="X394" s="6">
        <v>257.8</v>
      </c>
      <c r="Y394" s="6">
        <v>259.60000000000002</v>
      </c>
      <c r="Z394" s="6">
        <v>281.39999999999998</v>
      </c>
      <c r="AA394" s="6">
        <v>288.60000000000002</v>
      </c>
      <c r="AB394" s="6">
        <v>293.39999999999998</v>
      </c>
      <c r="AC394" s="6">
        <v>295.2</v>
      </c>
      <c r="AD394" s="6">
        <v>293</v>
      </c>
      <c r="AE394" s="6">
        <v>293.39999999999998</v>
      </c>
      <c r="AF394" s="6">
        <v>292</v>
      </c>
      <c r="AG394" s="6">
        <v>294.2</v>
      </c>
      <c r="AH394" s="6">
        <v>293.8</v>
      </c>
      <c r="AI394" s="6">
        <v>285.8</v>
      </c>
      <c r="AJ394" s="6">
        <v>267.39999999999998</v>
      </c>
      <c r="AK394" s="6">
        <v>246.8</v>
      </c>
      <c r="AL394" s="6">
        <v>192.4</v>
      </c>
      <c r="AM394" s="6">
        <v>167.6</v>
      </c>
      <c r="AN394" s="6">
        <v>148.19999999999999</v>
      </c>
      <c r="AO394" s="6">
        <v>138.19999999999999</v>
      </c>
      <c r="AP394" s="6">
        <v>134</v>
      </c>
      <c r="AQ394" s="6">
        <v>125.4</v>
      </c>
      <c r="AR394" s="6">
        <v>124</v>
      </c>
      <c r="AS394" s="6">
        <v>125.8</v>
      </c>
      <c r="AT394" s="6">
        <v>122</v>
      </c>
      <c r="AU394" s="6">
        <v>121.6</v>
      </c>
      <c r="AV394" s="6">
        <v>118.8</v>
      </c>
      <c r="AW394" s="6">
        <v>120</v>
      </c>
    </row>
    <row r="395" spans="1:49" x14ac:dyDescent="0.2">
      <c r="A395" s="3">
        <v>40931</v>
      </c>
      <c r="B395" s="4">
        <v>119.2</v>
      </c>
      <c r="C395" s="4">
        <v>120</v>
      </c>
      <c r="D395" s="4">
        <v>118.2</v>
      </c>
      <c r="E395" s="4">
        <v>118.6</v>
      </c>
      <c r="F395" s="4">
        <v>118.8</v>
      </c>
      <c r="G395" s="4">
        <v>118.8</v>
      </c>
      <c r="H395" s="4">
        <v>117.8</v>
      </c>
      <c r="I395" s="4">
        <v>118.8</v>
      </c>
      <c r="J395" s="4">
        <v>117.8</v>
      </c>
      <c r="K395" s="4">
        <v>119.2</v>
      </c>
      <c r="L395" s="4">
        <v>118.6</v>
      </c>
      <c r="M395" s="4">
        <v>116.4</v>
      </c>
      <c r="N395" s="4">
        <v>118.6</v>
      </c>
      <c r="O395" s="4">
        <v>116.8</v>
      </c>
      <c r="P395" s="4">
        <v>116.8</v>
      </c>
      <c r="Q395" s="4">
        <v>125.4</v>
      </c>
      <c r="R395" s="4">
        <v>140.6</v>
      </c>
      <c r="S395" s="4">
        <v>142.4</v>
      </c>
      <c r="T395" s="4">
        <v>151.4</v>
      </c>
      <c r="U395" s="4">
        <v>182.8</v>
      </c>
      <c r="V395" s="4">
        <v>234</v>
      </c>
      <c r="W395" s="4">
        <v>254</v>
      </c>
      <c r="X395" s="4">
        <v>261.2</v>
      </c>
      <c r="Y395" s="4">
        <v>277.8</v>
      </c>
      <c r="Z395" s="4">
        <v>286.2</v>
      </c>
      <c r="AA395" s="4">
        <v>292.8</v>
      </c>
      <c r="AB395" s="4">
        <v>292</v>
      </c>
      <c r="AC395" s="4">
        <v>291.39999999999998</v>
      </c>
      <c r="AD395" s="4">
        <v>291.39999999999998</v>
      </c>
      <c r="AE395" s="4">
        <v>299.60000000000002</v>
      </c>
      <c r="AF395" s="4">
        <v>293.39999999999998</v>
      </c>
      <c r="AG395" s="4">
        <v>280.2</v>
      </c>
      <c r="AH395" s="4">
        <v>284</v>
      </c>
      <c r="AI395" s="4">
        <v>276.39999999999998</v>
      </c>
      <c r="AJ395" s="4">
        <v>264</v>
      </c>
      <c r="AK395" s="4">
        <v>245</v>
      </c>
      <c r="AL395" s="4">
        <v>189.8</v>
      </c>
      <c r="AM395" s="4">
        <v>166.2</v>
      </c>
      <c r="AN395" s="4">
        <v>156.6</v>
      </c>
      <c r="AO395" s="4">
        <v>151</v>
      </c>
      <c r="AP395" s="4">
        <v>148</v>
      </c>
      <c r="AQ395" s="4">
        <v>142.80000000000001</v>
      </c>
      <c r="AR395" s="4">
        <v>142.4</v>
      </c>
      <c r="AS395" s="4">
        <v>141.6</v>
      </c>
      <c r="AT395" s="4">
        <v>140.6</v>
      </c>
      <c r="AU395" s="4">
        <v>141.4</v>
      </c>
      <c r="AV395" s="4">
        <v>140.6</v>
      </c>
      <c r="AW395" s="4">
        <v>139.19999999999999</v>
      </c>
    </row>
    <row r="396" spans="1:49" x14ac:dyDescent="0.2">
      <c r="A396" s="5">
        <v>40932</v>
      </c>
      <c r="B396" s="6">
        <v>140.4</v>
      </c>
      <c r="C396" s="6">
        <v>137.19999999999999</v>
      </c>
      <c r="D396" s="6">
        <v>128.6</v>
      </c>
      <c r="E396" s="6">
        <v>125.8</v>
      </c>
      <c r="F396" s="6">
        <v>126.2</v>
      </c>
      <c r="G396" s="6">
        <v>128.19999999999999</v>
      </c>
      <c r="H396" s="6">
        <v>128.19999999999999</v>
      </c>
      <c r="I396" s="6">
        <v>127.2</v>
      </c>
      <c r="J396" s="6">
        <v>124.8</v>
      </c>
      <c r="K396" s="6">
        <v>126.4</v>
      </c>
      <c r="L396" s="6">
        <v>127.6</v>
      </c>
      <c r="M396" s="6">
        <v>123</v>
      </c>
      <c r="N396" s="6">
        <v>123.8</v>
      </c>
      <c r="O396" s="6">
        <v>126.2</v>
      </c>
      <c r="P396" s="6">
        <v>132.4</v>
      </c>
      <c r="Q396" s="6">
        <v>144.80000000000001</v>
      </c>
      <c r="R396" s="6">
        <v>148.6</v>
      </c>
      <c r="S396" s="6">
        <v>151.4</v>
      </c>
      <c r="T396" s="6">
        <v>159</v>
      </c>
      <c r="U396" s="6">
        <v>181.8</v>
      </c>
      <c r="V396" s="6">
        <v>228.8</v>
      </c>
      <c r="W396" s="6">
        <v>253.6</v>
      </c>
      <c r="X396" s="6">
        <v>270.60000000000002</v>
      </c>
      <c r="Y396" s="6">
        <v>277.2</v>
      </c>
      <c r="Z396" s="6">
        <v>284</v>
      </c>
      <c r="AA396" s="6">
        <v>291.60000000000002</v>
      </c>
      <c r="AB396" s="6">
        <v>294.2</v>
      </c>
      <c r="AC396" s="6">
        <v>288.2</v>
      </c>
      <c r="AD396" s="6">
        <v>287.8</v>
      </c>
      <c r="AE396" s="6">
        <v>286.8</v>
      </c>
      <c r="AF396" s="6">
        <v>289</v>
      </c>
      <c r="AG396" s="6">
        <v>291.60000000000002</v>
      </c>
      <c r="AH396" s="6">
        <v>284.39999999999998</v>
      </c>
      <c r="AI396" s="6">
        <v>276.2</v>
      </c>
      <c r="AJ396" s="6">
        <v>270.2</v>
      </c>
      <c r="AK396" s="6">
        <v>252.6</v>
      </c>
      <c r="AL396" s="6">
        <v>199.4</v>
      </c>
      <c r="AM396" s="6">
        <v>175.2</v>
      </c>
      <c r="AN396" s="6">
        <v>155.80000000000001</v>
      </c>
      <c r="AO396" s="6">
        <v>142</v>
      </c>
      <c r="AP396" s="6">
        <v>133.80000000000001</v>
      </c>
      <c r="AQ396" s="6">
        <v>133.80000000000001</v>
      </c>
      <c r="AR396" s="6">
        <v>132</v>
      </c>
      <c r="AS396" s="6">
        <v>135.80000000000001</v>
      </c>
      <c r="AT396" s="6">
        <v>129</v>
      </c>
      <c r="AU396" s="6">
        <v>120</v>
      </c>
      <c r="AV396" s="6">
        <v>119.6</v>
      </c>
      <c r="AW396" s="6">
        <v>119.6</v>
      </c>
    </row>
    <row r="397" spans="1:49" x14ac:dyDescent="0.2">
      <c r="A397" s="3">
        <v>40933</v>
      </c>
      <c r="B397" s="4">
        <v>117.8</v>
      </c>
      <c r="C397" s="4">
        <v>116.4</v>
      </c>
      <c r="D397" s="4">
        <v>117.2</v>
      </c>
      <c r="E397" s="4">
        <v>117.2</v>
      </c>
      <c r="F397" s="4">
        <v>116.8</v>
      </c>
      <c r="G397" s="4">
        <v>116.2</v>
      </c>
      <c r="H397" s="4">
        <v>119.2</v>
      </c>
      <c r="I397" s="4">
        <v>118.6</v>
      </c>
      <c r="J397" s="4">
        <v>119.2</v>
      </c>
      <c r="K397" s="4">
        <v>119.6</v>
      </c>
      <c r="L397" s="4">
        <v>120.6</v>
      </c>
      <c r="M397" s="4">
        <v>117.2</v>
      </c>
      <c r="N397" s="4">
        <v>116.4</v>
      </c>
      <c r="O397" s="4">
        <v>116.4</v>
      </c>
      <c r="P397" s="4">
        <v>124.8</v>
      </c>
      <c r="Q397" s="4">
        <v>137.6</v>
      </c>
      <c r="R397" s="4">
        <v>142.80000000000001</v>
      </c>
      <c r="S397" s="4">
        <v>141</v>
      </c>
      <c r="T397" s="4">
        <v>155.6</v>
      </c>
      <c r="U397" s="4">
        <v>187</v>
      </c>
      <c r="V397" s="4">
        <v>230.8</v>
      </c>
      <c r="W397" s="4">
        <v>248.8</v>
      </c>
      <c r="X397" s="4">
        <v>264</v>
      </c>
      <c r="Y397" s="4">
        <v>278.8</v>
      </c>
      <c r="Z397" s="4">
        <v>281.60000000000002</v>
      </c>
      <c r="AA397" s="4">
        <v>287.2</v>
      </c>
      <c r="AB397" s="4">
        <v>286.8</v>
      </c>
      <c r="AC397" s="4">
        <v>291.60000000000002</v>
      </c>
      <c r="AD397" s="4">
        <v>291.60000000000002</v>
      </c>
      <c r="AE397" s="4">
        <v>294.39999999999998</v>
      </c>
      <c r="AF397" s="4">
        <v>299.60000000000002</v>
      </c>
      <c r="AG397" s="4">
        <v>295.8</v>
      </c>
      <c r="AH397" s="4">
        <v>293.8</v>
      </c>
      <c r="AI397" s="4">
        <v>279.2</v>
      </c>
      <c r="AJ397" s="4">
        <v>270</v>
      </c>
      <c r="AK397" s="4">
        <v>249.8</v>
      </c>
      <c r="AL397" s="4">
        <v>188.4</v>
      </c>
      <c r="AM397" s="4">
        <v>177.6</v>
      </c>
      <c r="AN397" s="4">
        <v>171.8</v>
      </c>
      <c r="AO397" s="4">
        <v>168</v>
      </c>
      <c r="AP397" s="4">
        <v>163.19999999999999</v>
      </c>
      <c r="AQ397" s="4">
        <v>153.80000000000001</v>
      </c>
      <c r="AR397" s="4">
        <v>145.80000000000001</v>
      </c>
      <c r="AS397" s="4">
        <v>135.4</v>
      </c>
      <c r="AT397" s="4">
        <v>138.6</v>
      </c>
      <c r="AU397" s="4">
        <v>125.8</v>
      </c>
      <c r="AV397" s="4">
        <v>126.8</v>
      </c>
      <c r="AW397" s="4">
        <v>125.8</v>
      </c>
    </row>
    <row r="398" spans="1:49" x14ac:dyDescent="0.2">
      <c r="A398" s="5">
        <v>40934</v>
      </c>
      <c r="B398" s="6">
        <v>125.2</v>
      </c>
      <c r="C398" s="6">
        <v>123</v>
      </c>
      <c r="D398" s="6">
        <v>120.6</v>
      </c>
      <c r="E398" s="6">
        <v>120.6</v>
      </c>
      <c r="F398" s="6">
        <v>122</v>
      </c>
      <c r="G398" s="6">
        <v>121</v>
      </c>
      <c r="H398" s="6">
        <v>120.2</v>
      </c>
      <c r="I398" s="6">
        <v>118.2</v>
      </c>
      <c r="J398" s="6">
        <v>117.8</v>
      </c>
      <c r="K398" s="6">
        <v>118.2</v>
      </c>
      <c r="L398" s="6">
        <v>119.6</v>
      </c>
      <c r="M398" s="6">
        <v>117.8</v>
      </c>
      <c r="N398" s="6">
        <v>116.4</v>
      </c>
      <c r="O398" s="6">
        <v>117.2</v>
      </c>
      <c r="P398" s="6">
        <v>125.2</v>
      </c>
      <c r="Q398" s="6">
        <v>136.80000000000001</v>
      </c>
      <c r="R398" s="6">
        <v>137.80000000000001</v>
      </c>
      <c r="S398" s="6">
        <v>142</v>
      </c>
      <c r="T398" s="6">
        <v>158.6</v>
      </c>
      <c r="U398" s="6">
        <v>191.2</v>
      </c>
      <c r="V398" s="6">
        <v>228.8</v>
      </c>
      <c r="W398" s="6">
        <v>256</v>
      </c>
      <c r="X398" s="6">
        <v>260.60000000000002</v>
      </c>
      <c r="Y398" s="6">
        <v>267.39999999999998</v>
      </c>
      <c r="Z398" s="6">
        <v>279.60000000000002</v>
      </c>
      <c r="AA398" s="6">
        <v>287.60000000000002</v>
      </c>
      <c r="AB398" s="6">
        <v>281.60000000000002</v>
      </c>
      <c r="AC398" s="6">
        <v>284.8</v>
      </c>
      <c r="AD398" s="6">
        <v>294.39999999999998</v>
      </c>
      <c r="AE398" s="6">
        <v>296.8</v>
      </c>
      <c r="AF398" s="6">
        <v>293.8</v>
      </c>
      <c r="AG398" s="6">
        <v>286.2</v>
      </c>
      <c r="AH398" s="6">
        <v>287.8</v>
      </c>
      <c r="AI398" s="6">
        <v>295.8</v>
      </c>
      <c r="AJ398" s="6">
        <v>282.8</v>
      </c>
      <c r="AK398" s="6">
        <v>270.2</v>
      </c>
      <c r="AL398" s="6">
        <v>248.8</v>
      </c>
      <c r="AM398" s="6">
        <v>229.8</v>
      </c>
      <c r="AN398" s="6">
        <v>207.8</v>
      </c>
      <c r="AO398" s="6">
        <v>197</v>
      </c>
      <c r="AP398" s="6">
        <v>197.6</v>
      </c>
      <c r="AQ398" s="6">
        <v>191.4</v>
      </c>
      <c r="AR398" s="6">
        <v>147.6</v>
      </c>
      <c r="AS398" s="6">
        <v>133.4</v>
      </c>
      <c r="AT398" s="6">
        <v>136.19999999999999</v>
      </c>
      <c r="AU398" s="6">
        <v>132.4</v>
      </c>
      <c r="AV398" s="6">
        <v>122.6</v>
      </c>
      <c r="AW398" s="6">
        <v>117.8</v>
      </c>
    </row>
    <row r="399" spans="1:49" x14ac:dyDescent="0.2">
      <c r="A399" s="3">
        <v>40935</v>
      </c>
      <c r="B399" s="4">
        <v>116.8</v>
      </c>
      <c r="C399" s="4">
        <v>116.8</v>
      </c>
      <c r="D399" s="4">
        <v>116.2</v>
      </c>
      <c r="E399" s="4">
        <v>116.2</v>
      </c>
      <c r="F399" s="4">
        <v>116.2</v>
      </c>
      <c r="G399" s="4">
        <v>116.4</v>
      </c>
      <c r="H399" s="4">
        <v>118.2</v>
      </c>
      <c r="I399" s="4">
        <v>116.8</v>
      </c>
      <c r="J399" s="4">
        <v>116.4</v>
      </c>
      <c r="K399" s="4">
        <v>116.8</v>
      </c>
      <c r="L399" s="4">
        <v>116.4</v>
      </c>
      <c r="M399" s="4">
        <v>114</v>
      </c>
      <c r="N399" s="4">
        <v>114.4</v>
      </c>
      <c r="O399" s="4">
        <v>114.8</v>
      </c>
      <c r="P399" s="4">
        <v>122.6</v>
      </c>
      <c r="Q399" s="4">
        <v>132.4</v>
      </c>
      <c r="R399" s="4">
        <v>138.19999999999999</v>
      </c>
      <c r="S399" s="4">
        <v>137.80000000000001</v>
      </c>
      <c r="T399" s="4">
        <v>153.80000000000001</v>
      </c>
      <c r="U399" s="4">
        <v>181.8</v>
      </c>
      <c r="V399" s="4">
        <v>235</v>
      </c>
      <c r="W399" s="4">
        <v>255</v>
      </c>
      <c r="X399" s="4">
        <v>271.2</v>
      </c>
      <c r="Y399" s="4">
        <v>281.60000000000002</v>
      </c>
      <c r="Z399" s="4">
        <v>282</v>
      </c>
      <c r="AA399" s="4">
        <v>280.60000000000002</v>
      </c>
      <c r="AB399" s="4">
        <v>290</v>
      </c>
      <c r="AC399" s="4">
        <v>299</v>
      </c>
      <c r="AD399" s="4">
        <v>300.60000000000002</v>
      </c>
      <c r="AE399" s="4">
        <v>302.8</v>
      </c>
      <c r="AF399" s="4">
        <v>293</v>
      </c>
      <c r="AG399" s="4">
        <v>288.2</v>
      </c>
      <c r="AH399" s="4">
        <v>280</v>
      </c>
      <c r="AI399" s="4">
        <v>273</v>
      </c>
      <c r="AJ399" s="4">
        <v>262</v>
      </c>
      <c r="AK399" s="4">
        <v>243.6</v>
      </c>
      <c r="AL399" s="4">
        <v>180</v>
      </c>
      <c r="AM399" s="4">
        <v>156.6</v>
      </c>
      <c r="AN399" s="4">
        <v>142.4</v>
      </c>
      <c r="AO399" s="4">
        <v>132</v>
      </c>
      <c r="AP399" s="4">
        <v>129</v>
      </c>
      <c r="AQ399" s="4">
        <v>126.2</v>
      </c>
      <c r="AR399" s="4">
        <v>123</v>
      </c>
      <c r="AS399" s="4">
        <v>118.2</v>
      </c>
      <c r="AT399" s="4">
        <v>118.6</v>
      </c>
      <c r="AU399" s="4">
        <v>117.6</v>
      </c>
      <c r="AV399" s="4">
        <v>117.2</v>
      </c>
      <c r="AW399" s="4">
        <v>115</v>
      </c>
    </row>
    <row r="400" spans="1:49" x14ac:dyDescent="0.2">
      <c r="A400" s="5">
        <v>40936</v>
      </c>
      <c r="B400" s="6">
        <v>113.4</v>
      </c>
      <c r="C400" s="6">
        <v>115</v>
      </c>
      <c r="D400" s="6">
        <v>113</v>
      </c>
      <c r="E400" s="6">
        <v>115.4</v>
      </c>
      <c r="F400" s="6">
        <v>113.8</v>
      </c>
      <c r="G400" s="6">
        <v>112.6</v>
      </c>
      <c r="H400" s="6">
        <v>112.4</v>
      </c>
      <c r="I400" s="6">
        <v>112.4</v>
      </c>
      <c r="J400" s="6">
        <v>112</v>
      </c>
      <c r="K400" s="6">
        <v>112.6</v>
      </c>
      <c r="L400" s="6">
        <v>115</v>
      </c>
      <c r="M400" s="6">
        <v>114</v>
      </c>
      <c r="N400" s="6">
        <v>112.6</v>
      </c>
      <c r="O400" s="6">
        <v>112.4</v>
      </c>
      <c r="P400" s="6">
        <v>112.6</v>
      </c>
      <c r="Q400" s="6">
        <v>121.6</v>
      </c>
      <c r="R400" s="6">
        <v>134</v>
      </c>
      <c r="S400" s="6">
        <v>138.19999999999999</v>
      </c>
      <c r="T400" s="6">
        <v>151.80000000000001</v>
      </c>
      <c r="U400" s="6">
        <v>194.6</v>
      </c>
      <c r="V400" s="6">
        <v>238.4</v>
      </c>
      <c r="W400" s="6">
        <v>263.39999999999998</v>
      </c>
      <c r="X400" s="6">
        <v>274</v>
      </c>
      <c r="Y400" s="6">
        <v>286.2</v>
      </c>
      <c r="Z400" s="6">
        <v>298.2</v>
      </c>
      <c r="AA400" s="6">
        <v>301.39999999999998</v>
      </c>
      <c r="AB400" s="6">
        <v>303</v>
      </c>
      <c r="AC400" s="6">
        <v>304.39999999999998</v>
      </c>
      <c r="AD400" s="6">
        <v>306.2</v>
      </c>
      <c r="AE400" s="6">
        <v>306.60000000000002</v>
      </c>
      <c r="AF400" s="6">
        <v>304.2</v>
      </c>
      <c r="AG400" s="6">
        <v>301.39999999999998</v>
      </c>
      <c r="AH400" s="6">
        <v>291</v>
      </c>
      <c r="AI400" s="6">
        <v>289.2</v>
      </c>
      <c r="AJ400" s="6">
        <v>274</v>
      </c>
      <c r="AK400" s="6">
        <v>250.6</v>
      </c>
      <c r="AL400" s="6">
        <v>193.2</v>
      </c>
      <c r="AM400" s="6">
        <v>149</v>
      </c>
      <c r="AN400" s="6">
        <v>126.2</v>
      </c>
      <c r="AO400" s="6">
        <v>124.4</v>
      </c>
      <c r="AP400" s="6">
        <v>123.8</v>
      </c>
      <c r="AQ400" s="6">
        <v>122</v>
      </c>
      <c r="AR400" s="6">
        <v>121</v>
      </c>
      <c r="AS400" s="6">
        <v>116.8</v>
      </c>
      <c r="AT400" s="6">
        <v>112</v>
      </c>
      <c r="AU400" s="6">
        <v>112</v>
      </c>
      <c r="AV400" s="6">
        <v>113.8</v>
      </c>
      <c r="AW400" s="6">
        <v>113.8</v>
      </c>
    </row>
    <row r="401" spans="1:49" x14ac:dyDescent="0.2">
      <c r="A401" s="3">
        <v>40937</v>
      </c>
      <c r="B401" s="4">
        <v>112.4</v>
      </c>
      <c r="C401" s="4">
        <v>113.4</v>
      </c>
      <c r="D401" s="4">
        <v>113.8</v>
      </c>
      <c r="E401" s="4">
        <v>113</v>
      </c>
      <c r="F401" s="4">
        <v>113.4</v>
      </c>
      <c r="G401" s="4">
        <v>113.8</v>
      </c>
      <c r="H401" s="4">
        <v>113.4</v>
      </c>
      <c r="I401" s="4">
        <v>113</v>
      </c>
      <c r="J401" s="4">
        <v>113.8</v>
      </c>
      <c r="K401" s="4">
        <v>113.8</v>
      </c>
      <c r="L401" s="4">
        <v>113.4</v>
      </c>
      <c r="M401" s="4">
        <v>110.6</v>
      </c>
      <c r="N401" s="4">
        <v>113</v>
      </c>
      <c r="O401" s="4">
        <v>112.6</v>
      </c>
      <c r="P401" s="4">
        <v>113.4</v>
      </c>
      <c r="Q401" s="4">
        <v>122.6</v>
      </c>
      <c r="R401" s="4">
        <v>136.19999999999999</v>
      </c>
      <c r="S401" s="4">
        <v>138.6</v>
      </c>
      <c r="T401" s="4">
        <v>147.6</v>
      </c>
      <c r="U401" s="4">
        <v>167.2</v>
      </c>
      <c r="V401" s="4">
        <v>211.8</v>
      </c>
      <c r="W401" s="4">
        <v>240.8</v>
      </c>
      <c r="X401" s="4">
        <v>248.4</v>
      </c>
      <c r="Y401" s="4">
        <v>258.60000000000002</v>
      </c>
      <c r="Z401" s="4">
        <v>275.8</v>
      </c>
      <c r="AA401" s="4">
        <v>282.39999999999998</v>
      </c>
      <c r="AB401" s="4">
        <v>292.39999999999998</v>
      </c>
      <c r="AC401" s="4">
        <v>292.8</v>
      </c>
      <c r="AD401" s="4">
        <v>293</v>
      </c>
      <c r="AE401" s="4">
        <v>289.2</v>
      </c>
      <c r="AF401" s="4">
        <v>294.39999999999998</v>
      </c>
      <c r="AG401" s="4">
        <v>299.60000000000002</v>
      </c>
      <c r="AH401" s="4">
        <v>291.39999999999998</v>
      </c>
      <c r="AI401" s="4">
        <v>283.39999999999998</v>
      </c>
      <c r="AJ401" s="4">
        <v>275.39999999999998</v>
      </c>
      <c r="AK401" s="4">
        <v>252.6</v>
      </c>
      <c r="AL401" s="4">
        <v>186</v>
      </c>
      <c r="AM401" s="4">
        <v>142.4</v>
      </c>
      <c r="AN401" s="4">
        <v>127.8</v>
      </c>
      <c r="AO401" s="4">
        <v>124</v>
      </c>
      <c r="AP401" s="4">
        <v>122.6</v>
      </c>
      <c r="AQ401" s="4">
        <v>116.8</v>
      </c>
      <c r="AR401" s="4">
        <v>114.4</v>
      </c>
      <c r="AS401" s="4">
        <v>114</v>
      </c>
      <c r="AT401" s="4">
        <v>121.4</v>
      </c>
      <c r="AU401" s="4">
        <v>118.8</v>
      </c>
      <c r="AV401" s="4">
        <v>119.2</v>
      </c>
      <c r="AW401" s="4">
        <v>120.6</v>
      </c>
    </row>
    <row r="402" spans="1:49" x14ac:dyDescent="0.2">
      <c r="A402" s="5">
        <v>40938</v>
      </c>
      <c r="B402" s="6">
        <v>118.8</v>
      </c>
      <c r="C402" s="6">
        <v>122</v>
      </c>
      <c r="D402" s="6">
        <v>120.2</v>
      </c>
      <c r="E402" s="6">
        <v>120.2</v>
      </c>
      <c r="F402" s="6">
        <v>122.4</v>
      </c>
      <c r="G402" s="6">
        <v>119.6</v>
      </c>
      <c r="H402" s="6">
        <v>122</v>
      </c>
      <c r="I402" s="6">
        <v>121.4</v>
      </c>
      <c r="J402" s="6">
        <v>120</v>
      </c>
      <c r="K402" s="6">
        <v>122.4</v>
      </c>
      <c r="L402" s="6">
        <v>120.2</v>
      </c>
      <c r="M402" s="6">
        <v>119.6</v>
      </c>
      <c r="N402" s="6">
        <v>120.6</v>
      </c>
      <c r="O402" s="6">
        <v>117.8</v>
      </c>
      <c r="P402" s="6">
        <v>118.2</v>
      </c>
      <c r="Q402" s="6">
        <v>129</v>
      </c>
      <c r="R402" s="6">
        <v>147.19999999999999</v>
      </c>
      <c r="S402" s="6">
        <v>145.80000000000001</v>
      </c>
      <c r="T402" s="6">
        <v>153.4</v>
      </c>
      <c r="U402" s="6">
        <v>186</v>
      </c>
      <c r="V402" s="6">
        <v>224.2</v>
      </c>
      <c r="W402" s="6">
        <v>251</v>
      </c>
      <c r="X402" s="6">
        <v>259.2</v>
      </c>
      <c r="Y402" s="6">
        <v>271</v>
      </c>
      <c r="Z402" s="6">
        <v>276.2</v>
      </c>
      <c r="AA402" s="6">
        <v>280</v>
      </c>
      <c r="AB402" s="6">
        <v>280.2</v>
      </c>
      <c r="AC402" s="6">
        <v>276.8</v>
      </c>
      <c r="AD402" s="6">
        <v>281.60000000000002</v>
      </c>
      <c r="AE402" s="6">
        <v>278.60000000000002</v>
      </c>
      <c r="AF402" s="6">
        <v>281.39999999999998</v>
      </c>
      <c r="AG402" s="6">
        <v>278.8</v>
      </c>
      <c r="AH402" s="6">
        <v>268.60000000000002</v>
      </c>
      <c r="AI402" s="6">
        <v>258.2</v>
      </c>
      <c r="AJ402" s="6">
        <v>244.4</v>
      </c>
      <c r="AK402" s="6">
        <v>227.4</v>
      </c>
      <c r="AL402" s="6">
        <v>183.6</v>
      </c>
      <c r="AM402" s="6">
        <v>160</v>
      </c>
      <c r="AN402" s="6">
        <v>140.4</v>
      </c>
      <c r="AO402" s="6">
        <v>134.80000000000001</v>
      </c>
      <c r="AP402" s="6">
        <v>134.4</v>
      </c>
      <c r="AQ402" s="6">
        <v>134</v>
      </c>
      <c r="AR402" s="6">
        <v>133.80000000000001</v>
      </c>
      <c r="AS402" s="6">
        <v>133.4</v>
      </c>
      <c r="AT402" s="6">
        <v>122.4</v>
      </c>
      <c r="AU402" s="6">
        <v>118.2</v>
      </c>
      <c r="AV402" s="6">
        <v>114</v>
      </c>
      <c r="AW402" s="6">
        <v>115</v>
      </c>
    </row>
    <row r="403" spans="1:49" x14ac:dyDescent="0.2">
      <c r="A403" s="3">
        <v>40939</v>
      </c>
      <c r="B403" s="4">
        <v>115.4</v>
      </c>
      <c r="C403" s="4">
        <v>118.6</v>
      </c>
      <c r="D403" s="4">
        <v>117.6</v>
      </c>
      <c r="E403" s="4">
        <v>116.2</v>
      </c>
      <c r="F403" s="4">
        <v>115.8</v>
      </c>
      <c r="G403" s="4">
        <v>115.4</v>
      </c>
      <c r="H403" s="4">
        <v>115</v>
      </c>
      <c r="I403" s="4">
        <v>115.8</v>
      </c>
      <c r="J403" s="4">
        <v>115.8</v>
      </c>
      <c r="K403" s="4">
        <v>114.4</v>
      </c>
      <c r="L403" s="4">
        <v>113</v>
      </c>
      <c r="M403" s="4">
        <v>111.6</v>
      </c>
      <c r="N403" s="4">
        <v>112.4</v>
      </c>
      <c r="O403" s="4">
        <v>114.4</v>
      </c>
      <c r="P403" s="4">
        <v>122.6</v>
      </c>
      <c r="Q403" s="4">
        <v>131.6</v>
      </c>
      <c r="R403" s="4">
        <v>140.4</v>
      </c>
      <c r="S403" s="4">
        <v>143.4</v>
      </c>
      <c r="T403" s="4">
        <v>165.8</v>
      </c>
      <c r="U403" s="4">
        <v>195.6</v>
      </c>
      <c r="V403" s="4">
        <v>232.6</v>
      </c>
      <c r="W403" s="4">
        <v>255</v>
      </c>
      <c r="X403" s="4">
        <v>271.60000000000002</v>
      </c>
      <c r="Y403" s="4">
        <v>275</v>
      </c>
      <c r="Z403" s="4">
        <v>280.60000000000002</v>
      </c>
      <c r="AA403" s="4">
        <v>292.39999999999998</v>
      </c>
      <c r="AB403" s="4">
        <v>298</v>
      </c>
      <c r="AC403" s="4">
        <v>298.2</v>
      </c>
      <c r="AD403" s="4">
        <v>303.8</v>
      </c>
      <c r="AE403" s="4">
        <v>304.2</v>
      </c>
      <c r="AF403" s="4">
        <v>296.8</v>
      </c>
      <c r="AG403" s="4">
        <v>292</v>
      </c>
      <c r="AH403" s="4">
        <v>286.8</v>
      </c>
      <c r="AI403" s="4">
        <v>275.8</v>
      </c>
      <c r="AJ403" s="4">
        <v>261.2</v>
      </c>
      <c r="AK403" s="4">
        <v>250.2</v>
      </c>
      <c r="AL403" s="4">
        <v>204.2</v>
      </c>
      <c r="AM403" s="4">
        <v>179</v>
      </c>
      <c r="AN403" s="4">
        <v>162.4</v>
      </c>
      <c r="AO403" s="4">
        <v>149.19999999999999</v>
      </c>
      <c r="AP403" s="4">
        <v>142.80000000000001</v>
      </c>
      <c r="AQ403" s="4">
        <v>144.19999999999999</v>
      </c>
      <c r="AR403" s="4">
        <v>147.19999999999999</v>
      </c>
      <c r="AS403" s="4">
        <v>151.4</v>
      </c>
      <c r="AT403" s="4">
        <v>142</v>
      </c>
      <c r="AU403" s="4">
        <v>126.8</v>
      </c>
      <c r="AV403" s="4">
        <v>124</v>
      </c>
      <c r="AW403" s="4">
        <v>126.4</v>
      </c>
    </row>
    <row r="404" spans="1:49" x14ac:dyDescent="0.2">
      <c r="A404" s="5">
        <v>40940</v>
      </c>
      <c r="B404" s="6">
        <v>127.8</v>
      </c>
      <c r="C404" s="6">
        <v>125.8</v>
      </c>
      <c r="D404" s="6">
        <v>125.2</v>
      </c>
      <c r="E404" s="6">
        <v>124.4</v>
      </c>
      <c r="F404" s="6">
        <v>125.2</v>
      </c>
      <c r="G404" s="6">
        <v>124</v>
      </c>
      <c r="H404" s="6">
        <v>125.4</v>
      </c>
      <c r="I404" s="6">
        <v>125.4</v>
      </c>
      <c r="J404" s="6">
        <v>124</v>
      </c>
      <c r="K404" s="6">
        <v>121.6</v>
      </c>
      <c r="L404" s="6">
        <v>119.6</v>
      </c>
      <c r="M404" s="6">
        <v>118.8</v>
      </c>
      <c r="N404" s="6">
        <v>118.8</v>
      </c>
      <c r="O404" s="6">
        <v>120.2</v>
      </c>
      <c r="P404" s="6">
        <v>127.6</v>
      </c>
      <c r="Q404" s="6">
        <v>135.80000000000001</v>
      </c>
      <c r="R404" s="6">
        <v>144.80000000000001</v>
      </c>
      <c r="S404" s="6">
        <v>142.4</v>
      </c>
      <c r="T404" s="6">
        <v>162.80000000000001</v>
      </c>
      <c r="U404" s="6">
        <v>205.6</v>
      </c>
      <c r="V404" s="6">
        <v>251.6</v>
      </c>
      <c r="W404" s="6">
        <v>260.2</v>
      </c>
      <c r="X404" s="6">
        <v>273.39999999999998</v>
      </c>
      <c r="Y404" s="6">
        <v>288.60000000000002</v>
      </c>
      <c r="Z404" s="6">
        <v>293.39999999999998</v>
      </c>
      <c r="AA404" s="6">
        <v>300.60000000000002</v>
      </c>
      <c r="AB404" s="6">
        <v>292.39999999999998</v>
      </c>
      <c r="AC404" s="6">
        <v>287.8</v>
      </c>
      <c r="AD404" s="6">
        <v>290</v>
      </c>
      <c r="AE404" s="6">
        <v>302</v>
      </c>
      <c r="AF404" s="6">
        <v>312.8</v>
      </c>
      <c r="AG404" s="6">
        <v>306.60000000000002</v>
      </c>
      <c r="AH404" s="6">
        <v>303.8</v>
      </c>
      <c r="AI404" s="6">
        <v>287.2</v>
      </c>
      <c r="AJ404" s="6">
        <v>277.60000000000002</v>
      </c>
      <c r="AK404" s="6">
        <v>257.2</v>
      </c>
      <c r="AL404" s="6">
        <v>201.4</v>
      </c>
      <c r="AM404" s="6">
        <v>177</v>
      </c>
      <c r="AN404" s="6">
        <v>174.2</v>
      </c>
      <c r="AO404" s="6">
        <v>161.80000000000001</v>
      </c>
      <c r="AP404" s="6">
        <v>150.4</v>
      </c>
      <c r="AQ404" s="6">
        <v>144.4</v>
      </c>
      <c r="AR404" s="6">
        <v>126.2</v>
      </c>
      <c r="AS404" s="6">
        <v>140</v>
      </c>
      <c r="AT404" s="6">
        <v>130.19999999999999</v>
      </c>
      <c r="AU404" s="6">
        <v>124</v>
      </c>
      <c r="AV404" s="6">
        <v>124.4</v>
      </c>
      <c r="AW404" s="6">
        <v>128.19999999999999</v>
      </c>
    </row>
    <row r="405" spans="1:49" x14ac:dyDescent="0.2">
      <c r="A405" s="9">
        <v>41150</v>
      </c>
      <c r="B405" s="10">
        <v>155.80000000000001</v>
      </c>
      <c r="C405" s="10">
        <v>153.4</v>
      </c>
      <c r="D405" s="10">
        <v>152.4</v>
      </c>
      <c r="E405" s="10">
        <v>152</v>
      </c>
      <c r="F405" s="10">
        <v>153.80000000000001</v>
      </c>
      <c r="G405" s="10">
        <v>146.80000000000001</v>
      </c>
      <c r="H405" s="10">
        <v>142.80000000000001</v>
      </c>
      <c r="I405" s="10">
        <v>143</v>
      </c>
      <c r="J405" s="10">
        <v>137.80000000000001</v>
      </c>
      <c r="K405" s="10">
        <v>134</v>
      </c>
      <c r="L405" s="10">
        <v>134.4</v>
      </c>
      <c r="M405" s="10">
        <v>133.80000000000001</v>
      </c>
      <c r="N405" s="10">
        <v>130.19999999999999</v>
      </c>
      <c r="O405" s="10">
        <v>134.80000000000001</v>
      </c>
      <c r="P405" s="10">
        <v>121.6</v>
      </c>
      <c r="Q405" s="10">
        <v>132.80000000000001</v>
      </c>
      <c r="R405" s="10">
        <v>141.4</v>
      </c>
      <c r="S405" s="10">
        <v>159.6</v>
      </c>
      <c r="T405" s="10">
        <v>176</v>
      </c>
      <c r="U405" s="10">
        <v>219.8</v>
      </c>
      <c r="V405" s="10">
        <v>284</v>
      </c>
      <c r="W405" s="10">
        <v>304.39999999999998</v>
      </c>
      <c r="X405" s="10">
        <v>328.6</v>
      </c>
      <c r="Y405" s="10">
        <v>348</v>
      </c>
      <c r="Z405" s="10">
        <v>374.2</v>
      </c>
      <c r="AA405" s="10">
        <v>385.4</v>
      </c>
      <c r="AB405" s="10">
        <v>381.8</v>
      </c>
      <c r="AC405" s="10">
        <v>390.2</v>
      </c>
      <c r="AD405" s="10">
        <v>395</v>
      </c>
      <c r="AE405" s="10">
        <v>400.8</v>
      </c>
      <c r="AF405" s="10">
        <v>395.8</v>
      </c>
      <c r="AG405" s="10">
        <v>386</v>
      </c>
      <c r="AH405" s="10">
        <v>389.8</v>
      </c>
      <c r="AI405" s="10">
        <v>378</v>
      </c>
      <c r="AJ405" s="10">
        <v>375</v>
      </c>
      <c r="AK405" s="10">
        <v>356</v>
      </c>
      <c r="AL405" s="10">
        <v>279.60000000000002</v>
      </c>
      <c r="AM405" s="10">
        <v>243.4</v>
      </c>
      <c r="AN405" s="10">
        <v>234.4</v>
      </c>
      <c r="AO405" s="10">
        <v>222.2</v>
      </c>
      <c r="AP405" s="10">
        <v>217.8</v>
      </c>
      <c r="AQ405" s="10">
        <v>215.4</v>
      </c>
      <c r="AR405" s="10">
        <v>206.6</v>
      </c>
      <c r="AS405" s="10">
        <v>198.4</v>
      </c>
      <c r="AT405" s="10">
        <v>161.4</v>
      </c>
      <c r="AU405" s="10">
        <v>157.6</v>
      </c>
      <c r="AV405" s="10">
        <v>157.19999999999999</v>
      </c>
      <c r="AW405" s="10">
        <v>153.80000000000001</v>
      </c>
    </row>
    <row r="406" spans="1:49" x14ac:dyDescent="0.2">
      <c r="A406" s="9">
        <v>41149</v>
      </c>
      <c r="B406" s="10">
        <v>169.4</v>
      </c>
      <c r="C406" s="10">
        <v>163.19999999999999</v>
      </c>
      <c r="D406" s="10">
        <v>163.19999999999999</v>
      </c>
      <c r="E406" s="10">
        <v>166.2</v>
      </c>
      <c r="F406" s="10">
        <v>162.80000000000001</v>
      </c>
      <c r="G406" s="10">
        <v>162</v>
      </c>
      <c r="H406" s="10">
        <v>163.80000000000001</v>
      </c>
      <c r="I406" s="10">
        <v>163.19999999999999</v>
      </c>
      <c r="J406" s="10">
        <v>161.4</v>
      </c>
      <c r="K406" s="10">
        <v>157.6</v>
      </c>
      <c r="L406" s="10">
        <v>152.80000000000001</v>
      </c>
      <c r="M406" s="10">
        <v>159.6</v>
      </c>
      <c r="N406" s="10">
        <v>157.6</v>
      </c>
      <c r="O406" s="10">
        <v>152.4</v>
      </c>
      <c r="P406" s="10">
        <v>158.6</v>
      </c>
      <c r="Q406" s="10">
        <v>154.19999999999999</v>
      </c>
      <c r="R406" s="10">
        <v>160.4</v>
      </c>
      <c r="S406" s="10">
        <v>186.2</v>
      </c>
      <c r="T406" s="10">
        <v>182.4</v>
      </c>
      <c r="U406" s="10">
        <v>208.8</v>
      </c>
      <c r="V406" s="10">
        <v>276.8</v>
      </c>
      <c r="W406" s="10">
        <v>326</v>
      </c>
      <c r="X406" s="10">
        <v>347.6</v>
      </c>
      <c r="Y406" s="10">
        <v>361.2</v>
      </c>
      <c r="Z406" s="10">
        <v>368.4</v>
      </c>
      <c r="AA406" s="10">
        <v>397</v>
      </c>
      <c r="AB406" s="10">
        <v>403.4</v>
      </c>
      <c r="AC406" s="10">
        <v>403.4</v>
      </c>
      <c r="AD406" s="10">
        <v>399.2</v>
      </c>
      <c r="AE406" s="10">
        <v>407.4</v>
      </c>
      <c r="AF406" s="10">
        <v>409.2</v>
      </c>
      <c r="AG406" s="10">
        <v>407.8</v>
      </c>
      <c r="AH406" s="10">
        <v>401.2</v>
      </c>
      <c r="AI406" s="10">
        <v>398.4</v>
      </c>
      <c r="AJ406" s="10">
        <v>387.4</v>
      </c>
      <c r="AK406" s="10">
        <v>385</v>
      </c>
      <c r="AL406" s="10">
        <v>319</v>
      </c>
      <c r="AM406" s="10">
        <v>270</v>
      </c>
      <c r="AN406" s="10">
        <v>257.39999999999998</v>
      </c>
      <c r="AO406" s="10">
        <v>232.6</v>
      </c>
      <c r="AP406" s="10">
        <v>211.6</v>
      </c>
      <c r="AQ406" s="10">
        <v>195.2</v>
      </c>
      <c r="AR406" s="10">
        <v>190.4</v>
      </c>
      <c r="AS406" s="10">
        <v>187.4</v>
      </c>
      <c r="AT406" s="10">
        <v>186.6</v>
      </c>
      <c r="AU406" s="10">
        <v>180</v>
      </c>
      <c r="AV406" s="10">
        <v>176.2</v>
      </c>
      <c r="AW406" s="10">
        <v>171.8</v>
      </c>
    </row>
    <row r="407" spans="1:49" x14ac:dyDescent="0.2">
      <c r="A407" s="9">
        <v>41148</v>
      </c>
      <c r="B407" s="10">
        <v>144.4</v>
      </c>
      <c r="C407" s="10">
        <v>143.4</v>
      </c>
      <c r="D407" s="10">
        <v>143.80000000000001</v>
      </c>
      <c r="E407" s="10">
        <v>144.19999999999999</v>
      </c>
      <c r="F407" s="10">
        <v>144.4</v>
      </c>
      <c r="G407" s="10">
        <v>145.4</v>
      </c>
      <c r="H407" s="10">
        <v>148.6</v>
      </c>
      <c r="I407" s="10">
        <v>150</v>
      </c>
      <c r="J407" s="10">
        <v>142</v>
      </c>
      <c r="K407" s="10">
        <v>140</v>
      </c>
      <c r="L407" s="10">
        <v>143.4</v>
      </c>
      <c r="M407" s="10">
        <v>137.6</v>
      </c>
      <c r="N407" s="10">
        <v>140.6</v>
      </c>
      <c r="O407" s="10">
        <v>137.80000000000001</v>
      </c>
      <c r="P407" s="10">
        <v>136.80000000000001</v>
      </c>
      <c r="Q407" s="10">
        <v>145.19999999999999</v>
      </c>
      <c r="R407" s="10">
        <v>141</v>
      </c>
      <c r="S407" s="10">
        <v>151.4</v>
      </c>
      <c r="T407" s="10">
        <v>189.4</v>
      </c>
      <c r="U407" s="10">
        <v>229.4</v>
      </c>
      <c r="V407" s="10">
        <v>281.60000000000002</v>
      </c>
      <c r="W407" s="10">
        <v>311</v>
      </c>
      <c r="X407" s="10">
        <v>332.4</v>
      </c>
      <c r="Y407" s="10">
        <v>351.4</v>
      </c>
      <c r="Z407" s="10">
        <v>363.6</v>
      </c>
      <c r="AA407" s="10">
        <v>372.6</v>
      </c>
      <c r="AB407" s="10">
        <v>377</v>
      </c>
      <c r="AC407" s="10">
        <v>374</v>
      </c>
      <c r="AD407" s="10">
        <v>378</v>
      </c>
      <c r="AE407" s="10">
        <v>385.6</v>
      </c>
      <c r="AF407" s="10">
        <v>377.4</v>
      </c>
      <c r="AG407" s="10">
        <v>373.6</v>
      </c>
      <c r="AH407" s="10">
        <v>362.6</v>
      </c>
      <c r="AI407" s="10">
        <v>359</v>
      </c>
      <c r="AJ407" s="10">
        <v>358.4</v>
      </c>
      <c r="AK407" s="10">
        <v>346</v>
      </c>
      <c r="AL407" s="10">
        <v>290.39999999999998</v>
      </c>
      <c r="AM407" s="10">
        <v>255.8</v>
      </c>
      <c r="AN407" s="10">
        <v>235.4</v>
      </c>
      <c r="AO407" s="10">
        <v>219.8</v>
      </c>
      <c r="AP407" s="10">
        <v>191.8</v>
      </c>
      <c r="AQ407" s="10">
        <v>188</v>
      </c>
      <c r="AR407" s="10">
        <v>180</v>
      </c>
      <c r="AS407" s="10">
        <v>180.8</v>
      </c>
      <c r="AT407" s="10">
        <v>178.6</v>
      </c>
      <c r="AU407" s="10">
        <v>172.2</v>
      </c>
      <c r="AV407" s="10">
        <v>174.2</v>
      </c>
      <c r="AW407" s="10">
        <v>168.6</v>
      </c>
    </row>
    <row r="408" spans="1:49" x14ac:dyDescent="0.2">
      <c r="A408" s="9">
        <v>41147</v>
      </c>
      <c r="B408" s="10">
        <v>176</v>
      </c>
      <c r="C408" s="10">
        <v>171</v>
      </c>
      <c r="D408" s="10">
        <v>163.19999999999999</v>
      </c>
      <c r="E408" s="10">
        <v>165.2</v>
      </c>
      <c r="F408" s="10">
        <v>162.80000000000001</v>
      </c>
      <c r="G408" s="10">
        <v>166.6</v>
      </c>
      <c r="H408" s="10">
        <v>164.2</v>
      </c>
      <c r="I408" s="10">
        <v>163.19999999999999</v>
      </c>
      <c r="J408" s="10">
        <v>167</v>
      </c>
      <c r="K408" s="10">
        <v>164.2</v>
      </c>
      <c r="L408" s="10">
        <v>162.80000000000001</v>
      </c>
      <c r="M408" s="10">
        <v>163.80000000000001</v>
      </c>
      <c r="N408" s="10">
        <v>162.4</v>
      </c>
      <c r="O408" s="10">
        <v>160.80000000000001</v>
      </c>
      <c r="P408" s="10">
        <v>161</v>
      </c>
      <c r="Q408" s="10">
        <v>155.6</v>
      </c>
      <c r="R408" s="10">
        <v>158.6</v>
      </c>
      <c r="S408" s="10">
        <v>172.8</v>
      </c>
      <c r="T408" s="10">
        <v>206</v>
      </c>
      <c r="U408" s="10">
        <v>239.8</v>
      </c>
      <c r="V408" s="10">
        <v>295.8</v>
      </c>
      <c r="W408" s="10">
        <v>320</v>
      </c>
      <c r="X408" s="10">
        <v>338.4</v>
      </c>
      <c r="Y408" s="10">
        <v>349.8</v>
      </c>
      <c r="Z408" s="10">
        <v>378.4</v>
      </c>
      <c r="AA408" s="10">
        <v>394.6</v>
      </c>
      <c r="AB408" s="10">
        <v>413.4</v>
      </c>
      <c r="AC408" s="10">
        <v>403</v>
      </c>
      <c r="AD408" s="10">
        <v>402</v>
      </c>
      <c r="AE408" s="10">
        <v>395.8</v>
      </c>
      <c r="AF408" s="10">
        <v>388.8</v>
      </c>
      <c r="AG408" s="10">
        <v>386</v>
      </c>
      <c r="AH408" s="10">
        <v>382.6</v>
      </c>
      <c r="AI408" s="10">
        <v>377.4</v>
      </c>
      <c r="AJ408" s="10">
        <v>350</v>
      </c>
      <c r="AK408" s="10">
        <v>331.8</v>
      </c>
      <c r="AL408" s="10">
        <v>259.8</v>
      </c>
      <c r="AM408" s="10">
        <v>231.6</v>
      </c>
      <c r="AN408" s="10">
        <v>204</v>
      </c>
      <c r="AO408" s="10">
        <v>200.2</v>
      </c>
      <c r="AP408" s="10">
        <v>183.2</v>
      </c>
      <c r="AQ408" s="10">
        <v>174.2</v>
      </c>
      <c r="AR408" s="10">
        <v>166.2</v>
      </c>
      <c r="AS408" s="10">
        <v>162</v>
      </c>
      <c r="AT408" s="10">
        <v>164.8</v>
      </c>
      <c r="AU408" s="10">
        <v>163.19999999999999</v>
      </c>
      <c r="AV408" s="10">
        <v>161.4</v>
      </c>
      <c r="AW408" s="10">
        <v>147.6</v>
      </c>
    </row>
    <row r="409" spans="1:49" x14ac:dyDescent="0.2">
      <c r="A409" s="9">
        <v>41146</v>
      </c>
      <c r="B409" s="10">
        <v>172.4</v>
      </c>
      <c r="C409" s="10">
        <v>170.8</v>
      </c>
      <c r="D409" s="10">
        <v>173.8</v>
      </c>
      <c r="E409" s="10">
        <v>165.2</v>
      </c>
      <c r="F409" s="10">
        <v>166.2</v>
      </c>
      <c r="G409" s="10">
        <v>163.80000000000001</v>
      </c>
      <c r="H409" s="10">
        <v>163.19999999999999</v>
      </c>
      <c r="I409" s="10">
        <v>159.4</v>
      </c>
      <c r="J409" s="10">
        <v>155.6</v>
      </c>
      <c r="K409" s="10">
        <v>155.80000000000001</v>
      </c>
      <c r="L409" s="10">
        <v>158.6</v>
      </c>
      <c r="M409" s="10">
        <v>157</v>
      </c>
      <c r="N409" s="10">
        <v>152</v>
      </c>
      <c r="O409" s="10">
        <v>154.80000000000001</v>
      </c>
      <c r="P409" s="10">
        <v>153.4</v>
      </c>
      <c r="Q409" s="10">
        <v>158.19999999999999</v>
      </c>
      <c r="R409" s="10">
        <v>155.80000000000001</v>
      </c>
      <c r="S409" s="10">
        <v>164.8</v>
      </c>
      <c r="T409" s="10">
        <v>213.6</v>
      </c>
      <c r="U409" s="10">
        <v>243.4</v>
      </c>
      <c r="V409" s="10">
        <v>288.60000000000002</v>
      </c>
      <c r="W409" s="10">
        <v>323.8</v>
      </c>
      <c r="X409" s="10">
        <v>341.2</v>
      </c>
      <c r="Y409" s="10">
        <v>361.8</v>
      </c>
      <c r="Z409" s="10">
        <v>382.2</v>
      </c>
      <c r="AA409" s="10">
        <v>388.2</v>
      </c>
      <c r="AB409" s="10">
        <v>394</v>
      </c>
      <c r="AC409" s="10">
        <v>392.6</v>
      </c>
      <c r="AD409" s="10">
        <v>401.2</v>
      </c>
      <c r="AE409" s="10">
        <v>395.4</v>
      </c>
      <c r="AF409" s="10">
        <v>387.8</v>
      </c>
      <c r="AG409" s="10">
        <v>391.6</v>
      </c>
      <c r="AH409" s="10">
        <v>388.8</v>
      </c>
      <c r="AI409" s="10">
        <v>380.2</v>
      </c>
      <c r="AJ409" s="10">
        <v>313.39999999999998</v>
      </c>
      <c r="AK409" s="10">
        <v>274.39999999999998</v>
      </c>
      <c r="AL409" s="10">
        <v>235</v>
      </c>
      <c r="AM409" s="10">
        <v>226.4</v>
      </c>
      <c r="AN409" s="10">
        <v>217</v>
      </c>
      <c r="AO409" s="10">
        <v>211.2</v>
      </c>
      <c r="AP409" s="10">
        <v>204.2</v>
      </c>
      <c r="AQ409" s="10">
        <v>196.4</v>
      </c>
      <c r="AR409" s="10">
        <v>194.6</v>
      </c>
      <c r="AS409" s="10">
        <v>188</v>
      </c>
      <c r="AT409" s="10">
        <v>185.6</v>
      </c>
      <c r="AU409" s="10">
        <v>182.2</v>
      </c>
      <c r="AV409" s="10">
        <v>185.6</v>
      </c>
      <c r="AW409" s="10">
        <v>179.8</v>
      </c>
    </row>
    <row r="410" spans="1:49" x14ac:dyDescent="0.2">
      <c r="A410" s="9">
        <v>41145</v>
      </c>
      <c r="B410" s="10">
        <v>154.80000000000001</v>
      </c>
      <c r="C410" s="10">
        <v>153.19999999999999</v>
      </c>
      <c r="D410" s="10">
        <v>141.4</v>
      </c>
      <c r="E410" s="10">
        <v>155.19999999999999</v>
      </c>
      <c r="F410" s="10">
        <v>139.19999999999999</v>
      </c>
      <c r="G410" s="10">
        <v>144.4</v>
      </c>
      <c r="H410" s="10">
        <v>146.80000000000001</v>
      </c>
      <c r="I410" s="10">
        <v>150.6</v>
      </c>
      <c r="J410" s="10">
        <v>143.80000000000001</v>
      </c>
      <c r="K410" s="10">
        <v>139.19999999999999</v>
      </c>
      <c r="L410" s="10">
        <v>146.80000000000001</v>
      </c>
      <c r="M410" s="10">
        <v>140</v>
      </c>
      <c r="N410" s="10">
        <v>140</v>
      </c>
      <c r="O410" s="10">
        <v>144.19999999999999</v>
      </c>
      <c r="P410" s="10">
        <v>141.6</v>
      </c>
      <c r="Q410" s="10">
        <v>151.4</v>
      </c>
      <c r="R410" s="10">
        <v>151.80000000000001</v>
      </c>
      <c r="S410" s="10">
        <v>184.8</v>
      </c>
      <c r="T410" s="10">
        <v>210.4</v>
      </c>
      <c r="U410" s="10">
        <v>249.6</v>
      </c>
      <c r="V410" s="10">
        <v>303.39999999999998</v>
      </c>
      <c r="W410" s="10">
        <v>327</v>
      </c>
      <c r="X410" s="10">
        <v>351.2</v>
      </c>
      <c r="Y410" s="10">
        <v>360.8</v>
      </c>
      <c r="Z410" s="10">
        <v>375.4</v>
      </c>
      <c r="AA410" s="10">
        <v>381.6</v>
      </c>
      <c r="AB410" s="10">
        <v>388.8</v>
      </c>
      <c r="AC410" s="10">
        <v>408.4</v>
      </c>
      <c r="AD410" s="10">
        <v>407.2</v>
      </c>
      <c r="AE410" s="10">
        <v>408.2</v>
      </c>
      <c r="AF410" s="10">
        <v>407.8</v>
      </c>
      <c r="AG410" s="10">
        <v>403.6</v>
      </c>
      <c r="AH410" s="10">
        <v>395.4</v>
      </c>
      <c r="AI410" s="10">
        <v>388.2</v>
      </c>
      <c r="AJ410" s="10">
        <v>374.6</v>
      </c>
      <c r="AK410" s="10">
        <v>358.4</v>
      </c>
      <c r="AL410" s="10">
        <v>290</v>
      </c>
      <c r="AM410" s="10">
        <v>257.39999999999998</v>
      </c>
      <c r="AN410" s="10">
        <v>238.4</v>
      </c>
      <c r="AO410" s="10">
        <v>223.6</v>
      </c>
      <c r="AP410" s="10">
        <v>193.6</v>
      </c>
      <c r="AQ410" s="10">
        <v>188</v>
      </c>
      <c r="AR410" s="10">
        <v>183.8</v>
      </c>
      <c r="AS410" s="10">
        <v>178.6</v>
      </c>
      <c r="AT410" s="10">
        <v>178</v>
      </c>
      <c r="AU410" s="10">
        <v>175.2</v>
      </c>
      <c r="AV410" s="10">
        <v>172.2</v>
      </c>
      <c r="AW410" s="10">
        <v>169</v>
      </c>
    </row>
    <row r="411" spans="1:49" x14ac:dyDescent="0.2">
      <c r="A411" s="9">
        <v>41144</v>
      </c>
      <c r="B411" s="10">
        <v>153.80000000000001</v>
      </c>
      <c r="C411" s="10">
        <v>153.80000000000001</v>
      </c>
      <c r="D411" s="10">
        <v>156.6</v>
      </c>
      <c r="E411" s="10">
        <v>153.80000000000001</v>
      </c>
      <c r="F411" s="10">
        <v>147.19999999999999</v>
      </c>
      <c r="G411" s="10">
        <v>150.4</v>
      </c>
      <c r="H411" s="10">
        <v>151</v>
      </c>
      <c r="I411" s="10">
        <v>152.4</v>
      </c>
      <c r="J411" s="10">
        <v>150.4</v>
      </c>
      <c r="K411" s="10">
        <v>150.4</v>
      </c>
      <c r="L411" s="10">
        <v>148.6</v>
      </c>
      <c r="M411" s="10">
        <v>144.4</v>
      </c>
      <c r="N411" s="10">
        <v>144.4</v>
      </c>
      <c r="O411" s="10">
        <v>139.6</v>
      </c>
      <c r="P411" s="10">
        <v>151</v>
      </c>
      <c r="Q411" s="10">
        <v>146.80000000000001</v>
      </c>
      <c r="R411" s="10">
        <v>158</v>
      </c>
      <c r="S411" s="10">
        <v>199.8</v>
      </c>
      <c r="T411" s="10">
        <v>203.2</v>
      </c>
      <c r="U411" s="10">
        <v>254.4</v>
      </c>
      <c r="V411" s="10">
        <v>296.8</v>
      </c>
      <c r="W411" s="10">
        <v>322.8</v>
      </c>
      <c r="X411" s="10">
        <v>337</v>
      </c>
      <c r="Y411" s="10">
        <v>359.8</v>
      </c>
      <c r="Z411" s="10">
        <v>375</v>
      </c>
      <c r="AA411" s="10">
        <v>386</v>
      </c>
      <c r="AB411" s="10">
        <v>390.2</v>
      </c>
      <c r="AC411" s="10">
        <v>393</v>
      </c>
      <c r="AD411" s="10">
        <v>404.6</v>
      </c>
      <c r="AE411" s="10">
        <v>407.4</v>
      </c>
      <c r="AF411" s="10">
        <v>405</v>
      </c>
      <c r="AG411" s="10">
        <v>404.4</v>
      </c>
      <c r="AH411" s="10">
        <v>398.8</v>
      </c>
      <c r="AI411" s="10">
        <v>394</v>
      </c>
      <c r="AJ411" s="10">
        <v>392</v>
      </c>
      <c r="AK411" s="10">
        <v>385.6</v>
      </c>
      <c r="AL411" s="10">
        <v>366.4</v>
      </c>
      <c r="AM411" s="10">
        <v>338</v>
      </c>
      <c r="AN411" s="10">
        <v>319.60000000000002</v>
      </c>
      <c r="AO411" s="10">
        <v>294.2</v>
      </c>
      <c r="AP411" s="10">
        <v>263</v>
      </c>
      <c r="AQ411" s="10">
        <v>249.6</v>
      </c>
      <c r="AR411" s="10">
        <v>207</v>
      </c>
      <c r="AS411" s="10">
        <v>183.8</v>
      </c>
      <c r="AT411" s="10">
        <v>178</v>
      </c>
      <c r="AU411" s="10">
        <v>174.8</v>
      </c>
      <c r="AV411" s="10">
        <v>170.4</v>
      </c>
      <c r="AW411" s="10">
        <v>158</v>
      </c>
    </row>
    <row r="412" spans="1:49" x14ac:dyDescent="0.2">
      <c r="A412" s="9">
        <v>41143</v>
      </c>
      <c r="B412" s="10">
        <v>140.6</v>
      </c>
      <c r="C412" s="10">
        <v>134</v>
      </c>
      <c r="D412" s="10">
        <v>136.80000000000001</v>
      </c>
      <c r="E412" s="10">
        <v>136.19999999999999</v>
      </c>
      <c r="F412" s="10">
        <v>133.4</v>
      </c>
      <c r="G412" s="10">
        <v>132.80000000000001</v>
      </c>
      <c r="H412" s="10">
        <v>133.4</v>
      </c>
      <c r="I412" s="10">
        <v>127.8</v>
      </c>
      <c r="J412" s="10">
        <v>124.4</v>
      </c>
      <c r="K412" s="10">
        <v>123.8</v>
      </c>
      <c r="L412" s="10">
        <v>116.4</v>
      </c>
      <c r="M412" s="10">
        <v>120.2</v>
      </c>
      <c r="N412" s="10">
        <v>119.2</v>
      </c>
      <c r="O412" s="10">
        <v>121.4</v>
      </c>
      <c r="P412" s="10">
        <v>117.2</v>
      </c>
      <c r="Q412" s="10">
        <v>124.4</v>
      </c>
      <c r="R412" s="10">
        <v>129.6</v>
      </c>
      <c r="S412" s="10">
        <v>163.19999999999999</v>
      </c>
      <c r="T412" s="10">
        <v>173.2</v>
      </c>
      <c r="U412" s="10">
        <v>212.6</v>
      </c>
      <c r="V412" s="10">
        <v>277.60000000000002</v>
      </c>
      <c r="W412" s="10">
        <v>301.39999999999998</v>
      </c>
      <c r="X412" s="10">
        <v>326</v>
      </c>
      <c r="Y412" s="10">
        <v>342.4</v>
      </c>
      <c r="Z412" s="10">
        <v>354.6</v>
      </c>
      <c r="AA412" s="10">
        <v>359.8</v>
      </c>
      <c r="AB412" s="10">
        <v>371.8</v>
      </c>
      <c r="AC412" s="10">
        <v>371.6</v>
      </c>
      <c r="AD412" s="10">
        <v>386.8</v>
      </c>
      <c r="AE412" s="10">
        <v>384.6</v>
      </c>
      <c r="AF412" s="10">
        <v>395.4</v>
      </c>
      <c r="AG412" s="10">
        <v>388.8</v>
      </c>
      <c r="AH412" s="10">
        <v>386.8</v>
      </c>
      <c r="AI412" s="10">
        <v>377.4</v>
      </c>
      <c r="AJ412" s="10">
        <v>354.2</v>
      </c>
      <c r="AK412" s="10">
        <v>335.6</v>
      </c>
      <c r="AL412" s="10">
        <v>261.60000000000002</v>
      </c>
      <c r="AM412" s="10">
        <v>224.2</v>
      </c>
      <c r="AN412" s="10">
        <v>211.8</v>
      </c>
      <c r="AO412" s="10">
        <v>204</v>
      </c>
      <c r="AP412" s="10">
        <v>207.8</v>
      </c>
      <c r="AQ412" s="10">
        <v>201.8</v>
      </c>
      <c r="AR412" s="10">
        <v>186.6</v>
      </c>
      <c r="AS412" s="10">
        <v>183.8</v>
      </c>
      <c r="AT412" s="10">
        <v>162.80000000000001</v>
      </c>
      <c r="AU412" s="10">
        <v>154.4</v>
      </c>
      <c r="AV412" s="10">
        <v>155.80000000000001</v>
      </c>
      <c r="AW412" s="10">
        <v>154.80000000000001</v>
      </c>
    </row>
    <row r="413" spans="1:49" x14ac:dyDescent="0.2">
      <c r="A413" s="9">
        <v>41142</v>
      </c>
      <c r="B413" s="10">
        <v>127.6</v>
      </c>
      <c r="C413" s="10">
        <v>125.4</v>
      </c>
      <c r="D413" s="10">
        <v>125.4</v>
      </c>
      <c r="E413" s="10">
        <v>123.4</v>
      </c>
      <c r="F413" s="10">
        <v>129.6</v>
      </c>
      <c r="G413" s="10">
        <v>124</v>
      </c>
      <c r="H413" s="10">
        <v>122.6</v>
      </c>
      <c r="I413" s="10">
        <v>123.4</v>
      </c>
      <c r="J413" s="10">
        <v>121</v>
      </c>
      <c r="K413" s="10">
        <v>119.2</v>
      </c>
      <c r="L413" s="10">
        <v>114.4</v>
      </c>
      <c r="M413" s="10">
        <v>114.4</v>
      </c>
      <c r="N413" s="10">
        <v>114.8</v>
      </c>
      <c r="O413" s="10">
        <v>114.8</v>
      </c>
      <c r="P413" s="10">
        <v>120.6</v>
      </c>
      <c r="Q413" s="10">
        <v>124.4</v>
      </c>
      <c r="R413" s="10">
        <v>135.80000000000001</v>
      </c>
      <c r="S413" s="10">
        <v>157.19999999999999</v>
      </c>
      <c r="T413" s="10">
        <v>166.2</v>
      </c>
      <c r="U413" s="10">
        <v>211.8</v>
      </c>
      <c r="V413" s="10">
        <v>282.8</v>
      </c>
      <c r="W413" s="10">
        <v>300</v>
      </c>
      <c r="X413" s="10">
        <v>321.39999999999998</v>
      </c>
      <c r="Y413" s="10">
        <v>346.2</v>
      </c>
      <c r="Z413" s="10">
        <v>348.8</v>
      </c>
      <c r="AA413" s="10">
        <v>357</v>
      </c>
      <c r="AB413" s="10">
        <v>355.2</v>
      </c>
      <c r="AC413" s="10">
        <v>357</v>
      </c>
      <c r="AD413" s="10">
        <v>360.4</v>
      </c>
      <c r="AE413" s="10">
        <v>359</v>
      </c>
      <c r="AF413" s="10">
        <v>362.6</v>
      </c>
      <c r="AG413" s="10">
        <v>352.8</v>
      </c>
      <c r="AH413" s="10">
        <v>351.8</v>
      </c>
      <c r="AI413" s="10">
        <v>348</v>
      </c>
      <c r="AJ413" s="10">
        <v>343.6</v>
      </c>
      <c r="AK413" s="10">
        <v>330</v>
      </c>
      <c r="AL413" s="10">
        <v>252</v>
      </c>
      <c r="AM413" s="10">
        <v>225</v>
      </c>
      <c r="AN413" s="10">
        <v>212.8</v>
      </c>
      <c r="AO413" s="10">
        <v>196</v>
      </c>
      <c r="AP413" s="10">
        <v>152.4</v>
      </c>
      <c r="AQ413" s="10">
        <v>161.80000000000001</v>
      </c>
      <c r="AR413" s="10">
        <v>161</v>
      </c>
      <c r="AS413" s="10">
        <v>159</v>
      </c>
      <c r="AT413" s="10">
        <v>160.80000000000001</v>
      </c>
      <c r="AU413" s="10">
        <v>145.80000000000001</v>
      </c>
      <c r="AV413" s="10">
        <v>139.19999999999999</v>
      </c>
      <c r="AW413" s="10">
        <v>137.80000000000001</v>
      </c>
    </row>
    <row r="414" spans="1:49" x14ac:dyDescent="0.2">
      <c r="A414" s="9">
        <v>41141</v>
      </c>
      <c r="B414" s="10">
        <v>124.4</v>
      </c>
      <c r="C414" s="10">
        <v>121.4</v>
      </c>
      <c r="D414" s="10">
        <v>122</v>
      </c>
      <c r="E414" s="10">
        <v>123</v>
      </c>
      <c r="F414" s="10">
        <v>122.4</v>
      </c>
      <c r="G414" s="10">
        <v>124</v>
      </c>
      <c r="H414" s="10">
        <v>122.4</v>
      </c>
      <c r="I414" s="10">
        <v>121</v>
      </c>
      <c r="J414" s="10">
        <v>124.4</v>
      </c>
      <c r="K414" s="10">
        <v>122</v>
      </c>
      <c r="L414" s="10">
        <v>121.4</v>
      </c>
      <c r="M414" s="10">
        <v>123</v>
      </c>
      <c r="N414" s="10">
        <v>116.2</v>
      </c>
      <c r="O414" s="10">
        <v>118.2</v>
      </c>
      <c r="P414" s="10">
        <v>115.8</v>
      </c>
      <c r="Q414" s="10">
        <v>118.8</v>
      </c>
      <c r="R414" s="10">
        <v>121.6</v>
      </c>
      <c r="S414" s="10">
        <v>121</v>
      </c>
      <c r="T414" s="10">
        <v>181</v>
      </c>
      <c r="U414" s="10">
        <v>202.2</v>
      </c>
      <c r="V414" s="10">
        <v>256.39999999999998</v>
      </c>
      <c r="W414" s="10">
        <v>281.39999999999998</v>
      </c>
      <c r="X414" s="10">
        <v>306.2</v>
      </c>
      <c r="Y414" s="10">
        <v>311.39999999999998</v>
      </c>
      <c r="Z414" s="10">
        <v>332.2</v>
      </c>
      <c r="AA414" s="10">
        <v>330.8</v>
      </c>
      <c r="AB414" s="10">
        <v>330.4</v>
      </c>
      <c r="AC414" s="10">
        <v>333.6</v>
      </c>
      <c r="AD414" s="10">
        <v>345</v>
      </c>
      <c r="AE414" s="10">
        <v>343.2</v>
      </c>
      <c r="AF414" s="10">
        <v>342.2</v>
      </c>
      <c r="AG414" s="10">
        <v>340.8</v>
      </c>
      <c r="AH414" s="10">
        <v>339.8</v>
      </c>
      <c r="AI414" s="10">
        <v>330.8</v>
      </c>
      <c r="AJ414" s="10">
        <v>320.39999999999998</v>
      </c>
      <c r="AK414" s="10">
        <v>295.2</v>
      </c>
      <c r="AL414" s="10">
        <v>233.6</v>
      </c>
      <c r="AM414" s="10">
        <v>205.6</v>
      </c>
      <c r="AN414" s="10">
        <v>185.6</v>
      </c>
      <c r="AO414" s="10">
        <v>180</v>
      </c>
      <c r="AP414" s="10">
        <v>149.6</v>
      </c>
      <c r="AQ414" s="10">
        <v>141.6</v>
      </c>
      <c r="AR414" s="10">
        <v>143.4</v>
      </c>
      <c r="AS414" s="10">
        <v>135.19999999999999</v>
      </c>
      <c r="AT414" s="10">
        <v>135.80000000000001</v>
      </c>
      <c r="AU414" s="10">
        <v>132</v>
      </c>
      <c r="AV414" s="10">
        <v>130.19999999999999</v>
      </c>
      <c r="AW414" s="10">
        <v>131</v>
      </c>
    </row>
    <row r="415" spans="1:49" x14ac:dyDescent="0.2">
      <c r="A415" s="9">
        <v>41140</v>
      </c>
      <c r="B415" s="10">
        <v>167.2</v>
      </c>
      <c r="C415" s="10">
        <v>162.80000000000001</v>
      </c>
      <c r="D415" s="10">
        <v>158</v>
      </c>
      <c r="E415" s="10">
        <v>158</v>
      </c>
      <c r="F415" s="10">
        <v>151</v>
      </c>
      <c r="G415" s="10">
        <v>152.80000000000001</v>
      </c>
      <c r="H415" s="10">
        <v>144.19999999999999</v>
      </c>
      <c r="I415" s="10">
        <v>140</v>
      </c>
      <c r="J415" s="10">
        <v>144.80000000000001</v>
      </c>
      <c r="K415" s="10">
        <v>135.4</v>
      </c>
      <c r="L415" s="10">
        <v>136.19999999999999</v>
      </c>
      <c r="M415" s="10">
        <v>133</v>
      </c>
      <c r="N415" s="10">
        <v>140.4</v>
      </c>
      <c r="O415" s="10">
        <v>131.4</v>
      </c>
      <c r="P415" s="10">
        <v>138.6</v>
      </c>
      <c r="Q415" s="10">
        <v>135.4</v>
      </c>
      <c r="R415" s="10">
        <v>143.4</v>
      </c>
      <c r="S415" s="10">
        <v>151</v>
      </c>
      <c r="T415" s="10">
        <v>190</v>
      </c>
      <c r="U415" s="10">
        <v>209</v>
      </c>
      <c r="V415" s="10">
        <v>256.8</v>
      </c>
      <c r="W415" s="10">
        <v>286.2</v>
      </c>
      <c r="X415" s="10">
        <v>316.60000000000002</v>
      </c>
      <c r="Y415" s="10">
        <v>338.4</v>
      </c>
      <c r="Z415" s="10">
        <v>355</v>
      </c>
      <c r="AA415" s="10">
        <v>366.6</v>
      </c>
      <c r="AB415" s="10">
        <v>374</v>
      </c>
      <c r="AC415" s="10">
        <v>375</v>
      </c>
      <c r="AD415" s="10">
        <v>373.6</v>
      </c>
      <c r="AE415" s="10">
        <v>381.2</v>
      </c>
      <c r="AF415" s="10">
        <v>374</v>
      </c>
      <c r="AG415" s="10">
        <v>365.6</v>
      </c>
      <c r="AH415" s="10">
        <v>359</v>
      </c>
      <c r="AI415" s="10">
        <v>353.8</v>
      </c>
      <c r="AJ415" s="10">
        <v>328.4</v>
      </c>
      <c r="AK415" s="10">
        <v>298.60000000000002</v>
      </c>
      <c r="AL415" s="10">
        <v>228.4</v>
      </c>
      <c r="AM415" s="10">
        <v>206.6</v>
      </c>
      <c r="AN415" s="10">
        <v>199.4</v>
      </c>
      <c r="AO415" s="10">
        <v>189.8</v>
      </c>
      <c r="AP415" s="10">
        <v>166.6</v>
      </c>
      <c r="AQ415" s="10">
        <v>164.8</v>
      </c>
      <c r="AR415" s="10">
        <v>152</v>
      </c>
      <c r="AS415" s="10">
        <v>124</v>
      </c>
      <c r="AT415" s="10">
        <v>122</v>
      </c>
      <c r="AU415" s="10">
        <v>125.4</v>
      </c>
      <c r="AV415" s="10">
        <v>122.4</v>
      </c>
      <c r="AW415" s="10">
        <v>122.4</v>
      </c>
    </row>
    <row r="416" spans="1:49" x14ac:dyDescent="0.2">
      <c r="A416" s="9">
        <v>41139</v>
      </c>
      <c r="B416" s="10">
        <v>175.2</v>
      </c>
      <c r="C416" s="10">
        <v>167.2</v>
      </c>
      <c r="D416" s="10">
        <v>157.19999999999999</v>
      </c>
      <c r="E416" s="10">
        <v>155.6</v>
      </c>
      <c r="F416" s="10">
        <v>154.19999999999999</v>
      </c>
      <c r="G416" s="10">
        <v>153.80000000000001</v>
      </c>
      <c r="H416" s="10">
        <v>154.19999999999999</v>
      </c>
      <c r="I416" s="10">
        <v>152.80000000000001</v>
      </c>
      <c r="J416" s="10">
        <v>154.4</v>
      </c>
      <c r="K416" s="10">
        <v>153.19999999999999</v>
      </c>
      <c r="L416" s="10">
        <v>147.6</v>
      </c>
      <c r="M416" s="10">
        <v>145.80000000000001</v>
      </c>
      <c r="N416" s="10">
        <v>137.80000000000001</v>
      </c>
      <c r="O416" s="10">
        <v>139</v>
      </c>
      <c r="P416" s="10">
        <v>132.4</v>
      </c>
      <c r="Q416" s="10">
        <v>132</v>
      </c>
      <c r="R416" s="10">
        <v>136.80000000000001</v>
      </c>
      <c r="S416" s="10">
        <v>144.19999999999999</v>
      </c>
      <c r="T416" s="10">
        <v>196</v>
      </c>
      <c r="U416" s="10">
        <v>223.2</v>
      </c>
      <c r="V416" s="10">
        <v>299</v>
      </c>
      <c r="W416" s="10">
        <v>331.8</v>
      </c>
      <c r="X416" s="10">
        <v>363.6</v>
      </c>
      <c r="Y416" s="10">
        <v>385.4</v>
      </c>
      <c r="Z416" s="10">
        <v>389.2</v>
      </c>
      <c r="AA416" s="10">
        <v>405.8</v>
      </c>
      <c r="AB416" s="10">
        <v>423.4</v>
      </c>
      <c r="AC416" s="10">
        <v>423.4</v>
      </c>
      <c r="AD416" s="10">
        <v>423</v>
      </c>
      <c r="AE416" s="10">
        <v>417.2</v>
      </c>
      <c r="AF416" s="10">
        <v>414</v>
      </c>
      <c r="AG416" s="10">
        <v>425</v>
      </c>
      <c r="AH416" s="10">
        <v>428.2</v>
      </c>
      <c r="AI416" s="10">
        <v>419.2</v>
      </c>
      <c r="AJ416" s="10">
        <v>360.2</v>
      </c>
      <c r="AK416" s="10">
        <v>302.8</v>
      </c>
      <c r="AL416" s="10">
        <v>257.39999999999998</v>
      </c>
      <c r="AM416" s="10">
        <v>226.4</v>
      </c>
      <c r="AN416" s="10">
        <v>220.4</v>
      </c>
      <c r="AO416" s="10">
        <v>208</v>
      </c>
      <c r="AP416" s="10">
        <v>180</v>
      </c>
      <c r="AQ416" s="10">
        <v>176.6</v>
      </c>
      <c r="AR416" s="10">
        <v>182.2</v>
      </c>
      <c r="AS416" s="10">
        <v>179.4</v>
      </c>
      <c r="AT416" s="10">
        <v>183.2</v>
      </c>
      <c r="AU416" s="10">
        <v>178.6</v>
      </c>
      <c r="AV416" s="10">
        <v>176.2</v>
      </c>
      <c r="AW416" s="10">
        <v>175.6</v>
      </c>
    </row>
    <row r="417" spans="1:49" x14ac:dyDescent="0.2">
      <c r="A417" s="9">
        <v>41138</v>
      </c>
      <c r="B417" s="10">
        <v>162.4</v>
      </c>
      <c r="C417" s="10">
        <v>155.6</v>
      </c>
      <c r="D417" s="10">
        <v>146.80000000000001</v>
      </c>
      <c r="E417" s="10">
        <v>149.6</v>
      </c>
      <c r="F417" s="10">
        <v>150</v>
      </c>
      <c r="G417" s="10">
        <v>150</v>
      </c>
      <c r="H417" s="10">
        <v>146.19999999999999</v>
      </c>
      <c r="I417" s="10">
        <v>150</v>
      </c>
      <c r="J417" s="10">
        <v>147.19999999999999</v>
      </c>
      <c r="K417" s="10">
        <v>147.19999999999999</v>
      </c>
      <c r="L417" s="10">
        <v>149.19999999999999</v>
      </c>
      <c r="M417" s="10">
        <v>143</v>
      </c>
      <c r="N417" s="10">
        <v>143.4</v>
      </c>
      <c r="O417" s="10">
        <v>139.19999999999999</v>
      </c>
      <c r="P417" s="10">
        <v>142</v>
      </c>
      <c r="Q417" s="10">
        <v>146.6</v>
      </c>
      <c r="R417" s="10">
        <v>151</v>
      </c>
      <c r="S417" s="10">
        <v>186</v>
      </c>
      <c r="T417" s="10">
        <v>204.2</v>
      </c>
      <c r="U417" s="10">
        <v>251.2</v>
      </c>
      <c r="V417" s="10">
        <v>308.60000000000002</v>
      </c>
      <c r="W417" s="10">
        <v>335.2</v>
      </c>
      <c r="X417" s="10">
        <v>367.8</v>
      </c>
      <c r="Y417" s="10">
        <v>384.6</v>
      </c>
      <c r="Z417" s="10">
        <v>399.6</v>
      </c>
      <c r="AA417" s="10">
        <v>402</v>
      </c>
      <c r="AB417" s="10">
        <v>411.2</v>
      </c>
      <c r="AC417" s="10">
        <v>411</v>
      </c>
      <c r="AD417" s="10">
        <v>413.6</v>
      </c>
      <c r="AE417" s="10">
        <v>433.8</v>
      </c>
      <c r="AF417" s="10">
        <v>432.4</v>
      </c>
      <c r="AG417" s="10">
        <v>429.6</v>
      </c>
      <c r="AH417" s="10">
        <v>434.8</v>
      </c>
      <c r="AI417" s="10">
        <v>427.6</v>
      </c>
      <c r="AJ417" s="10">
        <v>369.4</v>
      </c>
      <c r="AK417" s="10">
        <v>348</v>
      </c>
      <c r="AL417" s="10">
        <v>300.39999999999998</v>
      </c>
      <c r="AM417" s="10">
        <v>251.6</v>
      </c>
      <c r="AN417" s="10">
        <v>242</v>
      </c>
      <c r="AO417" s="10">
        <v>226</v>
      </c>
      <c r="AP417" s="10">
        <v>193.6</v>
      </c>
      <c r="AQ417" s="10">
        <v>189.8</v>
      </c>
      <c r="AR417" s="10">
        <v>184.6</v>
      </c>
      <c r="AS417" s="10">
        <v>183.2</v>
      </c>
      <c r="AT417" s="10">
        <v>182.8</v>
      </c>
      <c r="AU417" s="10">
        <v>184.8</v>
      </c>
      <c r="AV417" s="10">
        <v>181.8</v>
      </c>
      <c r="AW417" s="10">
        <v>187.6</v>
      </c>
    </row>
    <row r="418" spans="1:49" x14ac:dyDescent="0.2">
      <c r="A418" s="9">
        <v>41137</v>
      </c>
      <c r="B418" s="10">
        <v>153.19999999999999</v>
      </c>
      <c r="C418" s="10">
        <v>150</v>
      </c>
      <c r="D418" s="10">
        <v>150</v>
      </c>
      <c r="E418" s="10">
        <v>147.6</v>
      </c>
      <c r="F418" s="10">
        <v>150.4</v>
      </c>
      <c r="G418" s="10">
        <v>144.4</v>
      </c>
      <c r="H418" s="10">
        <v>148.6</v>
      </c>
      <c r="I418" s="10">
        <v>146.19999999999999</v>
      </c>
      <c r="J418" s="10">
        <v>144.80000000000001</v>
      </c>
      <c r="K418" s="10">
        <v>143.4</v>
      </c>
      <c r="L418" s="10">
        <v>140</v>
      </c>
      <c r="M418" s="10">
        <v>135.80000000000001</v>
      </c>
      <c r="N418" s="10">
        <v>133.4</v>
      </c>
      <c r="O418" s="10">
        <v>132.4</v>
      </c>
      <c r="P418" s="10">
        <v>127.2</v>
      </c>
      <c r="Q418" s="10">
        <v>130.6</v>
      </c>
      <c r="R418" s="10">
        <v>139</v>
      </c>
      <c r="S418" s="10">
        <v>172.4</v>
      </c>
      <c r="T418" s="10">
        <v>189.4</v>
      </c>
      <c r="U418" s="10">
        <v>227</v>
      </c>
      <c r="V418" s="10">
        <v>293.8</v>
      </c>
      <c r="W418" s="10">
        <v>335.6</v>
      </c>
      <c r="X418" s="10">
        <v>368</v>
      </c>
      <c r="Y418" s="10">
        <v>384.6</v>
      </c>
      <c r="Z418" s="10">
        <v>397</v>
      </c>
      <c r="AA418" s="10">
        <v>405.8</v>
      </c>
      <c r="AB418" s="10">
        <v>404.6</v>
      </c>
      <c r="AC418" s="10">
        <v>412.6</v>
      </c>
      <c r="AD418" s="10">
        <v>412.6</v>
      </c>
      <c r="AE418" s="10">
        <v>415.8</v>
      </c>
      <c r="AF418" s="10">
        <v>415.8</v>
      </c>
      <c r="AG418" s="10">
        <v>407.4</v>
      </c>
      <c r="AH418" s="10">
        <v>407.2</v>
      </c>
      <c r="AI418" s="10">
        <v>399.6</v>
      </c>
      <c r="AJ418" s="10">
        <v>387.8</v>
      </c>
      <c r="AK418" s="10">
        <v>379.8</v>
      </c>
      <c r="AL418" s="10">
        <v>348</v>
      </c>
      <c r="AM418" s="10">
        <v>339.4</v>
      </c>
      <c r="AN418" s="10">
        <v>323.8</v>
      </c>
      <c r="AO418" s="10">
        <v>310</v>
      </c>
      <c r="AP418" s="10">
        <v>268.2</v>
      </c>
      <c r="AQ418" s="10">
        <v>255.4</v>
      </c>
      <c r="AR418" s="10">
        <v>214.6</v>
      </c>
      <c r="AS418" s="10">
        <v>200.8</v>
      </c>
      <c r="AT418" s="10">
        <v>186</v>
      </c>
      <c r="AU418" s="10">
        <v>177.6</v>
      </c>
      <c r="AV418" s="10">
        <v>170.4</v>
      </c>
      <c r="AW418" s="10">
        <v>165.2</v>
      </c>
    </row>
    <row r="419" spans="1:49" x14ac:dyDescent="0.2">
      <c r="A419" s="9">
        <v>41136</v>
      </c>
      <c r="B419" s="10">
        <v>170.8</v>
      </c>
      <c r="C419" s="10">
        <v>170.4</v>
      </c>
      <c r="D419" s="10">
        <v>166.2</v>
      </c>
      <c r="E419" s="10">
        <v>161</v>
      </c>
      <c r="F419" s="10">
        <v>152.4</v>
      </c>
      <c r="G419" s="10">
        <v>154.4</v>
      </c>
      <c r="H419" s="10">
        <v>152.4</v>
      </c>
      <c r="I419" s="10">
        <v>150</v>
      </c>
      <c r="J419" s="10">
        <v>150</v>
      </c>
      <c r="K419" s="10">
        <v>146.6</v>
      </c>
      <c r="L419" s="10">
        <v>148</v>
      </c>
      <c r="M419" s="10">
        <v>145.4</v>
      </c>
      <c r="N419" s="10">
        <v>142.80000000000001</v>
      </c>
      <c r="O419" s="10">
        <v>149</v>
      </c>
      <c r="P419" s="10">
        <v>144.4</v>
      </c>
      <c r="Q419" s="10">
        <v>146.6</v>
      </c>
      <c r="R419" s="10">
        <v>153.80000000000001</v>
      </c>
      <c r="S419" s="10">
        <v>195.2</v>
      </c>
      <c r="T419" s="10">
        <v>207</v>
      </c>
      <c r="U419" s="10">
        <v>234.6</v>
      </c>
      <c r="V419" s="10">
        <v>286.2</v>
      </c>
      <c r="W419" s="10">
        <v>327.60000000000002</v>
      </c>
      <c r="X419" s="10">
        <v>340.4</v>
      </c>
      <c r="Y419" s="10">
        <v>355.2</v>
      </c>
      <c r="Z419" s="10">
        <v>376</v>
      </c>
      <c r="AA419" s="10">
        <v>375.4</v>
      </c>
      <c r="AB419" s="10">
        <v>386.4</v>
      </c>
      <c r="AC419" s="10">
        <v>389.4</v>
      </c>
      <c r="AD419" s="10">
        <v>394</v>
      </c>
      <c r="AE419" s="10">
        <v>388.4</v>
      </c>
      <c r="AF419" s="10">
        <v>394.4</v>
      </c>
      <c r="AG419" s="10">
        <v>385</v>
      </c>
      <c r="AH419" s="10">
        <v>389.2</v>
      </c>
      <c r="AI419" s="10">
        <v>380.2</v>
      </c>
      <c r="AJ419" s="10">
        <v>371.2</v>
      </c>
      <c r="AK419" s="10">
        <v>344.6</v>
      </c>
      <c r="AL419" s="10">
        <v>273.39999999999998</v>
      </c>
      <c r="AM419" s="10">
        <v>242.2</v>
      </c>
      <c r="AN419" s="10">
        <v>223</v>
      </c>
      <c r="AO419" s="10">
        <v>215</v>
      </c>
      <c r="AP419" s="10">
        <v>216.6</v>
      </c>
      <c r="AQ419" s="10">
        <v>208</v>
      </c>
      <c r="AR419" s="10">
        <v>208.4</v>
      </c>
      <c r="AS419" s="10">
        <v>207.4</v>
      </c>
      <c r="AT419" s="10">
        <v>181.4</v>
      </c>
      <c r="AU419" s="10">
        <v>171</v>
      </c>
      <c r="AV419" s="10">
        <v>163.80000000000001</v>
      </c>
      <c r="AW419" s="10">
        <v>155.80000000000001</v>
      </c>
    </row>
    <row r="420" spans="1:49" x14ac:dyDescent="0.2">
      <c r="A420" s="9">
        <v>41135</v>
      </c>
      <c r="B420" s="10">
        <v>151.80000000000001</v>
      </c>
      <c r="C420" s="10">
        <v>155.6</v>
      </c>
      <c r="D420" s="10">
        <v>151.80000000000001</v>
      </c>
      <c r="E420" s="10">
        <v>151.4</v>
      </c>
      <c r="F420" s="10">
        <v>139</v>
      </c>
      <c r="G420" s="10">
        <v>140.4</v>
      </c>
      <c r="H420" s="10">
        <v>139.6</v>
      </c>
      <c r="I420" s="10">
        <v>140</v>
      </c>
      <c r="J420" s="10">
        <v>140</v>
      </c>
      <c r="K420" s="10">
        <v>139.19999999999999</v>
      </c>
      <c r="L420" s="10">
        <v>141.4</v>
      </c>
      <c r="M420" s="10">
        <v>139</v>
      </c>
      <c r="N420" s="10">
        <v>140.4</v>
      </c>
      <c r="O420" s="10">
        <v>133.80000000000001</v>
      </c>
      <c r="P420" s="10">
        <v>135.19999999999999</v>
      </c>
      <c r="Q420" s="10">
        <v>134.4</v>
      </c>
      <c r="R420" s="10">
        <v>134.4</v>
      </c>
      <c r="S420" s="10">
        <v>175.6</v>
      </c>
      <c r="T420" s="10">
        <v>183.6</v>
      </c>
      <c r="U420" s="10">
        <v>209.4</v>
      </c>
      <c r="V420" s="10">
        <v>277.8</v>
      </c>
      <c r="W420" s="10">
        <v>316.2</v>
      </c>
      <c r="X420" s="10">
        <v>349</v>
      </c>
      <c r="Y420" s="10">
        <v>374.2</v>
      </c>
      <c r="Z420" s="10">
        <v>400.6</v>
      </c>
      <c r="AA420" s="10">
        <v>410.6</v>
      </c>
      <c r="AB420" s="10">
        <v>416.4</v>
      </c>
      <c r="AC420" s="10">
        <v>421.6</v>
      </c>
      <c r="AD420" s="10">
        <v>426.4</v>
      </c>
      <c r="AE420" s="10">
        <v>427.8</v>
      </c>
      <c r="AF420" s="10">
        <v>424</v>
      </c>
      <c r="AG420" s="10">
        <v>419.2</v>
      </c>
      <c r="AH420" s="10">
        <v>404.6</v>
      </c>
      <c r="AI420" s="10">
        <v>398.2</v>
      </c>
      <c r="AJ420" s="10">
        <v>391.2</v>
      </c>
      <c r="AK420" s="10">
        <v>376</v>
      </c>
      <c r="AL420" s="10">
        <v>322</v>
      </c>
      <c r="AM420" s="10">
        <v>289</v>
      </c>
      <c r="AN420" s="10">
        <v>282.8</v>
      </c>
      <c r="AO420" s="10">
        <v>261.60000000000002</v>
      </c>
      <c r="AP420" s="10">
        <v>227</v>
      </c>
      <c r="AQ420" s="10">
        <v>213.6</v>
      </c>
      <c r="AR420" s="10">
        <v>199.4</v>
      </c>
      <c r="AS420" s="10">
        <v>198.4</v>
      </c>
      <c r="AT420" s="10">
        <v>188.6</v>
      </c>
      <c r="AU420" s="10">
        <v>184.8</v>
      </c>
      <c r="AV420" s="10">
        <v>177.2</v>
      </c>
      <c r="AW420" s="10">
        <v>179.8</v>
      </c>
    </row>
    <row r="421" spans="1:49" x14ac:dyDescent="0.2">
      <c r="A421" s="9">
        <v>41134</v>
      </c>
      <c r="B421" s="10">
        <v>136.19999999999999</v>
      </c>
      <c r="C421" s="10">
        <v>134.4</v>
      </c>
      <c r="D421" s="10">
        <v>131.6</v>
      </c>
      <c r="E421" s="10">
        <v>131.6</v>
      </c>
      <c r="F421" s="10">
        <v>133.4</v>
      </c>
      <c r="G421" s="10">
        <v>134.4</v>
      </c>
      <c r="H421" s="10">
        <v>131.4</v>
      </c>
      <c r="I421" s="10">
        <v>130.6</v>
      </c>
      <c r="J421" s="10">
        <v>131</v>
      </c>
      <c r="K421" s="10">
        <v>130</v>
      </c>
      <c r="L421" s="10">
        <v>127.8</v>
      </c>
      <c r="M421" s="10">
        <v>129</v>
      </c>
      <c r="N421" s="10">
        <v>124</v>
      </c>
      <c r="O421" s="10">
        <v>127.8</v>
      </c>
      <c r="P421" s="10">
        <v>122</v>
      </c>
      <c r="Q421" s="10">
        <v>130</v>
      </c>
      <c r="R421" s="10">
        <v>127.6</v>
      </c>
      <c r="S421" s="10">
        <v>135.4</v>
      </c>
      <c r="T421" s="10">
        <v>177.2</v>
      </c>
      <c r="U421" s="10">
        <v>212.6</v>
      </c>
      <c r="V421" s="10">
        <v>266.2</v>
      </c>
      <c r="W421" s="10">
        <v>292.39999999999998</v>
      </c>
      <c r="X421" s="10">
        <v>328.6</v>
      </c>
      <c r="Y421" s="10">
        <v>349.8</v>
      </c>
      <c r="Z421" s="10">
        <v>366</v>
      </c>
      <c r="AA421" s="10">
        <v>370.4</v>
      </c>
      <c r="AB421" s="10">
        <v>369.4</v>
      </c>
      <c r="AC421" s="10">
        <v>376.8</v>
      </c>
      <c r="AD421" s="10">
        <v>376.4</v>
      </c>
      <c r="AE421" s="10">
        <v>375.4</v>
      </c>
      <c r="AF421" s="10">
        <v>379.8</v>
      </c>
      <c r="AG421" s="10">
        <v>374.6</v>
      </c>
      <c r="AH421" s="10">
        <v>368.8</v>
      </c>
      <c r="AI421" s="10">
        <v>359.8</v>
      </c>
      <c r="AJ421" s="10">
        <v>357.4</v>
      </c>
      <c r="AK421" s="10">
        <v>345.2</v>
      </c>
      <c r="AL421" s="10">
        <v>281.60000000000002</v>
      </c>
      <c r="AM421" s="10">
        <v>247.4</v>
      </c>
      <c r="AN421" s="10">
        <v>233</v>
      </c>
      <c r="AO421" s="10">
        <v>219.8</v>
      </c>
      <c r="AP421" s="10">
        <v>181.8</v>
      </c>
      <c r="AQ421" s="10">
        <v>180.4</v>
      </c>
      <c r="AR421" s="10">
        <v>178</v>
      </c>
      <c r="AS421" s="10">
        <v>172.2</v>
      </c>
      <c r="AT421" s="10">
        <v>168.6</v>
      </c>
      <c r="AU421" s="10">
        <v>164.6</v>
      </c>
      <c r="AV421" s="10">
        <v>155.6</v>
      </c>
      <c r="AW421" s="10">
        <v>156.19999999999999</v>
      </c>
    </row>
    <row r="422" spans="1:49" x14ac:dyDescent="0.2">
      <c r="A422" s="9">
        <v>41133</v>
      </c>
      <c r="B422" s="10">
        <v>162.4</v>
      </c>
      <c r="C422" s="10">
        <v>161.4</v>
      </c>
      <c r="D422" s="10">
        <v>154.4</v>
      </c>
      <c r="E422" s="10">
        <v>149</v>
      </c>
      <c r="F422" s="10">
        <v>146.19999999999999</v>
      </c>
      <c r="G422" s="10">
        <v>143.80000000000001</v>
      </c>
      <c r="H422" s="10">
        <v>144.4</v>
      </c>
      <c r="I422" s="10">
        <v>141.6</v>
      </c>
      <c r="J422" s="10">
        <v>138.19999999999999</v>
      </c>
      <c r="K422" s="10">
        <v>141.6</v>
      </c>
      <c r="L422" s="10">
        <v>140</v>
      </c>
      <c r="M422" s="10">
        <v>136.80000000000001</v>
      </c>
      <c r="N422" s="10">
        <v>141</v>
      </c>
      <c r="O422" s="10">
        <v>138.6</v>
      </c>
      <c r="P422" s="10">
        <v>137.19999999999999</v>
      </c>
      <c r="Q422" s="10">
        <v>144.19999999999999</v>
      </c>
      <c r="R422" s="10">
        <v>140.4</v>
      </c>
      <c r="S422" s="10">
        <v>151.4</v>
      </c>
      <c r="T422" s="10">
        <v>193.6</v>
      </c>
      <c r="U422" s="10">
        <v>215.6</v>
      </c>
      <c r="V422" s="10">
        <v>273.39999999999998</v>
      </c>
      <c r="W422" s="10">
        <v>302</v>
      </c>
      <c r="X422" s="10">
        <v>321.39999999999998</v>
      </c>
      <c r="Y422" s="10">
        <v>344.2</v>
      </c>
      <c r="Z422" s="10">
        <v>378.8</v>
      </c>
      <c r="AA422" s="10">
        <v>397</v>
      </c>
      <c r="AB422" s="10">
        <v>404</v>
      </c>
      <c r="AC422" s="10">
        <v>404</v>
      </c>
      <c r="AD422" s="10">
        <v>407.4</v>
      </c>
      <c r="AE422" s="10">
        <v>415.8</v>
      </c>
      <c r="AF422" s="10">
        <v>420.6</v>
      </c>
      <c r="AG422" s="10">
        <v>417.4</v>
      </c>
      <c r="AH422" s="10">
        <v>364.2</v>
      </c>
      <c r="AI422" s="10">
        <v>349.4</v>
      </c>
      <c r="AJ422" s="10">
        <v>332.8</v>
      </c>
      <c r="AK422" s="10">
        <v>313.39999999999998</v>
      </c>
      <c r="AL422" s="10">
        <v>241.6</v>
      </c>
      <c r="AM422" s="10">
        <v>215.6</v>
      </c>
      <c r="AN422" s="10">
        <v>206</v>
      </c>
      <c r="AO422" s="10">
        <v>200.2</v>
      </c>
      <c r="AP422" s="10">
        <v>157</v>
      </c>
      <c r="AQ422" s="10">
        <v>157.19999999999999</v>
      </c>
      <c r="AR422" s="10">
        <v>159.6</v>
      </c>
      <c r="AS422" s="10">
        <v>148.6</v>
      </c>
      <c r="AT422" s="10">
        <v>140.4</v>
      </c>
      <c r="AU422" s="10">
        <v>140.4</v>
      </c>
      <c r="AV422" s="10">
        <v>132.80000000000001</v>
      </c>
      <c r="AW422" s="10">
        <v>134.4</v>
      </c>
    </row>
    <row r="423" spans="1:49" x14ac:dyDescent="0.2">
      <c r="A423" s="9">
        <v>41132</v>
      </c>
      <c r="B423" s="10">
        <v>164.8</v>
      </c>
      <c r="C423" s="10">
        <v>159.4</v>
      </c>
      <c r="D423" s="10">
        <v>158.19999999999999</v>
      </c>
      <c r="E423" s="10">
        <v>154.19999999999999</v>
      </c>
      <c r="F423" s="10">
        <v>151.4</v>
      </c>
      <c r="G423" s="10">
        <v>148</v>
      </c>
      <c r="H423" s="10">
        <v>149</v>
      </c>
      <c r="I423" s="10">
        <v>145.19999999999999</v>
      </c>
      <c r="J423" s="10">
        <v>142</v>
      </c>
      <c r="K423" s="10">
        <v>142.4</v>
      </c>
      <c r="L423" s="10">
        <v>140</v>
      </c>
      <c r="M423" s="10">
        <v>142</v>
      </c>
      <c r="N423" s="10">
        <v>136.80000000000001</v>
      </c>
      <c r="O423" s="10">
        <v>137.19999999999999</v>
      </c>
      <c r="P423" s="10">
        <v>134.4</v>
      </c>
      <c r="Q423" s="10">
        <v>136.19999999999999</v>
      </c>
      <c r="R423" s="10">
        <v>142</v>
      </c>
      <c r="S423" s="10">
        <v>156.19999999999999</v>
      </c>
      <c r="T423" s="10">
        <v>208</v>
      </c>
      <c r="U423" s="10">
        <v>250.2</v>
      </c>
      <c r="V423" s="10">
        <v>319</v>
      </c>
      <c r="W423" s="10">
        <v>341.8</v>
      </c>
      <c r="X423" s="10">
        <v>366.4</v>
      </c>
      <c r="Y423" s="10">
        <v>382.2</v>
      </c>
      <c r="Z423" s="10">
        <v>415.8</v>
      </c>
      <c r="AA423" s="10">
        <v>432.4</v>
      </c>
      <c r="AB423" s="10">
        <v>452.8</v>
      </c>
      <c r="AC423" s="10">
        <v>456.8</v>
      </c>
      <c r="AD423" s="10">
        <v>461</v>
      </c>
      <c r="AE423" s="10">
        <v>461</v>
      </c>
      <c r="AF423" s="10">
        <v>460.4</v>
      </c>
      <c r="AG423" s="10">
        <v>458.6</v>
      </c>
      <c r="AH423" s="10">
        <v>457.6</v>
      </c>
      <c r="AI423" s="10">
        <v>452</v>
      </c>
      <c r="AJ423" s="10">
        <v>425</v>
      </c>
      <c r="AK423" s="10">
        <v>396.4</v>
      </c>
      <c r="AL423" s="10">
        <v>309.60000000000002</v>
      </c>
      <c r="AM423" s="10">
        <v>241.2</v>
      </c>
      <c r="AN423" s="10">
        <v>214</v>
      </c>
      <c r="AO423" s="10">
        <v>198.8</v>
      </c>
      <c r="AP423" s="10">
        <v>164.8</v>
      </c>
      <c r="AQ423" s="10">
        <v>177</v>
      </c>
      <c r="AR423" s="10">
        <v>162.4</v>
      </c>
      <c r="AS423" s="10">
        <v>167</v>
      </c>
      <c r="AT423" s="10">
        <v>166.2</v>
      </c>
      <c r="AU423" s="10">
        <v>167.2</v>
      </c>
      <c r="AV423" s="10">
        <v>166.6</v>
      </c>
      <c r="AW423" s="10">
        <v>166.2</v>
      </c>
    </row>
    <row r="424" spans="1:49" x14ac:dyDescent="0.2">
      <c r="A424" s="9">
        <v>41131</v>
      </c>
      <c r="B424" s="10">
        <v>169.6</v>
      </c>
      <c r="C424" s="10">
        <v>166.2</v>
      </c>
      <c r="D424" s="10">
        <v>169.6</v>
      </c>
      <c r="E424" s="10">
        <v>166.2</v>
      </c>
      <c r="F424" s="10">
        <v>168.4</v>
      </c>
      <c r="G424" s="10">
        <v>162</v>
      </c>
      <c r="H424" s="10">
        <v>162.4</v>
      </c>
      <c r="I424" s="10">
        <v>165.2</v>
      </c>
      <c r="J424" s="10">
        <v>161.4</v>
      </c>
      <c r="K424" s="10">
        <v>165.8</v>
      </c>
      <c r="L424" s="10">
        <v>162</v>
      </c>
      <c r="M424" s="10">
        <v>163.19999999999999</v>
      </c>
      <c r="N424" s="10">
        <v>163.19999999999999</v>
      </c>
      <c r="O424" s="10">
        <v>158</v>
      </c>
      <c r="P424" s="10">
        <v>155.80000000000001</v>
      </c>
      <c r="Q424" s="10">
        <v>151.4</v>
      </c>
      <c r="R424" s="10">
        <v>157.6</v>
      </c>
      <c r="S424" s="10">
        <v>200.2</v>
      </c>
      <c r="T424" s="10">
        <v>216.6</v>
      </c>
      <c r="U424" s="10">
        <v>251</v>
      </c>
      <c r="V424" s="10">
        <v>303.8</v>
      </c>
      <c r="W424" s="10">
        <v>330.4</v>
      </c>
      <c r="X424" s="10">
        <v>341.4</v>
      </c>
      <c r="Y424" s="10">
        <v>358</v>
      </c>
      <c r="Z424" s="10">
        <v>372.2</v>
      </c>
      <c r="AA424" s="10">
        <v>389.4</v>
      </c>
      <c r="AB424" s="10">
        <v>399.6</v>
      </c>
      <c r="AC424" s="10">
        <v>416.2</v>
      </c>
      <c r="AD424" s="10">
        <v>421.2</v>
      </c>
      <c r="AE424" s="10">
        <v>434.8</v>
      </c>
      <c r="AF424" s="10">
        <v>439.6</v>
      </c>
      <c r="AG424" s="10">
        <v>432</v>
      </c>
      <c r="AH424" s="10">
        <v>428.2</v>
      </c>
      <c r="AI424" s="10">
        <v>424</v>
      </c>
      <c r="AJ424" s="10">
        <v>413.6</v>
      </c>
      <c r="AK424" s="10">
        <v>390.6</v>
      </c>
      <c r="AL424" s="10">
        <v>320</v>
      </c>
      <c r="AM424" s="10">
        <v>291</v>
      </c>
      <c r="AN424" s="10">
        <v>262</v>
      </c>
      <c r="AO424" s="10">
        <v>238.4</v>
      </c>
      <c r="AP424" s="10">
        <v>195.6</v>
      </c>
      <c r="AQ424" s="10">
        <v>180.8</v>
      </c>
      <c r="AR424" s="10">
        <v>178.4</v>
      </c>
      <c r="AS424" s="10">
        <v>171.8</v>
      </c>
      <c r="AT424" s="10">
        <v>169.4</v>
      </c>
      <c r="AU424" s="10">
        <v>168</v>
      </c>
      <c r="AV424" s="10">
        <v>164.6</v>
      </c>
      <c r="AW424" s="10">
        <v>163.80000000000001</v>
      </c>
    </row>
    <row r="425" spans="1:49" x14ac:dyDescent="0.2">
      <c r="A425" s="9">
        <v>41130</v>
      </c>
      <c r="B425" s="10">
        <v>172.2</v>
      </c>
      <c r="C425" s="10">
        <v>169</v>
      </c>
      <c r="D425" s="10">
        <v>163.19999999999999</v>
      </c>
      <c r="E425" s="10">
        <v>170.8</v>
      </c>
      <c r="F425" s="10">
        <v>164.2</v>
      </c>
      <c r="G425" s="10">
        <v>167.6</v>
      </c>
      <c r="H425" s="10">
        <v>163.19999999999999</v>
      </c>
      <c r="I425" s="10">
        <v>162.4</v>
      </c>
      <c r="J425" s="10">
        <v>162.80000000000001</v>
      </c>
      <c r="K425" s="10">
        <v>160.80000000000001</v>
      </c>
      <c r="L425" s="10">
        <v>159.4</v>
      </c>
      <c r="M425" s="10">
        <v>156.19999999999999</v>
      </c>
      <c r="N425" s="10">
        <v>157</v>
      </c>
      <c r="O425" s="10">
        <v>154.19999999999999</v>
      </c>
      <c r="P425" s="10">
        <v>157</v>
      </c>
      <c r="Q425" s="10">
        <v>161.4</v>
      </c>
      <c r="R425" s="10">
        <v>167</v>
      </c>
      <c r="S425" s="10">
        <v>211.8</v>
      </c>
      <c r="T425" s="10">
        <v>235</v>
      </c>
      <c r="U425" s="10">
        <v>262.60000000000002</v>
      </c>
      <c r="V425" s="10">
        <v>327</v>
      </c>
      <c r="W425" s="10">
        <v>365.2</v>
      </c>
      <c r="X425" s="10">
        <v>389.4</v>
      </c>
      <c r="Y425" s="10">
        <v>422.6</v>
      </c>
      <c r="Z425" s="10">
        <v>437.8</v>
      </c>
      <c r="AA425" s="10">
        <v>439.2</v>
      </c>
      <c r="AB425" s="10">
        <v>444.8</v>
      </c>
      <c r="AC425" s="10">
        <v>443</v>
      </c>
      <c r="AD425" s="10">
        <v>451.4</v>
      </c>
      <c r="AE425" s="10">
        <v>455.6</v>
      </c>
      <c r="AF425" s="10">
        <v>458</v>
      </c>
      <c r="AG425" s="10">
        <v>458.2</v>
      </c>
      <c r="AH425" s="10">
        <v>447.2</v>
      </c>
      <c r="AI425" s="10">
        <v>437.8</v>
      </c>
      <c r="AJ425" s="10">
        <v>434</v>
      </c>
      <c r="AK425" s="10">
        <v>427.8</v>
      </c>
      <c r="AL425" s="10">
        <v>413.4</v>
      </c>
      <c r="AM425" s="10">
        <v>408.4</v>
      </c>
      <c r="AN425" s="10">
        <v>397.4</v>
      </c>
      <c r="AO425" s="10">
        <v>386.4</v>
      </c>
      <c r="AP425" s="10">
        <v>337</v>
      </c>
      <c r="AQ425" s="10">
        <v>320.39999999999998</v>
      </c>
      <c r="AR425" s="10">
        <v>262</v>
      </c>
      <c r="AS425" s="10">
        <v>223.2</v>
      </c>
      <c r="AT425" s="10">
        <v>210.2</v>
      </c>
      <c r="AU425" s="10">
        <v>193.8</v>
      </c>
      <c r="AV425" s="10">
        <v>181</v>
      </c>
      <c r="AW425" s="10">
        <v>170.8</v>
      </c>
    </row>
    <row r="426" spans="1:49" x14ac:dyDescent="0.2">
      <c r="A426" s="9">
        <v>41129</v>
      </c>
      <c r="B426" s="10">
        <v>174.8</v>
      </c>
      <c r="C426" s="10">
        <v>171.8</v>
      </c>
      <c r="D426" s="10">
        <v>162.80000000000001</v>
      </c>
      <c r="E426" s="10">
        <v>165.8</v>
      </c>
      <c r="F426" s="10">
        <v>162.4</v>
      </c>
      <c r="G426" s="10">
        <v>162.4</v>
      </c>
      <c r="H426" s="10">
        <v>161.80000000000001</v>
      </c>
      <c r="I426" s="10">
        <v>161</v>
      </c>
      <c r="J426" s="10">
        <v>162.80000000000001</v>
      </c>
      <c r="K426" s="10">
        <v>160.80000000000001</v>
      </c>
      <c r="L426" s="10">
        <v>162.80000000000001</v>
      </c>
      <c r="M426" s="10">
        <v>160</v>
      </c>
      <c r="N426" s="10">
        <v>160.80000000000001</v>
      </c>
      <c r="O426" s="10">
        <v>160.80000000000001</v>
      </c>
      <c r="P426" s="10">
        <v>156.6</v>
      </c>
      <c r="Q426" s="10">
        <v>162</v>
      </c>
      <c r="R426" s="10">
        <v>168.4</v>
      </c>
      <c r="S426" s="10">
        <v>210.4</v>
      </c>
      <c r="T426" s="10">
        <v>221.2</v>
      </c>
      <c r="U426" s="10">
        <v>263.39999999999998</v>
      </c>
      <c r="V426" s="10">
        <v>313.2</v>
      </c>
      <c r="W426" s="10">
        <v>339</v>
      </c>
      <c r="X426" s="10">
        <v>367</v>
      </c>
      <c r="Y426" s="10">
        <v>386</v>
      </c>
      <c r="Z426" s="10">
        <v>406.8</v>
      </c>
      <c r="AA426" s="10">
        <v>427.6</v>
      </c>
      <c r="AB426" s="10">
        <v>430.2</v>
      </c>
      <c r="AC426" s="10">
        <v>430.6</v>
      </c>
      <c r="AD426" s="10">
        <v>437.6</v>
      </c>
      <c r="AE426" s="10">
        <v>441.6</v>
      </c>
      <c r="AF426" s="10">
        <v>449.6</v>
      </c>
      <c r="AG426" s="10">
        <v>451</v>
      </c>
      <c r="AH426" s="10">
        <v>444</v>
      </c>
      <c r="AI426" s="10">
        <v>439.2</v>
      </c>
      <c r="AJ426" s="10">
        <v>420</v>
      </c>
      <c r="AK426" s="10">
        <v>411</v>
      </c>
      <c r="AL426" s="10">
        <v>329.4</v>
      </c>
      <c r="AM426" s="10">
        <v>299.60000000000002</v>
      </c>
      <c r="AN426" s="10">
        <v>270.2</v>
      </c>
      <c r="AO426" s="10">
        <v>260.60000000000002</v>
      </c>
      <c r="AP426" s="10">
        <v>247.2</v>
      </c>
      <c r="AQ426" s="10">
        <v>241.6</v>
      </c>
      <c r="AR426" s="10">
        <v>231.2</v>
      </c>
      <c r="AS426" s="10">
        <v>217.4</v>
      </c>
      <c r="AT426" s="10">
        <v>187</v>
      </c>
      <c r="AU426" s="10">
        <v>176.2</v>
      </c>
      <c r="AV426" s="10">
        <v>178.4</v>
      </c>
      <c r="AW426" s="10">
        <v>173.4</v>
      </c>
    </row>
    <row r="427" spans="1:49" x14ac:dyDescent="0.2">
      <c r="A427" s="9">
        <v>41128</v>
      </c>
      <c r="B427" s="10">
        <v>169.4</v>
      </c>
      <c r="C427" s="10">
        <v>169</v>
      </c>
      <c r="D427" s="10">
        <v>165.6</v>
      </c>
      <c r="E427" s="10">
        <v>163.80000000000001</v>
      </c>
      <c r="F427" s="10">
        <v>165.2</v>
      </c>
      <c r="G427" s="10">
        <v>163.4</v>
      </c>
      <c r="H427" s="10">
        <v>162</v>
      </c>
      <c r="I427" s="10">
        <v>165.2</v>
      </c>
      <c r="J427" s="10">
        <v>161.4</v>
      </c>
      <c r="K427" s="10">
        <v>164.2</v>
      </c>
      <c r="L427" s="10">
        <v>161</v>
      </c>
      <c r="M427" s="10">
        <v>159.6</v>
      </c>
      <c r="N427" s="10">
        <v>157.19999999999999</v>
      </c>
      <c r="O427" s="10">
        <v>153.19999999999999</v>
      </c>
      <c r="P427" s="10">
        <v>158.6</v>
      </c>
      <c r="Q427" s="10">
        <v>157.19999999999999</v>
      </c>
      <c r="R427" s="10">
        <v>162.80000000000001</v>
      </c>
      <c r="S427" s="10">
        <v>205</v>
      </c>
      <c r="T427" s="10">
        <v>209.4</v>
      </c>
      <c r="U427" s="10">
        <v>245.8</v>
      </c>
      <c r="V427" s="10">
        <v>298</v>
      </c>
      <c r="W427" s="10">
        <v>323.2</v>
      </c>
      <c r="X427" s="10">
        <v>354.2</v>
      </c>
      <c r="Y427" s="10">
        <v>382.2</v>
      </c>
      <c r="Z427" s="10">
        <v>408.4</v>
      </c>
      <c r="AA427" s="10">
        <v>420.6</v>
      </c>
      <c r="AB427" s="10">
        <v>431</v>
      </c>
      <c r="AC427" s="10">
        <v>430.6</v>
      </c>
      <c r="AD427" s="10">
        <v>422.4</v>
      </c>
      <c r="AE427" s="10">
        <v>425</v>
      </c>
      <c r="AF427" s="10">
        <v>423.4</v>
      </c>
      <c r="AG427" s="10">
        <v>418.2</v>
      </c>
      <c r="AH427" s="10">
        <v>411.6</v>
      </c>
      <c r="AI427" s="10">
        <v>403.4</v>
      </c>
      <c r="AJ427" s="10">
        <v>397.4</v>
      </c>
      <c r="AK427" s="10">
        <v>382.2</v>
      </c>
      <c r="AL427" s="10">
        <v>324.8</v>
      </c>
      <c r="AM427" s="10">
        <v>302.39999999999998</v>
      </c>
      <c r="AN427" s="10">
        <v>282.39999999999998</v>
      </c>
      <c r="AO427" s="10">
        <v>248.8</v>
      </c>
      <c r="AP427" s="10">
        <v>197</v>
      </c>
      <c r="AQ427" s="10">
        <v>192.2</v>
      </c>
      <c r="AR427" s="10">
        <v>188.4</v>
      </c>
      <c r="AS427" s="10">
        <v>183.2</v>
      </c>
      <c r="AT427" s="10">
        <v>185.6</v>
      </c>
      <c r="AU427" s="10">
        <v>182.4</v>
      </c>
      <c r="AV427" s="10">
        <v>176.2</v>
      </c>
      <c r="AW427" s="10">
        <v>172.2</v>
      </c>
    </row>
    <row r="428" spans="1:49" x14ac:dyDescent="0.2">
      <c r="A428" s="9">
        <v>41127</v>
      </c>
      <c r="B428" s="10">
        <v>173.4</v>
      </c>
      <c r="C428" s="10">
        <v>169.4</v>
      </c>
      <c r="D428" s="10">
        <v>169</v>
      </c>
      <c r="E428" s="10">
        <v>168.6</v>
      </c>
      <c r="F428" s="10">
        <v>166.6</v>
      </c>
      <c r="G428" s="10">
        <v>168.4</v>
      </c>
      <c r="H428" s="10">
        <v>167</v>
      </c>
      <c r="I428" s="10">
        <v>165.2</v>
      </c>
      <c r="J428" s="10">
        <v>164.8</v>
      </c>
      <c r="K428" s="10">
        <v>167</v>
      </c>
      <c r="L428" s="10">
        <v>165.2</v>
      </c>
      <c r="M428" s="10">
        <v>163.4</v>
      </c>
      <c r="N428" s="10">
        <v>164.6</v>
      </c>
      <c r="O428" s="10">
        <v>164.6</v>
      </c>
      <c r="P428" s="10">
        <v>162.4</v>
      </c>
      <c r="Q428" s="10">
        <v>167.2</v>
      </c>
      <c r="R428" s="10">
        <v>167.6</v>
      </c>
      <c r="S428" s="10">
        <v>168</v>
      </c>
      <c r="T428" s="10">
        <v>224.6</v>
      </c>
      <c r="U428" s="10">
        <v>268.60000000000002</v>
      </c>
      <c r="V428" s="10">
        <v>307.2</v>
      </c>
      <c r="W428" s="10">
        <v>326.60000000000002</v>
      </c>
      <c r="X428" s="10">
        <v>354.2</v>
      </c>
      <c r="Y428" s="10">
        <v>375.6</v>
      </c>
      <c r="Z428" s="10">
        <v>396.4</v>
      </c>
      <c r="AA428" s="10">
        <v>423.4</v>
      </c>
      <c r="AB428" s="10">
        <v>420</v>
      </c>
      <c r="AC428" s="10">
        <v>429.2</v>
      </c>
      <c r="AD428" s="10">
        <v>424</v>
      </c>
      <c r="AE428" s="10">
        <v>420</v>
      </c>
      <c r="AF428" s="10">
        <v>422.6</v>
      </c>
      <c r="AG428" s="10">
        <v>421.2</v>
      </c>
      <c r="AH428" s="10">
        <v>414</v>
      </c>
      <c r="AI428" s="10">
        <v>404.6</v>
      </c>
      <c r="AJ428" s="10">
        <v>396</v>
      </c>
      <c r="AK428" s="10">
        <v>377</v>
      </c>
      <c r="AL428" s="10">
        <v>332.2</v>
      </c>
      <c r="AM428" s="10">
        <v>312</v>
      </c>
      <c r="AN428" s="10">
        <v>292.39999999999998</v>
      </c>
      <c r="AO428" s="10">
        <v>281.39999999999998</v>
      </c>
      <c r="AP428" s="10">
        <v>233.6</v>
      </c>
      <c r="AQ428" s="10">
        <v>211.6</v>
      </c>
      <c r="AR428" s="10">
        <v>197</v>
      </c>
      <c r="AS428" s="10">
        <v>187.6</v>
      </c>
      <c r="AT428" s="10">
        <v>179.8</v>
      </c>
      <c r="AU428" s="10">
        <v>178.4</v>
      </c>
      <c r="AV428" s="10">
        <v>172.2</v>
      </c>
      <c r="AW428" s="10">
        <v>173.4</v>
      </c>
    </row>
    <row r="429" spans="1:49" x14ac:dyDescent="0.2">
      <c r="A429" s="9">
        <v>41126</v>
      </c>
      <c r="B429" s="10">
        <v>207.4</v>
      </c>
      <c r="C429" s="10">
        <v>199.8</v>
      </c>
      <c r="D429" s="10">
        <v>180</v>
      </c>
      <c r="E429" s="10">
        <v>178</v>
      </c>
      <c r="F429" s="10">
        <v>169.6</v>
      </c>
      <c r="G429" s="10">
        <v>172.8</v>
      </c>
      <c r="H429" s="10">
        <v>168</v>
      </c>
      <c r="I429" s="10">
        <v>169.4</v>
      </c>
      <c r="J429" s="10">
        <v>169.6</v>
      </c>
      <c r="K429" s="10">
        <v>169.4</v>
      </c>
      <c r="L429" s="10">
        <v>167.6</v>
      </c>
      <c r="M429" s="10">
        <v>167.6</v>
      </c>
      <c r="N429" s="10">
        <v>163.80000000000001</v>
      </c>
      <c r="O429" s="10">
        <v>166.2</v>
      </c>
      <c r="P429" s="10">
        <v>168</v>
      </c>
      <c r="Q429" s="10">
        <v>167.6</v>
      </c>
      <c r="R429" s="10">
        <v>174.6</v>
      </c>
      <c r="S429" s="10">
        <v>193.2</v>
      </c>
      <c r="T429" s="10">
        <v>250.2</v>
      </c>
      <c r="U429" s="10">
        <v>292.8</v>
      </c>
      <c r="V429" s="10">
        <v>341.8</v>
      </c>
      <c r="W429" s="10">
        <v>369.2</v>
      </c>
      <c r="X429" s="10">
        <v>385.6</v>
      </c>
      <c r="Y429" s="10">
        <v>421.6</v>
      </c>
      <c r="Z429" s="10">
        <v>452</v>
      </c>
      <c r="AA429" s="10">
        <v>467</v>
      </c>
      <c r="AB429" s="10">
        <v>483.8</v>
      </c>
      <c r="AC429" s="10">
        <v>484.6</v>
      </c>
      <c r="AD429" s="10">
        <v>488</v>
      </c>
      <c r="AE429" s="10">
        <v>489.4</v>
      </c>
      <c r="AF429" s="10">
        <v>491</v>
      </c>
      <c r="AG429" s="10">
        <v>494.6</v>
      </c>
      <c r="AH429" s="10">
        <v>491.4</v>
      </c>
      <c r="AI429" s="10">
        <v>473.4</v>
      </c>
      <c r="AJ429" s="10">
        <v>453.8</v>
      </c>
      <c r="AK429" s="10">
        <v>421.6</v>
      </c>
      <c r="AL429" s="10">
        <v>331.4</v>
      </c>
      <c r="AM429" s="10">
        <v>280</v>
      </c>
      <c r="AN429" s="10">
        <v>258.2</v>
      </c>
      <c r="AO429" s="10">
        <v>233.6</v>
      </c>
      <c r="AP429" s="10">
        <v>192.2</v>
      </c>
      <c r="AQ429" s="10">
        <v>180.4</v>
      </c>
      <c r="AR429" s="10">
        <v>175.2</v>
      </c>
      <c r="AS429" s="10">
        <v>175.2</v>
      </c>
      <c r="AT429" s="10">
        <v>171.4</v>
      </c>
      <c r="AU429" s="10">
        <v>175.2</v>
      </c>
      <c r="AV429" s="10">
        <v>172.2</v>
      </c>
      <c r="AW429" s="10">
        <v>171</v>
      </c>
    </row>
    <row r="430" spans="1:49" x14ac:dyDescent="0.2">
      <c r="A430" s="9">
        <v>41125</v>
      </c>
      <c r="B430" s="10">
        <v>189.8</v>
      </c>
      <c r="C430" s="10">
        <v>189</v>
      </c>
      <c r="D430" s="10">
        <v>183.8</v>
      </c>
      <c r="E430" s="10">
        <v>185.2</v>
      </c>
      <c r="F430" s="10">
        <v>178.6</v>
      </c>
      <c r="G430" s="10">
        <v>183.8</v>
      </c>
      <c r="H430" s="10">
        <v>180.4</v>
      </c>
      <c r="I430" s="10">
        <v>178.6</v>
      </c>
      <c r="J430" s="10">
        <v>181.4</v>
      </c>
      <c r="K430" s="10">
        <v>178.6</v>
      </c>
      <c r="L430" s="10">
        <v>175.2</v>
      </c>
      <c r="M430" s="10">
        <v>172.2</v>
      </c>
      <c r="N430" s="10">
        <v>173.4</v>
      </c>
      <c r="O430" s="10">
        <v>169.4</v>
      </c>
      <c r="P430" s="10">
        <v>169.4</v>
      </c>
      <c r="Q430" s="10">
        <v>171.4</v>
      </c>
      <c r="R430" s="10">
        <v>179.8</v>
      </c>
      <c r="S430" s="10">
        <v>194.6</v>
      </c>
      <c r="T430" s="10">
        <v>259.60000000000002</v>
      </c>
      <c r="U430" s="10">
        <v>297.60000000000002</v>
      </c>
      <c r="V430" s="10">
        <v>360.2</v>
      </c>
      <c r="W430" s="10">
        <v>398.8</v>
      </c>
      <c r="X430" s="10">
        <v>423.8</v>
      </c>
      <c r="Y430" s="10">
        <v>465.8</v>
      </c>
      <c r="Z430" s="10">
        <v>487.2</v>
      </c>
      <c r="AA430" s="10">
        <v>480.4</v>
      </c>
      <c r="AB430" s="10">
        <v>481.4</v>
      </c>
      <c r="AC430" s="10">
        <v>478</v>
      </c>
      <c r="AD430" s="10">
        <v>480.4</v>
      </c>
      <c r="AE430" s="10">
        <v>483.4</v>
      </c>
      <c r="AF430" s="10">
        <v>483.4</v>
      </c>
      <c r="AG430" s="10">
        <v>486.2</v>
      </c>
      <c r="AH430" s="10">
        <v>495.2</v>
      </c>
      <c r="AI430" s="10">
        <v>490.8</v>
      </c>
      <c r="AJ430" s="10">
        <v>428.8</v>
      </c>
      <c r="AK430" s="10">
        <v>398.8</v>
      </c>
      <c r="AL430" s="10">
        <v>369.2</v>
      </c>
      <c r="AM430" s="10">
        <v>332.2</v>
      </c>
      <c r="AN430" s="10">
        <v>315.60000000000002</v>
      </c>
      <c r="AO430" s="10">
        <v>293.39999999999998</v>
      </c>
      <c r="AP430" s="10">
        <v>243.6</v>
      </c>
      <c r="AQ430" s="10">
        <v>245.8</v>
      </c>
      <c r="AR430" s="10">
        <v>251.2</v>
      </c>
      <c r="AS430" s="10">
        <v>252.6</v>
      </c>
      <c r="AT430" s="10">
        <v>247.8</v>
      </c>
      <c r="AU430" s="10">
        <v>239.8</v>
      </c>
      <c r="AV430" s="10">
        <v>240.6</v>
      </c>
      <c r="AW430" s="10">
        <v>226.8</v>
      </c>
    </row>
    <row r="431" spans="1:49" x14ac:dyDescent="0.2">
      <c r="A431" s="9">
        <v>41124</v>
      </c>
      <c r="B431" s="10">
        <v>187</v>
      </c>
      <c r="C431" s="10">
        <v>190</v>
      </c>
      <c r="D431" s="10">
        <v>186.6</v>
      </c>
      <c r="E431" s="10">
        <v>179.4</v>
      </c>
      <c r="F431" s="10">
        <v>171</v>
      </c>
      <c r="G431" s="10">
        <v>163.4</v>
      </c>
      <c r="H431" s="10">
        <v>167.2</v>
      </c>
      <c r="I431" s="10">
        <v>163.19999999999999</v>
      </c>
      <c r="J431" s="10">
        <v>161</v>
      </c>
      <c r="K431" s="10">
        <v>163.19999999999999</v>
      </c>
      <c r="L431" s="10">
        <v>166.2</v>
      </c>
      <c r="M431" s="10">
        <v>159.6</v>
      </c>
      <c r="N431" s="10">
        <v>159</v>
      </c>
      <c r="O431" s="10">
        <v>160.4</v>
      </c>
      <c r="P431" s="10">
        <v>160.4</v>
      </c>
      <c r="Q431" s="10">
        <v>165.6</v>
      </c>
      <c r="R431" s="10">
        <v>173.4</v>
      </c>
      <c r="S431" s="10">
        <v>218</v>
      </c>
      <c r="T431" s="10">
        <v>236.4</v>
      </c>
      <c r="U431" s="10">
        <v>276.39999999999998</v>
      </c>
      <c r="V431" s="10">
        <v>331</v>
      </c>
      <c r="W431" s="10">
        <v>364.6</v>
      </c>
      <c r="X431" s="10">
        <v>401.6</v>
      </c>
      <c r="Y431" s="10">
        <v>445.8</v>
      </c>
      <c r="Z431" s="10">
        <v>456.8</v>
      </c>
      <c r="AA431" s="10">
        <v>470</v>
      </c>
      <c r="AB431" s="10">
        <v>480</v>
      </c>
      <c r="AC431" s="10">
        <v>484.2</v>
      </c>
      <c r="AD431" s="10">
        <v>485.6</v>
      </c>
      <c r="AE431" s="10">
        <v>490</v>
      </c>
      <c r="AF431" s="10">
        <v>479</v>
      </c>
      <c r="AG431" s="10">
        <v>479.4</v>
      </c>
      <c r="AH431" s="10">
        <v>479.4</v>
      </c>
      <c r="AI431" s="10">
        <v>476.2</v>
      </c>
      <c r="AJ431" s="10">
        <v>471</v>
      </c>
      <c r="AK431" s="10">
        <v>446.6</v>
      </c>
      <c r="AL431" s="10">
        <v>379.4</v>
      </c>
      <c r="AM431" s="10">
        <v>340</v>
      </c>
      <c r="AN431" s="10">
        <v>312.8</v>
      </c>
      <c r="AO431" s="10">
        <v>283</v>
      </c>
      <c r="AP431" s="10">
        <v>236.8</v>
      </c>
      <c r="AQ431" s="10">
        <v>217.4</v>
      </c>
      <c r="AR431" s="10">
        <v>210.8</v>
      </c>
      <c r="AS431" s="10">
        <v>201.8</v>
      </c>
      <c r="AT431" s="10">
        <v>197.6</v>
      </c>
      <c r="AU431" s="10">
        <v>190.4</v>
      </c>
      <c r="AV431" s="10">
        <v>193.6</v>
      </c>
      <c r="AW431" s="10">
        <v>186</v>
      </c>
    </row>
    <row r="432" spans="1:49" x14ac:dyDescent="0.2">
      <c r="A432" s="9">
        <v>41123</v>
      </c>
      <c r="B432" s="10">
        <v>168</v>
      </c>
      <c r="C432" s="10">
        <v>164.8</v>
      </c>
      <c r="D432" s="10">
        <v>164.2</v>
      </c>
      <c r="E432" s="10">
        <v>160.4</v>
      </c>
      <c r="F432" s="10">
        <v>158</v>
      </c>
      <c r="G432" s="10">
        <v>159.4</v>
      </c>
      <c r="H432" s="10">
        <v>153.80000000000001</v>
      </c>
      <c r="I432" s="10">
        <v>154.4</v>
      </c>
      <c r="J432" s="10">
        <v>150</v>
      </c>
      <c r="K432" s="10">
        <v>157.19999999999999</v>
      </c>
      <c r="L432" s="10">
        <v>152.80000000000001</v>
      </c>
      <c r="M432" s="10">
        <v>150.4</v>
      </c>
      <c r="N432" s="10">
        <v>151.4</v>
      </c>
      <c r="O432" s="10">
        <v>151.4</v>
      </c>
      <c r="P432" s="10">
        <v>154.4</v>
      </c>
      <c r="Q432" s="10">
        <v>161.4</v>
      </c>
      <c r="R432" s="10">
        <v>168.6</v>
      </c>
      <c r="S432" s="10">
        <v>202.6</v>
      </c>
      <c r="T432" s="10">
        <v>230.6</v>
      </c>
      <c r="U432" s="10">
        <v>261.60000000000002</v>
      </c>
      <c r="V432" s="10">
        <v>314.2</v>
      </c>
      <c r="W432" s="10">
        <v>344.6</v>
      </c>
      <c r="X432" s="10">
        <v>379.2</v>
      </c>
      <c r="Y432" s="10">
        <v>420.6</v>
      </c>
      <c r="Z432" s="10">
        <v>443.4</v>
      </c>
      <c r="AA432" s="10">
        <v>457.6</v>
      </c>
      <c r="AB432" s="10">
        <v>458.2</v>
      </c>
      <c r="AC432" s="10">
        <v>469</v>
      </c>
      <c r="AD432" s="10">
        <v>465.8</v>
      </c>
      <c r="AE432" s="10">
        <v>464.8</v>
      </c>
      <c r="AF432" s="10">
        <v>467</v>
      </c>
      <c r="AG432" s="10">
        <v>462</v>
      </c>
      <c r="AH432" s="10">
        <v>459.6</v>
      </c>
      <c r="AI432" s="10">
        <v>452</v>
      </c>
      <c r="AJ432" s="10">
        <v>435.8</v>
      </c>
      <c r="AK432" s="10">
        <v>424.4</v>
      </c>
      <c r="AL432" s="10">
        <v>401.2</v>
      </c>
      <c r="AM432" s="10">
        <v>393.6</v>
      </c>
      <c r="AN432" s="10">
        <v>375</v>
      </c>
      <c r="AO432" s="10">
        <v>364</v>
      </c>
      <c r="AP432" s="10">
        <v>311</v>
      </c>
      <c r="AQ432" s="10">
        <v>301.8</v>
      </c>
      <c r="AR432" s="10">
        <v>255.8</v>
      </c>
      <c r="AS432" s="10">
        <v>231.6</v>
      </c>
      <c r="AT432" s="10">
        <v>217.4</v>
      </c>
      <c r="AU432" s="10">
        <v>207</v>
      </c>
      <c r="AV432" s="10">
        <v>200.8</v>
      </c>
      <c r="AW432" s="10">
        <v>192.4</v>
      </c>
    </row>
    <row r="433" spans="1:49" x14ac:dyDescent="0.2">
      <c r="A433" s="9">
        <v>41122</v>
      </c>
      <c r="B433" s="10">
        <v>164.6</v>
      </c>
      <c r="C433" s="10">
        <v>164.8</v>
      </c>
      <c r="D433" s="10">
        <v>168</v>
      </c>
      <c r="E433" s="10">
        <v>166.2</v>
      </c>
      <c r="F433" s="10">
        <v>163.80000000000001</v>
      </c>
      <c r="G433" s="10">
        <v>164.2</v>
      </c>
      <c r="H433" s="10">
        <v>163.80000000000001</v>
      </c>
      <c r="I433" s="10">
        <v>161</v>
      </c>
      <c r="J433" s="10">
        <v>160.80000000000001</v>
      </c>
      <c r="K433" s="10">
        <v>157.6</v>
      </c>
      <c r="L433" s="10">
        <v>154.4</v>
      </c>
      <c r="M433" s="10">
        <v>152.4</v>
      </c>
      <c r="N433" s="10">
        <v>151.80000000000001</v>
      </c>
      <c r="O433" s="10">
        <v>151</v>
      </c>
      <c r="P433" s="10">
        <v>151.80000000000001</v>
      </c>
      <c r="Q433" s="10">
        <v>154.4</v>
      </c>
      <c r="R433" s="10">
        <v>160</v>
      </c>
      <c r="S433" s="10">
        <v>197</v>
      </c>
      <c r="T433" s="10">
        <v>209.8</v>
      </c>
      <c r="U433" s="10">
        <v>241.6</v>
      </c>
      <c r="V433" s="10">
        <v>302.39999999999998</v>
      </c>
      <c r="W433" s="10">
        <v>325.60000000000002</v>
      </c>
      <c r="X433" s="10">
        <v>347.6</v>
      </c>
      <c r="Y433" s="10">
        <v>364.6</v>
      </c>
      <c r="Z433" s="10">
        <v>388.8</v>
      </c>
      <c r="AA433" s="10">
        <v>399.2</v>
      </c>
      <c r="AB433" s="10">
        <v>404.4</v>
      </c>
      <c r="AC433" s="10">
        <v>411.6</v>
      </c>
      <c r="AD433" s="10">
        <v>417.2</v>
      </c>
      <c r="AE433" s="10">
        <v>419.6</v>
      </c>
      <c r="AF433" s="10">
        <v>430.2</v>
      </c>
      <c r="AG433" s="10">
        <v>426.8</v>
      </c>
      <c r="AH433" s="10">
        <v>426.4</v>
      </c>
      <c r="AI433" s="10">
        <v>422.4</v>
      </c>
      <c r="AJ433" s="10">
        <v>404</v>
      </c>
      <c r="AK433" s="10">
        <v>384.6</v>
      </c>
      <c r="AL433" s="10">
        <v>326.2</v>
      </c>
      <c r="AM433" s="10">
        <v>289</v>
      </c>
      <c r="AN433" s="10">
        <v>258.2</v>
      </c>
      <c r="AO433" s="10">
        <v>244.6</v>
      </c>
      <c r="AP433" s="10">
        <v>221.6</v>
      </c>
      <c r="AQ433" s="10">
        <v>218.4</v>
      </c>
      <c r="AR433" s="10">
        <v>215</v>
      </c>
      <c r="AS433" s="10">
        <v>208</v>
      </c>
      <c r="AT433" s="10">
        <v>180</v>
      </c>
      <c r="AU433" s="10">
        <v>169.6</v>
      </c>
      <c r="AV433" s="10">
        <v>171.4</v>
      </c>
      <c r="AW433" s="10">
        <v>167.2</v>
      </c>
    </row>
    <row r="434" spans="1:49" x14ac:dyDescent="0.2">
      <c r="A434" s="9">
        <v>41121</v>
      </c>
      <c r="B434" s="10">
        <v>177.6</v>
      </c>
      <c r="C434" s="10">
        <v>171.4</v>
      </c>
      <c r="D434" s="10">
        <v>163.4</v>
      </c>
      <c r="E434" s="10">
        <v>161</v>
      </c>
      <c r="F434" s="10">
        <v>160.80000000000001</v>
      </c>
      <c r="G434" s="10">
        <v>156.19999999999999</v>
      </c>
      <c r="H434" s="10">
        <v>152</v>
      </c>
      <c r="I434" s="10">
        <v>155.80000000000001</v>
      </c>
      <c r="J434" s="10">
        <v>149.19999999999999</v>
      </c>
      <c r="K434" s="10">
        <v>151.4</v>
      </c>
      <c r="L434" s="10">
        <v>152.4</v>
      </c>
      <c r="M434" s="10">
        <v>151.4</v>
      </c>
      <c r="N434" s="10">
        <v>149.6</v>
      </c>
      <c r="O434" s="10">
        <v>149</v>
      </c>
      <c r="P434" s="10">
        <v>148.6</v>
      </c>
      <c r="Q434" s="10">
        <v>152</v>
      </c>
      <c r="R434" s="10">
        <v>168.6</v>
      </c>
      <c r="S434" s="10">
        <v>208</v>
      </c>
      <c r="T434" s="10">
        <v>224.2</v>
      </c>
      <c r="U434" s="10">
        <v>261</v>
      </c>
      <c r="V434" s="10">
        <v>322</v>
      </c>
      <c r="W434" s="10">
        <v>340</v>
      </c>
      <c r="X434" s="10">
        <v>375</v>
      </c>
      <c r="Y434" s="10">
        <v>393.6</v>
      </c>
      <c r="Z434" s="10">
        <v>411.6</v>
      </c>
      <c r="AA434" s="10">
        <v>421.2</v>
      </c>
      <c r="AB434" s="10">
        <v>425.4</v>
      </c>
      <c r="AC434" s="10">
        <v>426.4</v>
      </c>
      <c r="AD434" s="10">
        <v>438.6</v>
      </c>
      <c r="AE434" s="10">
        <v>435.8</v>
      </c>
      <c r="AF434" s="10">
        <v>433.4</v>
      </c>
      <c r="AG434" s="10">
        <v>438.6</v>
      </c>
      <c r="AH434" s="10">
        <v>428.6</v>
      </c>
      <c r="AI434" s="10">
        <v>418.2</v>
      </c>
      <c r="AJ434" s="10">
        <v>410.6</v>
      </c>
      <c r="AK434" s="10">
        <v>384.4</v>
      </c>
      <c r="AL434" s="10">
        <v>312.8</v>
      </c>
      <c r="AM434" s="10">
        <v>273.8</v>
      </c>
      <c r="AN434" s="10">
        <v>246.4</v>
      </c>
      <c r="AO434" s="10">
        <v>228.8</v>
      </c>
      <c r="AP434" s="10">
        <v>193.2</v>
      </c>
      <c r="AQ434" s="10">
        <v>186.2</v>
      </c>
      <c r="AR434" s="10">
        <v>181</v>
      </c>
      <c r="AS434" s="10">
        <v>179.8</v>
      </c>
      <c r="AT434" s="10">
        <v>173.2</v>
      </c>
      <c r="AU434" s="10">
        <v>172.4</v>
      </c>
      <c r="AV434" s="10">
        <v>168</v>
      </c>
      <c r="AW434" s="10">
        <v>169.4</v>
      </c>
    </row>
    <row r="435" spans="1:49" x14ac:dyDescent="0.2">
      <c r="A435" s="9">
        <v>41120</v>
      </c>
      <c r="B435" s="10">
        <v>172.2</v>
      </c>
      <c r="C435" s="10">
        <v>164.6</v>
      </c>
      <c r="D435" s="10">
        <v>163.4</v>
      </c>
      <c r="E435" s="10">
        <v>168.4</v>
      </c>
      <c r="F435" s="10">
        <v>162</v>
      </c>
      <c r="G435" s="10">
        <v>162.4</v>
      </c>
      <c r="H435" s="10">
        <v>163.4</v>
      </c>
      <c r="I435" s="10">
        <v>160.80000000000001</v>
      </c>
      <c r="J435" s="10">
        <v>159.6</v>
      </c>
      <c r="K435" s="10">
        <v>157.19999999999999</v>
      </c>
      <c r="L435" s="10">
        <v>160</v>
      </c>
      <c r="M435" s="10">
        <v>154.80000000000001</v>
      </c>
      <c r="N435" s="10">
        <v>156.19999999999999</v>
      </c>
      <c r="O435" s="10">
        <v>155.6</v>
      </c>
      <c r="P435" s="10">
        <v>159.4</v>
      </c>
      <c r="Q435" s="10">
        <v>167</v>
      </c>
      <c r="R435" s="10">
        <v>172.8</v>
      </c>
      <c r="S435" s="10">
        <v>173.8</v>
      </c>
      <c r="T435" s="10">
        <v>224.2</v>
      </c>
      <c r="U435" s="10">
        <v>269.60000000000002</v>
      </c>
      <c r="V435" s="10">
        <v>331</v>
      </c>
      <c r="W435" s="10">
        <v>348.8</v>
      </c>
      <c r="X435" s="10">
        <v>367.8</v>
      </c>
      <c r="Y435" s="10">
        <v>393.6</v>
      </c>
      <c r="Z435" s="10">
        <v>408.2</v>
      </c>
      <c r="AA435" s="10">
        <v>416.4</v>
      </c>
      <c r="AB435" s="10">
        <v>419.2</v>
      </c>
      <c r="AC435" s="10">
        <v>426.8</v>
      </c>
      <c r="AD435" s="10">
        <v>433</v>
      </c>
      <c r="AE435" s="10">
        <v>433</v>
      </c>
      <c r="AF435" s="10">
        <v>446.6</v>
      </c>
      <c r="AG435" s="10">
        <v>441.4</v>
      </c>
      <c r="AH435" s="10">
        <v>432.6</v>
      </c>
      <c r="AI435" s="10">
        <v>424</v>
      </c>
      <c r="AJ435" s="10">
        <v>412</v>
      </c>
      <c r="AK435" s="10">
        <v>396.4</v>
      </c>
      <c r="AL435" s="10">
        <v>326.2</v>
      </c>
      <c r="AM435" s="10">
        <v>294.8</v>
      </c>
      <c r="AN435" s="10">
        <v>266.8</v>
      </c>
      <c r="AO435" s="10">
        <v>243</v>
      </c>
      <c r="AP435" s="10">
        <v>196</v>
      </c>
      <c r="AQ435" s="10">
        <v>195</v>
      </c>
      <c r="AR435" s="10">
        <v>189.8</v>
      </c>
      <c r="AS435" s="10">
        <v>182.8</v>
      </c>
      <c r="AT435" s="10">
        <v>187.4</v>
      </c>
      <c r="AU435" s="10">
        <v>183.2</v>
      </c>
      <c r="AV435" s="10">
        <v>178.6</v>
      </c>
      <c r="AW435" s="10">
        <v>178</v>
      </c>
    </row>
    <row r="436" spans="1:49" x14ac:dyDescent="0.2">
      <c r="A436" s="9">
        <v>41119</v>
      </c>
      <c r="B436" s="10">
        <v>179.4</v>
      </c>
      <c r="C436" s="10">
        <v>173.2</v>
      </c>
      <c r="D436" s="10">
        <v>161.80000000000001</v>
      </c>
      <c r="E436" s="10">
        <v>162</v>
      </c>
      <c r="F436" s="10">
        <v>160</v>
      </c>
      <c r="G436" s="10">
        <v>158.19999999999999</v>
      </c>
      <c r="H436" s="10">
        <v>160.80000000000001</v>
      </c>
      <c r="I436" s="10">
        <v>157.19999999999999</v>
      </c>
      <c r="J436" s="10">
        <v>153.19999999999999</v>
      </c>
      <c r="K436" s="10">
        <v>153.80000000000001</v>
      </c>
      <c r="L436" s="10">
        <v>152.4</v>
      </c>
      <c r="M436" s="10">
        <v>148</v>
      </c>
      <c r="N436" s="10">
        <v>146.6</v>
      </c>
      <c r="O436" s="10">
        <v>144.19999999999999</v>
      </c>
      <c r="P436" s="10">
        <v>150</v>
      </c>
      <c r="Q436" s="10">
        <v>154.80000000000001</v>
      </c>
      <c r="R436" s="10">
        <v>158.19999999999999</v>
      </c>
      <c r="S436" s="10">
        <v>168</v>
      </c>
      <c r="T436" s="10">
        <v>219.4</v>
      </c>
      <c r="U436" s="10">
        <v>262.60000000000002</v>
      </c>
      <c r="V436" s="10">
        <v>307.2</v>
      </c>
      <c r="W436" s="10">
        <v>353.8</v>
      </c>
      <c r="X436" s="10">
        <v>365.2</v>
      </c>
      <c r="Y436" s="10">
        <v>392</v>
      </c>
      <c r="Z436" s="10">
        <v>423.8</v>
      </c>
      <c r="AA436" s="10">
        <v>434.4</v>
      </c>
      <c r="AB436" s="10">
        <v>449.2</v>
      </c>
      <c r="AC436" s="10">
        <v>449</v>
      </c>
      <c r="AD436" s="10">
        <v>450.6</v>
      </c>
      <c r="AE436" s="10">
        <v>456.2</v>
      </c>
      <c r="AF436" s="10">
        <v>463.8</v>
      </c>
      <c r="AG436" s="10">
        <v>468.6</v>
      </c>
      <c r="AH436" s="10">
        <v>466.2</v>
      </c>
      <c r="AI436" s="10">
        <v>459</v>
      </c>
      <c r="AJ436" s="10">
        <v>436.2</v>
      </c>
      <c r="AK436" s="10">
        <v>402</v>
      </c>
      <c r="AL436" s="10">
        <v>332.2</v>
      </c>
      <c r="AM436" s="10">
        <v>289.2</v>
      </c>
      <c r="AN436" s="10">
        <v>261</v>
      </c>
      <c r="AO436" s="10">
        <v>248.2</v>
      </c>
      <c r="AP436" s="10">
        <v>198.8</v>
      </c>
      <c r="AQ436" s="10">
        <v>186.6</v>
      </c>
      <c r="AR436" s="10">
        <v>184.8</v>
      </c>
      <c r="AS436" s="10">
        <v>183.2</v>
      </c>
      <c r="AT436" s="10">
        <v>181.4</v>
      </c>
      <c r="AU436" s="10">
        <v>176</v>
      </c>
      <c r="AV436" s="10">
        <v>172.2</v>
      </c>
      <c r="AW436" s="10">
        <v>170.4</v>
      </c>
    </row>
    <row r="437" spans="1:49" x14ac:dyDescent="0.2">
      <c r="A437" s="9">
        <v>41118</v>
      </c>
      <c r="B437" s="10">
        <v>182.8</v>
      </c>
      <c r="C437" s="10">
        <v>184.8</v>
      </c>
      <c r="D437" s="10">
        <v>184.8</v>
      </c>
      <c r="E437" s="10">
        <v>181.8</v>
      </c>
      <c r="F437" s="10">
        <v>180.4</v>
      </c>
      <c r="G437" s="10">
        <v>177.6</v>
      </c>
      <c r="H437" s="10">
        <v>182.4</v>
      </c>
      <c r="I437" s="10">
        <v>176</v>
      </c>
      <c r="J437" s="10">
        <v>175.2</v>
      </c>
      <c r="K437" s="10">
        <v>174.2</v>
      </c>
      <c r="L437" s="10">
        <v>169</v>
      </c>
      <c r="M437" s="10">
        <v>167.6</v>
      </c>
      <c r="N437" s="10">
        <v>169.4</v>
      </c>
      <c r="O437" s="10">
        <v>166.6</v>
      </c>
      <c r="P437" s="10">
        <v>169.4</v>
      </c>
      <c r="Q437" s="10">
        <v>171</v>
      </c>
      <c r="R437" s="10">
        <v>174.6</v>
      </c>
      <c r="S437" s="10">
        <v>185.2</v>
      </c>
      <c r="T437" s="10">
        <v>245.4</v>
      </c>
      <c r="U437" s="10">
        <v>285.2</v>
      </c>
      <c r="V437" s="10">
        <v>355</v>
      </c>
      <c r="W437" s="10">
        <v>394.6</v>
      </c>
      <c r="X437" s="10">
        <v>434</v>
      </c>
      <c r="Y437" s="10">
        <v>461</v>
      </c>
      <c r="Z437" s="10">
        <v>470.4</v>
      </c>
      <c r="AA437" s="10">
        <v>493.2</v>
      </c>
      <c r="AB437" s="10">
        <v>505</v>
      </c>
      <c r="AC437" s="10">
        <v>501.2</v>
      </c>
      <c r="AD437" s="10">
        <v>499</v>
      </c>
      <c r="AE437" s="10">
        <v>498.4</v>
      </c>
      <c r="AF437" s="10">
        <v>502.6</v>
      </c>
      <c r="AG437" s="10">
        <v>498.8</v>
      </c>
      <c r="AH437" s="10">
        <v>499.4</v>
      </c>
      <c r="AI437" s="10">
        <v>484.8</v>
      </c>
      <c r="AJ437" s="10">
        <v>418.2</v>
      </c>
      <c r="AK437" s="10">
        <v>381.6</v>
      </c>
      <c r="AL437" s="10">
        <v>340.4</v>
      </c>
      <c r="AM437" s="10">
        <v>308</v>
      </c>
      <c r="AN437" s="10">
        <v>294.39999999999998</v>
      </c>
      <c r="AO437" s="10">
        <v>275</v>
      </c>
      <c r="AP437" s="10">
        <v>205.6</v>
      </c>
      <c r="AQ437" s="10">
        <v>200.4</v>
      </c>
      <c r="AR437" s="10">
        <v>195.2</v>
      </c>
      <c r="AS437" s="10">
        <v>191.4</v>
      </c>
      <c r="AT437" s="10">
        <v>196.6</v>
      </c>
      <c r="AU437" s="10">
        <v>193.6</v>
      </c>
      <c r="AV437" s="10">
        <v>186.6</v>
      </c>
      <c r="AW437" s="10">
        <v>182.2</v>
      </c>
    </row>
    <row r="438" spans="1:49" x14ac:dyDescent="0.2">
      <c r="A438" s="9">
        <v>41117</v>
      </c>
      <c r="B438" s="10">
        <v>211.6</v>
      </c>
      <c r="C438" s="10">
        <v>200.8</v>
      </c>
      <c r="D438" s="10">
        <v>195</v>
      </c>
      <c r="E438" s="10">
        <v>194.6</v>
      </c>
      <c r="F438" s="10">
        <v>191.4</v>
      </c>
      <c r="G438" s="10">
        <v>188</v>
      </c>
      <c r="H438" s="10">
        <v>188.4</v>
      </c>
      <c r="I438" s="10">
        <v>187.6</v>
      </c>
      <c r="J438" s="10">
        <v>181.4</v>
      </c>
      <c r="K438" s="10">
        <v>187.4</v>
      </c>
      <c r="L438" s="10">
        <v>181.8</v>
      </c>
      <c r="M438" s="10">
        <v>180.8</v>
      </c>
      <c r="N438" s="10">
        <v>183.6</v>
      </c>
      <c r="O438" s="10">
        <v>180</v>
      </c>
      <c r="P438" s="10">
        <v>180</v>
      </c>
      <c r="Q438" s="10">
        <v>185.2</v>
      </c>
      <c r="R438" s="10">
        <v>189.8</v>
      </c>
      <c r="S438" s="10">
        <v>243</v>
      </c>
      <c r="T438" s="10">
        <v>266.8</v>
      </c>
      <c r="U438" s="10">
        <v>304.8</v>
      </c>
      <c r="V438" s="10">
        <v>366</v>
      </c>
      <c r="W438" s="10">
        <v>403</v>
      </c>
      <c r="X438" s="10">
        <v>435.8</v>
      </c>
      <c r="Y438" s="10">
        <v>452</v>
      </c>
      <c r="Z438" s="10">
        <v>463.2</v>
      </c>
      <c r="AA438" s="10">
        <v>470.8</v>
      </c>
      <c r="AB438" s="10">
        <v>478.6</v>
      </c>
      <c r="AC438" s="10">
        <v>490.4</v>
      </c>
      <c r="AD438" s="10">
        <v>499</v>
      </c>
      <c r="AE438" s="10">
        <v>490.8</v>
      </c>
      <c r="AF438" s="10">
        <v>490</v>
      </c>
      <c r="AG438" s="10">
        <v>482.8</v>
      </c>
      <c r="AH438" s="10">
        <v>476.6</v>
      </c>
      <c r="AI438" s="10">
        <v>467</v>
      </c>
      <c r="AJ438" s="10">
        <v>456.6</v>
      </c>
      <c r="AK438" s="10">
        <v>434.8</v>
      </c>
      <c r="AL438" s="10">
        <v>379.8</v>
      </c>
      <c r="AM438" s="10">
        <v>325.60000000000002</v>
      </c>
      <c r="AN438" s="10">
        <v>304.2</v>
      </c>
      <c r="AO438" s="10">
        <v>286.8</v>
      </c>
      <c r="AP438" s="10">
        <v>228.8</v>
      </c>
      <c r="AQ438" s="10">
        <v>211.6</v>
      </c>
      <c r="AR438" s="10">
        <v>207.4</v>
      </c>
      <c r="AS438" s="10">
        <v>203.6</v>
      </c>
      <c r="AT438" s="10">
        <v>198.8</v>
      </c>
      <c r="AU438" s="10">
        <v>191.8</v>
      </c>
      <c r="AV438" s="10">
        <v>186.6</v>
      </c>
      <c r="AW438" s="10">
        <v>184.6</v>
      </c>
    </row>
    <row r="439" spans="1:49" x14ac:dyDescent="0.2">
      <c r="A439" s="9">
        <v>41116</v>
      </c>
      <c r="B439" s="10">
        <v>160.80000000000001</v>
      </c>
      <c r="C439" s="10">
        <v>159.6</v>
      </c>
      <c r="D439" s="10">
        <v>155.19999999999999</v>
      </c>
      <c r="E439" s="10">
        <v>145.80000000000001</v>
      </c>
      <c r="F439" s="10">
        <v>144.80000000000001</v>
      </c>
      <c r="G439" s="10">
        <v>145.19999999999999</v>
      </c>
      <c r="H439" s="10">
        <v>144.80000000000001</v>
      </c>
      <c r="I439" s="10">
        <v>144.80000000000001</v>
      </c>
      <c r="J439" s="10">
        <v>145.19999999999999</v>
      </c>
      <c r="K439" s="10">
        <v>144.80000000000001</v>
      </c>
      <c r="L439" s="10">
        <v>144.4</v>
      </c>
      <c r="M439" s="10">
        <v>142.80000000000001</v>
      </c>
      <c r="N439" s="10">
        <v>141</v>
      </c>
      <c r="O439" s="10">
        <v>138.6</v>
      </c>
      <c r="P439" s="10">
        <v>144.19999999999999</v>
      </c>
      <c r="Q439" s="10">
        <v>145.4</v>
      </c>
      <c r="R439" s="10">
        <v>156.6</v>
      </c>
      <c r="S439" s="10">
        <v>197</v>
      </c>
      <c r="T439" s="10">
        <v>226.8</v>
      </c>
      <c r="U439" s="10">
        <v>305.8</v>
      </c>
      <c r="V439" s="10">
        <v>365</v>
      </c>
      <c r="W439" s="10">
        <v>386.4</v>
      </c>
      <c r="X439" s="10">
        <v>409.8</v>
      </c>
      <c r="Y439" s="10">
        <v>435.2</v>
      </c>
      <c r="Z439" s="10">
        <v>455.6</v>
      </c>
      <c r="AA439" s="10">
        <v>474.6</v>
      </c>
      <c r="AB439" s="10">
        <v>481</v>
      </c>
      <c r="AC439" s="10">
        <v>491.8</v>
      </c>
      <c r="AD439" s="10">
        <v>493.8</v>
      </c>
      <c r="AE439" s="10">
        <v>501.2</v>
      </c>
      <c r="AF439" s="10">
        <v>503.8</v>
      </c>
      <c r="AG439" s="10">
        <v>502.2</v>
      </c>
      <c r="AH439" s="10">
        <v>491.8</v>
      </c>
      <c r="AI439" s="10">
        <v>487.6</v>
      </c>
      <c r="AJ439" s="10">
        <v>484.8</v>
      </c>
      <c r="AK439" s="10">
        <v>472.8</v>
      </c>
      <c r="AL439" s="10">
        <v>459.6</v>
      </c>
      <c r="AM439" s="10">
        <v>443.4</v>
      </c>
      <c r="AN439" s="10">
        <v>433</v>
      </c>
      <c r="AO439" s="10">
        <v>420</v>
      </c>
      <c r="AP439" s="10">
        <v>348.4</v>
      </c>
      <c r="AQ439" s="10">
        <v>340.4</v>
      </c>
      <c r="AR439" s="10">
        <v>295.2</v>
      </c>
      <c r="AS439" s="10">
        <v>280.2</v>
      </c>
      <c r="AT439" s="10">
        <v>270</v>
      </c>
      <c r="AU439" s="10">
        <v>255</v>
      </c>
      <c r="AV439" s="10">
        <v>235.4</v>
      </c>
      <c r="AW439" s="10">
        <v>216</v>
      </c>
    </row>
    <row r="440" spans="1:49" x14ac:dyDescent="0.2">
      <c r="A440" s="9">
        <v>41115</v>
      </c>
      <c r="B440" s="10">
        <v>157.6</v>
      </c>
      <c r="C440" s="10">
        <v>155.80000000000001</v>
      </c>
      <c r="D440" s="10">
        <v>155.6</v>
      </c>
      <c r="E440" s="10">
        <v>146.80000000000001</v>
      </c>
      <c r="F440" s="10">
        <v>144.80000000000001</v>
      </c>
      <c r="G440" s="10">
        <v>141.4</v>
      </c>
      <c r="H440" s="10">
        <v>138.6</v>
      </c>
      <c r="I440" s="10">
        <v>140.4</v>
      </c>
      <c r="J440" s="10">
        <v>137.6</v>
      </c>
      <c r="K440" s="10">
        <v>137.19999999999999</v>
      </c>
      <c r="L440" s="10">
        <v>137.80000000000001</v>
      </c>
      <c r="M440" s="10">
        <v>137.6</v>
      </c>
      <c r="N440" s="10">
        <v>136.19999999999999</v>
      </c>
      <c r="O440" s="10">
        <v>135.80000000000001</v>
      </c>
      <c r="P440" s="10">
        <v>135.80000000000001</v>
      </c>
      <c r="Q440" s="10">
        <v>138.19999999999999</v>
      </c>
      <c r="R440" s="10">
        <v>141</v>
      </c>
      <c r="S440" s="10">
        <v>182.2</v>
      </c>
      <c r="T440" s="10">
        <v>191.8</v>
      </c>
      <c r="U440" s="10">
        <v>234.6</v>
      </c>
      <c r="V440" s="10">
        <v>292.39999999999998</v>
      </c>
      <c r="W440" s="10">
        <v>316.2</v>
      </c>
      <c r="X440" s="10">
        <v>320.39999999999998</v>
      </c>
      <c r="Y440" s="10">
        <v>340.4</v>
      </c>
      <c r="Z440" s="10">
        <v>362.2</v>
      </c>
      <c r="AA440" s="10">
        <v>375.4</v>
      </c>
      <c r="AB440" s="10">
        <v>377</v>
      </c>
      <c r="AC440" s="10">
        <v>388.8</v>
      </c>
      <c r="AD440" s="10">
        <v>387.8</v>
      </c>
      <c r="AE440" s="10">
        <v>390.8</v>
      </c>
      <c r="AF440" s="10">
        <v>388.4</v>
      </c>
      <c r="AG440" s="10">
        <v>388.4</v>
      </c>
      <c r="AH440" s="10">
        <v>388.8</v>
      </c>
      <c r="AI440" s="10">
        <v>386</v>
      </c>
      <c r="AJ440" s="10">
        <v>386</v>
      </c>
      <c r="AK440" s="10">
        <v>381.6</v>
      </c>
      <c r="AL440" s="10">
        <v>315.8</v>
      </c>
      <c r="AM440" s="10">
        <v>283</v>
      </c>
      <c r="AN440" s="10">
        <v>272.60000000000002</v>
      </c>
      <c r="AO440" s="10">
        <v>258.2</v>
      </c>
      <c r="AP440" s="10">
        <v>249.6</v>
      </c>
      <c r="AQ440" s="10">
        <v>231.8</v>
      </c>
      <c r="AR440" s="10">
        <v>224</v>
      </c>
      <c r="AS440" s="10">
        <v>217.4</v>
      </c>
      <c r="AT440" s="10">
        <v>182.4</v>
      </c>
      <c r="AU440" s="10">
        <v>178.4</v>
      </c>
      <c r="AV440" s="10">
        <v>172.2</v>
      </c>
      <c r="AW440" s="10">
        <v>163.4</v>
      </c>
    </row>
    <row r="441" spans="1:49" x14ac:dyDescent="0.2">
      <c r="A441" s="9">
        <v>41114</v>
      </c>
      <c r="B441" s="10">
        <v>179.8</v>
      </c>
      <c r="C441" s="10">
        <v>180.4</v>
      </c>
      <c r="D441" s="10">
        <v>173.4</v>
      </c>
      <c r="E441" s="10">
        <v>176</v>
      </c>
      <c r="F441" s="10">
        <v>163.19999999999999</v>
      </c>
      <c r="G441" s="10">
        <v>160.80000000000001</v>
      </c>
      <c r="H441" s="10">
        <v>158.19999999999999</v>
      </c>
      <c r="I441" s="10">
        <v>161.4</v>
      </c>
      <c r="J441" s="10">
        <v>151</v>
      </c>
      <c r="K441" s="10">
        <v>153.80000000000001</v>
      </c>
      <c r="L441" s="10">
        <v>151</v>
      </c>
      <c r="M441" s="10">
        <v>152.80000000000001</v>
      </c>
      <c r="N441" s="10">
        <v>150.6</v>
      </c>
      <c r="O441" s="10">
        <v>154.19999999999999</v>
      </c>
      <c r="P441" s="10">
        <v>155.6</v>
      </c>
      <c r="Q441" s="10">
        <v>160.4</v>
      </c>
      <c r="R441" s="10">
        <v>172.8</v>
      </c>
      <c r="S441" s="10">
        <v>215.4</v>
      </c>
      <c r="T441" s="10">
        <v>236</v>
      </c>
      <c r="U441" s="10">
        <v>274.8</v>
      </c>
      <c r="V441" s="10">
        <v>336.6</v>
      </c>
      <c r="W441" s="10">
        <v>371.8</v>
      </c>
      <c r="X441" s="10">
        <v>406.8</v>
      </c>
      <c r="Y441" s="10">
        <v>432</v>
      </c>
      <c r="Z441" s="10">
        <v>436.8</v>
      </c>
      <c r="AA441" s="10">
        <v>455.6</v>
      </c>
      <c r="AB441" s="10">
        <v>457.2</v>
      </c>
      <c r="AC441" s="10">
        <v>465.2</v>
      </c>
      <c r="AD441" s="10">
        <v>465.8</v>
      </c>
      <c r="AE441" s="10">
        <v>464.4</v>
      </c>
      <c r="AF441" s="10">
        <v>452.4</v>
      </c>
      <c r="AG441" s="10">
        <v>434.4</v>
      </c>
      <c r="AH441" s="10">
        <v>376.8</v>
      </c>
      <c r="AI441" s="10">
        <v>364</v>
      </c>
      <c r="AJ441" s="10">
        <v>349</v>
      </c>
      <c r="AK441" s="10">
        <v>329</v>
      </c>
      <c r="AL441" s="10">
        <v>273.39999999999998</v>
      </c>
      <c r="AM441" s="10">
        <v>246.4</v>
      </c>
      <c r="AN441" s="10">
        <v>239.2</v>
      </c>
      <c r="AO441" s="10">
        <v>222.6</v>
      </c>
      <c r="AP441" s="10">
        <v>190.4</v>
      </c>
      <c r="AQ441" s="10">
        <v>186</v>
      </c>
      <c r="AR441" s="10">
        <v>184.6</v>
      </c>
      <c r="AS441" s="10">
        <v>175.2</v>
      </c>
      <c r="AT441" s="10">
        <v>172.8</v>
      </c>
      <c r="AU441" s="10">
        <v>172.2</v>
      </c>
      <c r="AV441" s="10">
        <v>169.4</v>
      </c>
      <c r="AW441" s="10">
        <v>165.2</v>
      </c>
    </row>
    <row r="442" spans="1:49" x14ac:dyDescent="0.2">
      <c r="A442" s="9">
        <v>41113</v>
      </c>
      <c r="B442" s="10">
        <v>144.80000000000001</v>
      </c>
      <c r="C442" s="10">
        <v>148</v>
      </c>
      <c r="D442" s="10">
        <v>144.4</v>
      </c>
      <c r="E442" s="10">
        <v>147.19999999999999</v>
      </c>
      <c r="F442" s="10">
        <v>144.19999999999999</v>
      </c>
      <c r="G442" s="10">
        <v>148.19999999999999</v>
      </c>
      <c r="H442" s="10">
        <v>145.4</v>
      </c>
      <c r="I442" s="10">
        <v>145.80000000000001</v>
      </c>
      <c r="J442" s="10">
        <v>147.19999999999999</v>
      </c>
      <c r="K442" s="10">
        <v>145.4</v>
      </c>
      <c r="L442" s="10">
        <v>147.19999999999999</v>
      </c>
      <c r="M442" s="10">
        <v>146.80000000000001</v>
      </c>
      <c r="N442" s="10">
        <v>148.19999999999999</v>
      </c>
      <c r="O442" s="10">
        <v>143.80000000000001</v>
      </c>
      <c r="P442" s="10">
        <v>150</v>
      </c>
      <c r="Q442" s="10">
        <v>148.6</v>
      </c>
      <c r="R442" s="10">
        <v>153.4</v>
      </c>
      <c r="S442" s="10">
        <v>161</v>
      </c>
      <c r="T442" s="10">
        <v>211.8</v>
      </c>
      <c r="U442" s="10">
        <v>249.8</v>
      </c>
      <c r="V442" s="10">
        <v>305.2</v>
      </c>
      <c r="W442" s="10">
        <v>345.6</v>
      </c>
      <c r="X442" s="10">
        <v>369.2</v>
      </c>
      <c r="Y442" s="10">
        <v>388.2</v>
      </c>
      <c r="Z442" s="10">
        <v>404.4</v>
      </c>
      <c r="AA442" s="10">
        <v>399.2</v>
      </c>
      <c r="AB442" s="10">
        <v>405.4</v>
      </c>
      <c r="AC442" s="10">
        <v>408.8</v>
      </c>
      <c r="AD442" s="10">
        <v>412.4</v>
      </c>
      <c r="AE442" s="10">
        <v>415</v>
      </c>
      <c r="AF442" s="10">
        <v>410.6</v>
      </c>
      <c r="AG442" s="10">
        <v>415.8</v>
      </c>
      <c r="AH442" s="10">
        <v>405</v>
      </c>
      <c r="AI442" s="10">
        <v>398.2</v>
      </c>
      <c r="AJ442" s="10">
        <v>394</v>
      </c>
      <c r="AK442" s="10">
        <v>378</v>
      </c>
      <c r="AL442" s="10">
        <v>320</v>
      </c>
      <c r="AM442" s="10">
        <v>281</v>
      </c>
      <c r="AN442" s="10">
        <v>262.60000000000002</v>
      </c>
      <c r="AO442" s="10">
        <v>246</v>
      </c>
      <c r="AP442" s="10">
        <v>208</v>
      </c>
      <c r="AQ442" s="10">
        <v>199</v>
      </c>
      <c r="AR442" s="10">
        <v>197.6</v>
      </c>
      <c r="AS442" s="10">
        <v>193.6</v>
      </c>
      <c r="AT442" s="10">
        <v>191.4</v>
      </c>
      <c r="AU442" s="10">
        <v>189</v>
      </c>
      <c r="AV442" s="10">
        <v>182.4</v>
      </c>
      <c r="AW442" s="10">
        <v>184.6</v>
      </c>
    </row>
    <row r="443" spans="1:49" x14ac:dyDescent="0.2">
      <c r="A443" s="9">
        <v>41112</v>
      </c>
      <c r="B443" s="10">
        <v>167.6</v>
      </c>
      <c r="C443" s="10">
        <v>163.80000000000001</v>
      </c>
      <c r="D443" s="10">
        <v>161.80000000000001</v>
      </c>
      <c r="E443" s="10">
        <v>155.19999999999999</v>
      </c>
      <c r="F443" s="10">
        <v>149.19999999999999</v>
      </c>
      <c r="G443" s="10">
        <v>150.4</v>
      </c>
      <c r="H443" s="10">
        <v>146.6</v>
      </c>
      <c r="I443" s="10">
        <v>142</v>
      </c>
      <c r="J443" s="10">
        <v>141.6</v>
      </c>
      <c r="K443" s="10">
        <v>141.4</v>
      </c>
      <c r="L443" s="10">
        <v>141</v>
      </c>
      <c r="M443" s="10">
        <v>140.6</v>
      </c>
      <c r="N443" s="10">
        <v>140.6</v>
      </c>
      <c r="O443" s="10">
        <v>139.19999999999999</v>
      </c>
      <c r="P443" s="10">
        <v>140.6</v>
      </c>
      <c r="Q443" s="10">
        <v>139.19999999999999</v>
      </c>
      <c r="R443" s="10">
        <v>138.19999999999999</v>
      </c>
      <c r="S443" s="10">
        <v>151.4</v>
      </c>
      <c r="T443" s="10">
        <v>198.4</v>
      </c>
      <c r="U443" s="10">
        <v>234</v>
      </c>
      <c r="V443" s="10">
        <v>278.8</v>
      </c>
      <c r="W443" s="10">
        <v>300</v>
      </c>
      <c r="X443" s="10">
        <v>313.39999999999998</v>
      </c>
      <c r="Y443" s="10">
        <v>332.4</v>
      </c>
      <c r="Z443" s="10">
        <v>355.6</v>
      </c>
      <c r="AA443" s="10">
        <v>379.4</v>
      </c>
      <c r="AB443" s="10">
        <v>391.2</v>
      </c>
      <c r="AC443" s="10">
        <v>398.4</v>
      </c>
      <c r="AD443" s="10">
        <v>400.2</v>
      </c>
      <c r="AE443" s="10">
        <v>403.4</v>
      </c>
      <c r="AF443" s="10">
        <v>407.8</v>
      </c>
      <c r="AG443" s="10">
        <v>408.4</v>
      </c>
      <c r="AH443" s="10">
        <v>414.8</v>
      </c>
      <c r="AI443" s="10">
        <v>417.2</v>
      </c>
      <c r="AJ443" s="10">
        <v>393.6</v>
      </c>
      <c r="AK443" s="10">
        <v>362.8</v>
      </c>
      <c r="AL443" s="10">
        <v>288.60000000000002</v>
      </c>
      <c r="AM443" s="10">
        <v>244.6</v>
      </c>
      <c r="AN443" s="10">
        <v>230.6</v>
      </c>
      <c r="AO443" s="10">
        <v>209.8</v>
      </c>
      <c r="AP443" s="10">
        <v>178</v>
      </c>
      <c r="AQ443" s="10">
        <v>166.6</v>
      </c>
      <c r="AR443" s="10">
        <v>158.6</v>
      </c>
      <c r="AS443" s="10">
        <v>158.19999999999999</v>
      </c>
      <c r="AT443" s="10">
        <v>153.80000000000001</v>
      </c>
      <c r="AU443" s="10">
        <v>154.80000000000001</v>
      </c>
      <c r="AV443" s="10">
        <v>152.80000000000001</v>
      </c>
      <c r="AW443" s="10">
        <v>151</v>
      </c>
    </row>
    <row r="444" spans="1:49" x14ac:dyDescent="0.2">
      <c r="A444" s="9">
        <v>41111</v>
      </c>
      <c r="B444" s="10">
        <v>152</v>
      </c>
      <c r="C444" s="10">
        <v>156.6</v>
      </c>
      <c r="D444" s="10">
        <v>153.19999999999999</v>
      </c>
      <c r="E444" s="10">
        <v>154.19999999999999</v>
      </c>
      <c r="F444" s="10">
        <v>154.4</v>
      </c>
      <c r="G444" s="10">
        <v>150.6</v>
      </c>
      <c r="H444" s="10">
        <v>149.6</v>
      </c>
      <c r="I444" s="10">
        <v>151.4</v>
      </c>
      <c r="J444" s="10">
        <v>150.6</v>
      </c>
      <c r="K444" s="10">
        <v>152.4</v>
      </c>
      <c r="L444" s="10">
        <v>148</v>
      </c>
      <c r="M444" s="10">
        <v>148</v>
      </c>
      <c r="N444" s="10">
        <v>145.80000000000001</v>
      </c>
      <c r="O444" s="10">
        <v>148.6</v>
      </c>
      <c r="P444" s="10">
        <v>147.19999999999999</v>
      </c>
      <c r="Q444" s="10">
        <v>144.4</v>
      </c>
      <c r="R444" s="10">
        <v>147.19999999999999</v>
      </c>
      <c r="S444" s="10">
        <v>149.6</v>
      </c>
      <c r="T444" s="10">
        <v>193.2</v>
      </c>
      <c r="U444" s="10">
        <v>219.2</v>
      </c>
      <c r="V444" s="10">
        <v>281.39999999999998</v>
      </c>
      <c r="W444" s="10">
        <v>303</v>
      </c>
      <c r="X444" s="10">
        <v>327</v>
      </c>
      <c r="Y444" s="10">
        <v>341.2</v>
      </c>
      <c r="Z444" s="10">
        <v>358.8</v>
      </c>
      <c r="AA444" s="10">
        <v>354.6</v>
      </c>
      <c r="AB444" s="10">
        <v>365.2</v>
      </c>
      <c r="AC444" s="10">
        <v>362.6</v>
      </c>
      <c r="AD444" s="10">
        <v>363.2</v>
      </c>
      <c r="AE444" s="10">
        <v>367.4</v>
      </c>
      <c r="AF444" s="10">
        <v>374.2</v>
      </c>
      <c r="AG444" s="10">
        <v>377.4</v>
      </c>
      <c r="AH444" s="10">
        <v>380.6</v>
      </c>
      <c r="AI444" s="10">
        <v>373</v>
      </c>
      <c r="AJ444" s="10">
        <v>311.39999999999998</v>
      </c>
      <c r="AK444" s="10">
        <v>266.39999999999998</v>
      </c>
      <c r="AL444" s="10">
        <v>221.8</v>
      </c>
      <c r="AM444" s="10">
        <v>211.6</v>
      </c>
      <c r="AN444" s="10">
        <v>201.2</v>
      </c>
      <c r="AO444" s="10">
        <v>199.4</v>
      </c>
      <c r="AP444" s="10">
        <v>179</v>
      </c>
      <c r="AQ444" s="10">
        <v>172.4</v>
      </c>
      <c r="AR444" s="10">
        <v>175.6</v>
      </c>
      <c r="AS444" s="10">
        <v>180</v>
      </c>
      <c r="AT444" s="10">
        <v>176</v>
      </c>
      <c r="AU444" s="10">
        <v>171.8</v>
      </c>
      <c r="AV444" s="10">
        <v>166.2</v>
      </c>
      <c r="AW444" s="10">
        <v>171.8</v>
      </c>
    </row>
    <row r="445" spans="1:49" x14ac:dyDescent="0.2">
      <c r="A445" s="9">
        <v>41110</v>
      </c>
      <c r="B445" s="10">
        <v>183.8</v>
      </c>
      <c r="C445" s="10">
        <v>179</v>
      </c>
      <c r="D445" s="10">
        <v>172.4</v>
      </c>
      <c r="E445" s="10">
        <v>174.6</v>
      </c>
      <c r="F445" s="10">
        <v>176.2</v>
      </c>
      <c r="G445" s="10">
        <v>172.8</v>
      </c>
      <c r="H445" s="10">
        <v>178.6</v>
      </c>
      <c r="I445" s="10">
        <v>175.6</v>
      </c>
      <c r="J445" s="10">
        <v>172.4</v>
      </c>
      <c r="K445" s="10">
        <v>174.2</v>
      </c>
      <c r="L445" s="10">
        <v>169</v>
      </c>
      <c r="M445" s="10">
        <v>171.4</v>
      </c>
      <c r="N445" s="10">
        <v>168</v>
      </c>
      <c r="O445" s="10">
        <v>169.6</v>
      </c>
      <c r="P445" s="10">
        <v>170</v>
      </c>
      <c r="Q445" s="10">
        <v>177</v>
      </c>
      <c r="R445" s="10">
        <v>174.2</v>
      </c>
      <c r="S445" s="10">
        <v>221.2</v>
      </c>
      <c r="T445" s="10">
        <v>224</v>
      </c>
      <c r="U445" s="10">
        <v>257.2</v>
      </c>
      <c r="V445" s="10">
        <v>312.8</v>
      </c>
      <c r="W445" s="10">
        <v>339.8</v>
      </c>
      <c r="X445" s="10">
        <v>371.2</v>
      </c>
      <c r="Y445" s="10">
        <v>386</v>
      </c>
      <c r="Z445" s="10">
        <v>400.2</v>
      </c>
      <c r="AA445" s="10">
        <v>409.2</v>
      </c>
      <c r="AB445" s="10">
        <v>416.4</v>
      </c>
      <c r="AC445" s="10">
        <v>408.8</v>
      </c>
      <c r="AD445" s="10">
        <v>421</v>
      </c>
      <c r="AE445" s="10">
        <v>416.4</v>
      </c>
      <c r="AF445" s="10">
        <v>417.4</v>
      </c>
      <c r="AG445" s="10">
        <v>417.2</v>
      </c>
      <c r="AH445" s="10">
        <v>418.8</v>
      </c>
      <c r="AI445" s="10">
        <v>414.4</v>
      </c>
      <c r="AJ445" s="10">
        <v>400.6</v>
      </c>
      <c r="AK445" s="10">
        <v>385.4</v>
      </c>
      <c r="AL445" s="10">
        <v>326.2</v>
      </c>
      <c r="AM445" s="10">
        <v>289.2</v>
      </c>
      <c r="AN445" s="10">
        <v>264.8</v>
      </c>
      <c r="AO445" s="10">
        <v>233.2</v>
      </c>
      <c r="AP445" s="10">
        <v>192.8</v>
      </c>
      <c r="AQ445" s="10">
        <v>187</v>
      </c>
      <c r="AR445" s="10">
        <v>174.8</v>
      </c>
      <c r="AS445" s="10">
        <v>170</v>
      </c>
      <c r="AT445" s="10">
        <v>161.4</v>
      </c>
      <c r="AU445" s="10">
        <v>159</v>
      </c>
      <c r="AV445" s="10">
        <v>155.19999999999999</v>
      </c>
      <c r="AW445" s="10">
        <v>155.80000000000001</v>
      </c>
    </row>
    <row r="446" spans="1:49" x14ac:dyDescent="0.2">
      <c r="A446" s="9">
        <v>41109</v>
      </c>
      <c r="B446" s="10">
        <v>194.2</v>
      </c>
      <c r="C446" s="10">
        <v>191.2</v>
      </c>
      <c r="D446" s="10">
        <v>192.2</v>
      </c>
      <c r="E446" s="10">
        <v>190.4</v>
      </c>
      <c r="F446" s="10">
        <v>189.8</v>
      </c>
      <c r="G446" s="10">
        <v>181</v>
      </c>
      <c r="H446" s="10">
        <v>185.6</v>
      </c>
      <c r="I446" s="10">
        <v>179.8</v>
      </c>
      <c r="J446" s="10">
        <v>179</v>
      </c>
      <c r="K446" s="10">
        <v>177.2</v>
      </c>
      <c r="L446" s="10">
        <v>176.6</v>
      </c>
      <c r="M446" s="10">
        <v>178</v>
      </c>
      <c r="N446" s="10">
        <v>175.6</v>
      </c>
      <c r="O446" s="10">
        <v>171.4</v>
      </c>
      <c r="P446" s="10">
        <v>172.8</v>
      </c>
      <c r="Q446" s="10">
        <v>180.4</v>
      </c>
      <c r="R446" s="10">
        <v>183.2</v>
      </c>
      <c r="S446" s="10">
        <v>237</v>
      </c>
      <c r="T446" s="10">
        <v>240.6</v>
      </c>
      <c r="U446" s="10">
        <v>287.8</v>
      </c>
      <c r="V446" s="10">
        <v>347</v>
      </c>
      <c r="W446" s="10">
        <v>375.4</v>
      </c>
      <c r="X446" s="10">
        <v>396.8</v>
      </c>
      <c r="Y446" s="10">
        <v>428.8</v>
      </c>
      <c r="Z446" s="10">
        <v>443.4</v>
      </c>
      <c r="AA446" s="10">
        <v>462</v>
      </c>
      <c r="AB446" s="10">
        <v>471</v>
      </c>
      <c r="AC446" s="10">
        <v>473.8</v>
      </c>
      <c r="AD446" s="10">
        <v>479</v>
      </c>
      <c r="AE446" s="10">
        <v>481</v>
      </c>
      <c r="AF446" s="10">
        <v>487.2</v>
      </c>
      <c r="AG446" s="10">
        <v>481.8</v>
      </c>
      <c r="AH446" s="10">
        <v>473.2</v>
      </c>
      <c r="AI446" s="10">
        <v>464.2</v>
      </c>
      <c r="AJ446" s="10">
        <v>458.6</v>
      </c>
      <c r="AK446" s="10">
        <v>445.8</v>
      </c>
      <c r="AL446" s="10">
        <v>431.6</v>
      </c>
      <c r="AM446" s="10">
        <v>414</v>
      </c>
      <c r="AN446" s="10">
        <v>403</v>
      </c>
      <c r="AO446" s="10">
        <v>394</v>
      </c>
      <c r="AP446" s="10">
        <v>340</v>
      </c>
      <c r="AQ446" s="10">
        <v>328.6</v>
      </c>
      <c r="AR446" s="10">
        <v>286.60000000000002</v>
      </c>
      <c r="AS446" s="10">
        <v>247.2</v>
      </c>
      <c r="AT446" s="10">
        <v>232.2</v>
      </c>
      <c r="AU446" s="10">
        <v>211.8</v>
      </c>
      <c r="AV446" s="10">
        <v>203.2</v>
      </c>
      <c r="AW446" s="10">
        <v>189.8</v>
      </c>
    </row>
    <row r="447" spans="1:49" x14ac:dyDescent="0.2">
      <c r="A447" s="9">
        <v>41108</v>
      </c>
      <c r="B447" s="10">
        <v>191.4</v>
      </c>
      <c r="C447" s="10">
        <v>185.6</v>
      </c>
      <c r="D447" s="10">
        <v>186.6</v>
      </c>
      <c r="E447" s="10">
        <v>185.2</v>
      </c>
      <c r="F447" s="10">
        <v>184.6</v>
      </c>
      <c r="G447" s="10">
        <v>186.6</v>
      </c>
      <c r="H447" s="10">
        <v>180.8</v>
      </c>
      <c r="I447" s="10">
        <v>182.4</v>
      </c>
      <c r="J447" s="10">
        <v>180</v>
      </c>
      <c r="K447" s="10">
        <v>176.2</v>
      </c>
      <c r="L447" s="10">
        <v>178</v>
      </c>
      <c r="M447" s="10">
        <v>175.2</v>
      </c>
      <c r="N447" s="10">
        <v>173.8</v>
      </c>
      <c r="O447" s="10">
        <v>177</v>
      </c>
      <c r="P447" s="10">
        <v>173.8</v>
      </c>
      <c r="Q447" s="10">
        <v>178.6</v>
      </c>
      <c r="R447" s="10">
        <v>195.2</v>
      </c>
      <c r="S447" s="10">
        <v>241.2</v>
      </c>
      <c r="T447" s="10">
        <v>258.8</v>
      </c>
      <c r="U447" s="10">
        <v>300.39999999999998</v>
      </c>
      <c r="V447" s="10">
        <v>367</v>
      </c>
      <c r="W447" s="10">
        <v>411.2</v>
      </c>
      <c r="X447" s="10">
        <v>443.8</v>
      </c>
      <c r="Y447" s="10">
        <v>465.6</v>
      </c>
      <c r="Z447" s="10">
        <v>475.2</v>
      </c>
      <c r="AA447" s="10">
        <v>488.6</v>
      </c>
      <c r="AB447" s="10">
        <v>495.6</v>
      </c>
      <c r="AC447" s="10">
        <v>495.6</v>
      </c>
      <c r="AD447" s="10">
        <v>502.2</v>
      </c>
      <c r="AE447" s="10">
        <v>508</v>
      </c>
      <c r="AF447" s="10">
        <v>510.8</v>
      </c>
      <c r="AG447" s="10">
        <v>503.6</v>
      </c>
      <c r="AH447" s="10">
        <v>495.2</v>
      </c>
      <c r="AI447" s="10">
        <v>480.4</v>
      </c>
      <c r="AJ447" s="10">
        <v>449.6</v>
      </c>
      <c r="AK447" s="10">
        <v>427.6</v>
      </c>
      <c r="AL447" s="10">
        <v>367</v>
      </c>
      <c r="AM447" s="10">
        <v>349.4</v>
      </c>
      <c r="AN447" s="10">
        <v>335.2</v>
      </c>
      <c r="AO447" s="10">
        <v>324.60000000000002</v>
      </c>
      <c r="AP447" s="10">
        <v>319.39999999999998</v>
      </c>
      <c r="AQ447" s="10">
        <v>307.2</v>
      </c>
      <c r="AR447" s="10">
        <v>289</v>
      </c>
      <c r="AS447" s="10">
        <v>271.60000000000002</v>
      </c>
      <c r="AT447" s="10">
        <v>206.6</v>
      </c>
      <c r="AU447" s="10">
        <v>197.4</v>
      </c>
      <c r="AV447" s="10">
        <v>191.4</v>
      </c>
      <c r="AW447" s="10">
        <v>193.2</v>
      </c>
    </row>
    <row r="448" spans="1:49" x14ac:dyDescent="0.2">
      <c r="A448" s="9">
        <v>41107</v>
      </c>
      <c r="B448" s="10">
        <v>185.2</v>
      </c>
      <c r="C448" s="10">
        <v>184.2</v>
      </c>
      <c r="D448" s="10">
        <v>181</v>
      </c>
      <c r="E448" s="10">
        <v>184.6</v>
      </c>
      <c r="F448" s="10">
        <v>177</v>
      </c>
      <c r="G448" s="10">
        <v>179.4</v>
      </c>
      <c r="H448" s="10">
        <v>175.2</v>
      </c>
      <c r="I448" s="10">
        <v>170.4</v>
      </c>
      <c r="J448" s="10">
        <v>166.6</v>
      </c>
      <c r="K448" s="10">
        <v>169.6</v>
      </c>
      <c r="L448" s="10">
        <v>165.2</v>
      </c>
      <c r="M448" s="10">
        <v>165.2</v>
      </c>
      <c r="N448" s="10">
        <v>162.80000000000001</v>
      </c>
      <c r="O448" s="10">
        <v>163.80000000000001</v>
      </c>
      <c r="P448" s="10">
        <v>166.6</v>
      </c>
      <c r="Q448" s="10">
        <v>165.6</v>
      </c>
      <c r="R448" s="10">
        <v>177.2</v>
      </c>
      <c r="S448" s="10">
        <v>225</v>
      </c>
      <c r="T448" s="10">
        <v>243.6</v>
      </c>
      <c r="U448" s="10">
        <v>279.2</v>
      </c>
      <c r="V448" s="10">
        <v>347.6</v>
      </c>
      <c r="W448" s="10">
        <v>389.8</v>
      </c>
      <c r="X448" s="10">
        <v>416.8</v>
      </c>
      <c r="Y448" s="10">
        <v>441.4</v>
      </c>
      <c r="Z448" s="10">
        <v>459</v>
      </c>
      <c r="AA448" s="10">
        <v>465.2</v>
      </c>
      <c r="AB448" s="10">
        <v>471</v>
      </c>
      <c r="AC448" s="10">
        <v>464.8</v>
      </c>
      <c r="AD448" s="10">
        <v>468.2</v>
      </c>
      <c r="AE448" s="10">
        <v>471</v>
      </c>
      <c r="AF448" s="10">
        <v>467.6</v>
      </c>
      <c r="AG448" s="10">
        <v>465.2</v>
      </c>
      <c r="AH448" s="10">
        <v>461.4</v>
      </c>
      <c r="AI448" s="10">
        <v>455.2</v>
      </c>
      <c r="AJ448" s="10">
        <v>443.4</v>
      </c>
      <c r="AK448" s="10">
        <v>424.8</v>
      </c>
      <c r="AL448" s="10">
        <v>375.4</v>
      </c>
      <c r="AM448" s="10">
        <v>337.4</v>
      </c>
      <c r="AN448" s="10">
        <v>335.6</v>
      </c>
      <c r="AO448" s="10">
        <v>321.39999999999998</v>
      </c>
      <c r="AP448" s="10">
        <v>262.39999999999998</v>
      </c>
      <c r="AQ448" s="10">
        <v>249.2</v>
      </c>
      <c r="AR448" s="10">
        <v>227</v>
      </c>
      <c r="AS448" s="10">
        <v>209.4</v>
      </c>
      <c r="AT448" s="10">
        <v>206.4</v>
      </c>
      <c r="AU448" s="10">
        <v>194.6</v>
      </c>
      <c r="AV448" s="10">
        <v>198</v>
      </c>
      <c r="AW448" s="10">
        <v>192.8</v>
      </c>
    </row>
    <row r="449" spans="1:49" x14ac:dyDescent="0.2">
      <c r="A449" s="9">
        <v>41106</v>
      </c>
      <c r="B449" s="10">
        <v>179.8</v>
      </c>
      <c r="C449" s="10">
        <v>183.2</v>
      </c>
      <c r="D449" s="10">
        <v>176</v>
      </c>
      <c r="E449" s="10">
        <v>171.8</v>
      </c>
      <c r="F449" s="10">
        <v>169.6</v>
      </c>
      <c r="G449" s="10">
        <v>166.2</v>
      </c>
      <c r="H449" s="10">
        <v>168.4</v>
      </c>
      <c r="I449" s="10">
        <v>165.6</v>
      </c>
      <c r="J449" s="10">
        <v>164.2</v>
      </c>
      <c r="K449" s="10">
        <v>164.8</v>
      </c>
      <c r="L449" s="10">
        <v>161.80000000000001</v>
      </c>
      <c r="M449" s="10">
        <v>163.19999999999999</v>
      </c>
      <c r="N449" s="10">
        <v>158</v>
      </c>
      <c r="O449" s="10">
        <v>159.6</v>
      </c>
      <c r="P449" s="10">
        <v>156.6</v>
      </c>
      <c r="Q449" s="10">
        <v>168</v>
      </c>
      <c r="R449" s="10">
        <v>173.2</v>
      </c>
      <c r="S449" s="10">
        <v>177.6</v>
      </c>
      <c r="T449" s="10">
        <v>236.8</v>
      </c>
      <c r="U449" s="10">
        <v>274.39999999999998</v>
      </c>
      <c r="V449" s="10">
        <v>310.60000000000002</v>
      </c>
      <c r="W449" s="10">
        <v>357.6</v>
      </c>
      <c r="X449" s="10">
        <v>384.6</v>
      </c>
      <c r="Y449" s="10">
        <v>420.2</v>
      </c>
      <c r="Z449" s="10">
        <v>437.2</v>
      </c>
      <c r="AA449" s="10">
        <v>448.2</v>
      </c>
      <c r="AB449" s="10">
        <v>449.2</v>
      </c>
      <c r="AC449" s="10">
        <v>461</v>
      </c>
      <c r="AD449" s="10">
        <v>465.8</v>
      </c>
      <c r="AE449" s="10">
        <v>469</v>
      </c>
      <c r="AF449" s="10">
        <v>462.8</v>
      </c>
      <c r="AG449" s="10">
        <v>461.8</v>
      </c>
      <c r="AH449" s="10">
        <v>455.8</v>
      </c>
      <c r="AI449" s="10">
        <v>449.6</v>
      </c>
      <c r="AJ449" s="10">
        <v>442.4</v>
      </c>
      <c r="AK449" s="10">
        <v>417.2</v>
      </c>
      <c r="AL449" s="10">
        <v>344.2</v>
      </c>
      <c r="AM449" s="10">
        <v>307.60000000000002</v>
      </c>
      <c r="AN449" s="10">
        <v>294.8</v>
      </c>
      <c r="AO449" s="10">
        <v>270.60000000000002</v>
      </c>
      <c r="AP449" s="10">
        <v>219.4</v>
      </c>
      <c r="AQ449" s="10">
        <v>206</v>
      </c>
      <c r="AR449" s="10">
        <v>204</v>
      </c>
      <c r="AS449" s="10">
        <v>194.6</v>
      </c>
      <c r="AT449" s="10">
        <v>192.8</v>
      </c>
      <c r="AU449" s="10">
        <v>189</v>
      </c>
      <c r="AV449" s="10">
        <v>185.6</v>
      </c>
      <c r="AW449" s="10">
        <v>184.2</v>
      </c>
    </row>
    <row r="450" spans="1:49" x14ac:dyDescent="0.2">
      <c r="A450" s="9">
        <v>41105</v>
      </c>
      <c r="B450" s="10">
        <v>200.8</v>
      </c>
      <c r="C450" s="10">
        <v>204</v>
      </c>
      <c r="D450" s="10">
        <v>188</v>
      </c>
      <c r="E450" s="10">
        <v>177.6</v>
      </c>
      <c r="F450" s="10">
        <v>175.6</v>
      </c>
      <c r="G450" s="10">
        <v>171.8</v>
      </c>
      <c r="H450" s="10">
        <v>173.4</v>
      </c>
      <c r="I450" s="10">
        <v>171</v>
      </c>
      <c r="J450" s="10">
        <v>169</v>
      </c>
      <c r="K450" s="10">
        <v>165.6</v>
      </c>
      <c r="L450" s="10">
        <v>165.6</v>
      </c>
      <c r="M450" s="10">
        <v>167</v>
      </c>
      <c r="N450" s="10">
        <v>163.4</v>
      </c>
      <c r="O450" s="10">
        <v>164.6</v>
      </c>
      <c r="P450" s="10">
        <v>163.80000000000001</v>
      </c>
      <c r="Q450" s="10">
        <v>165.6</v>
      </c>
      <c r="R450" s="10">
        <v>165.8</v>
      </c>
      <c r="S450" s="10">
        <v>180.4</v>
      </c>
      <c r="T450" s="10">
        <v>218.8</v>
      </c>
      <c r="U450" s="10">
        <v>253</v>
      </c>
      <c r="V450" s="10">
        <v>305.2</v>
      </c>
      <c r="W450" s="10">
        <v>337</v>
      </c>
      <c r="X450" s="10">
        <v>382.6</v>
      </c>
      <c r="Y450" s="10">
        <v>417.2</v>
      </c>
      <c r="Z450" s="10">
        <v>447.6</v>
      </c>
      <c r="AA450" s="10">
        <v>466.6</v>
      </c>
      <c r="AB450" s="10">
        <v>481.4</v>
      </c>
      <c r="AC450" s="10">
        <v>495.2</v>
      </c>
      <c r="AD450" s="10">
        <v>495.2</v>
      </c>
      <c r="AE450" s="10">
        <v>497.6</v>
      </c>
      <c r="AF450" s="10">
        <v>499</v>
      </c>
      <c r="AG450" s="10">
        <v>505.2</v>
      </c>
      <c r="AH450" s="10">
        <v>501.4</v>
      </c>
      <c r="AI450" s="10">
        <v>492.8</v>
      </c>
      <c r="AJ450" s="10">
        <v>482.4</v>
      </c>
      <c r="AK450" s="10">
        <v>452.8</v>
      </c>
      <c r="AL450" s="10">
        <v>374</v>
      </c>
      <c r="AM450" s="10">
        <v>330</v>
      </c>
      <c r="AN450" s="10">
        <v>298.2</v>
      </c>
      <c r="AO450" s="10">
        <v>280.60000000000002</v>
      </c>
      <c r="AP450" s="10">
        <v>213.6</v>
      </c>
      <c r="AQ450" s="10">
        <v>200.8</v>
      </c>
      <c r="AR450" s="10">
        <v>190.4</v>
      </c>
      <c r="AS450" s="10">
        <v>182.4</v>
      </c>
      <c r="AT450" s="10">
        <v>188.4</v>
      </c>
      <c r="AU450" s="10">
        <v>180</v>
      </c>
      <c r="AV450" s="10">
        <v>182.8</v>
      </c>
      <c r="AW450" s="10">
        <v>177.6</v>
      </c>
    </row>
    <row r="451" spans="1:49" x14ac:dyDescent="0.2">
      <c r="A451" s="9">
        <v>41104</v>
      </c>
      <c r="B451" s="10">
        <v>165.6</v>
      </c>
      <c r="C451" s="10">
        <v>153.80000000000001</v>
      </c>
      <c r="D451" s="10">
        <v>148</v>
      </c>
      <c r="E451" s="10">
        <v>148.6</v>
      </c>
      <c r="F451" s="10">
        <v>143.80000000000001</v>
      </c>
      <c r="G451" s="10">
        <v>144.80000000000001</v>
      </c>
      <c r="H451" s="10">
        <v>143.80000000000001</v>
      </c>
      <c r="I451" s="10">
        <v>143.4</v>
      </c>
      <c r="J451" s="10">
        <v>144.19999999999999</v>
      </c>
      <c r="K451" s="10">
        <v>143</v>
      </c>
      <c r="L451" s="10">
        <v>142.4</v>
      </c>
      <c r="M451" s="10">
        <v>140.6</v>
      </c>
      <c r="N451" s="10">
        <v>140.6</v>
      </c>
      <c r="O451" s="10">
        <v>140</v>
      </c>
      <c r="P451" s="10">
        <v>136.80000000000001</v>
      </c>
      <c r="Q451" s="10">
        <v>138.19999999999999</v>
      </c>
      <c r="R451" s="10">
        <v>140.6</v>
      </c>
      <c r="S451" s="10">
        <v>145.19999999999999</v>
      </c>
      <c r="T451" s="10">
        <v>198</v>
      </c>
      <c r="U451" s="10">
        <v>230.8</v>
      </c>
      <c r="V451" s="10">
        <v>298.60000000000002</v>
      </c>
      <c r="W451" s="10">
        <v>347</v>
      </c>
      <c r="X451" s="10">
        <v>390.8</v>
      </c>
      <c r="Y451" s="10">
        <v>416.8</v>
      </c>
      <c r="Z451" s="10">
        <v>426.2</v>
      </c>
      <c r="AA451" s="10">
        <v>437.8</v>
      </c>
      <c r="AB451" s="10">
        <v>440</v>
      </c>
      <c r="AC451" s="10">
        <v>446.2</v>
      </c>
      <c r="AD451" s="10">
        <v>454.2</v>
      </c>
      <c r="AE451" s="10">
        <v>463.4</v>
      </c>
      <c r="AF451" s="10">
        <v>473.2</v>
      </c>
      <c r="AG451" s="10">
        <v>482.4</v>
      </c>
      <c r="AH451" s="10">
        <v>477.6</v>
      </c>
      <c r="AI451" s="10">
        <v>465.2</v>
      </c>
      <c r="AJ451" s="10">
        <v>398.2</v>
      </c>
      <c r="AK451" s="10">
        <v>353.2</v>
      </c>
      <c r="AL451" s="10">
        <v>308.60000000000002</v>
      </c>
      <c r="AM451" s="10">
        <v>276.39999999999998</v>
      </c>
      <c r="AN451" s="10">
        <v>263.60000000000002</v>
      </c>
      <c r="AO451" s="10">
        <v>272.39999999999998</v>
      </c>
      <c r="AP451" s="10">
        <v>235.6</v>
      </c>
      <c r="AQ451" s="10">
        <v>232.6</v>
      </c>
      <c r="AR451" s="10">
        <v>228.4</v>
      </c>
      <c r="AS451" s="10">
        <v>227.8</v>
      </c>
      <c r="AT451" s="10">
        <v>224.2</v>
      </c>
      <c r="AU451" s="10">
        <v>220.2</v>
      </c>
      <c r="AV451" s="10">
        <v>218.8</v>
      </c>
      <c r="AW451" s="10">
        <v>206</v>
      </c>
    </row>
    <row r="452" spans="1:49" x14ac:dyDescent="0.2">
      <c r="A452" s="9">
        <v>41103</v>
      </c>
      <c r="B452" s="10">
        <v>167</v>
      </c>
      <c r="C452" s="10">
        <v>161</v>
      </c>
      <c r="D452" s="10">
        <v>158.6</v>
      </c>
      <c r="E452" s="10">
        <v>154.80000000000001</v>
      </c>
      <c r="F452" s="10">
        <v>148.19999999999999</v>
      </c>
      <c r="G452" s="10">
        <v>150</v>
      </c>
      <c r="H452" s="10">
        <v>146.80000000000001</v>
      </c>
      <c r="I452" s="10">
        <v>145.4</v>
      </c>
      <c r="J452" s="10">
        <v>142.4</v>
      </c>
      <c r="K452" s="10">
        <v>140</v>
      </c>
      <c r="L452" s="10">
        <v>139</v>
      </c>
      <c r="M452" s="10">
        <v>139.6</v>
      </c>
      <c r="N452" s="10">
        <v>140</v>
      </c>
      <c r="O452" s="10">
        <v>134.4</v>
      </c>
      <c r="P452" s="10">
        <v>143</v>
      </c>
      <c r="Q452" s="10">
        <v>149</v>
      </c>
      <c r="R452" s="10">
        <v>149.6</v>
      </c>
      <c r="S452" s="10">
        <v>195</v>
      </c>
      <c r="T452" s="10">
        <v>198.4</v>
      </c>
      <c r="U452" s="10">
        <v>243</v>
      </c>
      <c r="V452" s="10">
        <v>301.39999999999998</v>
      </c>
      <c r="W452" s="10">
        <v>328.4</v>
      </c>
      <c r="X452" s="10">
        <v>361.2</v>
      </c>
      <c r="Y452" s="10">
        <v>393.6</v>
      </c>
      <c r="Z452" s="10">
        <v>393</v>
      </c>
      <c r="AA452" s="10">
        <v>407.2</v>
      </c>
      <c r="AB452" s="10">
        <v>421</v>
      </c>
      <c r="AC452" s="10">
        <v>415.4</v>
      </c>
      <c r="AD452" s="10">
        <v>423.8</v>
      </c>
      <c r="AE452" s="10">
        <v>423.8</v>
      </c>
      <c r="AF452" s="10">
        <v>419.2</v>
      </c>
      <c r="AG452" s="10">
        <v>415.8</v>
      </c>
      <c r="AH452" s="10">
        <v>408.4</v>
      </c>
      <c r="AI452" s="10">
        <v>429.6</v>
      </c>
      <c r="AJ452" s="10">
        <v>422.6</v>
      </c>
      <c r="AK452" s="10">
        <v>395</v>
      </c>
      <c r="AL452" s="10">
        <v>319.39999999999998</v>
      </c>
      <c r="AM452" s="10">
        <v>273.39999999999998</v>
      </c>
      <c r="AN452" s="10">
        <v>245.8</v>
      </c>
      <c r="AO452" s="10">
        <v>223.2</v>
      </c>
      <c r="AP452" s="10">
        <v>183.8</v>
      </c>
      <c r="AQ452" s="10">
        <v>182.8</v>
      </c>
      <c r="AR452" s="10">
        <v>178.6</v>
      </c>
      <c r="AS452" s="10">
        <v>178.6</v>
      </c>
      <c r="AT452" s="10">
        <v>177.6</v>
      </c>
      <c r="AU452" s="10">
        <v>169</v>
      </c>
      <c r="AV452" s="10">
        <v>167.6</v>
      </c>
      <c r="AW452" s="10">
        <v>169.4</v>
      </c>
    </row>
    <row r="453" spans="1:49" x14ac:dyDescent="0.2">
      <c r="A453" s="9">
        <v>41102</v>
      </c>
      <c r="B453" s="10">
        <v>160.80000000000001</v>
      </c>
      <c r="C453" s="10">
        <v>158.6</v>
      </c>
      <c r="D453" s="10">
        <v>155.6</v>
      </c>
      <c r="E453" s="10">
        <v>147.19999999999999</v>
      </c>
      <c r="F453" s="10">
        <v>146.80000000000001</v>
      </c>
      <c r="G453" s="10">
        <v>150.6</v>
      </c>
      <c r="H453" s="10">
        <v>144.19999999999999</v>
      </c>
      <c r="I453" s="10">
        <v>145.19999999999999</v>
      </c>
      <c r="J453" s="10">
        <v>143.80000000000001</v>
      </c>
      <c r="K453" s="10">
        <v>140</v>
      </c>
      <c r="L453" s="10">
        <v>140.4</v>
      </c>
      <c r="M453" s="10">
        <v>137.80000000000001</v>
      </c>
      <c r="N453" s="10">
        <v>132.4</v>
      </c>
      <c r="O453" s="10">
        <v>137.19999999999999</v>
      </c>
      <c r="P453" s="10">
        <v>135.4</v>
      </c>
      <c r="Q453" s="10">
        <v>135.80000000000001</v>
      </c>
      <c r="R453" s="10">
        <v>144.4</v>
      </c>
      <c r="S453" s="10">
        <v>183.8</v>
      </c>
      <c r="T453" s="10">
        <v>205.2</v>
      </c>
      <c r="U453" s="10">
        <v>236.4</v>
      </c>
      <c r="V453" s="10">
        <v>293.8</v>
      </c>
      <c r="W453" s="10">
        <v>320</v>
      </c>
      <c r="X453" s="10">
        <v>338.6</v>
      </c>
      <c r="Y453" s="10">
        <v>365.6</v>
      </c>
      <c r="Z453" s="10">
        <v>376</v>
      </c>
      <c r="AA453" s="10">
        <v>389.2</v>
      </c>
      <c r="AB453" s="10">
        <v>391.2</v>
      </c>
      <c r="AC453" s="10">
        <v>397.4</v>
      </c>
      <c r="AD453" s="10">
        <v>403</v>
      </c>
      <c r="AE453" s="10">
        <v>407.8</v>
      </c>
      <c r="AF453" s="10">
        <v>416.4</v>
      </c>
      <c r="AG453" s="10">
        <v>411.6</v>
      </c>
      <c r="AH453" s="10">
        <v>401.6</v>
      </c>
      <c r="AI453" s="10">
        <v>399.8</v>
      </c>
      <c r="AJ453" s="10">
        <v>397</v>
      </c>
      <c r="AK453" s="10">
        <v>393</v>
      </c>
      <c r="AL453" s="10">
        <v>381.6</v>
      </c>
      <c r="AM453" s="10">
        <v>372.6</v>
      </c>
      <c r="AN453" s="10">
        <v>366</v>
      </c>
      <c r="AO453" s="10">
        <v>357.6</v>
      </c>
      <c r="AP453" s="10">
        <v>310.39999999999998</v>
      </c>
      <c r="AQ453" s="10">
        <v>290.60000000000002</v>
      </c>
      <c r="AR453" s="10">
        <v>238.2</v>
      </c>
      <c r="AS453" s="10">
        <v>201.2</v>
      </c>
      <c r="AT453" s="10">
        <v>186.2</v>
      </c>
      <c r="AU453" s="10">
        <v>183.2</v>
      </c>
      <c r="AV453" s="10">
        <v>173.2</v>
      </c>
      <c r="AW453" s="10">
        <v>165.8</v>
      </c>
    </row>
    <row r="454" spans="1:49" x14ac:dyDescent="0.2">
      <c r="A454" s="9">
        <v>41101</v>
      </c>
      <c r="B454" s="10">
        <v>163.80000000000001</v>
      </c>
      <c r="C454" s="10">
        <v>162</v>
      </c>
      <c r="D454" s="10">
        <v>160.80000000000001</v>
      </c>
      <c r="E454" s="10">
        <v>160.4</v>
      </c>
      <c r="F454" s="10">
        <v>153.19999999999999</v>
      </c>
      <c r="G454" s="10">
        <v>153.80000000000001</v>
      </c>
      <c r="H454" s="10">
        <v>151.80000000000001</v>
      </c>
      <c r="I454" s="10">
        <v>157</v>
      </c>
      <c r="J454" s="10">
        <v>152</v>
      </c>
      <c r="K454" s="10">
        <v>153.4</v>
      </c>
      <c r="L454" s="10">
        <v>149.19999999999999</v>
      </c>
      <c r="M454" s="10">
        <v>150.6</v>
      </c>
      <c r="N454" s="10">
        <v>143.4</v>
      </c>
      <c r="O454" s="10">
        <v>148.6</v>
      </c>
      <c r="P454" s="10">
        <v>148</v>
      </c>
      <c r="Q454" s="10">
        <v>146.6</v>
      </c>
      <c r="R454" s="10">
        <v>155.19999999999999</v>
      </c>
      <c r="S454" s="10">
        <v>196.6</v>
      </c>
      <c r="T454" s="10">
        <v>211.8</v>
      </c>
      <c r="U454" s="10">
        <v>250.2</v>
      </c>
      <c r="V454" s="10">
        <v>306.2</v>
      </c>
      <c r="W454" s="10">
        <v>310.39999999999998</v>
      </c>
      <c r="X454" s="10">
        <v>350</v>
      </c>
      <c r="Y454" s="10">
        <v>365</v>
      </c>
      <c r="Z454" s="10">
        <v>380.2</v>
      </c>
      <c r="AA454" s="10">
        <v>387.8</v>
      </c>
      <c r="AB454" s="10">
        <v>394.4</v>
      </c>
      <c r="AC454" s="10">
        <v>400.6</v>
      </c>
      <c r="AD454" s="10">
        <v>400.6</v>
      </c>
      <c r="AE454" s="10">
        <v>402</v>
      </c>
      <c r="AF454" s="10">
        <v>402.2</v>
      </c>
      <c r="AG454" s="10">
        <v>401.6</v>
      </c>
      <c r="AH454" s="10">
        <v>400.2</v>
      </c>
      <c r="AI454" s="10">
        <v>386.4</v>
      </c>
      <c r="AJ454" s="10">
        <v>376</v>
      </c>
      <c r="AK454" s="10">
        <v>361.4</v>
      </c>
      <c r="AL454" s="10">
        <v>296.60000000000002</v>
      </c>
      <c r="AM454" s="10">
        <v>274.39999999999998</v>
      </c>
      <c r="AN454" s="10">
        <v>256.8</v>
      </c>
      <c r="AO454" s="10">
        <v>243</v>
      </c>
      <c r="AP454" s="10">
        <v>238.4</v>
      </c>
      <c r="AQ454" s="10">
        <v>228.4</v>
      </c>
      <c r="AR454" s="10">
        <v>220.4</v>
      </c>
      <c r="AS454" s="10">
        <v>219.2</v>
      </c>
      <c r="AT454" s="10">
        <v>186.6</v>
      </c>
      <c r="AU454" s="10">
        <v>177.6</v>
      </c>
      <c r="AV454" s="10">
        <v>164.8</v>
      </c>
      <c r="AW454" s="10">
        <v>160.80000000000001</v>
      </c>
    </row>
    <row r="455" spans="1:49" x14ac:dyDescent="0.2">
      <c r="A455" s="9">
        <v>41100</v>
      </c>
      <c r="B455" s="10">
        <v>161.80000000000001</v>
      </c>
      <c r="C455" s="10">
        <v>160.4</v>
      </c>
      <c r="D455" s="10">
        <v>160</v>
      </c>
      <c r="E455" s="10">
        <v>160.4</v>
      </c>
      <c r="F455" s="10">
        <v>153.19999999999999</v>
      </c>
      <c r="G455" s="10">
        <v>155.6</v>
      </c>
      <c r="H455" s="10">
        <v>159.4</v>
      </c>
      <c r="I455" s="10">
        <v>155.6</v>
      </c>
      <c r="J455" s="10">
        <v>155.6</v>
      </c>
      <c r="K455" s="10">
        <v>156.19999999999999</v>
      </c>
      <c r="L455" s="10">
        <v>157.19999999999999</v>
      </c>
      <c r="M455" s="10">
        <v>153.19999999999999</v>
      </c>
      <c r="N455" s="10">
        <v>151</v>
      </c>
      <c r="O455" s="10">
        <v>150.6</v>
      </c>
      <c r="P455" s="10">
        <v>153.19999999999999</v>
      </c>
      <c r="Q455" s="10">
        <v>160.80000000000001</v>
      </c>
      <c r="R455" s="10">
        <v>168.4</v>
      </c>
      <c r="S455" s="10">
        <v>209.4</v>
      </c>
      <c r="T455" s="10">
        <v>229.2</v>
      </c>
      <c r="U455" s="10">
        <v>246</v>
      </c>
      <c r="V455" s="10">
        <v>266.39999999999998</v>
      </c>
      <c r="W455" s="10">
        <v>301.39999999999998</v>
      </c>
      <c r="X455" s="10">
        <v>343.2</v>
      </c>
      <c r="Y455" s="10">
        <v>398.8</v>
      </c>
      <c r="Z455" s="10">
        <v>405.4</v>
      </c>
      <c r="AA455" s="10">
        <v>406.8</v>
      </c>
      <c r="AB455" s="10">
        <v>409.2</v>
      </c>
      <c r="AC455" s="10">
        <v>408.2</v>
      </c>
      <c r="AD455" s="10">
        <v>407.4</v>
      </c>
      <c r="AE455" s="10">
        <v>401.6</v>
      </c>
      <c r="AF455" s="10">
        <v>403</v>
      </c>
      <c r="AG455" s="10">
        <v>391.2</v>
      </c>
      <c r="AH455" s="10">
        <v>387.8</v>
      </c>
      <c r="AI455" s="10">
        <v>367.4</v>
      </c>
      <c r="AJ455" s="10">
        <v>365</v>
      </c>
      <c r="AK455" s="10">
        <v>362.8</v>
      </c>
      <c r="AL455" s="10">
        <v>303</v>
      </c>
      <c r="AM455" s="10">
        <v>277.8</v>
      </c>
      <c r="AN455" s="10">
        <v>253.4</v>
      </c>
      <c r="AO455" s="10">
        <v>235</v>
      </c>
      <c r="AP455" s="10">
        <v>198</v>
      </c>
      <c r="AQ455" s="10">
        <v>190</v>
      </c>
      <c r="AR455" s="10">
        <v>183.8</v>
      </c>
      <c r="AS455" s="10">
        <v>177.2</v>
      </c>
      <c r="AT455" s="10">
        <v>173.4</v>
      </c>
      <c r="AU455" s="10">
        <v>164.6</v>
      </c>
      <c r="AV455" s="10">
        <v>165.2</v>
      </c>
      <c r="AW455" s="10">
        <v>164.8</v>
      </c>
    </row>
    <row r="456" spans="1:49" x14ac:dyDescent="0.2">
      <c r="A456" s="9">
        <v>41099</v>
      </c>
      <c r="B456" s="10">
        <v>216.6</v>
      </c>
      <c r="C456" s="10">
        <v>215.6</v>
      </c>
      <c r="D456" s="10">
        <v>209.8</v>
      </c>
      <c r="E456" s="10">
        <v>209.8</v>
      </c>
      <c r="F456" s="10">
        <v>205.6</v>
      </c>
      <c r="G456" s="10">
        <v>204.2</v>
      </c>
      <c r="H456" s="10">
        <v>200.4</v>
      </c>
      <c r="I456" s="10">
        <v>198.4</v>
      </c>
      <c r="J456" s="10">
        <v>196</v>
      </c>
      <c r="K456" s="10">
        <v>195</v>
      </c>
      <c r="L456" s="10">
        <v>188.4</v>
      </c>
      <c r="M456" s="10">
        <v>183.6</v>
      </c>
      <c r="N456" s="10">
        <v>178</v>
      </c>
      <c r="O456" s="10">
        <v>172.8</v>
      </c>
      <c r="P456" s="10">
        <v>169.6</v>
      </c>
      <c r="Q456" s="10">
        <v>174.6</v>
      </c>
      <c r="R456" s="10">
        <v>176.2</v>
      </c>
      <c r="S456" s="10">
        <v>176.2</v>
      </c>
      <c r="T456" s="10">
        <v>207.8</v>
      </c>
      <c r="U456" s="10">
        <v>245</v>
      </c>
      <c r="V456" s="10">
        <v>295.2</v>
      </c>
      <c r="W456" s="10">
        <v>324.2</v>
      </c>
      <c r="X456" s="10">
        <v>344.6</v>
      </c>
      <c r="Y456" s="10">
        <v>365.6</v>
      </c>
      <c r="Z456" s="10">
        <v>370.4</v>
      </c>
      <c r="AA456" s="10">
        <v>386.4</v>
      </c>
      <c r="AB456" s="10">
        <v>399.2</v>
      </c>
      <c r="AC456" s="10">
        <v>412.4</v>
      </c>
      <c r="AD456" s="10">
        <v>429.2</v>
      </c>
      <c r="AE456" s="10">
        <v>432.6</v>
      </c>
      <c r="AF456" s="10">
        <v>423.8</v>
      </c>
      <c r="AG456" s="10">
        <v>429.6</v>
      </c>
      <c r="AH456" s="10">
        <v>387</v>
      </c>
      <c r="AI456" s="10">
        <v>371.6</v>
      </c>
      <c r="AJ456" s="10">
        <v>359</v>
      </c>
      <c r="AK456" s="10">
        <v>341.2</v>
      </c>
      <c r="AL456" s="10">
        <v>293.39999999999998</v>
      </c>
      <c r="AM456" s="10">
        <v>270.60000000000002</v>
      </c>
      <c r="AN456" s="10">
        <v>265.39999999999998</v>
      </c>
      <c r="AO456" s="10">
        <v>246.8</v>
      </c>
      <c r="AP456" s="10">
        <v>187</v>
      </c>
      <c r="AQ456" s="10">
        <v>181.8</v>
      </c>
      <c r="AR456" s="10">
        <v>175.2</v>
      </c>
      <c r="AS456" s="10">
        <v>175.2</v>
      </c>
      <c r="AT456" s="10">
        <v>177.2</v>
      </c>
      <c r="AU456" s="10">
        <v>174.8</v>
      </c>
      <c r="AV456" s="10">
        <v>174.8</v>
      </c>
      <c r="AW456" s="10">
        <v>168.6</v>
      </c>
    </row>
    <row r="457" spans="1:49" x14ac:dyDescent="0.2">
      <c r="A457" s="9">
        <v>41098</v>
      </c>
      <c r="B457" s="10">
        <v>281.60000000000002</v>
      </c>
      <c r="C457" s="10">
        <v>276.8</v>
      </c>
      <c r="D457" s="10">
        <v>272.60000000000002</v>
      </c>
      <c r="E457" s="10">
        <v>267.8</v>
      </c>
      <c r="F457" s="10">
        <v>265</v>
      </c>
      <c r="G457" s="10">
        <v>256.39999999999998</v>
      </c>
      <c r="H457" s="10">
        <v>256.39999999999998</v>
      </c>
      <c r="I457" s="10">
        <v>248.8</v>
      </c>
      <c r="J457" s="10">
        <v>248.8</v>
      </c>
      <c r="K457" s="10">
        <v>243.6</v>
      </c>
      <c r="L457" s="10">
        <v>239.8</v>
      </c>
      <c r="M457" s="10">
        <v>238.2</v>
      </c>
      <c r="N457" s="10">
        <v>238.4</v>
      </c>
      <c r="O457" s="10">
        <v>234</v>
      </c>
      <c r="P457" s="10">
        <v>237</v>
      </c>
      <c r="Q457" s="10">
        <v>239.8</v>
      </c>
      <c r="R457" s="10">
        <v>244</v>
      </c>
      <c r="S457" s="10">
        <v>257.39999999999998</v>
      </c>
      <c r="T457" s="10">
        <v>309.39999999999998</v>
      </c>
      <c r="U457" s="10">
        <v>358.8</v>
      </c>
      <c r="V457" s="10">
        <v>412.4</v>
      </c>
      <c r="W457" s="10">
        <v>445.8</v>
      </c>
      <c r="X457" s="10">
        <v>460</v>
      </c>
      <c r="Y457" s="10">
        <v>474.6</v>
      </c>
      <c r="Z457" s="10">
        <v>484.6</v>
      </c>
      <c r="AA457" s="10">
        <v>487.2</v>
      </c>
      <c r="AB457" s="10">
        <v>499.4</v>
      </c>
      <c r="AC457" s="10">
        <v>497.6</v>
      </c>
      <c r="AD457" s="10">
        <v>503.8</v>
      </c>
      <c r="AE457" s="10">
        <v>506</v>
      </c>
      <c r="AF457" s="10">
        <v>509</v>
      </c>
      <c r="AG457" s="10">
        <v>500.8</v>
      </c>
      <c r="AH457" s="10">
        <v>494.6</v>
      </c>
      <c r="AI457" s="10">
        <v>469.6</v>
      </c>
      <c r="AJ457" s="10">
        <v>442.8</v>
      </c>
      <c r="AK457" s="10">
        <v>416.8</v>
      </c>
      <c r="AL457" s="10">
        <v>363.2</v>
      </c>
      <c r="AM457" s="10">
        <v>343.6</v>
      </c>
      <c r="AN457" s="10">
        <v>341.8</v>
      </c>
      <c r="AO457" s="10">
        <v>334.8</v>
      </c>
      <c r="AP457" s="10">
        <v>255.8</v>
      </c>
      <c r="AQ457" s="10">
        <v>247.8</v>
      </c>
      <c r="AR457" s="10">
        <v>243</v>
      </c>
      <c r="AS457" s="10">
        <v>242.2</v>
      </c>
      <c r="AT457" s="10">
        <v>236</v>
      </c>
      <c r="AU457" s="10">
        <v>231.2</v>
      </c>
      <c r="AV457" s="10">
        <v>229.2</v>
      </c>
      <c r="AW457" s="10">
        <v>218</v>
      </c>
    </row>
    <row r="458" spans="1:49" x14ac:dyDescent="0.2">
      <c r="A458" s="9">
        <v>41097</v>
      </c>
      <c r="B458" s="10">
        <v>197.4</v>
      </c>
      <c r="C458" s="10">
        <v>196.4</v>
      </c>
      <c r="D458" s="10">
        <v>195.6</v>
      </c>
      <c r="E458" s="10">
        <v>191.2</v>
      </c>
      <c r="F458" s="10">
        <v>195.2</v>
      </c>
      <c r="G458" s="10">
        <v>189</v>
      </c>
      <c r="H458" s="10">
        <v>193.6</v>
      </c>
      <c r="I458" s="10">
        <v>190</v>
      </c>
      <c r="J458" s="10">
        <v>189</v>
      </c>
      <c r="K458" s="10">
        <v>190.8</v>
      </c>
      <c r="L458" s="10">
        <v>186.6</v>
      </c>
      <c r="M458" s="10">
        <v>191.4</v>
      </c>
      <c r="N458" s="10">
        <v>179.8</v>
      </c>
      <c r="O458" s="10">
        <v>188.4</v>
      </c>
      <c r="P458" s="10">
        <v>192.8</v>
      </c>
      <c r="Q458" s="10">
        <v>192.2</v>
      </c>
      <c r="R458" s="10">
        <v>198.4</v>
      </c>
      <c r="S458" s="10">
        <v>209.4</v>
      </c>
      <c r="T458" s="10">
        <v>261.60000000000002</v>
      </c>
      <c r="U458" s="10">
        <v>319</v>
      </c>
      <c r="V458" s="10">
        <v>399.2</v>
      </c>
      <c r="W458" s="10">
        <v>445.8</v>
      </c>
      <c r="X458" s="10">
        <v>483.4</v>
      </c>
      <c r="Y458" s="10">
        <v>503.2</v>
      </c>
      <c r="Z458" s="10">
        <v>510.8</v>
      </c>
      <c r="AA458" s="10">
        <v>515.6</v>
      </c>
      <c r="AB458" s="10">
        <v>524.6</v>
      </c>
      <c r="AC458" s="10">
        <v>522.6</v>
      </c>
      <c r="AD458" s="10">
        <v>524.6</v>
      </c>
      <c r="AE458" s="10">
        <v>524.20000000000005</v>
      </c>
      <c r="AF458" s="10">
        <v>527</v>
      </c>
      <c r="AG458" s="10">
        <v>531.6</v>
      </c>
      <c r="AH458" s="10">
        <v>531.6</v>
      </c>
      <c r="AI458" s="10">
        <v>526.6</v>
      </c>
      <c r="AJ458" s="10">
        <v>461.8</v>
      </c>
      <c r="AK458" s="10">
        <v>435.4</v>
      </c>
      <c r="AL458" s="10">
        <v>411.6</v>
      </c>
      <c r="AM458" s="10">
        <v>391.2</v>
      </c>
      <c r="AN458" s="10">
        <v>390.2</v>
      </c>
      <c r="AO458" s="10">
        <v>387.4</v>
      </c>
      <c r="AP458" s="10">
        <v>298.2</v>
      </c>
      <c r="AQ458" s="10">
        <v>285.8</v>
      </c>
      <c r="AR458" s="10">
        <v>285.39999999999998</v>
      </c>
      <c r="AS458" s="10">
        <v>282</v>
      </c>
      <c r="AT458" s="10">
        <v>280</v>
      </c>
      <c r="AU458" s="10">
        <v>282</v>
      </c>
      <c r="AV458" s="10">
        <v>280.60000000000002</v>
      </c>
      <c r="AW458" s="10">
        <v>279.2</v>
      </c>
    </row>
    <row r="459" spans="1:49" x14ac:dyDescent="0.2">
      <c r="A459" s="9">
        <v>41096</v>
      </c>
      <c r="B459" s="10">
        <v>231.6</v>
      </c>
      <c r="C459" s="10">
        <v>217.4</v>
      </c>
      <c r="D459" s="10">
        <v>205.6</v>
      </c>
      <c r="E459" s="10">
        <v>200.8</v>
      </c>
      <c r="F459" s="10">
        <v>195.6</v>
      </c>
      <c r="G459" s="10">
        <v>189.8</v>
      </c>
      <c r="H459" s="10">
        <v>192.8</v>
      </c>
      <c r="I459" s="10">
        <v>188.4</v>
      </c>
      <c r="J459" s="10">
        <v>194.6</v>
      </c>
      <c r="K459" s="10">
        <v>190.8</v>
      </c>
      <c r="L459" s="10">
        <v>188.4</v>
      </c>
      <c r="M459" s="10">
        <v>186.2</v>
      </c>
      <c r="N459" s="10">
        <v>187.4</v>
      </c>
      <c r="O459" s="10">
        <v>186.6</v>
      </c>
      <c r="P459" s="10">
        <v>183.8</v>
      </c>
      <c r="Q459" s="10">
        <v>187.4</v>
      </c>
      <c r="R459" s="10">
        <v>202.6</v>
      </c>
      <c r="S459" s="10">
        <v>223.2</v>
      </c>
      <c r="T459" s="10">
        <v>237.8</v>
      </c>
      <c r="U459" s="10">
        <v>282.8</v>
      </c>
      <c r="V459" s="10">
        <v>345</v>
      </c>
      <c r="W459" s="10">
        <v>375</v>
      </c>
      <c r="X459" s="10">
        <v>404</v>
      </c>
      <c r="Y459" s="10">
        <v>431.4</v>
      </c>
      <c r="Z459" s="10">
        <v>451.4</v>
      </c>
      <c r="AA459" s="10">
        <v>462.8</v>
      </c>
      <c r="AB459" s="10">
        <v>459.6</v>
      </c>
      <c r="AC459" s="10">
        <v>461.4</v>
      </c>
      <c r="AD459" s="10">
        <v>471.8</v>
      </c>
      <c r="AE459" s="10">
        <v>480</v>
      </c>
      <c r="AF459" s="10">
        <v>479</v>
      </c>
      <c r="AG459" s="10">
        <v>475.8</v>
      </c>
      <c r="AH459" s="10">
        <v>470</v>
      </c>
      <c r="AI459" s="10">
        <v>461</v>
      </c>
      <c r="AJ459" s="10">
        <v>445.4</v>
      </c>
      <c r="AK459" s="10">
        <v>431.6</v>
      </c>
      <c r="AL459" s="10">
        <v>365.6</v>
      </c>
      <c r="AM459" s="10">
        <v>329.4</v>
      </c>
      <c r="AN459" s="10">
        <v>309.60000000000002</v>
      </c>
      <c r="AO459" s="10">
        <v>288.2</v>
      </c>
      <c r="AP459" s="10">
        <v>242.6</v>
      </c>
      <c r="AQ459" s="10">
        <v>235</v>
      </c>
      <c r="AR459" s="10">
        <v>228.8</v>
      </c>
      <c r="AS459" s="10">
        <v>223.6</v>
      </c>
      <c r="AT459" s="10">
        <v>210.8</v>
      </c>
      <c r="AU459" s="10">
        <v>213.2</v>
      </c>
      <c r="AV459" s="10">
        <v>199.4</v>
      </c>
      <c r="AW459" s="10">
        <v>202.2</v>
      </c>
    </row>
    <row r="460" spans="1:49" x14ac:dyDescent="0.2">
      <c r="A460" s="9">
        <v>41095</v>
      </c>
      <c r="B460" s="10">
        <v>189</v>
      </c>
      <c r="C460" s="10">
        <v>185.2</v>
      </c>
      <c r="D460" s="10">
        <v>180.8</v>
      </c>
      <c r="E460" s="10">
        <v>180</v>
      </c>
      <c r="F460" s="10">
        <v>179</v>
      </c>
      <c r="G460" s="10">
        <v>174.2</v>
      </c>
      <c r="H460" s="10">
        <v>176.6</v>
      </c>
      <c r="I460" s="10">
        <v>177</v>
      </c>
      <c r="J460" s="10">
        <v>170.8</v>
      </c>
      <c r="K460" s="10">
        <v>174.6</v>
      </c>
      <c r="L460" s="10">
        <v>172.2</v>
      </c>
      <c r="M460" s="10">
        <v>171</v>
      </c>
      <c r="N460" s="10">
        <v>170.4</v>
      </c>
      <c r="O460" s="10">
        <v>172.8</v>
      </c>
      <c r="P460" s="10">
        <v>174.8</v>
      </c>
      <c r="Q460" s="10">
        <v>181.8</v>
      </c>
      <c r="R460" s="10">
        <v>195.2</v>
      </c>
      <c r="S460" s="10">
        <v>235</v>
      </c>
      <c r="T460" s="10">
        <v>258.2</v>
      </c>
      <c r="U460" s="10">
        <v>299.2</v>
      </c>
      <c r="V460" s="10">
        <v>353.8</v>
      </c>
      <c r="W460" s="10">
        <v>398.4</v>
      </c>
      <c r="X460" s="10">
        <v>425.4</v>
      </c>
      <c r="Y460" s="10">
        <v>446.6</v>
      </c>
      <c r="Z460" s="10">
        <v>465.6</v>
      </c>
      <c r="AA460" s="10">
        <v>480</v>
      </c>
      <c r="AB460" s="10">
        <v>477.2</v>
      </c>
      <c r="AC460" s="10">
        <v>485.6</v>
      </c>
      <c r="AD460" s="10">
        <v>479</v>
      </c>
      <c r="AE460" s="10">
        <v>487.2</v>
      </c>
      <c r="AF460" s="10">
        <v>485.6</v>
      </c>
      <c r="AG460" s="10">
        <v>479</v>
      </c>
      <c r="AH460" s="10">
        <v>476.6</v>
      </c>
      <c r="AI460" s="10">
        <v>473.2</v>
      </c>
      <c r="AJ460" s="10">
        <v>472</v>
      </c>
      <c r="AK460" s="10">
        <v>455.2</v>
      </c>
      <c r="AL460" s="10">
        <v>446.6</v>
      </c>
      <c r="AM460" s="10">
        <v>424.8</v>
      </c>
      <c r="AN460" s="10">
        <v>420.2</v>
      </c>
      <c r="AO460" s="10">
        <v>416.2</v>
      </c>
      <c r="AP460" s="10">
        <v>350</v>
      </c>
      <c r="AQ460" s="10">
        <v>337.4</v>
      </c>
      <c r="AR460" s="10">
        <v>290</v>
      </c>
      <c r="AS460" s="10">
        <v>273</v>
      </c>
      <c r="AT460" s="10">
        <v>258.8</v>
      </c>
      <c r="AU460" s="10">
        <v>250.2</v>
      </c>
      <c r="AV460" s="10">
        <v>243</v>
      </c>
      <c r="AW460" s="10">
        <v>228.8</v>
      </c>
    </row>
    <row r="461" spans="1:49" x14ac:dyDescent="0.2">
      <c r="A461" s="9">
        <v>41094</v>
      </c>
      <c r="B461" s="10">
        <v>179</v>
      </c>
      <c r="C461" s="10">
        <v>175.2</v>
      </c>
      <c r="D461" s="10">
        <v>175.6</v>
      </c>
      <c r="E461" s="10">
        <v>178.4</v>
      </c>
      <c r="F461" s="10">
        <v>174.8</v>
      </c>
      <c r="G461" s="10">
        <v>176</v>
      </c>
      <c r="H461" s="10">
        <v>169.6</v>
      </c>
      <c r="I461" s="10">
        <v>173.2</v>
      </c>
      <c r="J461" s="10">
        <v>173.8</v>
      </c>
      <c r="K461" s="10">
        <v>170</v>
      </c>
      <c r="L461" s="10">
        <v>169</v>
      </c>
      <c r="M461" s="10">
        <v>163.4</v>
      </c>
      <c r="N461" s="10">
        <v>160.80000000000001</v>
      </c>
      <c r="O461" s="10">
        <v>162.4</v>
      </c>
      <c r="P461" s="10">
        <v>161</v>
      </c>
      <c r="Q461" s="10">
        <v>161.80000000000001</v>
      </c>
      <c r="R461" s="10">
        <v>165.2</v>
      </c>
      <c r="S461" s="10">
        <v>193.2</v>
      </c>
      <c r="T461" s="10">
        <v>196.4</v>
      </c>
      <c r="U461" s="10">
        <v>230.8</v>
      </c>
      <c r="V461" s="10">
        <v>257.8</v>
      </c>
      <c r="W461" s="10">
        <v>257.39999999999998</v>
      </c>
      <c r="X461" s="10">
        <v>265.8</v>
      </c>
      <c r="Y461" s="10">
        <v>274</v>
      </c>
      <c r="Z461" s="10">
        <v>281.60000000000002</v>
      </c>
      <c r="AA461" s="10">
        <v>277.2</v>
      </c>
      <c r="AB461" s="10">
        <v>290</v>
      </c>
      <c r="AC461" s="10">
        <v>291</v>
      </c>
      <c r="AD461" s="10">
        <v>302.39999999999998</v>
      </c>
      <c r="AE461" s="10">
        <v>303.8</v>
      </c>
      <c r="AF461" s="10">
        <v>314.2</v>
      </c>
      <c r="AG461" s="10">
        <v>317.2</v>
      </c>
      <c r="AH461" s="10">
        <v>325.2</v>
      </c>
      <c r="AI461" s="10">
        <v>331.4</v>
      </c>
      <c r="AJ461" s="10">
        <v>327</v>
      </c>
      <c r="AK461" s="10">
        <v>322</v>
      </c>
      <c r="AL461" s="10">
        <v>309.39999999999998</v>
      </c>
      <c r="AM461" s="10">
        <v>290.39999999999998</v>
      </c>
      <c r="AN461" s="10">
        <v>280.2</v>
      </c>
      <c r="AO461" s="10">
        <v>268.60000000000002</v>
      </c>
      <c r="AP461" s="10">
        <v>254.4</v>
      </c>
      <c r="AQ461" s="10">
        <v>253</v>
      </c>
      <c r="AR461" s="10">
        <v>243.4</v>
      </c>
      <c r="AS461" s="10">
        <v>230.8</v>
      </c>
      <c r="AT461" s="10">
        <v>213.6</v>
      </c>
      <c r="AU461" s="10">
        <v>218.4</v>
      </c>
      <c r="AV461" s="10">
        <v>206.4</v>
      </c>
      <c r="AW461" s="10">
        <v>196</v>
      </c>
    </row>
    <row r="462" spans="1:49" x14ac:dyDescent="0.2">
      <c r="A462" s="9">
        <v>41093</v>
      </c>
      <c r="B462" s="10">
        <v>183.6</v>
      </c>
      <c r="C462" s="10">
        <v>174.8</v>
      </c>
      <c r="D462" s="10">
        <v>177.2</v>
      </c>
      <c r="E462" s="10">
        <v>179</v>
      </c>
      <c r="F462" s="10">
        <v>171.4</v>
      </c>
      <c r="G462" s="10">
        <v>175.6</v>
      </c>
      <c r="H462" s="10">
        <v>169.4</v>
      </c>
      <c r="I462" s="10">
        <v>167.6</v>
      </c>
      <c r="J462" s="10">
        <v>164.6</v>
      </c>
      <c r="K462" s="10">
        <v>165.2</v>
      </c>
      <c r="L462" s="10">
        <v>164.6</v>
      </c>
      <c r="M462" s="10">
        <v>160.80000000000001</v>
      </c>
      <c r="N462" s="10">
        <v>162.80000000000001</v>
      </c>
      <c r="O462" s="10">
        <v>165.6</v>
      </c>
      <c r="P462" s="10">
        <v>167.2</v>
      </c>
      <c r="Q462" s="10">
        <v>170.8</v>
      </c>
      <c r="R462" s="10">
        <v>182.8</v>
      </c>
      <c r="S462" s="10">
        <v>230.6</v>
      </c>
      <c r="T462" s="10">
        <v>251.6</v>
      </c>
      <c r="U462" s="10">
        <v>277.8</v>
      </c>
      <c r="V462" s="10">
        <v>336.6</v>
      </c>
      <c r="W462" s="10">
        <v>366</v>
      </c>
      <c r="X462" s="10">
        <v>395.4</v>
      </c>
      <c r="Y462" s="10">
        <v>418.2</v>
      </c>
      <c r="Z462" s="10">
        <v>433.4</v>
      </c>
      <c r="AA462" s="10">
        <v>440.2</v>
      </c>
      <c r="AB462" s="10">
        <v>437.2</v>
      </c>
      <c r="AC462" s="10">
        <v>443</v>
      </c>
      <c r="AD462" s="10">
        <v>443</v>
      </c>
      <c r="AE462" s="10">
        <v>433</v>
      </c>
      <c r="AF462" s="10">
        <v>431.6</v>
      </c>
      <c r="AG462" s="10">
        <v>428.6</v>
      </c>
      <c r="AH462" s="10">
        <v>420.2</v>
      </c>
      <c r="AI462" s="10">
        <v>416.4</v>
      </c>
      <c r="AJ462" s="10">
        <v>404.4</v>
      </c>
      <c r="AK462" s="10">
        <v>393</v>
      </c>
      <c r="AL462" s="10">
        <v>340</v>
      </c>
      <c r="AM462" s="10">
        <v>315.60000000000002</v>
      </c>
      <c r="AN462" s="10">
        <v>312</v>
      </c>
      <c r="AO462" s="10">
        <v>280</v>
      </c>
      <c r="AP462" s="10">
        <v>231.6</v>
      </c>
      <c r="AQ462" s="10">
        <v>226.4</v>
      </c>
      <c r="AR462" s="10">
        <v>217.8</v>
      </c>
      <c r="AS462" s="10">
        <v>202.2</v>
      </c>
      <c r="AT462" s="10">
        <v>198.4</v>
      </c>
      <c r="AU462" s="10">
        <v>182.4</v>
      </c>
      <c r="AV462" s="10">
        <v>179</v>
      </c>
      <c r="AW462" s="10">
        <v>177</v>
      </c>
    </row>
    <row r="463" spans="1:49" x14ac:dyDescent="0.2">
      <c r="A463" s="9">
        <v>41092</v>
      </c>
      <c r="B463" s="10">
        <v>182.2</v>
      </c>
      <c r="C463" s="10">
        <v>189</v>
      </c>
      <c r="D463" s="10">
        <v>178</v>
      </c>
      <c r="E463" s="10">
        <v>177.2</v>
      </c>
      <c r="F463" s="10">
        <v>176.2</v>
      </c>
      <c r="G463" s="10">
        <v>173.2</v>
      </c>
      <c r="H463" s="10">
        <v>165.2</v>
      </c>
      <c r="I463" s="10">
        <v>168</v>
      </c>
      <c r="J463" s="10">
        <v>159.6</v>
      </c>
      <c r="K463" s="10">
        <v>158.6</v>
      </c>
      <c r="L463" s="10">
        <v>155.19999999999999</v>
      </c>
      <c r="M463" s="10">
        <v>158</v>
      </c>
      <c r="N463" s="10">
        <v>156.6</v>
      </c>
      <c r="O463" s="10">
        <v>151.80000000000001</v>
      </c>
      <c r="P463" s="10">
        <v>157.19999999999999</v>
      </c>
      <c r="Q463" s="10">
        <v>162.4</v>
      </c>
      <c r="R463" s="10">
        <v>166.6</v>
      </c>
      <c r="S463" s="10">
        <v>178</v>
      </c>
      <c r="T463" s="10">
        <v>226.4</v>
      </c>
      <c r="U463" s="10">
        <v>260.60000000000002</v>
      </c>
      <c r="V463" s="10">
        <v>312.39999999999998</v>
      </c>
      <c r="W463" s="10">
        <v>336.6</v>
      </c>
      <c r="X463" s="10">
        <v>354.2</v>
      </c>
      <c r="Y463" s="10">
        <v>372.6</v>
      </c>
      <c r="Z463" s="10">
        <v>384</v>
      </c>
      <c r="AA463" s="10">
        <v>405</v>
      </c>
      <c r="AB463" s="10">
        <v>415</v>
      </c>
      <c r="AC463" s="10">
        <v>421.6</v>
      </c>
      <c r="AD463" s="10">
        <v>421.6</v>
      </c>
      <c r="AE463" s="10">
        <v>425.4</v>
      </c>
      <c r="AF463" s="10">
        <v>423.4</v>
      </c>
      <c r="AG463" s="10">
        <v>420.6</v>
      </c>
      <c r="AH463" s="10">
        <v>412.4</v>
      </c>
      <c r="AI463" s="10">
        <v>402.6</v>
      </c>
      <c r="AJ463" s="10">
        <v>395.8</v>
      </c>
      <c r="AK463" s="10">
        <v>390.6</v>
      </c>
      <c r="AL463" s="10">
        <v>349</v>
      </c>
      <c r="AM463" s="10">
        <v>323.2</v>
      </c>
      <c r="AN463" s="10">
        <v>310.60000000000002</v>
      </c>
      <c r="AO463" s="10">
        <v>298.2</v>
      </c>
      <c r="AP463" s="10">
        <v>257.39999999999998</v>
      </c>
      <c r="AQ463" s="10">
        <v>234</v>
      </c>
      <c r="AR463" s="10">
        <v>214.6</v>
      </c>
      <c r="AS463" s="10">
        <v>203.2</v>
      </c>
      <c r="AT463" s="10">
        <v>188</v>
      </c>
      <c r="AU463" s="10">
        <v>190</v>
      </c>
      <c r="AV463" s="10">
        <v>189.4</v>
      </c>
      <c r="AW463" s="10">
        <v>181.4</v>
      </c>
    </row>
    <row r="464" spans="1:49" x14ac:dyDescent="0.2">
      <c r="A464" s="9">
        <v>41091</v>
      </c>
      <c r="B464" s="10">
        <v>225.4</v>
      </c>
      <c r="C464" s="10">
        <v>218.4</v>
      </c>
      <c r="D464" s="10">
        <v>200.8</v>
      </c>
      <c r="E464" s="10">
        <v>194.6</v>
      </c>
      <c r="F464" s="10">
        <v>185.6</v>
      </c>
      <c r="G464" s="10">
        <v>183.6</v>
      </c>
      <c r="H464" s="10">
        <v>185.2</v>
      </c>
      <c r="I464" s="10">
        <v>177.6</v>
      </c>
      <c r="J464" s="10">
        <v>177.6</v>
      </c>
      <c r="K464" s="10">
        <v>176</v>
      </c>
      <c r="L464" s="10">
        <v>173.8</v>
      </c>
      <c r="M464" s="10">
        <v>170.4</v>
      </c>
      <c r="N464" s="10">
        <v>166.6</v>
      </c>
      <c r="O464" s="10">
        <v>172.4</v>
      </c>
      <c r="P464" s="10">
        <v>172.4</v>
      </c>
      <c r="Q464" s="10">
        <v>174.6</v>
      </c>
      <c r="R464" s="10">
        <v>181</v>
      </c>
      <c r="S464" s="10">
        <v>207</v>
      </c>
      <c r="T464" s="10">
        <v>247.4</v>
      </c>
      <c r="U464" s="10">
        <v>287.2</v>
      </c>
      <c r="V464" s="10">
        <v>359.4</v>
      </c>
      <c r="W464" s="10">
        <v>381.8</v>
      </c>
      <c r="X464" s="10">
        <v>420.2</v>
      </c>
      <c r="Y464" s="10">
        <v>439</v>
      </c>
      <c r="Z464" s="10">
        <v>460.4</v>
      </c>
      <c r="AA464" s="10">
        <v>469.6</v>
      </c>
      <c r="AB464" s="10">
        <v>472</v>
      </c>
      <c r="AC464" s="10">
        <v>474.2</v>
      </c>
      <c r="AD464" s="10">
        <v>479.6</v>
      </c>
      <c r="AE464" s="10">
        <v>481.4</v>
      </c>
      <c r="AF464" s="10">
        <v>482.8</v>
      </c>
      <c r="AG464" s="10">
        <v>484.2</v>
      </c>
      <c r="AH464" s="10">
        <v>477.6</v>
      </c>
      <c r="AI464" s="10">
        <v>466.6</v>
      </c>
      <c r="AJ464" s="10">
        <v>444</v>
      </c>
      <c r="AK464" s="10">
        <v>430</v>
      </c>
      <c r="AL464" s="10">
        <v>359.8</v>
      </c>
      <c r="AM464" s="10">
        <v>328.6</v>
      </c>
      <c r="AN464" s="10">
        <v>308.60000000000002</v>
      </c>
      <c r="AO464" s="10">
        <v>291.39999999999998</v>
      </c>
      <c r="AP464" s="10">
        <v>252.2</v>
      </c>
      <c r="AQ464" s="10">
        <v>239.8</v>
      </c>
      <c r="AR464" s="10">
        <v>217</v>
      </c>
      <c r="AS464" s="10">
        <v>202.2</v>
      </c>
      <c r="AT464" s="10">
        <v>196</v>
      </c>
      <c r="AU464" s="10">
        <v>186.6</v>
      </c>
      <c r="AV464" s="10">
        <v>190.4</v>
      </c>
      <c r="AW464" s="10">
        <v>189.4</v>
      </c>
    </row>
    <row r="465" spans="1:49" x14ac:dyDescent="0.2">
      <c r="A465" s="9">
        <v>41090</v>
      </c>
      <c r="B465" s="10">
        <v>180</v>
      </c>
      <c r="C465" s="10">
        <v>183.2</v>
      </c>
      <c r="D465" s="10">
        <v>175.6</v>
      </c>
      <c r="E465" s="10">
        <v>174.6</v>
      </c>
      <c r="F465" s="10">
        <v>169.6</v>
      </c>
      <c r="G465" s="10">
        <v>172.8</v>
      </c>
      <c r="H465" s="10">
        <v>168</v>
      </c>
      <c r="I465" s="10">
        <v>158.6</v>
      </c>
      <c r="J465" s="10">
        <v>151</v>
      </c>
      <c r="K465" s="10">
        <v>154.80000000000001</v>
      </c>
      <c r="L465" s="10">
        <v>155.19999999999999</v>
      </c>
      <c r="M465" s="10">
        <v>149.6</v>
      </c>
      <c r="N465" s="10">
        <v>149.6</v>
      </c>
      <c r="O465" s="10">
        <v>154.80000000000001</v>
      </c>
      <c r="P465" s="10">
        <v>155.6</v>
      </c>
      <c r="Q465" s="10">
        <v>157</v>
      </c>
      <c r="R465" s="10">
        <v>163.4</v>
      </c>
      <c r="S465" s="10">
        <v>177.6</v>
      </c>
      <c r="T465" s="10">
        <v>222.2</v>
      </c>
      <c r="U465" s="10">
        <v>269.60000000000002</v>
      </c>
      <c r="V465" s="10">
        <v>334.6</v>
      </c>
      <c r="W465" s="10">
        <v>363.2</v>
      </c>
      <c r="X465" s="10">
        <v>389.8</v>
      </c>
      <c r="Y465" s="10">
        <v>404</v>
      </c>
      <c r="Z465" s="10">
        <v>408.4</v>
      </c>
      <c r="AA465" s="10">
        <v>415.8</v>
      </c>
      <c r="AB465" s="10">
        <v>425.4</v>
      </c>
      <c r="AC465" s="10">
        <v>433</v>
      </c>
      <c r="AD465" s="10">
        <v>438.6</v>
      </c>
      <c r="AE465" s="10">
        <v>452</v>
      </c>
      <c r="AF465" s="10">
        <v>454.8</v>
      </c>
      <c r="AG465" s="10">
        <v>458.6</v>
      </c>
      <c r="AH465" s="10">
        <v>462.4</v>
      </c>
      <c r="AI465" s="10">
        <v>461.8</v>
      </c>
      <c r="AJ465" s="10">
        <v>404.4</v>
      </c>
      <c r="AK465" s="10">
        <v>379.4</v>
      </c>
      <c r="AL465" s="10">
        <v>353.2</v>
      </c>
      <c r="AM465" s="10">
        <v>320</v>
      </c>
      <c r="AN465" s="10">
        <v>300.39999999999998</v>
      </c>
      <c r="AO465" s="10">
        <v>282.39999999999998</v>
      </c>
      <c r="AP465" s="10">
        <v>262</v>
      </c>
      <c r="AQ465" s="10">
        <v>257.8</v>
      </c>
      <c r="AR465" s="10">
        <v>249.6</v>
      </c>
      <c r="AS465" s="10">
        <v>247.2</v>
      </c>
      <c r="AT465" s="10">
        <v>241.6</v>
      </c>
      <c r="AU465" s="10">
        <v>237.8</v>
      </c>
      <c r="AV465" s="10">
        <v>234</v>
      </c>
      <c r="AW465" s="10">
        <v>234.6</v>
      </c>
    </row>
    <row r="466" spans="1:49" x14ac:dyDescent="0.2">
      <c r="A466" s="9">
        <v>41089</v>
      </c>
      <c r="B466" s="10">
        <v>173.8</v>
      </c>
      <c r="C466" s="10">
        <v>167.2</v>
      </c>
      <c r="D466" s="10">
        <v>163.19999999999999</v>
      </c>
      <c r="E466" s="10">
        <v>161</v>
      </c>
      <c r="F466" s="10">
        <v>160</v>
      </c>
      <c r="G466" s="10">
        <v>161.4</v>
      </c>
      <c r="H466" s="10">
        <v>155.6</v>
      </c>
      <c r="I466" s="10">
        <v>157.19999999999999</v>
      </c>
      <c r="J466" s="10">
        <v>152</v>
      </c>
      <c r="K466" s="10">
        <v>152.80000000000001</v>
      </c>
      <c r="L466" s="10">
        <v>151.80000000000001</v>
      </c>
      <c r="M466" s="10">
        <v>149.6</v>
      </c>
      <c r="N466" s="10">
        <v>150.4</v>
      </c>
      <c r="O466" s="10">
        <v>148</v>
      </c>
      <c r="P466" s="10">
        <v>149</v>
      </c>
      <c r="Q466" s="10">
        <v>152.4</v>
      </c>
      <c r="R466" s="10">
        <v>158</v>
      </c>
      <c r="S466" s="10">
        <v>192.2</v>
      </c>
      <c r="T466" s="10">
        <v>231.8</v>
      </c>
      <c r="U466" s="10">
        <v>278.2</v>
      </c>
      <c r="V466" s="10">
        <v>358.4</v>
      </c>
      <c r="W466" s="10">
        <v>396</v>
      </c>
      <c r="X466" s="10">
        <v>433.4</v>
      </c>
      <c r="Y466" s="10">
        <v>458.2</v>
      </c>
      <c r="Z466" s="10">
        <v>472.4</v>
      </c>
      <c r="AA466" s="10">
        <v>473.8</v>
      </c>
      <c r="AB466" s="10">
        <v>477.2</v>
      </c>
      <c r="AC466" s="10">
        <v>485.6</v>
      </c>
      <c r="AD466" s="10">
        <v>496</v>
      </c>
      <c r="AE466" s="10">
        <v>503.2</v>
      </c>
      <c r="AF466" s="10">
        <v>500</v>
      </c>
      <c r="AG466" s="10">
        <v>499.4</v>
      </c>
      <c r="AH466" s="10">
        <v>495.2</v>
      </c>
      <c r="AI466" s="10">
        <v>492.2</v>
      </c>
      <c r="AJ466" s="10">
        <v>488.6</v>
      </c>
      <c r="AK466" s="10">
        <v>472</v>
      </c>
      <c r="AL466" s="10">
        <v>404.6</v>
      </c>
      <c r="AM466" s="10">
        <v>365</v>
      </c>
      <c r="AN466" s="10">
        <v>359.8</v>
      </c>
      <c r="AO466" s="10">
        <v>344.2</v>
      </c>
      <c r="AP466" s="10">
        <v>289.60000000000002</v>
      </c>
      <c r="AQ466" s="10">
        <v>275.8</v>
      </c>
      <c r="AR466" s="10">
        <v>269.2</v>
      </c>
      <c r="AS466" s="10">
        <v>262.39999999999998</v>
      </c>
      <c r="AT466" s="10">
        <v>254.8</v>
      </c>
      <c r="AU466" s="10">
        <v>191.2</v>
      </c>
      <c r="AV466" s="10">
        <v>153.19999999999999</v>
      </c>
      <c r="AW466" s="10">
        <v>175.2</v>
      </c>
    </row>
    <row r="467" spans="1:49" x14ac:dyDescent="0.2">
      <c r="A467" s="9">
        <v>41088</v>
      </c>
      <c r="B467" s="10">
        <v>134.4</v>
      </c>
      <c r="C467" s="10">
        <v>138.6</v>
      </c>
      <c r="D467" s="10">
        <v>137.19999999999999</v>
      </c>
      <c r="E467" s="10">
        <v>131.4</v>
      </c>
      <c r="F467" s="10">
        <v>125.4</v>
      </c>
      <c r="G467" s="10">
        <v>131</v>
      </c>
      <c r="H467" s="10">
        <v>131.4</v>
      </c>
      <c r="I467" s="10">
        <v>124.4</v>
      </c>
      <c r="J467" s="10">
        <v>124.4</v>
      </c>
      <c r="K467" s="10">
        <v>123.8</v>
      </c>
      <c r="L467" s="10">
        <v>123.8</v>
      </c>
      <c r="M467" s="10">
        <v>123.4</v>
      </c>
      <c r="N467" s="10">
        <v>125.8</v>
      </c>
      <c r="O467" s="10">
        <v>124.4</v>
      </c>
      <c r="P467" s="10">
        <v>125.8</v>
      </c>
      <c r="Q467" s="10">
        <v>136.80000000000001</v>
      </c>
      <c r="R467" s="10">
        <v>143.4</v>
      </c>
      <c r="S467" s="10">
        <v>182.8</v>
      </c>
      <c r="T467" s="10">
        <v>195</v>
      </c>
      <c r="U467" s="10">
        <v>236.8</v>
      </c>
      <c r="V467" s="10">
        <v>319</v>
      </c>
      <c r="W467" s="10">
        <v>354.2</v>
      </c>
      <c r="X467" s="10">
        <v>386.8</v>
      </c>
      <c r="Y467" s="10">
        <v>405.4</v>
      </c>
      <c r="Z467" s="10">
        <v>410.2</v>
      </c>
      <c r="AA467" s="10">
        <v>416.4</v>
      </c>
      <c r="AB467" s="10">
        <v>419.2</v>
      </c>
      <c r="AC467" s="10">
        <v>427.6</v>
      </c>
      <c r="AD467" s="10">
        <v>443</v>
      </c>
      <c r="AE467" s="10">
        <v>440.6</v>
      </c>
      <c r="AF467" s="10">
        <v>443.8</v>
      </c>
      <c r="AG467" s="10">
        <v>442.4</v>
      </c>
      <c r="AH467" s="10">
        <v>432</v>
      </c>
      <c r="AI467" s="10">
        <v>427.8</v>
      </c>
      <c r="AJ467" s="10">
        <v>423.4</v>
      </c>
      <c r="AK467" s="10">
        <v>414.4</v>
      </c>
      <c r="AL467" s="10">
        <v>390.8</v>
      </c>
      <c r="AM467" s="10">
        <v>367.8</v>
      </c>
      <c r="AN467" s="10">
        <v>353.2</v>
      </c>
      <c r="AO467" s="10">
        <v>331</v>
      </c>
      <c r="AP467" s="10">
        <v>288.60000000000002</v>
      </c>
      <c r="AQ467" s="10">
        <v>276.8</v>
      </c>
      <c r="AR467" s="10">
        <v>227</v>
      </c>
      <c r="AS467" s="10">
        <v>191.4</v>
      </c>
      <c r="AT467" s="10">
        <v>187.4</v>
      </c>
      <c r="AU467" s="10">
        <v>181.8</v>
      </c>
      <c r="AV467" s="10">
        <v>178.4</v>
      </c>
      <c r="AW467" s="10">
        <v>173.4</v>
      </c>
    </row>
    <row r="468" spans="1:49" x14ac:dyDescent="0.2">
      <c r="A468" s="9">
        <v>41087</v>
      </c>
      <c r="B468" s="10">
        <v>126.8</v>
      </c>
      <c r="C468" s="10">
        <v>127.8</v>
      </c>
      <c r="D468" s="10">
        <v>123.8</v>
      </c>
      <c r="E468" s="10">
        <v>125.2</v>
      </c>
      <c r="F468" s="10">
        <v>121</v>
      </c>
      <c r="G468" s="10">
        <v>122</v>
      </c>
      <c r="H468" s="10">
        <v>122</v>
      </c>
      <c r="I468" s="10">
        <v>119.6</v>
      </c>
      <c r="J468" s="10">
        <v>122.4</v>
      </c>
      <c r="K468" s="10">
        <v>120.2</v>
      </c>
      <c r="L468" s="10">
        <v>120.2</v>
      </c>
      <c r="M468" s="10">
        <v>114</v>
      </c>
      <c r="N468" s="10">
        <v>116.8</v>
      </c>
      <c r="O468" s="10">
        <v>122</v>
      </c>
      <c r="P468" s="10">
        <v>122.4</v>
      </c>
      <c r="Q468" s="10">
        <v>130</v>
      </c>
      <c r="R468" s="10">
        <v>132</v>
      </c>
      <c r="S468" s="10">
        <v>179.4</v>
      </c>
      <c r="T468" s="10">
        <v>180.8</v>
      </c>
      <c r="U468" s="10">
        <v>232.2</v>
      </c>
      <c r="V468" s="10">
        <v>283</v>
      </c>
      <c r="W468" s="10">
        <v>328.4</v>
      </c>
      <c r="X468" s="10">
        <v>368</v>
      </c>
      <c r="Y468" s="10">
        <v>384.6</v>
      </c>
      <c r="Z468" s="10">
        <v>391.2</v>
      </c>
      <c r="AA468" s="10">
        <v>397.4</v>
      </c>
      <c r="AB468" s="10">
        <v>402.2</v>
      </c>
      <c r="AC468" s="10">
        <v>409.6</v>
      </c>
      <c r="AD468" s="10">
        <v>410.2</v>
      </c>
      <c r="AE468" s="10">
        <v>405.4</v>
      </c>
      <c r="AF468" s="10">
        <v>412.4</v>
      </c>
      <c r="AG468" s="10">
        <v>407.4</v>
      </c>
      <c r="AH468" s="10">
        <v>398.8</v>
      </c>
      <c r="AI468" s="10">
        <v>388.4</v>
      </c>
      <c r="AJ468" s="10">
        <v>369.2</v>
      </c>
      <c r="AK468" s="10">
        <v>356.6</v>
      </c>
      <c r="AL468" s="10">
        <v>294.2</v>
      </c>
      <c r="AM468" s="10">
        <v>255.4</v>
      </c>
      <c r="AN468" s="10">
        <v>233.6</v>
      </c>
      <c r="AO468" s="10">
        <v>225</v>
      </c>
      <c r="AP468" s="10">
        <v>224.2</v>
      </c>
      <c r="AQ468" s="10">
        <v>204.2</v>
      </c>
      <c r="AR468" s="10">
        <v>198.8</v>
      </c>
      <c r="AS468" s="10">
        <v>199</v>
      </c>
      <c r="AT468" s="10">
        <v>172.8</v>
      </c>
      <c r="AU468" s="10">
        <v>167.2</v>
      </c>
      <c r="AV468" s="10">
        <v>159.4</v>
      </c>
      <c r="AW468" s="10">
        <v>153.80000000000001</v>
      </c>
    </row>
    <row r="469" spans="1:49" x14ac:dyDescent="0.2">
      <c r="A469" s="9">
        <v>41086</v>
      </c>
      <c r="B469" s="10">
        <v>126.4</v>
      </c>
      <c r="C469" s="10">
        <v>125.4</v>
      </c>
      <c r="D469" s="10">
        <v>124</v>
      </c>
      <c r="E469" s="10">
        <v>127.2</v>
      </c>
      <c r="F469" s="10">
        <v>122</v>
      </c>
      <c r="G469" s="10">
        <v>118.8</v>
      </c>
      <c r="H469" s="10">
        <v>119.2</v>
      </c>
      <c r="I469" s="10">
        <v>115.4</v>
      </c>
      <c r="J469" s="10">
        <v>117.6</v>
      </c>
      <c r="K469" s="10">
        <v>116.2</v>
      </c>
      <c r="L469" s="10">
        <v>114.8</v>
      </c>
      <c r="M469" s="10">
        <v>114.4</v>
      </c>
      <c r="N469" s="10">
        <v>115.8</v>
      </c>
      <c r="O469" s="10">
        <v>111.6</v>
      </c>
      <c r="P469" s="10">
        <v>118.2</v>
      </c>
      <c r="Q469" s="10">
        <v>128.19999999999999</v>
      </c>
      <c r="R469" s="10">
        <v>134.4</v>
      </c>
      <c r="S469" s="10">
        <v>170</v>
      </c>
      <c r="T469" s="10">
        <v>184.2</v>
      </c>
      <c r="U469" s="10">
        <v>208</v>
      </c>
      <c r="V469" s="10">
        <v>272.60000000000002</v>
      </c>
      <c r="W469" s="10">
        <v>304.2</v>
      </c>
      <c r="X469" s="10">
        <v>322.39999999999998</v>
      </c>
      <c r="Y469" s="10">
        <v>343.8</v>
      </c>
      <c r="Z469" s="10">
        <v>355</v>
      </c>
      <c r="AA469" s="10">
        <v>355.2</v>
      </c>
      <c r="AB469" s="10">
        <v>360.8</v>
      </c>
      <c r="AC469" s="10">
        <v>365</v>
      </c>
      <c r="AD469" s="10">
        <v>360.4</v>
      </c>
      <c r="AE469" s="10">
        <v>364</v>
      </c>
      <c r="AF469" s="10">
        <v>368.4</v>
      </c>
      <c r="AG469" s="10">
        <v>368.4</v>
      </c>
      <c r="AH469" s="10">
        <v>356.6</v>
      </c>
      <c r="AI469" s="10">
        <v>361.2</v>
      </c>
      <c r="AJ469" s="10">
        <v>351.8</v>
      </c>
      <c r="AK469" s="10">
        <v>338</v>
      </c>
      <c r="AL469" s="10">
        <v>276.39999999999998</v>
      </c>
      <c r="AM469" s="10">
        <v>254</v>
      </c>
      <c r="AN469" s="10">
        <v>233.2</v>
      </c>
      <c r="AO469" s="10">
        <v>226.4</v>
      </c>
      <c r="AP469" s="10">
        <v>186.2</v>
      </c>
      <c r="AQ469" s="10">
        <v>177.2</v>
      </c>
      <c r="AR469" s="10">
        <v>173.4</v>
      </c>
      <c r="AS469" s="10">
        <v>162.4</v>
      </c>
      <c r="AT469" s="10">
        <v>151</v>
      </c>
      <c r="AU469" s="10">
        <v>152.80000000000001</v>
      </c>
      <c r="AV469" s="10">
        <v>141.4</v>
      </c>
      <c r="AW469" s="10">
        <v>130</v>
      </c>
    </row>
    <row r="470" spans="1:49" x14ac:dyDescent="0.2">
      <c r="A470" s="9">
        <v>41085</v>
      </c>
      <c r="B470" s="10">
        <v>157.6</v>
      </c>
      <c r="C470" s="10">
        <v>155.19999999999999</v>
      </c>
      <c r="D470" s="10">
        <v>152.80000000000001</v>
      </c>
      <c r="E470" s="10">
        <v>152</v>
      </c>
      <c r="F470" s="10">
        <v>154.4</v>
      </c>
      <c r="G470" s="10">
        <v>151</v>
      </c>
      <c r="H470" s="10">
        <v>151.80000000000001</v>
      </c>
      <c r="I470" s="10">
        <v>152.80000000000001</v>
      </c>
      <c r="J470" s="10">
        <v>151.4</v>
      </c>
      <c r="K470" s="10">
        <v>149.6</v>
      </c>
      <c r="L470" s="10">
        <v>149.19999999999999</v>
      </c>
      <c r="M470" s="10">
        <v>149</v>
      </c>
      <c r="N470" s="10">
        <v>146.80000000000001</v>
      </c>
      <c r="O470" s="10">
        <v>144.4</v>
      </c>
      <c r="P470" s="10">
        <v>146.19999999999999</v>
      </c>
      <c r="Q470" s="10">
        <v>146.80000000000001</v>
      </c>
      <c r="R470" s="10">
        <v>145.4</v>
      </c>
      <c r="S470" s="10">
        <v>155.19999999999999</v>
      </c>
      <c r="T470" s="10">
        <v>205.2</v>
      </c>
      <c r="U470" s="10">
        <v>248.4</v>
      </c>
      <c r="V470" s="10">
        <v>317</v>
      </c>
      <c r="W470" s="10">
        <v>356.4</v>
      </c>
      <c r="X470" s="10">
        <v>378.8</v>
      </c>
      <c r="Y470" s="10">
        <v>385.6</v>
      </c>
      <c r="Z470" s="10">
        <v>388.4</v>
      </c>
      <c r="AA470" s="10">
        <v>389.8</v>
      </c>
      <c r="AB470" s="10">
        <v>390.8</v>
      </c>
      <c r="AC470" s="10">
        <v>388.8</v>
      </c>
      <c r="AD470" s="10">
        <v>387</v>
      </c>
      <c r="AE470" s="10">
        <v>389.8</v>
      </c>
      <c r="AF470" s="10">
        <v>394</v>
      </c>
      <c r="AG470" s="10">
        <v>387</v>
      </c>
      <c r="AH470" s="10">
        <v>381.8</v>
      </c>
      <c r="AI470" s="10">
        <v>367.4</v>
      </c>
      <c r="AJ470" s="10">
        <v>364</v>
      </c>
      <c r="AK470" s="10">
        <v>344.6</v>
      </c>
      <c r="AL470" s="10">
        <v>281.60000000000002</v>
      </c>
      <c r="AM470" s="10">
        <v>251</v>
      </c>
      <c r="AN470" s="10">
        <v>238.2</v>
      </c>
      <c r="AO470" s="10">
        <v>229.4</v>
      </c>
      <c r="AP470" s="10">
        <v>187</v>
      </c>
      <c r="AQ470" s="10">
        <v>176.2</v>
      </c>
      <c r="AR470" s="10">
        <v>162.80000000000001</v>
      </c>
      <c r="AS470" s="10">
        <v>156.6</v>
      </c>
      <c r="AT470" s="10">
        <v>146.19999999999999</v>
      </c>
      <c r="AU470" s="10">
        <v>139.19999999999999</v>
      </c>
      <c r="AV470" s="10">
        <v>135.80000000000001</v>
      </c>
      <c r="AW470" s="10">
        <v>132.80000000000001</v>
      </c>
    </row>
    <row r="471" spans="1:49" x14ac:dyDescent="0.2">
      <c r="A471" s="9">
        <v>41084</v>
      </c>
      <c r="B471" s="10">
        <v>178.4</v>
      </c>
      <c r="C471" s="10">
        <v>174.6</v>
      </c>
      <c r="D471" s="10">
        <v>164.2</v>
      </c>
      <c r="E471" s="10">
        <v>155.19999999999999</v>
      </c>
      <c r="F471" s="10">
        <v>158.19999999999999</v>
      </c>
      <c r="G471" s="10">
        <v>154.80000000000001</v>
      </c>
      <c r="H471" s="10">
        <v>152.80000000000001</v>
      </c>
      <c r="I471" s="10">
        <v>152</v>
      </c>
      <c r="J471" s="10">
        <v>151.4</v>
      </c>
      <c r="K471" s="10">
        <v>152.80000000000001</v>
      </c>
      <c r="L471" s="10">
        <v>145.19999999999999</v>
      </c>
      <c r="M471" s="10">
        <v>146.19999999999999</v>
      </c>
      <c r="N471" s="10">
        <v>140.6</v>
      </c>
      <c r="O471" s="10">
        <v>149.6</v>
      </c>
      <c r="P471" s="10">
        <v>152</v>
      </c>
      <c r="Q471" s="10">
        <v>155.6</v>
      </c>
      <c r="R471" s="10">
        <v>158.19999999999999</v>
      </c>
      <c r="S471" s="10">
        <v>163.80000000000001</v>
      </c>
      <c r="T471" s="10">
        <v>220.4</v>
      </c>
      <c r="U471" s="10">
        <v>247.8</v>
      </c>
      <c r="V471" s="10">
        <v>324.2</v>
      </c>
      <c r="W471" s="10">
        <v>349</v>
      </c>
      <c r="X471" s="10">
        <v>363.6</v>
      </c>
      <c r="Y471" s="10">
        <v>376.8</v>
      </c>
      <c r="Z471" s="10">
        <v>400.6</v>
      </c>
      <c r="AA471" s="10">
        <v>410.6</v>
      </c>
      <c r="AB471" s="10">
        <v>418.8</v>
      </c>
      <c r="AC471" s="10">
        <v>426.8</v>
      </c>
      <c r="AD471" s="10">
        <v>428.2</v>
      </c>
      <c r="AE471" s="10">
        <v>426.2</v>
      </c>
      <c r="AF471" s="10">
        <v>425.4</v>
      </c>
      <c r="AG471" s="10">
        <v>444.4</v>
      </c>
      <c r="AH471" s="10">
        <v>444.4</v>
      </c>
      <c r="AI471" s="10">
        <v>441.6</v>
      </c>
      <c r="AJ471" s="10">
        <v>429.6</v>
      </c>
      <c r="AK471" s="10">
        <v>404</v>
      </c>
      <c r="AL471" s="10">
        <v>329.8</v>
      </c>
      <c r="AM471" s="10">
        <v>270</v>
      </c>
      <c r="AN471" s="10">
        <v>246</v>
      </c>
      <c r="AO471" s="10">
        <v>223.2</v>
      </c>
      <c r="AP471" s="10">
        <v>193.6</v>
      </c>
      <c r="AQ471" s="10">
        <v>179.8</v>
      </c>
      <c r="AR471" s="10">
        <v>179.4</v>
      </c>
      <c r="AS471" s="10">
        <v>177</v>
      </c>
      <c r="AT471" s="10">
        <v>165.8</v>
      </c>
      <c r="AU471" s="10">
        <v>162.80000000000001</v>
      </c>
      <c r="AV471" s="10">
        <v>161.80000000000001</v>
      </c>
      <c r="AW471" s="10">
        <v>161.4</v>
      </c>
    </row>
    <row r="472" spans="1:49" x14ac:dyDescent="0.2">
      <c r="A472" s="9">
        <v>41083</v>
      </c>
      <c r="B472" s="10">
        <v>166.2</v>
      </c>
      <c r="C472" s="10">
        <v>162.4</v>
      </c>
      <c r="D472" s="10">
        <v>158.6</v>
      </c>
      <c r="E472" s="10">
        <v>157.6</v>
      </c>
      <c r="F472" s="10">
        <v>154.19999999999999</v>
      </c>
      <c r="G472" s="10">
        <v>152.80000000000001</v>
      </c>
      <c r="H472" s="10">
        <v>153.19999999999999</v>
      </c>
      <c r="I472" s="10">
        <v>154.80000000000001</v>
      </c>
      <c r="J472" s="10">
        <v>153.80000000000001</v>
      </c>
      <c r="K472" s="10">
        <v>153.19999999999999</v>
      </c>
      <c r="L472" s="10">
        <v>149.19999999999999</v>
      </c>
      <c r="M472" s="10">
        <v>149</v>
      </c>
      <c r="N472" s="10">
        <v>145.19999999999999</v>
      </c>
      <c r="O472" s="10">
        <v>145.80000000000001</v>
      </c>
      <c r="P472" s="10">
        <v>147.6</v>
      </c>
      <c r="Q472" s="10">
        <v>148</v>
      </c>
      <c r="R472" s="10">
        <v>149</v>
      </c>
      <c r="S472" s="10">
        <v>162.80000000000001</v>
      </c>
      <c r="T472" s="10">
        <v>212.6</v>
      </c>
      <c r="U472" s="10">
        <v>253</v>
      </c>
      <c r="V472" s="10">
        <v>327</v>
      </c>
      <c r="W472" s="10">
        <v>359.8</v>
      </c>
      <c r="X472" s="10">
        <v>390.6</v>
      </c>
      <c r="Y472" s="10">
        <v>405.8</v>
      </c>
      <c r="Z472" s="10">
        <v>419.2</v>
      </c>
      <c r="AA472" s="10">
        <v>435.2</v>
      </c>
      <c r="AB472" s="10">
        <v>440</v>
      </c>
      <c r="AC472" s="10">
        <v>445.2</v>
      </c>
      <c r="AD472" s="10">
        <v>439.6</v>
      </c>
      <c r="AE472" s="10">
        <v>449.6</v>
      </c>
      <c r="AF472" s="10">
        <v>452</v>
      </c>
      <c r="AG472" s="10">
        <v>447.8</v>
      </c>
      <c r="AH472" s="10">
        <v>437.6</v>
      </c>
      <c r="AI472" s="10">
        <v>427.6</v>
      </c>
      <c r="AJ472" s="10">
        <v>371.8</v>
      </c>
      <c r="AK472" s="10">
        <v>330.8</v>
      </c>
      <c r="AL472" s="10">
        <v>280</v>
      </c>
      <c r="AM472" s="10">
        <v>251.2</v>
      </c>
      <c r="AN472" s="10">
        <v>228.8</v>
      </c>
      <c r="AO472" s="10">
        <v>235.4</v>
      </c>
      <c r="AP472" s="10">
        <v>198</v>
      </c>
      <c r="AQ472" s="10">
        <v>198</v>
      </c>
      <c r="AR472" s="10">
        <v>192.8</v>
      </c>
      <c r="AS472" s="10">
        <v>190.4</v>
      </c>
      <c r="AT472" s="10">
        <v>188</v>
      </c>
      <c r="AU472" s="10">
        <v>185.6</v>
      </c>
      <c r="AV472" s="10">
        <v>184.6</v>
      </c>
      <c r="AW472" s="10">
        <v>174.6</v>
      </c>
    </row>
    <row r="473" spans="1:49" x14ac:dyDescent="0.2">
      <c r="A473" s="9">
        <v>41082</v>
      </c>
      <c r="B473" s="10">
        <v>196.4</v>
      </c>
      <c r="C473" s="10">
        <v>192.2</v>
      </c>
      <c r="D473" s="10">
        <v>195</v>
      </c>
      <c r="E473" s="10">
        <v>189</v>
      </c>
      <c r="F473" s="10">
        <v>192.8</v>
      </c>
      <c r="G473" s="10">
        <v>191.4</v>
      </c>
      <c r="H473" s="10">
        <v>189</v>
      </c>
      <c r="I473" s="10">
        <v>189</v>
      </c>
      <c r="J473" s="10">
        <v>191.2</v>
      </c>
      <c r="K473" s="10">
        <v>191.8</v>
      </c>
      <c r="L473" s="10">
        <v>185.6</v>
      </c>
      <c r="M473" s="10">
        <v>190.4</v>
      </c>
      <c r="N473" s="10">
        <v>187.4</v>
      </c>
      <c r="O473" s="10">
        <v>187</v>
      </c>
      <c r="P473" s="10">
        <v>189.4</v>
      </c>
      <c r="Q473" s="10">
        <v>187</v>
      </c>
      <c r="R473" s="10">
        <v>191.4</v>
      </c>
      <c r="S473" s="10">
        <v>223.6</v>
      </c>
      <c r="T473" s="10">
        <v>250.2</v>
      </c>
      <c r="U473" s="10">
        <v>294.2</v>
      </c>
      <c r="V473" s="10">
        <v>360.2</v>
      </c>
      <c r="W473" s="10">
        <v>391.2</v>
      </c>
      <c r="X473" s="10">
        <v>410.2</v>
      </c>
      <c r="Y473" s="10">
        <v>435.4</v>
      </c>
      <c r="Z473" s="10">
        <v>451</v>
      </c>
      <c r="AA473" s="10">
        <v>459.4</v>
      </c>
      <c r="AB473" s="10">
        <v>457.2</v>
      </c>
      <c r="AC473" s="10">
        <v>461</v>
      </c>
      <c r="AD473" s="10">
        <v>462.4</v>
      </c>
      <c r="AE473" s="10">
        <v>459.6</v>
      </c>
      <c r="AF473" s="10">
        <v>461.8</v>
      </c>
      <c r="AG473" s="10">
        <v>450</v>
      </c>
      <c r="AH473" s="10">
        <v>446.8</v>
      </c>
      <c r="AI473" s="10">
        <v>435.4</v>
      </c>
      <c r="AJ473" s="10">
        <v>425</v>
      </c>
      <c r="AK473" s="10">
        <v>409.6</v>
      </c>
      <c r="AL473" s="10">
        <v>321.8</v>
      </c>
      <c r="AM473" s="10">
        <v>266.39999999999998</v>
      </c>
      <c r="AN473" s="10">
        <v>251.6</v>
      </c>
      <c r="AO473" s="10">
        <v>233.6</v>
      </c>
      <c r="AP473" s="10">
        <v>197</v>
      </c>
      <c r="AQ473" s="10">
        <v>176</v>
      </c>
      <c r="AR473" s="10">
        <v>174.8</v>
      </c>
      <c r="AS473" s="10">
        <v>169.6</v>
      </c>
      <c r="AT473" s="10">
        <v>173.2</v>
      </c>
      <c r="AU473" s="10">
        <v>168.4</v>
      </c>
      <c r="AV473" s="10">
        <v>171.8</v>
      </c>
      <c r="AW473" s="10">
        <v>165.8</v>
      </c>
    </row>
    <row r="474" spans="1:49" x14ac:dyDescent="0.2">
      <c r="A474" s="9">
        <v>41081</v>
      </c>
      <c r="B474" s="10">
        <v>182.2</v>
      </c>
      <c r="C474" s="10">
        <v>176.6</v>
      </c>
      <c r="D474" s="10">
        <v>175.2</v>
      </c>
      <c r="E474" s="10">
        <v>176</v>
      </c>
      <c r="F474" s="10">
        <v>171.4</v>
      </c>
      <c r="G474" s="10">
        <v>164.8</v>
      </c>
      <c r="H474" s="10">
        <v>165.6</v>
      </c>
      <c r="I474" s="10">
        <v>163.19999999999999</v>
      </c>
      <c r="J474" s="10">
        <v>158.6</v>
      </c>
      <c r="K474" s="10">
        <v>160.80000000000001</v>
      </c>
      <c r="L474" s="10">
        <v>157</v>
      </c>
      <c r="M474" s="10">
        <v>151.4</v>
      </c>
      <c r="N474" s="10">
        <v>156.19999999999999</v>
      </c>
      <c r="O474" s="10">
        <v>154.19999999999999</v>
      </c>
      <c r="P474" s="10">
        <v>159.6</v>
      </c>
      <c r="Q474" s="10">
        <v>161.80000000000001</v>
      </c>
      <c r="R474" s="10">
        <v>177</v>
      </c>
      <c r="S474" s="10">
        <v>206.6</v>
      </c>
      <c r="T474" s="10">
        <v>235.6</v>
      </c>
      <c r="U474" s="10">
        <v>273</v>
      </c>
      <c r="V474" s="10">
        <v>332.4</v>
      </c>
      <c r="W474" s="10">
        <v>381.6</v>
      </c>
      <c r="X474" s="10">
        <v>400.6</v>
      </c>
      <c r="Y474" s="10">
        <v>440.2</v>
      </c>
      <c r="Z474" s="10">
        <v>450.6</v>
      </c>
      <c r="AA474" s="10">
        <v>451.6</v>
      </c>
      <c r="AB474" s="10">
        <v>463.8</v>
      </c>
      <c r="AC474" s="10">
        <v>462.8</v>
      </c>
      <c r="AD474" s="10">
        <v>469.6</v>
      </c>
      <c r="AE474" s="10">
        <v>472.8</v>
      </c>
      <c r="AF474" s="10">
        <v>473.4</v>
      </c>
      <c r="AG474" s="10">
        <v>473.4</v>
      </c>
      <c r="AH474" s="10">
        <v>460</v>
      </c>
      <c r="AI474" s="10">
        <v>467.6</v>
      </c>
      <c r="AJ474" s="10">
        <v>464.8</v>
      </c>
      <c r="AK474" s="10">
        <v>456.6</v>
      </c>
      <c r="AL474" s="10">
        <v>434</v>
      </c>
      <c r="AM474" s="10">
        <v>412</v>
      </c>
      <c r="AN474" s="10">
        <v>399.8</v>
      </c>
      <c r="AO474" s="10">
        <v>383.2</v>
      </c>
      <c r="AP474" s="10">
        <v>335.6</v>
      </c>
      <c r="AQ474" s="10">
        <v>324.2</v>
      </c>
      <c r="AR474" s="10">
        <v>263</v>
      </c>
      <c r="AS474" s="10">
        <v>243</v>
      </c>
      <c r="AT474" s="10">
        <v>229.4</v>
      </c>
      <c r="AU474" s="10">
        <v>215</v>
      </c>
      <c r="AV474" s="10">
        <v>203.6</v>
      </c>
      <c r="AW474" s="10">
        <v>206</v>
      </c>
    </row>
    <row r="475" spans="1:49" x14ac:dyDescent="0.2">
      <c r="A475" s="9">
        <v>41080</v>
      </c>
      <c r="B475" s="10">
        <v>158.19999999999999</v>
      </c>
      <c r="C475" s="10">
        <v>156.19999999999999</v>
      </c>
      <c r="D475" s="10">
        <v>152</v>
      </c>
      <c r="E475" s="10">
        <v>150.6</v>
      </c>
      <c r="F475" s="10">
        <v>150</v>
      </c>
      <c r="G475" s="10">
        <v>143.4</v>
      </c>
      <c r="H475" s="10">
        <v>146.80000000000001</v>
      </c>
      <c r="I475" s="10">
        <v>144.80000000000001</v>
      </c>
      <c r="J475" s="10">
        <v>144.4</v>
      </c>
      <c r="K475" s="10">
        <v>142.80000000000001</v>
      </c>
      <c r="L475" s="10">
        <v>136.6</v>
      </c>
      <c r="M475" s="10">
        <v>130.6</v>
      </c>
      <c r="N475" s="10">
        <v>127.6</v>
      </c>
      <c r="O475" s="10">
        <v>127.2</v>
      </c>
      <c r="P475" s="10">
        <v>131</v>
      </c>
      <c r="Q475" s="10">
        <v>131.6</v>
      </c>
      <c r="R475" s="10">
        <v>139.6</v>
      </c>
      <c r="S475" s="10">
        <v>172.2</v>
      </c>
      <c r="T475" s="10">
        <v>187.4</v>
      </c>
      <c r="U475" s="10">
        <v>249.8</v>
      </c>
      <c r="V475" s="10">
        <v>333.2</v>
      </c>
      <c r="W475" s="10">
        <v>384.6</v>
      </c>
      <c r="X475" s="10">
        <v>406.8</v>
      </c>
      <c r="Y475" s="10">
        <v>426.2</v>
      </c>
      <c r="Z475" s="10">
        <v>433.4</v>
      </c>
      <c r="AA475" s="10">
        <v>457.2</v>
      </c>
      <c r="AB475" s="10">
        <v>460</v>
      </c>
      <c r="AC475" s="10">
        <v>466.2</v>
      </c>
      <c r="AD475" s="10">
        <v>465.8</v>
      </c>
      <c r="AE475" s="10">
        <v>466.2</v>
      </c>
      <c r="AF475" s="10">
        <v>460.6</v>
      </c>
      <c r="AG475" s="10">
        <v>451.6</v>
      </c>
      <c r="AH475" s="10">
        <v>447.8</v>
      </c>
      <c r="AI475" s="10">
        <v>453</v>
      </c>
      <c r="AJ475" s="10">
        <v>442.4</v>
      </c>
      <c r="AK475" s="10">
        <v>427.8</v>
      </c>
      <c r="AL475" s="10">
        <v>356.4</v>
      </c>
      <c r="AM475" s="10">
        <v>312.39999999999998</v>
      </c>
      <c r="AN475" s="10">
        <v>284</v>
      </c>
      <c r="AO475" s="10">
        <v>264.8</v>
      </c>
      <c r="AP475" s="10">
        <v>246.8</v>
      </c>
      <c r="AQ475" s="10">
        <v>242.2</v>
      </c>
      <c r="AR475" s="10">
        <v>249.6</v>
      </c>
      <c r="AS475" s="10">
        <v>236.4</v>
      </c>
      <c r="AT475" s="10">
        <v>197.6</v>
      </c>
      <c r="AU475" s="10">
        <v>196.6</v>
      </c>
      <c r="AV475" s="10">
        <v>197</v>
      </c>
      <c r="AW475" s="10">
        <v>196</v>
      </c>
    </row>
    <row r="476" spans="1:49" x14ac:dyDescent="0.2">
      <c r="A476" s="9">
        <v>41079</v>
      </c>
      <c r="B476" s="10">
        <v>133.4</v>
      </c>
      <c r="C476" s="10">
        <v>107.8</v>
      </c>
      <c r="D476" s="10">
        <v>116.4</v>
      </c>
      <c r="E476" s="10">
        <v>117.6</v>
      </c>
      <c r="F476" s="10">
        <v>100.6</v>
      </c>
      <c r="G476" s="10">
        <v>117.8</v>
      </c>
      <c r="H476" s="10">
        <v>117.2</v>
      </c>
      <c r="I476" s="10">
        <v>107.2</v>
      </c>
      <c r="J476" s="10">
        <v>111.6</v>
      </c>
      <c r="K476" s="10">
        <v>115.4</v>
      </c>
      <c r="L476" s="10">
        <v>105</v>
      </c>
      <c r="M476" s="10">
        <v>105.4</v>
      </c>
      <c r="N476" s="10">
        <v>114.8</v>
      </c>
      <c r="O476" s="10">
        <v>110</v>
      </c>
      <c r="P476" s="10">
        <v>103</v>
      </c>
      <c r="Q476" s="10">
        <v>112.4</v>
      </c>
      <c r="R476" s="10">
        <v>111.2</v>
      </c>
      <c r="S476" s="10">
        <v>133.80000000000001</v>
      </c>
      <c r="T476" s="10">
        <v>155.6</v>
      </c>
      <c r="U476" s="10">
        <v>203.6</v>
      </c>
      <c r="V476" s="10">
        <v>278.2</v>
      </c>
      <c r="W476" s="10">
        <v>308.60000000000002</v>
      </c>
      <c r="X476" s="10">
        <v>343.6</v>
      </c>
      <c r="Y476" s="10">
        <v>365</v>
      </c>
      <c r="Z476" s="10">
        <v>370.8</v>
      </c>
      <c r="AA476" s="10">
        <v>384.4</v>
      </c>
      <c r="AB476" s="10">
        <v>382.2</v>
      </c>
      <c r="AC476" s="10">
        <v>388.8</v>
      </c>
      <c r="AD476" s="10">
        <v>394.4</v>
      </c>
      <c r="AE476" s="10">
        <v>404</v>
      </c>
      <c r="AF476" s="10">
        <v>405.8</v>
      </c>
      <c r="AG476" s="10">
        <v>406.8</v>
      </c>
      <c r="AH476" s="10">
        <v>402</v>
      </c>
      <c r="AI476" s="10">
        <v>405.8</v>
      </c>
      <c r="AJ476" s="10">
        <v>399.6</v>
      </c>
      <c r="AK476" s="10">
        <v>380.2</v>
      </c>
      <c r="AL476" s="10">
        <v>313.8</v>
      </c>
      <c r="AM476" s="10">
        <v>272</v>
      </c>
      <c r="AN476" s="10">
        <v>236.8</v>
      </c>
      <c r="AO476" s="10">
        <v>224.6</v>
      </c>
      <c r="AP476" s="10">
        <v>195</v>
      </c>
      <c r="AQ476" s="10">
        <v>186.6</v>
      </c>
      <c r="AR476" s="10">
        <v>172.8</v>
      </c>
      <c r="AS476" s="10">
        <v>172.4</v>
      </c>
      <c r="AT476" s="10">
        <v>170</v>
      </c>
      <c r="AU476" s="10">
        <v>168</v>
      </c>
      <c r="AV476" s="10">
        <v>170</v>
      </c>
      <c r="AW476" s="10">
        <v>162.4</v>
      </c>
    </row>
    <row r="477" spans="1:49" x14ac:dyDescent="0.2">
      <c r="A477" s="9">
        <v>41078</v>
      </c>
      <c r="B477" s="10">
        <v>121.6</v>
      </c>
      <c r="C477" s="10">
        <v>114.4</v>
      </c>
      <c r="D477" s="10">
        <v>122.4</v>
      </c>
      <c r="E477" s="10">
        <v>115.8</v>
      </c>
      <c r="F477" s="10">
        <v>124</v>
      </c>
      <c r="G477" s="10">
        <v>114</v>
      </c>
      <c r="H477" s="10">
        <v>123</v>
      </c>
      <c r="I477" s="10">
        <v>116.2</v>
      </c>
      <c r="J477" s="10">
        <v>122.4</v>
      </c>
      <c r="K477" s="10">
        <v>112.4</v>
      </c>
      <c r="L477" s="10">
        <v>123</v>
      </c>
      <c r="M477" s="10">
        <v>113.4</v>
      </c>
      <c r="N477" s="10">
        <v>117.2</v>
      </c>
      <c r="O477" s="10">
        <v>111.2</v>
      </c>
      <c r="P477" s="10">
        <v>120</v>
      </c>
      <c r="Q477" s="10">
        <v>114.4</v>
      </c>
      <c r="R477" s="10">
        <v>127.2</v>
      </c>
      <c r="S477" s="10">
        <v>128.6</v>
      </c>
      <c r="T477" s="10">
        <v>164.6</v>
      </c>
      <c r="U477" s="10">
        <v>180.4</v>
      </c>
      <c r="V477" s="10">
        <v>239.8</v>
      </c>
      <c r="W477" s="10">
        <v>258.60000000000002</v>
      </c>
      <c r="X477" s="10">
        <v>267.8</v>
      </c>
      <c r="Y477" s="10">
        <v>288.2</v>
      </c>
      <c r="Z477" s="10">
        <v>308.2</v>
      </c>
      <c r="AA477" s="10">
        <v>318.2</v>
      </c>
      <c r="AB477" s="10">
        <v>326</v>
      </c>
      <c r="AC477" s="10">
        <v>325.60000000000002</v>
      </c>
      <c r="AD477" s="10">
        <v>318</v>
      </c>
      <c r="AE477" s="10">
        <v>333.8</v>
      </c>
      <c r="AF477" s="10">
        <v>336.2</v>
      </c>
      <c r="AG477" s="10">
        <v>331</v>
      </c>
      <c r="AH477" s="10">
        <v>326.2</v>
      </c>
      <c r="AI477" s="10">
        <v>327.2</v>
      </c>
      <c r="AJ477" s="10">
        <v>306.2</v>
      </c>
      <c r="AK477" s="10">
        <v>296.2</v>
      </c>
      <c r="AL477" s="10">
        <v>234.4</v>
      </c>
      <c r="AM477" s="10">
        <v>195</v>
      </c>
      <c r="AN477" s="10">
        <v>197.6</v>
      </c>
      <c r="AO477" s="10">
        <v>185.2</v>
      </c>
      <c r="AP477" s="10">
        <v>144.19999999999999</v>
      </c>
      <c r="AQ477" s="10">
        <v>146.6</v>
      </c>
      <c r="AR477" s="10">
        <v>149.6</v>
      </c>
      <c r="AS477" s="10">
        <v>146.19999999999999</v>
      </c>
      <c r="AT477" s="10">
        <v>133.4</v>
      </c>
      <c r="AU477" s="10">
        <v>132</v>
      </c>
      <c r="AV477" s="10">
        <v>135.19999999999999</v>
      </c>
      <c r="AW477" s="10">
        <v>134</v>
      </c>
    </row>
    <row r="478" spans="1:49" x14ac:dyDescent="0.2">
      <c r="A478" s="9">
        <v>41077</v>
      </c>
      <c r="B478" s="10">
        <v>153.19999999999999</v>
      </c>
      <c r="C478" s="10">
        <v>143.4</v>
      </c>
      <c r="D478" s="10">
        <v>129.6</v>
      </c>
      <c r="E478" s="10">
        <v>125.2</v>
      </c>
      <c r="F478" s="10">
        <v>122.4</v>
      </c>
      <c r="G478" s="10">
        <v>116.8</v>
      </c>
      <c r="H478" s="10">
        <v>120.2</v>
      </c>
      <c r="I478" s="10">
        <v>111.6</v>
      </c>
      <c r="J478" s="10">
        <v>117.2</v>
      </c>
      <c r="K478" s="10">
        <v>109.6</v>
      </c>
      <c r="L478" s="10">
        <v>119.2</v>
      </c>
      <c r="M478" s="10">
        <v>107.4</v>
      </c>
      <c r="N478" s="10">
        <v>115.8</v>
      </c>
      <c r="O478" s="10">
        <v>108.2</v>
      </c>
      <c r="P478" s="10">
        <v>118.8</v>
      </c>
      <c r="Q478" s="10">
        <v>119.2</v>
      </c>
      <c r="R478" s="10">
        <v>122.4</v>
      </c>
      <c r="S478" s="10">
        <v>130.6</v>
      </c>
      <c r="T478" s="10">
        <v>168</v>
      </c>
      <c r="U478" s="10">
        <v>182.8</v>
      </c>
      <c r="V478" s="10">
        <v>255.4</v>
      </c>
      <c r="W478" s="10">
        <v>286.2</v>
      </c>
      <c r="X478" s="10">
        <v>303.8</v>
      </c>
      <c r="Y478" s="10">
        <v>325.2</v>
      </c>
      <c r="Z478" s="10">
        <v>342.2</v>
      </c>
      <c r="AA478" s="10">
        <v>356.4</v>
      </c>
      <c r="AB478" s="10">
        <v>366</v>
      </c>
      <c r="AC478" s="10">
        <v>371.2</v>
      </c>
      <c r="AD478" s="10">
        <v>375.4</v>
      </c>
      <c r="AE478" s="10">
        <v>383</v>
      </c>
      <c r="AF478" s="10">
        <v>379.8</v>
      </c>
      <c r="AG478" s="10">
        <v>381.8</v>
      </c>
      <c r="AH478" s="10">
        <v>378</v>
      </c>
      <c r="AI478" s="10">
        <v>377</v>
      </c>
      <c r="AJ478" s="10">
        <v>359</v>
      </c>
      <c r="AK478" s="10">
        <v>335.6</v>
      </c>
      <c r="AL478" s="10">
        <v>253.4</v>
      </c>
      <c r="AM478" s="10">
        <v>216.6</v>
      </c>
      <c r="AN478" s="10">
        <v>201.4</v>
      </c>
      <c r="AO478" s="10">
        <v>188.6</v>
      </c>
      <c r="AP478" s="10">
        <v>161.4</v>
      </c>
      <c r="AQ478" s="10">
        <v>151.4</v>
      </c>
      <c r="AR478" s="10">
        <v>146.19999999999999</v>
      </c>
      <c r="AS478" s="10">
        <v>142.4</v>
      </c>
      <c r="AT478" s="10">
        <v>140</v>
      </c>
      <c r="AU478" s="10">
        <v>136.19999999999999</v>
      </c>
      <c r="AV478" s="10">
        <v>132.80000000000001</v>
      </c>
      <c r="AW478" s="10">
        <v>124.8</v>
      </c>
    </row>
    <row r="479" spans="1:49" x14ac:dyDescent="0.2">
      <c r="A479" s="9">
        <v>41076</v>
      </c>
      <c r="B479" s="10">
        <v>125.8</v>
      </c>
      <c r="C479" s="10">
        <v>119.2</v>
      </c>
      <c r="D479" s="10">
        <v>123.8</v>
      </c>
      <c r="E479" s="10">
        <v>119.6</v>
      </c>
      <c r="F479" s="10">
        <v>122</v>
      </c>
      <c r="G479" s="10">
        <v>111.6</v>
      </c>
      <c r="H479" s="10">
        <v>118.6</v>
      </c>
      <c r="I479" s="10">
        <v>120.6</v>
      </c>
      <c r="J479" s="10">
        <v>107.8</v>
      </c>
      <c r="K479" s="10">
        <v>119.2</v>
      </c>
      <c r="L479" s="10">
        <v>110.2</v>
      </c>
      <c r="M479" s="10">
        <v>114</v>
      </c>
      <c r="N479" s="10">
        <v>115.4</v>
      </c>
      <c r="O479" s="10">
        <v>116.8</v>
      </c>
      <c r="P479" s="10">
        <v>120</v>
      </c>
      <c r="Q479" s="10">
        <v>126.8</v>
      </c>
      <c r="R479" s="10">
        <v>127.8</v>
      </c>
      <c r="S479" s="10">
        <v>139</v>
      </c>
      <c r="T479" s="10">
        <v>196.4</v>
      </c>
      <c r="U479" s="10">
        <v>217.4</v>
      </c>
      <c r="V479" s="10">
        <v>280</v>
      </c>
      <c r="W479" s="10">
        <v>317.2</v>
      </c>
      <c r="X479" s="10">
        <v>337.4</v>
      </c>
      <c r="Y479" s="10">
        <v>366</v>
      </c>
      <c r="Z479" s="10">
        <v>368.8</v>
      </c>
      <c r="AA479" s="10">
        <v>385.6</v>
      </c>
      <c r="AB479" s="10">
        <v>394</v>
      </c>
      <c r="AC479" s="10">
        <v>393.2</v>
      </c>
      <c r="AD479" s="10">
        <v>394.6</v>
      </c>
      <c r="AE479" s="10">
        <v>395.4</v>
      </c>
      <c r="AF479" s="10">
        <v>397</v>
      </c>
      <c r="AG479" s="10">
        <v>395.8</v>
      </c>
      <c r="AH479" s="10">
        <v>398.2</v>
      </c>
      <c r="AI479" s="10">
        <v>386.4</v>
      </c>
      <c r="AJ479" s="10">
        <v>321</v>
      </c>
      <c r="AK479" s="10">
        <v>283</v>
      </c>
      <c r="AL479" s="10">
        <v>243</v>
      </c>
      <c r="AM479" s="10">
        <v>227.8</v>
      </c>
      <c r="AN479" s="10">
        <v>209.4</v>
      </c>
      <c r="AO479" s="10">
        <v>212.2</v>
      </c>
      <c r="AP479" s="10">
        <v>172.8</v>
      </c>
      <c r="AQ479" s="10">
        <v>162</v>
      </c>
      <c r="AR479" s="10">
        <v>167</v>
      </c>
      <c r="AS479" s="10">
        <v>175.6</v>
      </c>
      <c r="AT479" s="10">
        <v>175.6</v>
      </c>
      <c r="AU479" s="10">
        <v>162.80000000000001</v>
      </c>
      <c r="AV479" s="10">
        <v>152.4</v>
      </c>
      <c r="AW479" s="10">
        <v>150.6</v>
      </c>
    </row>
    <row r="480" spans="1:49" x14ac:dyDescent="0.2">
      <c r="A480" s="9">
        <v>41075</v>
      </c>
      <c r="B480" s="10">
        <v>148.6</v>
      </c>
      <c r="C480" s="10">
        <v>144.4</v>
      </c>
      <c r="D480" s="10">
        <v>141.4</v>
      </c>
      <c r="E480" s="10">
        <v>138.19999999999999</v>
      </c>
      <c r="F480" s="10">
        <v>135.4</v>
      </c>
      <c r="G480" s="10">
        <v>137.19999999999999</v>
      </c>
      <c r="H480" s="10">
        <v>141.6</v>
      </c>
      <c r="I480" s="10">
        <v>134.4</v>
      </c>
      <c r="J480" s="10">
        <v>132.80000000000001</v>
      </c>
      <c r="K480" s="10">
        <v>133</v>
      </c>
      <c r="L480" s="10">
        <v>135.19999999999999</v>
      </c>
      <c r="M480" s="10">
        <v>130</v>
      </c>
      <c r="N480" s="10">
        <v>128.19999999999999</v>
      </c>
      <c r="O480" s="10">
        <v>135.80000000000001</v>
      </c>
      <c r="P480" s="10">
        <v>133.4</v>
      </c>
      <c r="Q480" s="10">
        <v>145.80000000000001</v>
      </c>
      <c r="R480" s="10">
        <v>147.19999999999999</v>
      </c>
      <c r="S480" s="10">
        <v>189.8</v>
      </c>
      <c r="T480" s="10">
        <v>204.2</v>
      </c>
      <c r="U480" s="10">
        <v>245</v>
      </c>
      <c r="V480" s="10">
        <v>300</v>
      </c>
      <c r="W480" s="10">
        <v>330.8</v>
      </c>
      <c r="X480" s="10">
        <v>365.6</v>
      </c>
      <c r="Y480" s="10">
        <v>378.4</v>
      </c>
      <c r="Z480" s="10">
        <v>376.8</v>
      </c>
      <c r="AA480" s="10">
        <v>377.8</v>
      </c>
      <c r="AB480" s="10">
        <v>386.4</v>
      </c>
      <c r="AC480" s="10">
        <v>377</v>
      </c>
      <c r="AD480" s="10">
        <v>371.8</v>
      </c>
      <c r="AE480" s="10">
        <v>363.6</v>
      </c>
      <c r="AF480" s="10">
        <v>368</v>
      </c>
      <c r="AG480" s="10">
        <v>368.4</v>
      </c>
      <c r="AH480" s="10">
        <v>361.4</v>
      </c>
      <c r="AI480" s="10">
        <v>355.6</v>
      </c>
      <c r="AJ480" s="10">
        <v>340</v>
      </c>
      <c r="AK480" s="10">
        <v>332.8</v>
      </c>
      <c r="AL480" s="10">
        <v>274</v>
      </c>
      <c r="AM480" s="10">
        <v>249.6</v>
      </c>
      <c r="AN480" s="10">
        <v>238.2</v>
      </c>
      <c r="AO480" s="10">
        <v>193.8</v>
      </c>
      <c r="AP480" s="10">
        <v>165.2</v>
      </c>
      <c r="AQ480" s="10">
        <v>159.6</v>
      </c>
      <c r="AR480" s="10">
        <v>151.80000000000001</v>
      </c>
      <c r="AS480" s="10">
        <v>142.80000000000001</v>
      </c>
      <c r="AT480" s="10">
        <v>139</v>
      </c>
      <c r="AU480" s="10">
        <v>139.19999999999999</v>
      </c>
      <c r="AV480" s="10">
        <v>132.80000000000001</v>
      </c>
      <c r="AW480" s="10">
        <v>133</v>
      </c>
    </row>
    <row r="481" spans="1:49" x14ac:dyDescent="0.2">
      <c r="A481" s="9">
        <v>41074</v>
      </c>
      <c r="B481" s="10">
        <v>119.2</v>
      </c>
      <c r="C481" s="10">
        <v>116.4</v>
      </c>
      <c r="D481" s="10">
        <v>116.8</v>
      </c>
      <c r="E481" s="10">
        <v>118.6</v>
      </c>
      <c r="F481" s="10">
        <v>111</v>
      </c>
      <c r="G481" s="10">
        <v>115</v>
      </c>
      <c r="H481" s="10">
        <v>117.2</v>
      </c>
      <c r="I481" s="10">
        <v>119.6</v>
      </c>
      <c r="J481" s="10">
        <v>112.6</v>
      </c>
      <c r="K481" s="10">
        <v>110</v>
      </c>
      <c r="L481" s="10">
        <v>120.6</v>
      </c>
      <c r="M481" s="10">
        <v>111.6</v>
      </c>
      <c r="N481" s="10">
        <v>111.6</v>
      </c>
      <c r="O481" s="10">
        <v>115</v>
      </c>
      <c r="P481" s="10">
        <v>122.4</v>
      </c>
      <c r="Q481" s="10">
        <v>118.6</v>
      </c>
      <c r="R481" s="10">
        <v>119.2</v>
      </c>
      <c r="S481" s="10">
        <v>162</v>
      </c>
      <c r="T481" s="10">
        <v>179.4</v>
      </c>
      <c r="U481" s="10">
        <v>211.8</v>
      </c>
      <c r="V481" s="10">
        <v>265</v>
      </c>
      <c r="W481" s="10">
        <v>292.39999999999998</v>
      </c>
      <c r="X481" s="10">
        <v>311.8</v>
      </c>
      <c r="Y481" s="10">
        <v>327</v>
      </c>
      <c r="Z481" s="10">
        <v>347</v>
      </c>
      <c r="AA481" s="10">
        <v>363.6</v>
      </c>
      <c r="AB481" s="10">
        <v>383.6</v>
      </c>
      <c r="AC481" s="10">
        <v>385</v>
      </c>
      <c r="AD481" s="10">
        <v>381.2</v>
      </c>
      <c r="AE481" s="10">
        <v>392.2</v>
      </c>
      <c r="AF481" s="10">
        <v>396.8</v>
      </c>
      <c r="AG481" s="10">
        <v>387.4</v>
      </c>
      <c r="AH481" s="10">
        <v>371.2</v>
      </c>
      <c r="AI481" s="10">
        <v>368.8</v>
      </c>
      <c r="AJ481" s="10">
        <v>364.2</v>
      </c>
      <c r="AK481" s="10">
        <v>358</v>
      </c>
      <c r="AL481" s="10">
        <v>345</v>
      </c>
      <c r="AM481" s="10">
        <v>331.4</v>
      </c>
      <c r="AN481" s="10">
        <v>315.8</v>
      </c>
      <c r="AO481" s="10">
        <v>315.2</v>
      </c>
      <c r="AP481" s="10">
        <v>277.8</v>
      </c>
      <c r="AQ481" s="10">
        <v>255.8</v>
      </c>
      <c r="AR481" s="10">
        <v>211.8</v>
      </c>
      <c r="AS481" s="10">
        <v>185.6</v>
      </c>
      <c r="AT481" s="10">
        <v>164.2</v>
      </c>
      <c r="AU481" s="10">
        <v>164.2</v>
      </c>
      <c r="AV481" s="10">
        <v>150.6</v>
      </c>
      <c r="AW481" s="10">
        <v>149.19999999999999</v>
      </c>
    </row>
    <row r="482" spans="1:49" x14ac:dyDescent="0.2">
      <c r="A482" s="9">
        <v>41073</v>
      </c>
      <c r="B482" s="10">
        <v>153.4</v>
      </c>
      <c r="C482" s="10">
        <v>145.80000000000001</v>
      </c>
      <c r="D482" s="10">
        <v>133</v>
      </c>
      <c r="E482" s="10">
        <v>131.4</v>
      </c>
      <c r="F482" s="10">
        <v>124.8</v>
      </c>
      <c r="G482" s="10">
        <v>122.4</v>
      </c>
      <c r="H482" s="10">
        <v>114.4</v>
      </c>
      <c r="I482" s="10">
        <v>112</v>
      </c>
      <c r="J482" s="10">
        <v>122.6</v>
      </c>
      <c r="K482" s="10">
        <v>111.2</v>
      </c>
      <c r="L482" s="10">
        <v>109.6</v>
      </c>
      <c r="M482" s="10">
        <v>114.4</v>
      </c>
      <c r="N482" s="10">
        <v>110.2</v>
      </c>
      <c r="O482" s="10">
        <v>116.2</v>
      </c>
      <c r="P482" s="10">
        <v>114.8</v>
      </c>
      <c r="Q482" s="10">
        <v>115.8</v>
      </c>
      <c r="R482" s="10">
        <v>124</v>
      </c>
      <c r="S482" s="10">
        <v>162</v>
      </c>
      <c r="T482" s="10">
        <v>175.6</v>
      </c>
      <c r="U482" s="10">
        <v>217.4</v>
      </c>
      <c r="V482" s="10">
        <v>273.39999999999998</v>
      </c>
      <c r="W482" s="10">
        <v>305.60000000000002</v>
      </c>
      <c r="X482" s="10">
        <v>339.8</v>
      </c>
      <c r="Y482" s="10">
        <v>357.6</v>
      </c>
      <c r="Z482" s="10">
        <v>362.6</v>
      </c>
      <c r="AA482" s="10">
        <v>363.6</v>
      </c>
      <c r="AB482" s="10">
        <v>361.8</v>
      </c>
      <c r="AC482" s="10">
        <v>366.4</v>
      </c>
      <c r="AD482" s="10">
        <v>365.2</v>
      </c>
      <c r="AE482" s="10">
        <v>373</v>
      </c>
      <c r="AF482" s="10">
        <v>361.2</v>
      </c>
      <c r="AG482" s="10">
        <v>358.4</v>
      </c>
      <c r="AH482" s="10">
        <v>352.6</v>
      </c>
      <c r="AI482" s="10">
        <v>350</v>
      </c>
      <c r="AJ482" s="10">
        <v>341.8</v>
      </c>
      <c r="AK482" s="10">
        <v>321.39999999999998</v>
      </c>
      <c r="AL482" s="10">
        <v>257.39999999999998</v>
      </c>
      <c r="AM482" s="10">
        <v>234</v>
      </c>
      <c r="AN482" s="10">
        <v>212.6</v>
      </c>
      <c r="AO482" s="10">
        <v>192.2</v>
      </c>
      <c r="AP482" s="10">
        <v>191.8</v>
      </c>
      <c r="AQ482" s="10">
        <v>171.4</v>
      </c>
      <c r="AR482" s="10">
        <v>163.80000000000001</v>
      </c>
      <c r="AS482" s="10">
        <v>161.4</v>
      </c>
      <c r="AT482" s="10">
        <v>134</v>
      </c>
      <c r="AU482" s="10">
        <v>122</v>
      </c>
      <c r="AV482" s="10">
        <v>121.6</v>
      </c>
      <c r="AW482" s="10">
        <v>115.8</v>
      </c>
    </row>
    <row r="483" spans="1:49" x14ac:dyDescent="0.2">
      <c r="A483" s="9">
        <v>41072</v>
      </c>
      <c r="B483" s="10">
        <v>153.4</v>
      </c>
      <c r="C483" s="10">
        <v>151</v>
      </c>
      <c r="D483" s="10">
        <v>146.6</v>
      </c>
      <c r="E483" s="10">
        <v>147.19999999999999</v>
      </c>
      <c r="F483" s="10">
        <v>141.4</v>
      </c>
      <c r="G483" s="10">
        <v>141.6</v>
      </c>
      <c r="H483" s="10">
        <v>143.4</v>
      </c>
      <c r="I483" s="10">
        <v>139.19999999999999</v>
      </c>
      <c r="J483" s="10">
        <v>139.6</v>
      </c>
      <c r="K483" s="10">
        <v>139.6</v>
      </c>
      <c r="L483" s="10">
        <v>135.19999999999999</v>
      </c>
      <c r="M483" s="10">
        <v>133.80000000000001</v>
      </c>
      <c r="N483" s="10">
        <v>125.8</v>
      </c>
      <c r="O483" s="10">
        <v>134.4</v>
      </c>
      <c r="P483" s="10">
        <v>133</v>
      </c>
      <c r="Q483" s="10">
        <v>133.80000000000001</v>
      </c>
      <c r="R483" s="10">
        <v>134.4</v>
      </c>
      <c r="S483" s="10">
        <v>167</v>
      </c>
      <c r="T483" s="10">
        <v>180.8</v>
      </c>
      <c r="U483" s="10">
        <v>219.4</v>
      </c>
      <c r="V483" s="10">
        <v>283</v>
      </c>
      <c r="W483" s="10">
        <v>309.60000000000002</v>
      </c>
      <c r="X483" s="10">
        <v>331.4</v>
      </c>
      <c r="Y483" s="10">
        <v>348</v>
      </c>
      <c r="Z483" s="10">
        <v>358</v>
      </c>
      <c r="AA483" s="10">
        <v>356.6</v>
      </c>
      <c r="AB483" s="10">
        <v>360.2</v>
      </c>
      <c r="AC483" s="10">
        <v>359.8</v>
      </c>
      <c r="AD483" s="10">
        <v>368</v>
      </c>
      <c r="AE483" s="10">
        <v>367.4</v>
      </c>
      <c r="AF483" s="10">
        <v>361.2</v>
      </c>
      <c r="AG483" s="10">
        <v>367</v>
      </c>
      <c r="AH483" s="10">
        <v>356.6</v>
      </c>
      <c r="AI483" s="10">
        <v>341.8</v>
      </c>
      <c r="AJ483" s="10">
        <v>353.6</v>
      </c>
      <c r="AK483" s="10">
        <v>338.4</v>
      </c>
      <c r="AL483" s="10">
        <v>269.60000000000002</v>
      </c>
      <c r="AM483" s="10">
        <v>229.8</v>
      </c>
      <c r="AN483" s="10">
        <v>216.4</v>
      </c>
      <c r="AO483" s="10">
        <v>207.8</v>
      </c>
      <c r="AP483" s="10">
        <v>174.2</v>
      </c>
      <c r="AQ483" s="10">
        <v>169</v>
      </c>
      <c r="AR483" s="10">
        <v>171</v>
      </c>
      <c r="AS483" s="10">
        <v>164.8</v>
      </c>
      <c r="AT483" s="10">
        <v>164.8</v>
      </c>
      <c r="AU483" s="10">
        <v>164.6</v>
      </c>
      <c r="AV483" s="10">
        <v>159.4</v>
      </c>
      <c r="AW483" s="10">
        <v>154.4</v>
      </c>
    </row>
    <row r="484" spans="1:49" x14ac:dyDescent="0.2">
      <c r="A484" s="9">
        <v>41071</v>
      </c>
      <c r="B484" s="10">
        <v>159.6</v>
      </c>
      <c r="C484" s="10">
        <v>155.19999999999999</v>
      </c>
      <c r="D484" s="10">
        <v>155.19999999999999</v>
      </c>
      <c r="E484" s="10">
        <v>153.4</v>
      </c>
      <c r="F484" s="10">
        <v>149</v>
      </c>
      <c r="G484" s="10">
        <v>144.4</v>
      </c>
      <c r="H484" s="10">
        <v>143</v>
      </c>
      <c r="I484" s="10">
        <v>139.6</v>
      </c>
      <c r="J484" s="10">
        <v>139.19999999999999</v>
      </c>
      <c r="K484" s="10">
        <v>139.19999999999999</v>
      </c>
      <c r="L484" s="10">
        <v>138.6</v>
      </c>
      <c r="M484" s="10">
        <v>137.80000000000001</v>
      </c>
      <c r="N484" s="10">
        <v>136.6</v>
      </c>
      <c r="O484" s="10">
        <v>137.6</v>
      </c>
      <c r="P484" s="10">
        <v>137.6</v>
      </c>
      <c r="Q484" s="10">
        <v>138.19999999999999</v>
      </c>
      <c r="R484" s="10">
        <v>141</v>
      </c>
      <c r="S484" s="10">
        <v>146.19999999999999</v>
      </c>
      <c r="T484" s="10">
        <v>194.2</v>
      </c>
      <c r="U484" s="10">
        <v>240.8</v>
      </c>
      <c r="V484" s="10">
        <v>305.8</v>
      </c>
      <c r="W484" s="10">
        <v>351.2</v>
      </c>
      <c r="X484" s="10">
        <v>375.4</v>
      </c>
      <c r="Y484" s="10">
        <v>387</v>
      </c>
      <c r="Z484" s="10">
        <v>391.2</v>
      </c>
      <c r="AA484" s="10">
        <v>398.2</v>
      </c>
      <c r="AB484" s="10">
        <v>404.6</v>
      </c>
      <c r="AC484" s="10">
        <v>415.8</v>
      </c>
      <c r="AD484" s="10">
        <v>418.2</v>
      </c>
      <c r="AE484" s="10">
        <v>415</v>
      </c>
      <c r="AF484" s="10">
        <v>426.8</v>
      </c>
      <c r="AG484" s="10">
        <v>418.8</v>
      </c>
      <c r="AH484" s="10">
        <v>407.4</v>
      </c>
      <c r="AI484" s="10">
        <v>396</v>
      </c>
      <c r="AJ484" s="10">
        <v>389.4</v>
      </c>
      <c r="AK484" s="10">
        <v>382.6</v>
      </c>
      <c r="AL484" s="10">
        <v>300</v>
      </c>
      <c r="AM484" s="10">
        <v>253.4</v>
      </c>
      <c r="AN484" s="10">
        <v>236</v>
      </c>
      <c r="AO484" s="10">
        <v>231.2</v>
      </c>
      <c r="AP484" s="10">
        <v>198</v>
      </c>
      <c r="AQ484" s="10">
        <v>197</v>
      </c>
      <c r="AR484" s="10">
        <v>193.8</v>
      </c>
      <c r="AS484" s="10">
        <v>190</v>
      </c>
      <c r="AT484" s="10">
        <v>183.6</v>
      </c>
      <c r="AU484" s="10">
        <v>182.4</v>
      </c>
      <c r="AV484" s="10">
        <v>176.2</v>
      </c>
      <c r="AW484" s="10">
        <v>158.19999999999999</v>
      </c>
    </row>
    <row r="485" spans="1:49" x14ac:dyDescent="0.2">
      <c r="A485" s="9">
        <v>41070</v>
      </c>
      <c r="B485" s="10">
        <v>142</v>
      </c>
      <c r="C485" s="10">
        <v>131.6</v>
      </c>
      <c r="D485" s="10">
        <v>139</v>
      </c>
      <c r="E485" s="10">
        <v>130.19999999999999</v>
      </c>
      <c r="F485" s="10">
        <v>128.6</v>
      </c>
      <c r="G485" s="10">
        <v>134.4</v>
      </c>
      <c r="H485" s="10">
        <v>128.6</v>
      </c>
      <c r="I485" s="10">
        <v>124.4</v>
      </c>
      <c r="J485" s="10">
        <v>127.2</v>
      </c>
      <c r="K485" s="10">
        <v>125.2</v>
      </c>
      <c r="L485" s="10">
        <v>122.4</v>
      </c>
      <c r="M485" s="10">
        <v>120</v>
      </c>
      <c r="N485" s="10">
        <v>121</v>
      </c>
      <c r="O485" s="10">
        <v>124.8</v>
      </c>
      <c r="P485" s="10">
        <v>124</v>
      </c>
      <c r="Q485" s="10">
        <v>134.80000000000001</v>
      </c>
      <c r="R485" s="10">
        <v>137.80000000000001</v>
      </c>
      <c r="S485" s="10">
        <v>142</v>
      </c>
      <c r="T485" s="10">
        <v>189</v>
      </c>
      <c r="U485" s="10">
        <v>211.2</v>
      </c>
      <c r="V485" s="10">
        <v>298</v>
      </c>
      <c r="W485" s="10">
        <v>342.8</v>
      </c>
      <c r="X485" s="10">
        <v>367</v>
      </c>
      <c r="Y485" s="10">
        <v>387.4</v>
      </c>
      <c r="Z485" s="10">
        <v>407.8</v>
      </c>
      <c r="AA485" s="10">
        <v>418.2</v>
      </c>
      <c r="AB485" s="10">
        <v>428.6</v>
      </c>
      <c r="AC485" s="10">
        <v>435.4</v>
      </c>
      <c r="AD485" s="10">
        <v>440.2</v>
      </c>
      <c r="AE485" s="10">
        <v>435.8</v>
      </c>
      <c r="AF485" s="10">
        <v>446.2</v>
      </c>
      <c r="AG485" s="10">
        <v>452.4</v>
      </c>
      <c r="AH485" s="10">
        <v>464.8</v>
      </c>
      <c r="AI485" s="10">
        <v>463.2</v>
      </c>
      <c r="AJ485" s="10">
        <v>452</v>
      </c>
      <c r="AK485" s="10">
        <v>422.6</v>
      </c>
      <c r="AL485" s="10">
        <v>338</v>
      </c>
      <c r="AM485" s="10">
        <v>287.60000000000002</v>
      </c>
      <c r="AN485" s="10">
        <v>257.2</v>
      </c>
      <c r="AO485" s="10">
        <v>234</v>
      </c>
      <c r="AP485" s="10">
        <v>199.8</v>
      </c>
      <c r="AQ485" s="10">
        <v>191.2</v>
      </c>
      <c r="AR485" s="10">
        <v>183.2</v>
      </c>
      <c r="AS485" s="10">
        <v>180</v>
      </c>
      <c r="AT485" s="10">
        <v>179.4</v>
      </c>
      <c r="AU485" s="10">
        <v>169</v>
      </c>
      <c r="AV485" s="10">
        <v>159.4</v>
      </c>
      <c r="AW485" s="10">
        <v>159.6</v>
      </c>
    </row>
    <row r="486" spans="1:49" x14ac:dyDescent="0.2">
      <c r="A486" s="9">
        <v>41069</v>
      </c>
      <c r="B486" s="10">
        <v>130</v>
      </c>
      <c r="C486" s="10">
        <v>131.4</v>
      </c>
      <c r="D486" s="10">
        <v>123.8</v>
      </c>
      <c r="E486" s="10">
        <v>126.8</v>
      </c>
      <c r="F486" s="10">
        <v>124</v>
      </c>
      <c r="G486" s="10">
        <v>122.4</v>
      </c>
      <c r="H486" s="10">
        <v>118.2</v>
      </c>
      <c r="I486" s="10">
        <v>120</v>
      </c>
      <c r="J486" s="10">
        <v>116.4</v>
      </c>
      <c r="K486" s="10">
        <v>106.4</v>
      </c>
      <c r="L486" s="10">
        <v>115.8</v>
      </c>
      <c r="M486" s="10">
        <v>112.6</v>
      </c>
      <c r="N486" s="10">
        <v>104</v>
      </c>
      <c r="O486" s="10">
        <v>114.4</v>
      </c>
      <c r="P486" s="10">
        <v>117.8</v>
      </c>
      <c r="Q486" s="10">
        <v>121.4</v>
      </c>
      <c r="R486" s="10">
        <v>126.2</v>
      </c>
      <c r="S486" s="10">
        <v>137.19999999999999</v>
      </c>
      <c r="T486" s="10">
        <v>186.6</v>
      </c>
      <c r="U486" s="10">
        <v>232.2</v>
      </c>
      <c r="V486" s="10">
        <v>303</v>
      </c>
      <c r="W486" s="10">
        <v>341.8</v>
      </c>
      <c r="X486" s="10">
        <v>376</v>
      </c>
      <c r="Y486" s="10">
        <v>397.8</v>
      </c>
      <c r="Z486" s="10">
        <v>408.4</v>
      </c>
      <c r="AA486" s="10">
        <v>407.4</v>
      </c>
      <c r="AB486" s="10">
        <v>415.8</v>
      </c>
      <c r="AC486" s="10">
        <v>421</v>
      </c>
      <c r="AD486" s="10">
        <v>413.4</v>
      </c>
      <c r="AE486" s="10">
        <v>418.6</v>
      </c>
      <c r="AF486" s="10">
        <v>414.4</v>
      </c>
      <c r="AG486" s="10">
        <v>422.4</v>
      </c>
      <c r="AH486" s="10">
        <v>432.6</v>
      </c>
      <c r="AI486" s="10">
        <v>422.4</v>
      </c>
      <c r="AJ486" s="10">
        <v>415.4</v>
      </c>
      <c r="AK486" s="10">
        <v>387.8</v>
      </c>
      <c r="AL486" s="10">
        <v>312.8</v>
      </c>
      <c r="AM486" s="10">
        <v>261.2</v>
      </c>
      <c r="AN486" s="10">
        <v>225.6</v>
      </c>
      <c r="AO486" s="10">
        <v>214.2</v>
      </c>
      <c r="AP486" s="10">
        <v>189.4</v>
      </c>
      <c r="AQ486" s="10">
        <v>177.6</v>
      </c>
      <c r="AR486" s="10">
        <v>174.2</v>
      </c>
      <c r="AS486" s="10">
        <v>167</v>
      </c>
      <c r="AT486" s="10">
        <v>161</v>
      </c>
      <c r="AU486" s="10">
        <v>154.19999999999999</v>
      </c>
      <c r="AV486" s="10">
        <v>154.19999999999999</v>
      </c>
      <c r="AW486" s="10">
        <v>146.80000000000001</v>
      </c>
    </row>
    <row r="487" spans="1:49" x14ac:dyDescent="0.2">
      <c r="A487" s="9">
        <v>41068</v>
      </c>
      <c r="B487" s="10">
        <v>121.6</v>
      </c>
      <c r="C487" s="10">
        <v>119.6</v>
      </c>
      <c r="D487" s="10">
        <v>114.8</v>
      </c>
      <c r="E487" s="10">
        <v>110.2</v>
      </c>
      <c r="F487" s="10">
        <v>114</v>
      </c>
      <c r="G487" s="10">
        <v>116.2</v>
      </c>
      <c r="H487" s="10">
        <v>102</v>
      </c>
      <c r="I487" s="10">
        <v>114</v>
      </c>
      <c r="J487" s="10">
        <v>112.6</v>
      </c>
      <c r="K487" s="10">
        <v>106</v>
      </c>
      <c r="L487" s="10">
        <v>112.6</v>
      </c>
      <c r="M487" s="10">
        <v>102</v>
      </c>
      <c r="N487" s="10">
        <v>110</v>
      </c>
      <c r="O487" s="10">
        <v>103.6</v>
      </c>
      <c r="P487" s="10">
        <v>112.4</v>
      </c>
      <c r="Q487" s="10">
        <v>121</v>
      </c>
      <c r="R487" s="10">
        <v>130</v>
      </c>
      <c r="S487" s="10">
        <v>157.6</v>
      </c>
      <c r="T487" s="10">
        <v>185.2</v>
      </c>
      <c r="U487" s="10">
        <v>224</v>
      </c>
      <c r="V487" s="10">
        <v>285.8</v>
      </c>
      <c r="W487" s="10">
        <v>310</v>
      </c>
      <c r="X487" s="10">
        <v>340.4</v>
      </c>
      <c r="Y487" s="10">
        <v>351.4</v>
      </c>
      <c r="Z487" s="10">
        <v>366</v>
      </c>
      <c r="AA487" s="10">
        <v>367</v>
      </c>
      <c r="AB487" s="10">
        <v>378.4</v>
      </c>
      <c r="AC487" s="10">
        <v>374.2</v>
      </c>
      <c r="AD487" s="10">
        <v>374.6</v>
      </c>
      <c r="AE487" s="10">
        <v>375.4</v>
      </c>
      <c r="AF487" s="10">
        <v>378.4</v>
      </c>
      <c r="AG487" s="10">
        <v>373</v>
      </c>
      <c r="AH487" s="10">
        <v>371.8</v>
      </c>
      <c r="AI487" s="10">
        <v>367.4</v>
      </c>
      <c r="AJ487" s="10">
        <v>369.2</v>
      </c>
      <c r="AK487" s="10">
        <v>351.4</v>
      </c>
      <c r="AL487" s="10">
        <v>287.8</v>
      </c>
      <c r="AM487" s="10">
        <v>248.2</v>
      </c>
      <c r="AN487" s="10">
        <v>241.6</v>
      </c>
      <c r="AO487" s="10">
        <v>225.4</v>
      </c>
      <c r="AP487" s="10">
        <v>182.8</v>
      </c>
      <c r="AQ487" s="10">
        <v>168.6</v>
      </c>
      <c r="AR487" s="10">
        <v>156.6</v>
      </c>
      <c r="AS487" s="10">
        <v>148.19999999999999</v>
      </c>
      <c r="AT487" s="10">
        <v>145.4</v>
      </c>
      <c r="AU487" s="10">
        <v>134</v>
      </c>
      <c r="AV487" s="10">
        <v>142</v>
      </c>
      <c r="AW487" s="10">
        <v>129.6</v>
      </c>
    </row>
    <row r="488" spans="1:49" x14ac:dyDescent="0.2">
      <c r="A488" s="9">
        <v>41067</v>
      </c>
      <c r="B488" s="10">
        <v>115.4</v>
      </c>
      <c r="C488" s="10">
        <v>118.2</v>
      </c>
      <c r="D488" s="10">
        <v>110</v>
      </c>
      <c r="E488" s="10">
        <v>119.6</v>
      </c>
      <c r="F488" s="10">
        <v>111.2</v>
      </c>
      <c r="G488" s="10">
        <v>112</v>
      </c>
      <c r="H488" s="10">
        <v>106.8</v>
      </c>
      <c r="I488" s="10">
        <v>113.8</v>
      </c>
      <c r="J488" s="10">
        <v>106</v>
      </c>
      <c r="K488" s="10">
        <v>113.4</v>
      </c>
      <c r="L488" s="10">
        <v>106.4</v>
      </c>
      <c r="M488" s="10">
        <v>103.6</v>
      </c>
      <c r="N488" s="10">
        <v>108.6</v>
      </c>
      <c r="O488" s="10">
        <v>104.4</v>
      </c>
      <c r="P488" s="10">
        <v>123.8</v>
      </c>
      <c r="Q488" s="10">
        <v>129.19999999999999</v>
      </c>
      <c r="R488" s="10">
        <v>131</v>
      </c>
      <c r="S488" s="10">
        <v>152</v>
      </c>
      <c r="T488" s="10">
        <v>170</v>
      </c>
      <c r="U488" s="10">
        <v>204.6</v>
      </c>
      <c r="V488" s="10">
        <v>257.2</v>
      </c>
      <c r="W488" s="10">
        <v>277.2</v>
      </c>
      <c r="X488" s="10">
        <v>305.8</v>
      </c>
      <c r="Y488" s="10">
        <v>314.8</v>
      </c>
      <c r="Z488" s="10">
        <v>328.4</v>
      </c>
      <c r="AA488" s="10">
        <v>334.2</v>
      </c>
      <c r="AB488" s="10">
        <v>341.4</v>
      </c>
      <c r="AC488" s="10">
        <v>353.6</v>
      </c>
      <c r="AD488" s="10">
        <v>360.8</v>
      </c>
      <c r="AE488" s="10">
        <v>366</v>
      </c>
      <c r="AF488" s="10">
        <v>362.2</v>
      </c>
      <c r="AG488" s="10">
        <v>357.6</v>
      </c>
      <c r="AH488" s="10">
        <v>354.6</v>
      </c>
      <c r="AI488" s="10">
        <v>353.8</v>
      </c>
      <c r="AJ488" s="10">
        <v>345.6</v>
      </c>
      <c r="AK488" s="10">
        <v>346.2</v>
      </c>
      <c r="AL488" s="10">
        <v>322</v>
      </c>
      <c r="AM488" s="10">
        <v>308.2</v>
      </c>
      <c r="AN488" s="10">
        <v>293.39999999999998</v>
      </c>
      <c r="AO488" s="10">
        <v>278.60000000000002</v>
      </c>
      <c r="AP488" s="10">
        <v>234</v>
      </c>
      <c r="AQ488" s="10">
        <v>217.8</v>
      </c>
      <c r="AR488" s="10">
        <v>178.6</v>
      </c>
      <c r="AS488" s="10">
        <v>149.6</v>
      </c>
      <c r="AT488" s="10">
        <v>142.4</v>
      </c>
      <c r="AU488" s="10">
        <v>134</v>
      </c>
      <c r="AV488" s="10">
        <v>124.8</v>
      </c>
      <c r="AW488" s="10">
        <v>127.2</v>
      </c>
    </row>
    <row r="489" spans="1:49" x14ac:dyDescent="0.2">
      <c r="A489" s="9">
        <v>41066</v>
      </c>
      <c r="B489" s="10">
        <v>107.4</v>
      </c>
      <c r="C489" s="10">
        <v>98.4</v>
      </c>
      <c r="D489" s="10">
        <v>101.2</v>
      </c>
      <c r="E489" s="10">
        <v>102.6</v>
      </c>
      <c r="F489" s="10">
        <v>101</v>
      </c>
      <c r="G489" s="10">
        <v>97.8</v>
      </c>
      <c r="H489" s="10">
        <v>99.8</v>
      </c>
      <c r="I489" s="10">
        <v>96.8</v>
      </c>
      <c r="J489" s="10">
        <v>102.2</v>
      </c>
      <c r="K489" s="10">
        <v>98.4</v>
      </c>
      <c r="L489" s="10">
        <v>96.4</v>
      </c>
      <c r="M489" s="10">
        <v>99.2</v>
      </c>
      <c r="N489" s="10">
        <v>94.4</v>
      </c>
      <c r="O489" s="10">
        <v>104.8</v>
      </c>
      <c r="P489" s="10">
        <v>105.8</v>
      </c>
      <c r="Q489" s="10">
        <v>111</v>
      </c>
      <c r="R489" s="10">
        <v>113.8</v>
      </c>
      <c r="S489" s="10">
        <v>137.19999999999999</v>
      </c>
      <c r="T489" s="10">
        <v>144.80000000000001</v>
      </c>
      <c r="U489" s="10">
        <v>183.8</v>
      </c>
      <c r="V489" s="10">
        <v>251</v>
      </c>
      <c r="W489" s="10">
        <v>281.60000000000002</v>
      </c>
      <c r="X489" s="10">
        <v>318.2</v>
      </c>
      <c r="Y489" s="10">
        <v>333.2</v>
      </c>
      <c r="Z489" s="10">
        <v>336</v>
      </c>
      <c r="AA489" s="10">
        <v>336.6</v>
      </c>
      <c r="AB489" s="10">
        <v>337</v>
      </c>
      <c r="AC489" s="10">
        <v>334.8</v>
      </c>
      <c r="AD489" s="10">
        <v>339</v>
      </c>
      <c r="AE489" s="10">
        <v>345.6</v>
      </c>
      <c r="AF489" s="10">
        <v>341.4</v>
      </c>
      <c r="AG489" s="10">
        <v>337.4</v>
      </c>
      <c r="AH489" s="10">
        <v>326.60000000000002</v>
      </c>
      <c r="AI489" s="10">
        <v>335.6</v>
      </c>
      <c r="AJ489" s="10">
        <v>314.2</v>
      </c>
      <c r="AK489" s="10">
        <v>299</v>
      </c>
      <c r="AL489" s="10">
        <v>234.4</v>
      </c>
      <c r="AM489" s="10">
        <v>204.2</v>
      </c>
      <c r="AN489" s="10">
        <v>165.2</v>
      </c>
      <c r="AO489" s="10">
        <v>152</v>
      </c>
      <c r="AP489" s="10">
        <v>162.80000000000001</v>
      </c>
      <c r="AQ489" s="10">
        <v>171.4</v>
      </c>
      <c r="AR489" s="10">
        <v>160</v>
      </c>
      <c r="AS489" s="10">
        <v>163.19999999999999</v>
      </c>
      <c r="AT489" s="10">
        <v>135.4</v>
      </c>
      <c r="AU489" s="10">
        <v>131.4</v>
      </c>
      <c r="AV489" s="10">
        <v>121.4</v>
      </c>
      <c r="AW489" s="10">
        <v>123</v>
      </c>
    </row>
    <row r="490" spans="1:49" x14ac:dyDescent="0.2">
      <c r="A490" s="9">
        <v>41065</v>
      </c>
      <c r="B490" s="10">
        <v>130.6</v>
      </c>
      <c r="C490" s="10">
        <v>120.2</v>
      </c>
      <c r="D490" s="10">
        <v>114</v>
      </c>
      <c r="E490" s="10">
        <v>120</v>
      </c>
      <c r="F490" s="10">
        <v>106.4</v>
      </c>
      <c r="G490" s="10">
        <v>113</v>
      </c>
      <c r="H490" s="10">
        <v>104.8</v>
      </c>
      <c r="I490" s="10">
        <v>117.6</v>
      </c>
      <c r="J490" s="10">
        <v>114.8</v>
      </c>
      <c r="K490" s="10">
        <v>121</v>
      </c>
      <c r="L490" s="10">
        <v>111.6</v>
      </c>
      <c r="M490" s="10">
        <v>118.8</v>
      </c>
      <c r="N490" s="10">
        <v>113.4</v>
      </c>
      <c r="O490" s="10">
        <v>117.8</v>
      </c>
      <c r="P490" s="10">
        <v>108.8</v>
      </c>
      <c r="Q490" s="10">
        <v>113.4</v>
      </c>
      <c r="R490" s="10">
        <v>115.8</v>
      </c>
      <c r="S490" s="10">
        <v>139</v>
      </c>
      <c r="T490" s="10">
        <v>155.80000000000001</v>
      </c>
      <c r="U490" s="10">
        <v>185.2</v>
      </c>
      <c r="V490" s="10">
        <v>241.2</v>
      </c>
      <c r="W490" s="10">
        <v>273.8</v>
      </c>
      <c r="X490" s="10">
        <v>291.60000000000002</v>
      </c>
      <c r="Y490" s="10">
        <v>302</v>
      </c>
      <c r="Z490" s="10">
        <v>319.60000000000002</v>
      </c>
      <c r="AA490" s="10">
        <v>312</v>
      </c>
      <c r="AB490" s="10">
        <v>320</v>
      </c>
      <c r="AC490" s="10">
        <v>332.2</v>
      </c>
      <c r="AD490" s="10">
        <v>326</v>
      </c>
      <c r="AE490" s="10">
        <v>326.2</v>
      </c>
      <c r="AF490" s="10">
        <v>328</v>
      </c>
      <c r="AG490" s="10">
        <v>319</v>
      </c>
      <c r="AH490" s="10">
        <v>311.39999999999998</v>
      </c>
      <c r="AI490" s="10">
        <v>309</v>
      </c>
      <c r="AJ490" s="10">
        <v>299.60000000000002</v>
      </c>
      <c r="AK490" s="10">
        <v>294.39999999999998</v>
      </c>
      <c r="AL490" s="10">
        <v>234</v>
      </c>
      <c r="AM490" s="10">
        <v>205</v>
      </c>
      <c r="AN490" s="10">
        <v>198.4</v>
      </c>
      <c r="AO490" s="10">
        <v>186.2</v>
      </c>
      <c r="AP490" s="10">
        <v>155.19999999999999</v>
      </c>
      <c r="AQ490" s="10">
        <v>144.80000000000001</v>
      </c>
      <c r="AR490" s="10">
        <v>143.4</v>
      </c>
      <c r="AS490" s="10">
        <v>136.80000000000001</v>
      </c>
      <c r="AT490" s="10">
        <v>124</v>
      </c>
      <c r="AU490" s="10">
        <v>115.4</v>
      </c>
      <c r="AV490" s="10">
        <v>112</v>
      </c>
      <c r="AW490" s="10">
        <v>99.8</v>
      </c>
    </row>
    <row r="491" spans="1:49" x14ac:dyDescent="0.2">
      <c r="A491" s="9">
        <v>41064</v>
      </c>
      <c r="B491" s="10">
        <v>114.8</v>
      </c>
      <c r="C491" s="10">
        <v>105</v>
      </c>
      <c r="D491" s="10">
        <v>115.8</v>
      </c>
      <c r="E491" s="10">
        <v>112</v>
      </c>
      <c r="F491" s="10">
        <v>105.8</v>
      </c>
      <c r="G491" s="10">
        <v>107.8</v>
      </c>
      <c r="H491" s="10">
        <v>112</v>
      </c>
      <c r="I491" s="10">
        <v>104.8</v>
      </c>
      <c r="J491" s="10">
        <v>107.2</v>
      </c>
      <c r="K491" s="10">
        <v>108.8</v>
      </c>
      <c r="L491" s="10">
        <v>101</v>
      </c>
      <c r="M491" s="10">
        <v>104</v>
      </c>
      <c r="N491" s="10">
        <v>98.2</v>
      </c>
      <c r="O491" s="10">
        <v>108.2</v>
      </c>
      <c r="P491" s="10">
        <v>110</v>
      </c>
      <c r="Q491" s="10">
        <v>110.6</v>
      </c>
      <c r="R491" s="10">
        <v>113.8</v>
      </c>
      <c r="S491" s="10">
        <v>122</v>
      </c>
      <c r="T491" s="10">
        <v>154.4</v>
      </c>
      <c r="U491" s="10">
        <v>195.2</v>
      </c>
      <c r="V491" s="10">
        <v>254</v>
      </c>
      <c r="W491" s="10">
        <v>305.8</v>
      </c>
      <c r="X491" s="10">
        <v>321.39999999999998</v>
      </c>
      <c r="Y491" s="10">
        <v>338.6</v>
      </c>
      <c r="Z491" s="10">
        <v>350</v>
      </c>
      <c r="AA491" s="10">
        <v>346.6</v>
      </c>
      <c r="AB491" s="10">
        <v>354.2</v>
      </c>
      <c r="AC491" s="10">
        <v>350.4</v>
      </c>
      <c r="AD491" s="10">
        <v>342.2</v>
      </c>
      <c r="AE491" s="10">
        <v>348.8</v>
      </c>
      <c r="AF491" s="10">
        <v>347</v>
      </c>
      <c r="AG491" s="10">
        <v>347</v>
      </c>
      <c r="AH491" s="10">
        <v>343.8</v>
      </c>
      <c r="AI491" s="10">
        <v>332.4</v>
      </c>
      <c r="AJ491" s="10">
        <v>329</v>
      </c>
      <c r="AK491" s="10">
        <v>312</v>
      </c>
      <c r="AL491" s="10">
        <v>260.2</v>
      </c>
      <c r="AM491" s="10">
        <v>221.8</v>
      </c>
      <c r="AN491" s="10">
        <v>214.2</v>
      </c>
      <c r="AO491" s="10">
        <v>201.2</v>
      </c>
      <c r="AP491" s="10">
        <v>159.4</v>
      </c>
      <c r="AQ491" s="10">
        <v>143</v>
      </c>
      <c r="AR491" s="10">
        <v>140.4</v>
      </c>
      <c r="AS491" s="10">
        <v>139.19999999999999</v>
      </c>
      <c r="AT491" s="10">
        <v>135.80000000000001</v>
      </c>
      <c r="AU491" s="10">
        <v>132</v>
      </c>
      <c r="AV491" s="10">
        <v>130</v>
      </c>
      <c r="AW491" s="10">
        <v>131.4</v>
      </c>
    </row>
    <row r="492" spans="1:49" x14ac:dyDescent="0.2">
      <c r="A492" s="9">
        <v>41063</v>
      </c>
      <c r="B492" s="10">
        <v>134.4</v>
      </c>
      <c r="C492" s="10">
        <v>125.4</v>
      </c>
      <c r="D492" s="10">
        <v>126.4</v>
      </c>
      <c r="E492" s="10">
        <v>120.2</v>
      </c>
      <c r="F492" s="10">
        <v>114.8</v>
      </c>
      <c r="G492" s="10">
        <v>104.4</v>
      </c>
      <c r="H492" s="10">
        <v>116.4</v>
      </c>
      <c r="I492" s="10">
        <v>105.4</v>
      </c>
      <c r="J492" s="10">
        <v>105.8</v>
      </c>
      <c r="K492" s="10">
        <v>99.8</v>
      </c>
      <c r="L492" s="10">
        <v>107.2</v>
      </c>
      <c r="M492" s="10">
        <v>103</v>
      </c>
      <c r="N492" s="10">
        <v>98.8</v>
      </c>
      <c r="O492" s="10">
        <v>99.2</v>
      </c>
      <c r="P492" s="10">
        <v>111.2</v>
      </c>
      <c r="Q492" s="10">
        <v>113</v>
      </c>
      <c r="R492" s="10">
        <v>111</v>
      </c>
      <c r="S492" s="10">
        <v>124.4</v>
      </c>
      <c r="T492" s="10">
        <v>154.4</v>
      </c>
      <c r="U492" s="10">
        <v>180.4</v>
      </c>
      <c r="V492" s="10">
        <v>243.6</v>
      </c>
      <c r="W492" s="10">
        <v>296.2</v>
      </c>
      <c r="X492" s="10">
        <v>301.8</v>
      </c>
      <c r="Y492" s="10">
        <v>326.2</v>
      </c>
      <c r="Z492" s="10">
        <v>345.6</v>
      </c>
      <c r="AA492" s="10">
        <v>361.2</v>
      </c>
      <c r="AB492" s="10">
        <v>374</v>
      </c>
      <c r="AC492" s="10">
        <v>371.2</v>
      </c>
      <c r="AD492" s="10">
        <v>374.6</v>
      </c>
      <c r="AE492" s="10">
        <v>371.8</v>
      </c>
      <c r="AF492" s="10">
        <v>369.4</v>
      </c>
      <c r="AG492" s="10">
        <v>379.8</v>
      </c>
      <c r="AH492" s="10">
        <v>374.2</v>
      </c>
      <c r="AI492" s="10">
        <v>368.4</v>
      </c>
      <c r="AJ492" s="10">
        <v>358</v>
      </c>
      <c r="AK492" s="10">
        <v>338.6</v>
      </c>
      <c r="AL492" s="10">
        <v>257.2</v>
      </c>
      <c r="AM492" s="10">
        <v>226.4</v>
      </c>
      <c r="AN492" s="10">
        <v>202.8</v>
      </c>
      <c r="AO492" s="10">
        <v>184.2</v>
      </c>
      <c r="AP492" s="10">
        <v>149.6</v>
      </c>
      <c r="AQ492" s="10">
        <v>140.6</v>
      </c>
      <c r="AR492" s="10">
        <v>138.6</v>
      </c>
      <c r="AS492" s="10">
        <v>131.4</v>
      </c>
      <c r="AT492" s="10">
        <v>125.2</v>
      </c>
      <c r="AU492" s="10">
        <v>115.8</v>
      </c>
      <c r="AV492" s="10">
        <v>123.8</v>
      </c>
      <c r="AW492" s="10">
        <v>114.8</v>
      </c>
    </row>
    <row r="493" spans="1:49" x14ac:dyDescent="0.2">
      <c r="A493" s="9">
        <v>41062</v>
      </c>
      <c r="B493" s="10">
        <v>123</v>
      </c>
      <c r="C493" s="10">
        <v>120</v>
      </c>
      <c r="D493" s="10">
        <v>121</v>
      </c>
      <c r="E493" s="10">
        <v>115</v>
      </c>
      <c r="F493" s="10">
        <v>113</v>
      </c>
      <c r="G493" s="10">
        <v>116.8</v>
      </c>
      <c r="H493" s="10">
        <v>117.8</v>
      </c>
      <c r="I493" s="10">
        <v>109.2</v>
      </c>
      <c r="J493" s="10">
        <v>117.6</v>
      </c>
      <c r="K493" s="10">
        <v>105.4</v>
      </c>
      <c r="L493" s="10">
        <v>98.4</v>
      </c>
      <c r="M493" s="10">
        <v>103.4</v>
      </c>
      <c r="N493" s="10">
        <v>99.8</v>
      </c>
      <c r="O493" s="10">
        <v>98.8</v>
      </c>
      <c r="P493" s="10">
        <v>96</v>
      </c>
      <c r="Q493" s="10">
        <v>105.4</v>
      </c>
      <c r="R493" s="10">
        <v>109.6</v>
      </c>
      <c r="S493" s="10">
        <v>116.8</v>
      </c>
      <c r="T493" s="10">
        <v>155.80000000000001</v>
      </c>
      <c r="U493" s="10">
        <v>190</v>
      </c>
      <c r="V493" s="10">
        <v>266.2</v>
      </c>
      <c r="W493" s="10">
        <v>300.39999999999998</v>
      </c>
      <c r="X493" s="10">
        <v>310.39999999999998</v>
      </c>
      <c r="Y493" s="10">
        <v>333.6</v>
      </c>
      <c r="Z493" s="10">
        <v>348.4</v>
      </c>
      <c r="AA493" s="10">
        <v>356.6</v>
      </c>
      <c r="AB493" s="10">
        <v>359</v>
      </c>
      <c r="AC493" s="10">
        <v>366</v>
      </c>
      <c r="AD493" s="10">
        <v>366.4</v>
      </c>
      <c r="AE493" s="10">
        <v>365</v>
      </c>
      <c r="AF493" s="10">
        <v>362.8</v>
      </c>
      <c r="AG493" s="10">
        <v>361.4</v>
      </c>
      <c r="AH493" s="10">
        <v>365.6</v>
      </c>
      <c r="AI493" s="10">
        <v>359</v>
      </c>
      <c r="AJ493" s="10">
        <v>294.8</v>
      </c>
      <c r="AK493" s="10">
        <v>271.2</v>
      </c>
      <c r="AL493" s="10">
        <v>237.4</v>
      </c>
      <c r="AM493" s="10">
        <v>212.2</v>
      </c>
      <c r="AN493" s="10">
        <v>196.6</v>
      </c>
      <c r="AO493" s="10">
        <v>181.8</v>
      </c>
      <c r="AP493" s="10">
        <v>151.80000000000001</v>
      </c>
      <c r="AQ493" s="10">
        <v>150.4</v>
      </c>
      <c r="AR493" s="10">
        <v>150.6</v>
      </c>
      <c r="AS493" s="10">
        <v>150.4</v>
      </c>
      <c r="AT493" s="10">
        <v>158</v>
      </c>
      <c r="AU493" s="10">
        <v>147.6</v>
      </c>
      <c r="AV493" s="10">
        <v>140</v>
      </c>
      <c r="AW493" s="10">
        <v>140.4</v>
      </c>
    </row>
    <row r="494" spans="1:49" x14ac:dyDescent="0.2">
      <c r="A494" s="9">
        <v>41061</v>
      </c>
      <c r="B494" s="10">
        <v>145.19999999999999</v>
      </c>
      <c r="C494" s="10">
        <v>146.19999999999999</v>
      </c>
      <c r="D494" s="10">
        <v>142.4</v>
      </c>
      <c r="E494" s="10">
        <v>135.4</v>
      </c>
      <c r="F494" s="10">
        <v>133.80000000000001</v>
      </c>
      <c r="G494" s="10">
        <v>129.19999999999999</v>
      </c>
      <c r="H494" s="10">
        <v>125.8</v>
      </c>
      <c r="I494" s="10">
        <v>130.19999999999999</v>
      </c>
      <c r="J494" s="10">
        <v>126.8</v>
      </c>
      <c r="K494" s="10">
        <v>127.6</v>
      </c>
      <c r="L494" s="10">
        <v>128.19999999999999</v>
      </c>
      <c r="M494" s="10">
        <v>128.19999999999999</v>
      </c>
      <c r="N494" s="10">
        <v>132</v>
      </c>
      <c r="O494" s="10">
        <v>128.6</v>
      </c>
      <c r="P494" s="10">
        <v>136.19999999999999</v>
      </c>
      <c r="Q494" s="10">
        <v>131.6</v>
      </c>
      <c r="R494" s="10">
        <v>142</v>
      </c>
      <c r="S494" s="10">
        <v>165.8</v>
      </c>
      <c r="T494" s="10">
        <v>189.4</v>
      </c>
      <c r="U494" s="10">
        <v>241.2</v>
      </c>
      <c r="V494" s="10">
        <v>302.39999999999998</v>
      </c>
      <c r="W494" s="10">
        <v>342.8</v>
      </c>
      <c r="X494" s="10">
        <v>366.6</v>
      </c>
      <c r="Y494" s="10">
        <v>384.4</v>
      </c>
      <c r="Z494" s="10">
        <v>396.4</v>
      </c>
      <c r="AA494" s="10">
        <v>393</v>
      </c>
      <c r="AB494" s="10">
        <v>405.8</v>
      </c>
      <c r="AC494" s="10">
        <v>406</v>
      </c>
      <c r="AD494" s="10">
        <v>405.8</v>
      </c>
      <c r="AE494" s="10">
        <v>394.6</v>
      </c>
      <c r="AF494" s="10">
        <v>381.6</v>
      </c>
      <c r="AG494" s="10">
        <v>375.4</v>
      </c>
      <c r="AH494" s="10">
        <v>361.4</v>
      </c>
      <c r="AI494" s="10">
        <v>334.2</v>
      </c>
      <c r="AJ494" s="10">
        <v>318.2</v>
      </c>
      <c r="AK494" s="10">
        <v>294.39999999999998</v>
      </c>
      <c r="AL494" s="10">
        <v>256</v>
      </c>
      <c r="AM494" s="10">
        <v>230.2</v>
      </c>
      <c r="AN494" s="10">
        <v>215.4</v>
      </c>
      <c r="AO494" s="10">
        <v>205.6</v>
      </c>
      <c r="AP494" s="10">
        <v>169.6</v>
      </c>
      <c r="AQ494" s="10">
        <v>160.80000000000001</v>
      </c>
      <c r="AR494" s="10">
        <v>150.4</v>
      </c>
      <c r="AS494" s="10">
        <v>141.4</v>
      </c>
      <c r="AT494" s="10">
        <v>129.6</v>
      </c>
      <c r="AU494" s="10">
        <v>132</v>
      </c>
      <c r="AV494" s="10">
        <v>125.8</v>
      </c>
      <c r="AW494" s="10">
        <v>113.8</v>
      </c>
    </row>
    <row r="495" spans="1:49" x14ac:dyDescent="0.2">
      <c r="A495" s="9">
        <v>41060</v>
      </c>
      <c r="B495" s="10">
        <v>150.4</v>
      </c>
      <c r="C495" s="10">
        <v>140.4</v>
      </c>
      <c r="D495" s="10">
        <v>127.2</v>
      </c>
      <c r="E495" s="10">
        <v>125.8</v>
      </c>
      <c r="F495" s="10">
        <v>128.19999999999999</v>
      </c>
      <c r="G495" s="10">
        <v>131.4</v>
      </c>
      <c r="H495" s="10">
        <v>124.4</v>
      </c>
      <c r="I495" s="10">
        <v>122.4</v>
      </c>
      <c r="J495" s="10">
        <v>117.6</v>
      </c>
      <c r="K495" s="10">
        <v>121.4</v>
      </c>
      <c r="L495" s="10">
        <v>124</v>
      </c>
      <c r="M495" s="10">
        <v>115</v>
      </c>
      <c r="N495" s="10">
        <v>113</v>
      </c>
      <c r="O495" s="10">
        <v>113.8</v>
      </c>
      <c r="P495" s="10">
        <v>120</v>
      </c>
      <c r="Q495" s="10">
        <v>120.6</v>
      </c>
      <c r="R495" s="10">
        <v>139.19999999999999</v>
      </c>
      <c r="S495" s="10">
        <v>174.6</v>
      </c>
      <c r="T495" s="10">
        <v>195</v>
      </c>
      <c r="U495" s="10">
        <v>229.2</v>
      </c>
      <c r="V495" s="10">
        <v>286.8</v>
      </c>
      <c r="W495" s="10">
        <v>320.8</v>
      </c>
      <c r="X495" s="10">
        <v>343.6</v>
      </c>
      <c r="Y495" s="10">
        <v>373.2</v>
      </c>
      <c r="Z495" s="10">
        <v>389.4</v>
      </c>
      <c r="AA495" s="10">
        <v>394.4</v>
      </c>
      <c r="AB495" s="10">
        <v>404</v>
      </c>
      <c r="AC495" s="10">
        <v>405.8</v>
      </c>
      <c r="AD495" s="10">
        <v>402.2</v>
      </c>
      <c r="AE495" s="10">
        <v>401.6</v>
      </c>
      <c r="AF495" s="10">
        <v>400.8</v>
      </c>
      <c r="AG495" s="10">
        <v>398.8</v>
      </c>
      <c r="AH495" s="10">
        <v>393</v>
      </c>
      <c r="AI495" s="10">
        <v>384.6</v>
      </c>
      <c r="AJ495" s="10">
        <v>383.6</v>
      </c>
      <c r="AK495" s="10">
        <v>373.6</v>
      </c>
      <c r="AL495" s="10">
        <v>352.6</v>
      </c>
      <c r="AM495" s="10">
        <v>347.4</v>
      </c>
      <c r="AN495" s="10">
        <v>327.60000000000002</v>
      </c>
      <c r="AO495" s="10">
        <v>319.60000000000002</v>
      </c>
      <c r="AP495" s="10">
        <v>271.60000000000002</v>
      </c>
      <c r="AQ495" s="10">
        <v>260.60000000000002</v>
      </c>
      <c r="AR495" s="10">
        <v>216.4</v>
      </c>
      <c r="AS495" s="10">
        <v>202.6</v>
      </c>
      <c r="AT495" s="10">
        <v>187.4</v>
      </c>
      <c r="AU495" s="10">
        <v>171.8</v>
      </c>
      <c r="AV495" s="10">
        <v>146.6</v>
      </c>
      <c r="AW495" s="10">
        <v>144.4</v>
      </c>
    </row>
    <row r="496" spans="1:49" x14ac:dyDescent="0.2">
      <c r="A496" s="9">
        <v>41059</v>
      </c>
      <c r="B496" s="10">
        <v>148.19999999999999</v>
      </c>
      <c r="C496" s="10">
        <v>148.19999999999999</v>
      </c>
      <c r="D496" s="10">
        <v>148</v>
      </c>
      <c r="E496" s="10">
        <v>147.6</v>
      </c>
      <c r="F496" s="10">
        <v>146.80000000000001</v>
      </c>
      <c r="G496" s="10">
        <v>146.19999999999999</v>
      </c>
      <c r="H496" s="10">
        <v>136.80000000000001</v>
      </c>
      <c r="I496" s="10">
        <v>131.4</v>
      </c>
      <c r="J496" s="10">
        <v>133.4</v>
      </c>
      <c r="K496" s="10">
        <v>126.8</v>
      </c>
      <c r="L496" s="10">
        <v>122.6</v>
      </c>
      <c r="M496" s="10">
        <v>124.8</v>
      </c>
      <c r="N496" s="10">
        <v>123.4</v>
      </c>
      <c r="O496" s="10">
        <v>123</v>
      </c>
      <c r="P496" s="10">
        <v>123</v>
      </c>
      <c r="Q496" s="10">
        <v>126.4</v>
      </c>
      <c r="R496" s="10">
        <v>113.4</v>
      </c>
      <c r="S496" s="10">
        <v>149.6</v>
      </c>
      <c r="T496" s="10">
        <v>154.19999999999999</v>
      </c>
      <c r="U496" s="10">
        <v>205</v>
      </c>
      <c r="V496" s="10">
        <v>257.8</v>
      </c>
      <c r="W496" s="10">
        <v>293.8</v>
      </c>
      <c r="X496" s="10">
        <v>320</v>
      </c>
      <c r="Y496" s="10">
        <v>342.8</v>
      </c>
      <c r="Z496" s="10">
        <v>355</v>
      </c>
      <c r="AA496" s="10">
        <v>355.6</v>
      </c>
      <c r="AB496" s="10">
        <v>359</v>
      </c>
      <c r="AC496" s="10">
        <v>359.8</v>
      </c>
      <c r="AD496" s="10">
        <v>371.8</v>
      </c>
      <c r="AE496" s="10">
        <v>378.8</v>
      </c>
      <c r="AF496" s="10">
        <v>388.2</v>
      </c>
      <c r="AG496" s="10">
        <v>383.2</v>
      </c>
      <c r="AH496" s="10">
        <v>379.2</v>
      </c>
      <c r="AI496" s="10">
        <v>368.8</v>
      </c>
      <c r="AJ496" s="10">
        <v>359.8</v>
      </c>
      <c r="AK496" s="10">
        <v>346.6</v>
      </c>
      <c r="AL496" s="10">
        <v>291.39999999999998</v>
      </c>
      <c r="AM496" s="10">
        <v>259.60000000000002</v>
      </c>
      <c r="AN496" s="10">
        <v>245.8</v>
      </c>
      <c r="AO496" s="10">
        <v>235</v>
      </c>
      <c r="AP496" s="10">
        <v>205.6</v>
      </c>
      <c r="AQ496" s="10">
        <v>202.2</v>
      </c>
      <c r="AR496" s="10">
        <v>189.8</v>
      </c>
      <c r="AS496" s="10">
        <v>181.8</v>
      </c>
      <c r="AT496" s="10">
        <v>159</v>
      </c>
      <c r="AU496" s="10">
        <v>157</v>
      </c>
      <c r="AV496" s="10">
        <v>151.80000000000001</v>
      </c>
      <c r="AW496" s="10">
        <v>148.19999999999999</v>
      </c>
    </row>
    <row r="497" spans="1:49" x14ac:dyDescent="0.2">
      <c r="A497" s="9">
        <v>41058</v>
      </c>
      <c r="B497" s="10">
        <v>161.80000000000001</v>
      </c>
      <c r="C497" s="10">
        <v>164.8</v>
      </c>
      <c r="D497" s="10">
        <v>156.6</v>
      </c>
      <c r="E497" s="10">
        <v>161.4</v>
      </c>
      <c r="F497" s="10">
        <v>162</v>
      </c>
      <c r="G497" s="10">
        <v>159.4</v>
      </c>
      <c r="H497" s="10">
        <v>156.6</v>
      </c>
      <c r="I497" s="10">
        <v>159</v>
      </c>
      <c r="J497" s="10">
        <v>156.6</v>
      </c>
      <c r="K497" s="10">
        <v>155.80000000000001</v>
      </c>
      <c r="L497" s="10">
        <v>151.80000000000001</v>
      </c>
      <c r="M497" s="10">
        <v>150</v>
      </c>
      <c r="N497" s="10">
        <v>153.19999999999999</v>
      </c>
      <c r="O497" s="10">
        <v>149.6</v>
      </c>
      <c r="P497" s="10">
        <v>154.80000000000001</v>
      </c>
      <c r="Q497" s="10">
        <v>154.4</v>
      </c>
      <c r="R497" s="10">
        <v>158.6</v>
      </c>
      <c r="S497" s="10">
        <v>203.2</v>
      </c>
      <c r="T497" s="10">
        <v>225</v>
      </c>
      <c r="U497" s="10">
        <v>273.8</v>
      </c>
      <c r="V497" s="10">
        <v>337</v>
      </c>
      <c r="W497" s="10">
        <v>365</v>
      </c>
      <c r="X497" s="10">
        <v>390.8</v>
      </c>
      <c r="Y497" s="10">
        <v>414.8</v>
      </c>
      <c r="Z497" s="10">
        <v>420.6</v>
      </c>
      <c r="AA497" s="10">
        <v>423.4</v>
      </c>
      <c r="AB497" s="10">
        <v>437.2</v>
      </c>
      <c r="AC497" s="10">
        <v>433.8</v>
      </c>
      <c r="AD497" s="10">
        <v>438.6</v>
      </c>
      <c r="AE497" s="10">
        <v>439</v>
      </c>
      <c r="AF497" s="10">
        <v>428.8</v>
      </c>
      <c r="AG497" s="10">
        <v>422</v>
      </c>
      <c r="AH497" s="10">
        <v>417.4</v>
      </c>
      <c r="AI497" s="10">
        <v>410.6</v>
      </c>
      <c r="AJ497" s="10">
        <v>406</v>
      </c>
      <c r="AK497" s="10">
        <v>387.8</v>
      </c>
      <c r="AL497" s="10">
        <v>319</v>
      </c>
      <c r="AM497" s="10">
        <v>277.2</v>
      </c>
      <c r="AN497" s="10">
        <v>252</v>
      </c>
      <c r="AO497" s="10">
        <v>238.2</v>
      </c>
      <c r="AP497" s="10">
        <v>201.8</v>
      </c>
      <c r="AQ497" s="10">
        <v>179.8</v>
      </c>
      <c r="AR497" s="10">
        <v>170</v>
      </c>
      <c r="AS497" s="10">
        <v>170.4</v>
      </c>
      <c r="AT497" s="10">
        <v>168</v>
      </c>
      <c r="AU497" s="10">
        <v>153.19999999999999</v>
      </c>
      <c r="AV497" s="10">
        <v>149.6</v>
      </c>
      <c r="AW497" s="10">
        <v>149</v>
      </c>
    </row>
    <row r="498" spans="1:49" x14ac:dyDescent="0.2">
      <c r="A498" s="9">
        <v>41057</v>
      </c>
      <c r="B498" s="10">
        <v>144.19999999999999</v>
      </c>
      <c r="C498" s="10">
        <v>134.80000000000001</v>
      </c>
      <c r="D498" s="10">
        <v>133.4</v>
      </c>
      <c r="E498" s="10">
        <v>130.6</v>
      </c>
      <c r="F498" s="10">
        <v>129.19999999999999</v>
      </c>
      <c r="G498" s="10">
        <v>127.8</v>
      </c>
      <c r="H498" s="10">
        <v>129.19999999999999</v>
      </c>
      <c r="I498" s="10">
        <v>126.2</v>
      </c>
      <c r="J498" s="10">
        <v>130.19999999999999</v>
      </c>
      <c r="K498" s="10">
        <v>127.8</v>
      </c>
      <c r="L498" s="10">
        <v>125.2</v>
      </c>
      <c r="M498" s="10">
        <v>122</v>
      </c>
      <c r="N498" s="10">
        <v>128.6</v>
      </c>
      <c r="O498" s="10">
        <v>127.6</v>
      </c>
      <c r="P498" s="10">
        <v>130.19999999999999</v>
      </c>
      <c r="Q498" s="10">
        <v>136.80000000000001</v>
      </c>
      <c r="R498" s="10">
        <v>145.4</v>
      </c>
      <c r="S498" s="10">
        <v>160.4</v>
      </c>
      <c r="T498" s="10">
        <v>193.8</v>
      </c>
      <c r="U498" s="10">
        <v>233.2</v>
      </c>
      <c r="V498" s="10">
        <v>310</v>
      </c>
      <c r="W498" s="10">
        <v>346.2</v>
      </c>
      <c r="X498" s="10">
        <v>368</v>
      </c>
      <c r="Y498" s="10">
        <v>370.4</v>
      </c>
      <c r="Z498" s="10">
        <v>389.8</v>
      </c>
      <c r="AA498" s="10">
        <v>394.6</v>
      </c>
      <c r="AB498" s="10">
        <v>405</v>
      </c>
      <c r="AC498" s="10">
        <v>417.8</v>
      </c>
      <c r="AD498" s="10">
        <v>430.6</v>
      </c>
      <c r="AE498" s="10">
        <v>430.2</v>
      </c>
      <c r="AF498" s="10">
        <v>446.6</v>
      </c>
      <c r="AG498" s="10">
        <v>451.4</v>
      </c>
      <c r="AH498" s="10">
        <v>444.8</v>
      </c>
      <c r="AI498" s="10">
        <v>436.8</v>
      </c>
      <c r="AJ498" s="10">
        <v>419.6</v>
      </c>
      <c r="AK498" s="10">
        <v>409.8</v>
      </c>
      <c r="AL498" s="10">
        <v>336</v>
      </c>
      <c r="AM498" s="10">
        <v>293.39999999999998</v>
      </c>
      <c r="AN498" s="10">
        <v>263.39999999999998</v>
      </c>
      <c r="AO498" s="10">
        <v>246</v>
      </c>
      <c r="AP498" s="10">
        <v>201.4</v>
      </c>
      <c r="AQ498" s="10">
        <v>182.8</v>
      </c>
      <c r="AR498" s="10">
        <v>175.2</v>
      </c>
      <c r="AS498" s="10">
        <v>174.8</v>
      </c>
      <c r="AT498" s="10">
        <v>170.4</v>
      </c>
      <c r="AU498" s="10">
        <v>162.80000000000001</v>
      </c>
      <c r="AV498" s="10">
        <v>165.6</v>
      </c>
      <c r="AW498" s="10">
        <v>161.80000000000001</v>
      </c>
    </row>
    <row r="499" spans="1:49" x14ac:dyDescent="0.2">
      <c r="A499" s="9">
        <v>41056</v>
      </c>
      <c r="B499" s="10">
        <v>165.6</v>
      </c>
      <c r="C499" s="10">
        <v>156.6</v>
      </c>
      <c r="D499" s="10">
        <v>144.19999999999999</v>
      </c>
      <c r="E499" s="10">
        <v>136.19999999999999</v>
      </c>
      <c r="F499" s="10">
        <v>135.4</v>
      </c>
      <c r="G499" s="10">
        <v>135.4</v>
      </c>
      <c r="H499" s="10">
        <v>136.80000000000001</v>
      </c>
      <c r="I499" s="10">
        <v>137.19999999999999</v>
      </c>
      <c r="J499" s="10">
        <v>132.4</v>
      </c>
      <c r="K499" s="10">
        <v>132</v>
      </c>
      <c r="L499" s="10">
        <v>135.4</v>
      </c>
      <c r="M499" s="10">
        <v>132</v>
      </c>
      <c r="N499" s="10">
        <v>134.80000000000001</v>
      </c>
      <c r="O499" s="10">
        <v>130.19999999999999</v>
      </c>
      <c r="P499" s="10">
        <v>131.4</v>
      </c>
      <c r="Q499" s="10">
        <v>133</v>
      </c>
      <c r="R499" s="10">
        <v>136.80000000000001</v>
      </c>
      <c r="S499" s="10">
        <v>160</v>
      </c>
      <c r="T499" s="10">
        <v>204.2</v>
      </c>
      <c r="U499" s="10">
        <v>229.4</v>
      </c>
      <c r="V499" s="10">
        <v>284.39999999999998</v>
      </c>
      <c r="W499" s="10">
        <v>323.39999999999998</v>
      </c>
      <c r="X499" s="10">
        <v>340</v>
      </c>
      <c r="Y499" s="10">
        <v>363.6</v>
      </c>
      <c r="Z499" s="10">
        <v>379.2</v>
      </c>
      <c r="AA499" s="10">
        <v>394.6</v>
      </c>
      <c r="AB499" s="10">
        <v>409.8</v>
      </c>
      <c r="AC499" s="10">
        <v>424</v>
      </c>
      <c r="AD499" s="10">
        <v>435.2</v>
      </c>
      <c r="AE499" s="10">
        <v>436.2</v>
      </c>
      <c r="AF499" s="10">
        <v>435.2</v>
      </c>
      <c r="AG499" s="10">
        <v>445.4</v>
      </c>
      <c r="AH499" s="10">
        <v>444</v>
      </c>
      <c r="AI499" s="10">
        <v>436.8</v>
      </c>
      <c r="AJ499" s="10">
        <v>417.8</v>
      </c>
      <c r="AK499" s="10">
        <v>401.6</v>
      </c>
      <c r="AL499" s="10">
        <v>317.2</v>
      </c>
      <c r="AM499" s="10">
        <v>251</v>
      </c>
      <c r="AN499" s="10">
        <v>223.6</v>
      </c>
      <c r="AO499" s="10">
        <v>200.4</v>
      </c>
      <c r="AP499" s="10">
        <v>178</v>
      </c>
      <c r="AQ499" s="10">
        <v>170.4</v>
      </c>
      <c r="AR499" s="10">
        <v>168</v>
      </c>
      <c r="AS499" s="10">
        <v>167.6</v>
      </c>
      <c r="AT499" s="10">
        <v>160.4</v>
      </c>
      <c r="AU499" s="10">
        <v>155.80000000000001</v>
      </c>
      <c r="AV499" s="10">
        <v>148.6</v>
      </c>
      <c r="AW499" s="10">
        <v>135.80000000000001</v>
      </c>
    </row>
    <row r="500" spans="1:49" x14ac:dyDescent="0.2">
      <c r="A500" s="9">
        <v>41055</v>
      </c>
      <c r="B500" s="10">
        <v>139</v>
      </c>
      <c r="C500" s="10">
        <v>141.4</v>
      </c>
      <c r="D500" s="10">
        <v>137.6</v>
      </c>
      <c r="E500" s="10">
        <v>136.80000000000001</v>
      </c>
      <c r="F500" s="10">
        <v>134.4</v>
      </c>
      <c r="G500" s="10">
        <v>132</v>
      </c>
      <c r="H500" s="10">
        <v>131</v>
      </c>
      <c r="I500" s="10">
        <v>127.2</v>
      </c>
      <c r="J500" s="10">
        <v>129</v>
      </c>
      <c r="K500" s="10">
        <v>127.8</v>
      </c>
      <c r="L500" s="10">
        <v>124.8</v>
      </c>
      <c r="M500" s="10">
        <v>127.8</v>
      </c>
      <c r="N500" s="10">
        <v>123.8</v>
      </c>
      <c r="O500" s="10">
        <v>121.4</v>
      </c>
      <c r="P500" s="10">
        <v>124.4</v>
      </c>
      <c r="Q500" s="10">
        <v>128.19999999999999</v>
      </c>
      <c r="R500" s="10">
        <v>129.6</v>
      </c>
      <c r="S500" s="10">
        <v>149</v>
      </c>
      <c r="T500" s="10">
        <v>197</v>
      </c>
      <c r="U500" s="10">
        <v>251</v>
      </c>
      <c r="V500" s="10">
        <v>305.60000000000002</v>
      </c>
      <c r="W500" s="10">
        <v>353.8</v>
      </c>
      <c r="X500" s="10">
        <v>378.8</v>
      </c>
      <c r="Y500" s="10">
        <v>400.8</v>
      </c>
      <c r="Z500" s="10">
        <v>408.2</v>
      </c>
      <c r="AA500" s="10">
        <v>424.4</v>
      </c>
      <c r="AB500" s="10">
        <v>445.2</v>
      </c>
      <c r="AC500" s="10">
        <v>447.8</v>
      </c>
      <c r="AD500" s="10">
        <v>454.2</v>
      </c>
      <c r="AE500" s="10">
        <v>468.6</v>
      </c>
      <c r="AF500" s="10">
        <v>466.2</v>
      </c>
      <c r="AG500" s="10">
        <v>475.6</v>
      </c>
      <c r="AH500" s="10">
        <v>474.2</v>
      </c>
      <c r="AI500" s="10">
        <v>467.6</v>
      </c>
      <c r="AJ500" s="10">
        <v>388.4</v>
      </c>
      <c r="AK500" s="10">
        <v>328.6</v>
      </c>
      <c r="AL500" s="10">
        <v>284</v>
      </c>
      <c r="AM500" s="10">
        <v>237</v>
      </c>
      <c r="AN500" s="10">
        <v>223.2</v>
      </c>
      <c r="AO500" s="10">
        <v>215.4</v>
      </c>
      <c r="AP500" s="10">
        <v>180.8</v>
      </c>
      <c r="AQ500" s="10">
        <v>182.4</v>
      </c>
      <c r="AR500" s="10">
        <v>198.8</v>
      </c>
      <c r="AS500" s="10">
        <v>188.4</v>
      </c>
      <c r="AT500" s="10">
        <v>182.8</v>
      </c>
      <c r="AU500" s="10">
        <v>176</v>
      </c>
      <c r="AV500" s="10">
        <v>174.2</v>
      </c>
      <c r="AW500" s="10">
        <v>176.6</v>
      </c>
    </row>
    <row r="501" spans="1:49" x14ac:dyDescent="0.2">
      <c r="A501" s="9">
        <v>41054</v>
      </c>
      <c r="B501" s="10">
        <v>142.4</v>
      </c>
      <c r="C501" s="10">
        <v>135.4</v>
      </c>
      <c r="D501" s="10">
        <v>137.80000000000001</v>
      </c>
      <c r="E501" s="10">
        <v>136.6</v>
      </c>
      <c r="F501" s="10">
        <v>137.80000000000001</v>
      </c>
      <c r="G501" s="10">
        <v>133.80000000000001</v>
      </c>
      <c r="H501" s="10">
        <v>135.80000000000001</v>
      </c>
      <c r="I501" s="10">
        <v>136.6</v>
      </c>
      <c r="J501" s="10">
        <v>134</v>
      </c>
      <c r="K501" s="10">
        <v>136.6</v>
      </c>
      <c r="L501" s="10">
        <v>134.4</v>
      </c>
      <c r="M501" s="10">
        <v>132</v>
      </c>
      <c r="N501" s="10">
        <v>129.19999999999999</v>
      </c>
      <c r="O501" s="10">
        <v>134.4</v>
      </c>
      <c r="P501" s="10">
        <v>131.6</v>
      </c>
      <c r="Q501" s="10">
        <v>133</v>
      </c>
      <c r="R501" s="10">
        <v>139.19999999999999</v>
      </c>
      <c r="S501" s="10">
        <v>159</v>
      </c>
      <c r="T501" s="10">
        <v>178</v>
      </c>
      <c r="U501" s="10">
        <v>232.2</v>
      </c>
      <c r="V501" s="10">
        <v>287.60000000000002</v>
      </c>
      <c r="W501" s="10">
        <v>321.8</v>
      </c>
      <c r="X501" s="10">
        <v>354.6</v>
      </c>
      <c r="Y501" s="10">
        <v>374.6</v>
      </c>
      <c r="Z501" s="10">
        <v>384.6</v>
      </c>
      <c r="AA501" s="10">
        <v>391.6</v>
      </c>
      <c r="AB501" s="10">
        <v>397.4</v>
      </c>
      <c r="AC501" s="10">
        <v>409.6</v>
      </c>
      <c r="AD501" s="10">
        <v>409.6</v>
      </c>
      <c r="AE501" s="10">
        <v>406.4</v>
      </c>
      <c r="AF501" s="10">
        <v>406.8</v>
      </c>
      <c r="AG501" s="10">
        <v>413.6</v>
      </c>
      <c r="AH501" s="10">
        <v>415.8</v>
      </c>
      <c r="AI501" s="10">
        <v>404.4</v>
      </c>
      <c r="AJ501" s="10">
        <v>385</v>
      </c>
      <c r="AK501" s="10">
        <v>369.4</v>
      </c>
      <c r="AL501" s="10">
        <v>294.2</v>
      </c>
      <c r="AM501" s="10">
        <v>258.8</v>
      </c>
      <c r="AN501" s="10">
        <v>237.4</v>
      </c>
      <c r="AO501" s="10">
        <v>213.6</v>
      </c>
      <c r="AP501" s="10">
        <v>183.6</v>
      </c>
      <c r="AQ501" s="10">
        <v>168.4</v>
      </c>
      <c r="AR501" s="10">
        <v>159.4</v>
      </c>
      <c r="AS501" s="10">
        <v>154.19999999999999</v>
      </c>
      <c r="AT501" s="10">
        <v>157.19999999999999</v>
      </c>
      <c r="AU501" s="10">
        <v>156.19999999999999</v>
      </c>
      <c r="AV501" s="10">
        <v>146.80000000000001</v>
      </c>
      <c r="AW501" s="10">
        <v>149.6</v>
      </c>
    </row>
    <row r="502" spans="1:49" x14ac:dyDescent="0.2">
      <c r="A502" s="9">
        <v>41053</v>
      </c>
      <c r="B502" s="10">
        <v>127.8</v>
      </c>
      <c r="C502" s="10">
        <v>126.8</v>
      </c>
      <c r="D502" s="10">
        <v>126.2</v>
      </c>
      <c r="E502" s="10">
        <v>125.4</v>
      </c>
      <c r="F502" s="10">
        <v>130.6</v>
      </c>
      <c r="G502" s="10">
        <v>126.2</v>
      </c>
      <c r="H502" s="10">
        <v>129.19999999999999</v>
      </c>
      <c r="I502" s="10">
        <v>124.8</v>
      </c>
      <c r="J502" s="10">
        <v>124.4</v>
      </c>
      <c r="K502" s="10">
        <v>132</v>
      </c>
      <c r="L502" s="10">
        <v>133</v>
      </c>
      <c r="M502" s="10">
        <v>135.4</v>
      </c>
      <c r="N502" s="10">
        <v>130</v>
      </c>
      <c r="O502" s="10">
        <v>131.4</v>
      </c>
      <c r="P502" s="10">
        <v>127.2</v>
      </c>
      <c r="Q502" s="10">
        <v>131</v>
      </c>
      <c r="R502" s="10">
        <v>137.6</v>
      </c>
      <c r="S502" s="10">
        <v>154.19999999999999</v>
      </c>
      <c r="T502" s="10">
        <v>170.4</v>
      </c>
      <c r="U502" s="10">
        <v>217.4</v>
      </c>
      <c r="V502" s="10">
        <v>264</v>
      </c>
      <c r="W502" s="10">
        <v>308</v>
      </c>
      <c r="X502" s="10">
        <v>341.4</v>
      </c>
      <c r="Y502" s="10">
        <v>355.2</v>
      </c>
      <c r="Z502" s="10">
        <v>366</v>
      </c>
      <c r="AA502" s="10">
        <v>370.2</v>
      </c>
      <c r="AB502" s="10">
        <v>374.2</v>
      </c>
      <c r="AC502" s="10">
        <v>380.2</v>
      </c>
      <c r="AD502" s="10">
        <v>382.6</v>
      </c>
      <c r="AE502" s="10">
        <v>388.2</v>
      </c>
      <c r="AF502" s="10">
        <v>372.2</v>
      </c>
      <c r="AG502" s="10">
        <v>373</v>
      </c>
      <c r="AH502" s="10">
        <v>365.6</v>
      </c>
      <c r="AI502" s="10">
        <v>364.6</v>
      </c>
      <c r="AJ502" s="10">
        <v>366.4</v>
      </c>
      <c r="AK502" s="10">
        <v>338.4</v>
      </c>
      <c r="AL502" s="10">
        <v>323.2</v>
      </c>
      <c r="AM502" s="10">
        <v>312.8</v>
      </c>
      <c r="AN502" s="10">
        <v>287.60000000000002</v>
      </c>
      <c r="AO502" s="10">
        <v>275.8</v>
      </c>
      <c r="AP502" s="10">
        <v>244.6</v>
      </c>
      <c r="AQ502" s="10">
        <v>230.2</v>
      </c>
      <c r="AR502" s="10">
        <v>198</v>
      </c>
      <c r="AS502" s="10">
        <v>169.4</v>
      </c>
      <c r="AT502" s="10">
        <v>165.2</v>
      </c>
      <c r="AU502" s="10">
        <v>158.6</v>
      </c>
      <c r="AV502" s="10">
        <v>143.4</v>
      </c>
      <c r="AW502" s="10">
        <v>149.6</v>
      </c>
    </row>
    <row r="503" spans="1:49" x14ac:dyDescent="0.2">
      <c r="A503" s="9">
        <v>41052</v>
      </c>
      <c r="B503" s="10">
        <v>135.19999999999999</v>
      </c>
      <c r="C503" s="10">
        <v>133.80000000000001</v>
      </c>
      <c r="D503" s="10">
        <v>129.19999999999999</v>
      </c>
      <c r="E503" s="10">
        <v>133</v>
      </c>
      <c r="F503" s="10">
        <v>128.19999999999999</v>
      </c>
      <c r="G503" s="10">
        <v>127.2</v>
      </c>
      <c r="H503" s="10">
        <v>128.19999999999999</v>
      </c>
      <c r="I503" s="10">
        <v>127.8</v>
      </c>
      <c r="J503" s="10">
        <v>129.19999999999999</v>
      </c>
      <c r="K503" s="10">
        <v>122.6</v>
      </c>
      <c r="L503" s="10">
        <v>119.6</v>
      </c>
      <c r="M503" s="10">
        <v>126.8</v>
      </c>
      <c r="N503" s="10">
        <v>125.2</v>
      </c>
      <c r="O503" s="10">
        <v>121.6</v>
      </c>
      <c r="P503" s="10">
        <v>128.19999999999999</v>
      </c>
      <c r="Q503" s="10">
        <v>131.6</v>
      </c>
      <c r="R503" s="10">
        <v>133.80000000000001</v>
      </c>
      <c r="S503" s="10">
        <v>155.80000000000001</v>
      </c>
      <c r="T503" s="10">
        <v>168</v>
      </c>
      <c r="U503" s="10">
        <v>187</v>
      </c>
      <c r="V503" s="10">
        <v>254.8</v>
      </c>
      <c r="W503" s="10">
        <v>298.2</v>
      </c>
      <c r="X503" s="10">
        <v>321.39999999999998</v>
      </c>
      <c r="Y503" s="10">
        <v>336.2</v>
      </c>
      <c r="Z503" s="10">
        <v>351.4</v>
      </c>
      <c r="AA503" s="10">
        <v>356.4</v>
      </c>
      <c r="AB503" s="10">
        <v>361.8</v>
      </c>
      <c r="AC503" s="10">
        <v>364.6</v>
      </c>
      <c r="AD503" s="10">
        <v>369.4</v>
      </c>
      <c r="AE503" s="10">
        <v>371.8</v>
      </c>
      <c r="AF503" s="10">
        <v>370.4</v>
      </c>
      <c r="AG503" s="10">
        <v>365</v>
      </c>
      <c r="AH503" s="10">
        <v>364</v>
      </c>
      <c r="AI503" s="10">
        <v>349.8</v>
      </c>
      <c r="AJ503" s="10">
        <v>340</v>
      </c>
      <c r="AK503" s="10">
        <v>319.39999999999998</v>
      </c>
      <c r="AL503" s="10">
        <v>258.60000000000002</v>
      </c>
      <c r="AM503" s="10">
        <v>227.8</v>
      </c>
      <c r="AN503" s="10">
        <v>212.6</v>
      </c>
      <c r="AO503" s="10">
        <v>208.8</v>
      </c>
      <c r="AP503" s="10">
        <v>195.6</v>
      </c>
      <c r="AQ503" s="10">
        <v>184.2</v>
      </c>
      <c r="AR503" s="10">
        <v>181</v>
      </c>
      <c r="AS503" s="10">
        <v>178.4</v>
      </c>
      <c r="AT503" s="10">
        <v>158.6</v>
      </c>
      <c r="AU503" s="10">
        <v>132.4</v>
      </c>
      <c r="AV503" s="10">
        <v>128.6</v>
      </c>
      <c r="AW503" s="10">
        <v>140.6</v>
      </c>
    </row>
    <row r="504" spans="1:49" x14ac:dyDescent="0.2">
      <c r="A504" s="9">
        <v>41051</v>
      </c>
      <c r="B504" s="10">
        <v>150</v>
      </c>
      <c r="C504" s="10">
        <v>144.19999999999999</v>
      </c>
      <c r="D504" s="10">
        <v>144.80000000000001</v>
      </c>
      <c r="E504" s="10">
        <v>149.6</v>
      </c>
      <c r="F504" s="10">
        <v>146.6</v>
      </c>
      <c r="G504" s="10">
        <v>150.4</v>
      </c>
      <c r="H504" s="10">
        <v>145.4</v>
      </c>
      <c r="I504" s="10">
        <v>139</v>
      </c>
      <c r="J504" s="10">
        <v>145.19999999999999</v>
      </c>
      <c r="K504" s="10">
        <v>142.4</v>
      </c>
      <c r="L504" s="10">
        <v>144.80000000000001</v>
      </c>
      <c r="M504" s="10">
        <v>139</v>
      </c>
      <c r="N504" s="10">
        <v>145.80000000000001</v>
      </c>
      <c r="O504" s="10">
        <v>139.19999999999999</v>
      </c>
      <c r="P504" s="10">
        <v>132.80000000000001</v>
      </c>
      <c r="Q504" s="10">
        <v>141.4</v>
      </c>
      <c r="R504" s="10">
        <v>143</v>
      </c>
      <c r="S504" s="10">
        <v>171.4</v>
      </c>
      <c r="T504" s="10">
        <v>187.4</v>
      </c>
      <c r="U504" s="10">
        <v>215.6</v>
      </c>
      <c r="V504" s="10">
        <v>258.8</v>
      </c>
      <c r="W504" s="10">
        <v>286.60000000000002</v>
      </c>
      <c r="X504" s="10">
        <v>313.39999999999998</v>
      </c>
      <c r="Y504" s="10">
        <v>331</v>
      </c>
      <c r="Z504" s="10">
        <v>333.6</v>
      </c>
      <c r="AA504" s="10">
        <v>339</v>
      </c>
      <c r="AB504" s="10">
        <v>345.2</v>
      </c>
      <c r="AC504" s="10">
        <v>351.4</v>
      </c>
      <c r="AD504" s="10">
        <v>352.2</v>
      </c>
      <c r="AE504" s="10">
        <v>353.6</v>
      </c>
      <c r="AF504" s="10">
        <v>346.6</v>
      </c>
      <c r="AG504" s="10">
        <v>346.2</v>
      </c>
      <c r="AH504" s="10">
        <v>336.2</v>
      </c>
      <c r="AI504" s="10">
        <v>333.2</v>
      </c>
      <c r="AJ504" s="10">
        <v>328.4</v>
      </c>
      <c r="AK504" s="10">
        <v>307.60000000000002</v>
      </c>
      <c r="AL504" s="10">
        <v>253</v>
      </c>
      <c r="AM504" s="10">
        <v>229.8</v>
      </c>
      <c r="AN504" s="10">
        <v>207</v>
      </c>
      <c r="AO504" s="10">
        <v>202.2</v>
      </c>
      <c r="AP504" s="10">
        <v>169.4</v>
      </c>
      <c r="AQ504" s="10">
        <v>160</v>
      </c>
      <c r="AR504" s="10">
        <v>155.19999999999999</v>
      </c>
      <c r="AS504" s="10">
        <v>151</v>
      </c>
      <c r="AT504" s="10">
        <v>151</v>
      </c>
      <c r="AU504" s="10">
        <v>136.6</v>
      </c>
      <c r="AV504" s="10">
        <v>136.19999999999999</v>
      </c>
      <c r="AW504" s="10">
        <v>130.6</v>
      </c>
    </row>
    <row r="505" spans="1:49" x14ac:dyDescent="0.2">
      <c r="A505" s="9">
        <v>41050</v>
      </c>
      <c r="B505" s="10">
        <v>121.6</v>
      </c>
      <c r="C505" s="10">
        <v>122.4</v>
      </c>
      <c r="D505" s="10">
        <v>117.8</v>
      </c>
      <c r="E505" s="10">
        <v>111</v>
      </c>
      <c r="F505" s="10">
        <v>116.8</v>
      </c>
      <c r="G505" s="10">
        <v>113.8</v>
      </c>
      <c r="H505" s="10">
        <v>109.6</v>
      </c>
      <c r="I505" s="10">
        <v>110.6</v>
      </c>
      <c r="J505" s="10">
        <v>114.4</v>
      </c>
      <c r="K505" s="10">
        <v>107.8</v>
      </c>
      <c r="L505" s="10">
        <v>109.6</v>
      </c>
      <c r="M505" s="10">
        <v>112.6</v>
      </c>
      <c r="N505" s="10">
        <v>101.2</v>
      </c>
      <c r="O505" s="10">
        <v>111.6</v>
      </c>
      <c r="P505" s="10">
        <v>110</v>
      </c>
      <c r="Q505" s="10">
        <v>102</v>
      </c>
      <c r="R505" s="10">
        <v>115.4</v>
      </c>
      <c r="S505" s="10">
        <v>109.2</v>
      </c>
      <c r="T505" s="10">
        <v>152</v>
      </c>
      <c r="U505" s="10">
        <v>194.2</v>
      </c>
      <c r="V505" s="10">
        <v>256.39999999999998</v>
      </c>
      <c r="W505" s="10">
        <v>301.8</v>
      </c>
      <c r="X505" s="10">
        <v>324.2</v>
      </c>
      <c r="Y505" s="10">
        <v>340.4</v>
      </c>
      <c r="Z505" s="10">
        <v>343.6</v>
      </c>
      <c r="AA505" s="10">
        <v>339.8</v>
      </c>
      <c r="AB505" s="10">
        <v>348.4</v>
      </c>
      <c r="AC505" s="10">
        <v>351.4</v>
      </c>
      <c r="AD505" s="10">
        <v>351.8</v>
      </c>
      <c r="AE505" s="10">
        <v>349.4</v>
      </c>
      <c r="AF505" s="10">
        <v>346</v>
      </c>
      <c r="AG505" s="10">
        <v>356.6</v>
      </c>
      <c r="AH505" s="10">
        <v>345.6</v>
      </c>
      <c r="AI505" s="10">
        <v>347.4</v>
      </c>
      <c r="AJ505" s="10">
        <v>326.2</v>
      </c>
      <c r="AK505" s="10">
        <v>315.60000000000002</v>
      </c>
      <c r="AL505" s="10">
        <v>238.8</v>
      </c>
      <c r="AM505" s="10">
        <v>202.2</v>
      </c>
      <c r="AN505" s="10">
        <v>197.6</v>
      </c>
      <c r="AO505" s="10">
        <v>198.4</v>
      </c>
      <c r="AP505" s="10">
        <v>184.6</v>
      </c>
      <c r="AQ505" s="10">
        <v>178</v>
      </c>
      <c r="AR505" s="10">
        <v>153.19999999999999</v>
      </c>
      <c r="AS505" s="10">
        <v>157</v>
      </c>
      <c r="AT505" s="10">
        <v>153.4</v>
      </c>
      <c r="AU505" s="10">
        <v>152.4</v>
      </c>
      <c r="AV505" s="10">
        <v>154.80000000000001</v>
      </c>
      <c r="AW505" s="10">
        <v>150.4</v>
      </c>
    </row>
    <row r="506" spans="1:49" x14ac:dyDescent="0.2">
      <c r="A506" s="9">
        <v>41049</v>
      </c>
      <c r="B506" s="10">
        <v>120.2</v>
      </c>
      <c r="C506" s="10">
        <v>115.8</v>
      </c>
      <c r="D506" s="10">
        <v>110.6</v>
      </c>
      <c r="E506" s="10">
        <v>115</v>
      </c>
      <c r="F506" s="10">
        <v>113</v>
      </c>
      <c r="G506" s="10">
        <v>112</v>
      </c>
      <c r="H506" s="10">
        <v>113.8</v>
      </c>
      <c r="I506" s="10">
        <v>108.2</v>
      </c>
      <c r="J506" s="10">
        <v>110.2</v>
      </c>
      <c r="K506" s="10">
        <v>111</v>
      </c>
      <c r="L506" s="10">
        <v>106</v>
      </c>
      <c r="M506" s="10">
        <v>113.4</v>
      </c>
      <c r="N506" s="10">
        <v>105.8</v>
      </c>
      <c r="O506" s="10">
        <v>106.4</v>
      </c>
      <c r="P506" s="10">
        <v>109.2</v>
      </c>
      <c r="Q506" s="10">
        <v>113</v>
      </c>
      <c r="R506" s="10">
        <v>119.2</v>
      </c>
      <c r="S506" s="10">
        <v>122.6</v>
      </c>
      <c r="T506" s="10">
        <v>165.8</v>
      </c>
      <c r="U506" s="10">
        <v>197</v>
      </c>
      <c r="V506" s="10">
        <v>281.39999999999998</v>
      </c>
      <c r="W506" s="10">
        <v>306.60000000000002</v>
      </c>
      <c r="X506" s="10">
        <v>333.2</v>
      </c>
      <c r="Y506" s="10">
        <v>340.8</v>
      </c>
      <c r="Z506" s="10">
        <v>346.6</v>
      </c>
      <c r="AA506" s="10">
        <v>361.4</v>
      </c>
      <c r="AB506" s="10">
        <v>359.8</v>
      </c>
      <c r="AC506" s="10">
        <v>372.2</v>
      </c>
      <c r="AD506" s="10">
        <v>378</v>
      </c>
      <c r="AE506" s="10">
        <v>384.4</v>
      </c>
      <c r="AF506" s="10">
        <v>385</v>
      </c>
      <c r="AG506" s="10">
        <v>384</v>
      </c>
      <c r="AH506" s="10">
        <v>376.8</v>
      </c>
      <c r="AI506" s="10">
        <v>366</v>
      </c>
      <c r="AJ506" s="10">
        <v>352.8</v>
      </c>
      <c r="AK506" s="10">
        <v>333.6</v>
      </c>
      <c r="AL506" s="10">
        <v>255.8</v>
      </c>
      <c r="AM506" s="10">
        <v>215.6</v>
      </c>
      <c r="AN506" s="10">
        <v>181.4</v>
      </c>
      <c r="AO506" s="10">
        <v>174.8</v>
      </c>
      <c r="AP506" s="10">
        <v>141.4</v>
      </c>
      <c r="AQ506" s="10">
        <v>137.19999999999999</v>
      </c>
      <c r="AR506" s="10">
        <v>132.4</v>
      </c>
      <c r="AS506" s="10">
        <v>126.8</v>
      </c>
      <c r="AT506" s="10">
        <v>124</v>
      </c>
      <c r="AU506" s="10">
        <v>121</v>
      </c>
      <c r="AV506" s="10">
        <v>117.8</v>
      </c>
      <c r="AW506" s="10">
        <v>113.8</v>
      </c>
    </row>
    <row r="507" spans="1:49" x14ac:dyDescent="0.2">
      <c r="A507" s="9">
        <v>41048</v>
      </c>
      <c r="B507" s="10">
        <v>105</v>
      </c>
      <c r="C507" s="10">
        <v>104.4</v>
      </c>
      <c r="D507" s="10">
        <v>108.8</v>
      </c>
      <c r="E507" s="10">
        <v>101.6</v>
      </c>
      <c r="F507" s="10">
        <v>103.4</v>
      </c>
      <c r="G507" s="10">
        <v>103</v>
      </c>
      <c r="H507" s="10">
        <v>99.6</v>
      </c>
      <c r="I507" s="10">
        <v>103</v>
      </c>
      <c r="J507" s="10">
        <v>102.6</v>
      </c>
      <c r="K507" s="10">
        <v>103</v>
      </c>
      <c r="L507" s="10">
        <v>99.2</v>
      </c>
      <c r="M507" s="10">
        <v>101.6</v>
      </c>
      <c r="N507" s="10">
        <v>101.2</v>
      </c>
      <c r="O507" s="10">
        <v>97.2</v>
      </c>
      <c r="P507" s="10">
        <v>105.4</v>
      </c>
      <c r="Q507" s="10">
        <v>107.8</v>
      </c>
      <c r="R507" s="10">
        <v>107.8</v>
      </c>
      <c r="S507" s="10">
        <v>114.4</v>
      </c>
      <c r="T507" s="10">
        <v>156.6</v>
      </c>
      <c r="U507" s="10">
        <v>183.6</v>
      </c>
      <c r="V507" s="10">
        <v>258.60000000000002</v>
      </c>
      <c r="W507" s="10">
        <v>292.8</v>
      </c>
      <c r="X507" s="10">
        <v>331.8</v>
      </c>
      <c r="Y507" s="10">
        <v>332.2</v>
      </c>
      <c r="Z507" s="10">
        <v>362.6</v>
      </c>
      <c r="AA507" s="10">
        <v>367.8</v>
      </c>
      <c r="AB507" s="10">
        <v>381.2</v>
      </c>
      <c r="AC507" s="10">
        <v>377</v>
      </c>
      <c r="AD507" s="10">
        <v>383</v>
      </c>
      <c r="AE507" s="10">
        <v>386</v>
      </c>
      <c r="AF507" s="10">
        <v>383</v>
      </c>
      <c r="AG507" s="10">
        <v>386.8</v>
      </c>
      <c r="AH507" s="10">
        <v>382.6</v>
      </c>
      <c r="AI507" s="10">
        <v>388.4</v>
      </c>
      <c r="AJ507" s="10">
        <v>370.4</v>
      </c>
      <c r="AK507" s="10">
        <v>346.6</v>
      </c>
      <c r="AL507" s="10">
        <v>267.2</v>
      </c>
      <c r="AM507" s="10">
        <v>216</v>
      </c>
      <c r="AN507" s="10">
        <v>208</v>
      </c>
      <c r="AO507" s="10">
        <v>190.8</v>
      </c>
      <c r="AP507" s="10">
        <v>146.19999999999999</v>
      </c>
      <c r="AQ507" s="10">
        <v>134.4</v>
      </c>
      <c r="AR507" s="10">
        <v>132</v>
      </c>
      <c r="AS507" s="10">
        <v>125.2</v>
      </c>
      <c r="AT507" s="10">
        <v>127.8</v>
      </c>
      <c r="AU507" s="10">
        <v>124.8</v>
      </c>
      <c r="AV507" s="10">
        <v>116.8</v>
      </c>
      <c r="AW507" s="10">
        <v>114.8</v>
      </c>
    </row>
    <row r="508" spans="1:49" x14ac:dyDescent="0.2">
      <c r="A508" s="9">
        <v>41047</v>
      </c>
      <c r="B508" s="10">
        <v>118.8</v>
      </c>
      <c r="C508" s="10">
        <v>102.6</v>
      </c>
      <c r="D508" s="10">
        <v>105</v>
      </c>
      <c r="E508" s="10">
        <v>111.2</v>
      </c>
      <c r="F508" s="10">
        <v>104.4</v>
      </c>
      <c r="G508" s="10">
        <v>100.2</v>
      </c>
      <c r="H508" s="10">
        <v>104</v>
      </c>
      <c r="I508" s="10">
        <v>103.6</v>
      </c>
      <c r="J508" s="10">
        <v>108.8</v>
      </c>
      <c r="K508" s="10">
        <v>100.6</v>
      </c>
      <c r="L508" s="10">
        <v>102.6</v>
      </c>
      <c r="M508" s="10">
        <v>99.8</v>
      </c>
      <c r="N508" s="10">
        <v>107.8</v>
      </c>
      <c r="O508" s="10">
        <v>104.4</v>
      </c>
      <c r="P508" s="10">
        <v>108.6</v>
      </c>
      <c r="Q508" s="10">
        <v>117.8</v>
      </c>
      <c r="R508" s="10">
        <v>125.4</v>
      </c>
      <c r="S508" s="10">
        <v>154.4</v>
      </c>
      <c r="T508" s="10">
        <v>170.8</v>
      </c>
      <c r="U508" s="10">
        <v>204</v>
      </c>
      <c r="V508" s="10">
        <v>269.60000000000002</v>
      </c>
      <c r="W508" s="10">
        <v>281</v>
      </c>
      <c r="X508" s="10">
        <v>294.2</v>
      </c>
      <c r="Y508" s="10">
        <v>312.39999999999998</v>
      </c>
      <c r="Z508" s="10">
        <v>333.2</v>
      </c>
      <c r="AA508" s="10">
        <v>326.60000000000002</v>
      </c>
      <c r="AB508" s="10">
        <v>330.8</v>
      </c>
      <c r="AC508" s="10">
        <v>336.2</v>
      </c>
      <c r="AD508" s="10">
        <v>340.8</v>
      </c>
      <c r="AE508" s="10">
        <v>339.8</v>
      </c>
      <c r="AF508" s="10">
        <v>332.4</v>
      </c>
      <c r="AG508" s="10">
        <v>334.8</v>
      </c>
      <c r="AH508" s="10">
        <v>339.4</v>
      </c>
      <c r="AI508" s="10">
        <v>335.2</v>
      </c>
      <c r="AJ508" s="10">
        <v>320</v>
      </c>
      <c r="AK508" s="10">
        <v>294.8</v>
      </c>
      <c r="AL508" s="10">
        <v>232.2</v>
      </c>
      <c r="AM508" s="10">
        <v>195.6</v>
      </c>
      <c r="AN508" s="10">
        <v>175.2</v>
      </c>
      <c r="AO508" s="10">
        <v>167.2</v>
      </c>
      <c r="AP508" s="10">
        <v>137.19999999999999</v>
      </c>
      <c r="AQ508" s="10">
        <v>129.6</v>
      </c>
      <c r="AR508" s="10">
        <v>124.8</v>
      </c>
      <c r="AS508" s="10">
        <v>127.8</v>
      </c>
      <c r="AT508" s="10">
        <v>117.2</v>
      </c>
      <c r="AU508" s="10">
        <v>120.2</v>
      </c>
      <c r="AV508" s="10">
        <v>115.8</v>
      </c>
      <c r="AW508" s="10">
        <v>120</v>
      </c>
    </row>
    <row r="509" spans="1:49" x14ac:dyDescent="0.2">
      <c r="A509" s="9">
        <v>41046</v>
      </c>
      <c r="B509" s="10">
        <v>145.4</v>
      </c>
      <c r="C509" s="10">
        <v>147.19999999999999</v>
      </c>
      <c r="D509" s="10">
        <v>143.80000000000001</v>
      </c>
      <c r="E509" s="10">
        <v>144.19999999999999</v>
      </c>
      <c r="F509" s="10">
        <v>137.80000000000001</v>
      </c>
      <c r="G509" s="10">
        <v>142.80000000000001</v>
      </c>
      <c r="H509" s="10">
        <v>144.4</v>
      </c>
      <c r="I509" s="10">
        <v>135.4</v>
      </c>
      <c r="J509" s="10">
        <v>138.19999999999999</v>
      </c>
      <c r="K509" s="10">
        <v>126.2</v>
      </c>
      <c r="L509" s="10">
        <v>121.4</v>
      </c>
      <c r="M509" s="10">
        <v>114</v>
      </c>
      <c r="N509" s="10">
        <v>117.6</v>
      </c>
      <c r="O509" s="10">
        <v>114</v>
      </c>
      <c r="P509" s="10">
        <v>120.6</v>
      </c>
      <c r="Q509" s="10">
        <v>113</v>
      </c>
      <c r="R509" s="10">
        <v>127.8</v>
      </c>
      <c r="S509" s="10">
        <v>164.8</v>
      </c>
      <c r="T509" s="10">
        <v>160.80000000000001</v>
      </c>
      <c r="U509" s="10">
        <v>193.2</v>
      </c>
      <c r="V509" s="10">
        <v>255.8</v>
      </c>
      <c r="W509" s="10">
        <v>280.60000000000002</v>
      </c>
      <c r="X509" s="10">
        <v>301.39999999999998</v>
      </c>
      <c r="Y509" s="10">
        <v>325.60000000000002</v>
      </c>
      <c r="Z509" s="10">
        <v>342.8</v>
      </c>
      <c r="AA509" s="10">
        <v>345</v>
      </c>
      <c r="AB509" s="10">
        <v>357.6</v>
      </c>
      <c r="AC509" s="10">
        <v>352.2</v>
      </c>
      <c r="AD509" s="10">
        <v>362.8</v>
      </c>
      <c r="AE509" s="10">
        <v>353.6</v>
      </c>
      <c r="AF509" s="10">
        <v>356.6</v>
      </c>
      <c r="AG509" s="10">
        <v>360.2</v>
      </c>
      <c r="AH509" s="10">
        <v>350</v>
      </c>
      <c r="AI509" s="10">
        <v>351.4</v>
      </c>
      <c r="AJ509" s="10">
        <v>300.39999999999998</v>
      </c>
      <c r="AK509" s="10">
        <v>293.8</v>
      </c>
      <c r="AL509" s="10">
        <v>278.8</v>
      </c>
      <c r="AM509" s="10">
        <v>275.8</v>
      </c>
      <c r="AN509" s="10">
        <v>249.2</v>
      </c>
      <c r="AO509" s="10">
        <v>240.2</v>
      </c>
      <c r="AP509" s="10">
        <v>210.2</v>
      </c>
      <c r="AQ509" s="10">
        <v>199.8</v>
      </c>
      <c r="AR509" s="10">
        <v>156.6</v>
      </c>
      <c r="AS509" s="10">
        <v>134.4</v>
      </c>
      <c r="AT509" s="10">
        <v>130</v>
      </c>
      <c r="AU509" s="10">
        <v>126.2</v>
      </c>
      <c r="AV509" s="10">
        <v>120</v>
      </c>
      <c r="AW509" s="10">
        <v>113.8</v>
      </c>
    </row>
    <row r="510" spans="1:49" x14ac:dyDescent="0.2">
      <c r="A510" s="9">
        <v>41045</v>
      </c>
      <c r="B510" s="10">
        <v>124.8</v>
      </c>
      <c r="C510" s="10">
        <v>119.6</v>
      </c>
      <c r="D510" s="10">
        <v>119.6</v>
      </c>
      <c r="E510" s="10">
        <v>121.4</v>
      </c>
      <c r="F510" s="10">
        <v>110.2</v>
      </c>
      <c r="G510" s="10">
        <v>120</v>
      </c>
      <c r="H510" s="10">
        <v>115</v>
      </c>
      <c r="I510" s="10">
        <v>114.4</v>
      </c>
      <c r="J510" s="10">
        <v>117.2</v>
      </c>
      <c r="K510" s="10">
        <v>104</v>
      </c>
      <c r="L510" s="10">
        <v>115.4</v>
      </c>
      <c r="M510" s="10">
        <v>105.8</v>
      </c>
      <c r="N510" s="10">
        <v>109.2</v>
      </c>
      <c r="O510" s="10">
        <v>110.2</v>
      </c>
      <c r="P510" s="10">
        <v>114</v>
      </c>
      <c r="Q510" s="10">
        <v>106.8</v>
      </c>
      <c r="R510" s="10">
        <v>121.4</v>
      </c>
      <c r="S510" s="10">
        <v>151.80000000000001</v>
      </c>
      <c r="T510" s="10">
        <v>174.2</v>
      </c>
      <c r="U510" s="10">
        <v>202.6</v>
      </c>
      <c r="V510" s="10">
        <v>273</v>
      </c>
      <c r="W510" s="10">
        <v>306.8</v>
      </c>
      <c r="X510" s="10">
        <v>336.2</v>
      </c>
      <c r="Y510" s="10">
        <v>349.4</v>
      </c>
      <c r="Z510" s="10">
        <v>367.8</v>
      </c>
      <c r="AA510" s="10">
        <v>361.4</v>
      </c>
      <c r="AB510" s="10">
        <v>372.2</v>
      </c>
      <c r="AC510" s="10">
        <v>369.4</v>
      </c>
      <c r="AD510" s="10">
        <v>372.6</v>
      </c>
      <c r="AE510" s="10">
        <v>377.8</v>
      </c>
      <c r="AF510" s="10">
        <v>375</v>
      </c>
      <c r="AG510" s="10">
        <v>362.6</v>
      </c>
      <c r="AH510" s="10">
        <v>361.2</v>
      </c>
      <c r="AI510" s="10">
        <v>353.8</v>
      </c>
      <c r="AJ510" s="10">
        <v>335.6</v>
      </c>
      <c r="AK510" s="10">
        <v>324.8</v>
      </c>
      <c r="AL510" s="10">
        <v>257.8</v>
      </c>
      <c r="AM510" s="10">
        <v>226.4</v>
      </c>
      <c r="AN510" s="10">
        <v>215.6</v>
      </c>
      <c r="AO510" s="10">
        <v>206</v>
      </c>
      <c r="AP510" s="10">
        <v>196.6</v>
      </c>
      <c r="AQ510" s="10">
        <v>189.8</v>
      </c>
      <c r="AR510" s="10">
        <v>182.4</v>
      </c>
      <c r="AS510" s="10">
        <v>178.6</v>
      </c>
      <c r="AT510" s="10">
        <v>152.80000000000001</v>
      </c>
      <c r="AU510" s="10">
        <v>146.6</v>
      </c>
      <c r="AV510" s="10">
        <v>150</v>
      </c>
      <c r="AW510" s="10">
        <v>146.19999999999999</v>
      </c>
    </row>
    <row r="511" spans="1:49" x14ac:dyDescent="0.2">
      <c r="A511" s="9">
        <v>41044</v>
      </c>
      <c r="B511" s="10">
        <v>117.2</v>
      </c>
      <c r="C511" s="10">
        <v>120</v>
      </c>
      <c r="D511" s="10">
        <v>117.2</v>
      </c>
      <c r="E511" s="10">
        <v>118.6</v>
      </c>
      <c r="F511" s="10">
        <v>114</v>
      </c>
      <c r="G511" s="10">
        <v>105.8</v>
      </c>
      <c r="H511" s="10">
        <v>122.4</v>
      </c>
      <c r="I511" s="10">
        <v>108.6</v>
      </c>
      <c r="J511" s="10">
        <v>116.4</v>
      </c>
      <c r="K511" s="10">
        <v>117.6</v>
      </c>
      <c r="L511" s="10">
        <v>107.2</v>
      </c>
      <c r="M511" s="10">
        <v>116.4</v>
      </c>
      <c r="N511" s="10">
        <v>110.2</v>
      </c>
      <c r="O511" s="10">
        <v>101.6</v>
      </c>
      <c r="P511" s="10">
        <v>113.4</v>
      </c>
      <c r="Q511" s="10">
        <v>112</v>
      </c>
      <c r="R511" s="10">
        <v>119.6</v>
      </c>
      <c r="S511" s="10">
        <v>155.80000000000001</v>
      </c>
      <c r="T511" s="10">
        <v>165.2</v>
      </c>
      <c r="U511" s="10">
        <v>207.4</v>
      </c>
      <c r="V511" s="10">
        <v>278.2</v>
      </c>
      <c r="W511" s="10">
        <v>301</v>
      </c>
      <c r="X511" s="10">
        <v>331</v>
      </c>
      <c r="Y511" s="10">
        <v>346.2</v>
      </c>
      <c r="Z511" s="10">
        <v>355</v>
      </c>
      <c r="AA511" s="10">
        <v>369.2</v>
      </c>
      <c r="AB511" s="10">
        <v>370.8</v>
      </c>
      <c r="AC511" s="10">
        <v>376.4</v>
      </c>
      <c r="AD511" s="10">
        <v>371.6</v>
      </c>
      <c r="AE511" s="10">
        <v>376</v>
      </c>
      <c r="AF511" s="10">
        <v>372.2</v>
      </c>
      <c r="AG511" s="10">
        <v>372.2</v>
      </c>
      <c r="AH511" s="10">
        <v>353.6</v>
      </c>
      <c r="AI511" s="10">
        <v>352.2</v>
      </c>
      <c r="AJ511" s="10">
        <v>332.8</v>
      </c>
      <c r="AK511" s="10">
        <v>322.39999999999998</v>
      </c>
      <c r="AL511" s="10">
        <v>256.39999999999998</v>
      </c>
      <c r="AM511" s="10">
        <v>215</v>
      </c>
      <c r="AN511" s="10">
        <v>207</v>
      </c>
      <c r="AO511" s="10">
        <v>186.2</v>
      </c>
      <c r="AP511" s="10">
        <v>151.4</v>
      </c>
      <c r="AQ511" s="10">
        <v>155.6</v>
      </c>
      <c r="AR511" s="10">
        <v>151</v>
      </c>
      <c r="AS511" s="10">
        <v>142</v>
      </c>
      <c r="AT511" s="10">
        <v>131.6</v>
      </c>
      <c r="AU511" s="10">
        <v>127.2</v>
      </c>
      <c r="AV511" s="10">
        <v>127.2</v>
      </c>
      <c r="AW511" s="10">
        <v>124.8</v>
      </c>
    </row>
    <row r="512" spans="1:49" x14ac:dyDescent="0.2">
      <c r="A512" s="9">
        <v>41043</v>
      </c>
      <c r="B512" s="10">
        <v>124</v>
      </c>
      <c r="C512" s="10">
        <v>117.6</v>
      </c>
      <c r="D512" s="10">
        <v>119.6</v>
      </c>
      <c r="E512" s="10">
        <v>122</v>
      </c>
      <c r="F512" s="10">
        <v>119.6</v>
      </c>
      <c r="G512" s="10">
        <v>118.8</v>
      </c>
      <c r="H512" s="10">
        <v>115</v>
      </c>
      <c r="I512" s="10">
        <v>117.2</v>
      </c>
      <c r="J512" s="10">
        <v>114.8</v>
      </c>
      <c r="K512" s="10">
        <v>110.6</v>
      </c>
      <c r="L512" s="10">
        <v>116.8</v>
      </c>
      <c r="M512" s="10">
        <v>112.6</v>
      </c>
      <c r="N512" s="10">
        <v>107.2</v>
      </c>
      <c r="O512" s="10">
        <v>109.6</v>
      </c>
      <c r="P512" s="10">
        <v>111</v>
      </c>
      <c r="Q512" s="10">
        <v>104.4</v>
      </c>
      <c r="R512" s="10">
        <v>114.8</v>
      </c>
      <c r="S512" s="10">
        <v>117.2</v>
      </c>
      <c r="T512" s="10">
        <v>158.19999999999999</v>
      </c>
      <c r="U512" s="10">
        <v>178</v>
      </c>
      <c r="V512" s="10">
        <v>237.4</v>
      </c>
      <c r="W512" s="10">
        <v>268.60000000000002</v>
      </c>
      <c r="X512" s="10">
        <v>296.8</v>
      </c>
      <c r="Y512" s="10">
        <v>324.8</v>
      </c>
      <c r="Z512" s="10">
        <v>320</v>
      </c>
      <c r="AA512" s="10">
        <v>333.8</v>
      </c>
      <c r="AB512" s="10">
        <v>339.4</v>
      </c>
      <c r="AC512" s="10">
        <v>334.8</v>
      </c>
      <c r="AD512" s="10">
        <v>349</v>
      </c>
      <c r="AE512" s="10">
        <v>345.2</v>
      </c>
      <c r="AF512" s="10">
        <v>341.8</v>
      </c>
      <c r="AG512" s="10">
        <v>332.8</v>
      </c>
      <c r="AH512" s="10">
        <v>333.6</v>
      </c>
      <c r="AI512" s="10">
        <v>323.2</v>
      </c>
      <c r="AJ512" s="10">
        <v>303.8</v>
      </c>
      <c r="AK512" s="10">
        <v>283.8</v>
      </c>
      <c r="AL512" s="10">
        <v>221.6</v>
      </c>
      <c r="AM512" s="10">
        <v>189</v>
      </c>
      <c r="AN512" s="10">
        <v>178.4</v>
      </c>
      <c r="AO512" s="10">
        <v>174.2</v>
      </c>
      <c r="AP512" s="10">
        <v>127.8</v>
      </c>
      <c r="AQ512" s="10">
        <v>127.6</v>
      </c>
      <c r="AR512" s="10">
        <v>127.8</v>
      </c>
      <c r="AS512" s="10">
        <v>129.19999999999999</v>
      </c>
      <c r="AT512" s="10">
        <v>123</v>
      </c>
      <c r="AU512" s="10">
        <v>125.2</v>
      </c>
      <c r="AV512" s="10">
        <v>118.6</v>
      </c>
      <c r="AW512" s="10">
        <v>122</v>
      </c>
    </row>
    <row r="513" spans="1:49" x14ac:dyDescent="0.2">
      <c r="A513" s="9">
        <v>41042</v>
      </c>
      <c r="B513" s="10">
        <v>115.4</v>
      </c>
      <c r="C513" s="10">
        <v>121.6</v>
      </c>
      <c r="D513" s="10">
        <v>114.4</v>
      </c>
      <c r="E513" s="10">
        <v>112</v>
      </c>
      <c r="F513" s="10">
        <v>115.4</v>
      </c>
      <c r="G513" s="10">
        <v>118.6</v>
      </c>
      <c r="H513" s="10">
        <v>112.4</v>
      </c>
      <c r="I513" s="10">
        <v>110.2</v>
      </c>
      <c r="J513" s="10">
        <v>111</v>
      </c>
      <c r="K513" s="10">
        <v>114.4</v>
      </c>
      <c r="L513" s="10">
        <v>110</v>
      </c>
      <c r="M513" s="10">
        <v>114.4</v>
      </c>
      <c r="N513" s="10">
        <v>103.4</v>
      </c>
      <c r="O513" s="10">
        <v>115.4</v>
      </c>
      <c r="P513" s="10">
        <v>107.8</v>
      </c>
      <c r="Q513" s="10">
        <v>111.6</v>
      </c>
      <c r="R513" s="10">
        <v>112</v>
      </c>
      <c r="S513" s="10">
        <v>122</v>
      </c>
      <c r="T513" s="10">
        <v>173.8</v>
      </c>
      <c r="U513" s="10">
        <v>188.4</v>
      </c>
      <c r="V513" s="10">
        <v>248.8</v>
      </c>
      <c r="W513" s="10">
        <v>300.39999999999998</v>
      </c>
      <c r="X513" s="10">
        <v>300.60000000000002</v>
      </c>
      <c r="Y513" s="10">
        <v>337.4</v>
      </c>
      <c r="Z513" s="10">
        <v>353.6</v>
      </c>
      <c r="AA513" s="10">
        <v>372.6</v>
      </c>
      <c r="AB513" s="10">
        <v>380.2</v>
      </c>
      <c r="AC513" s="10">
        <v>401.2</v>
      </c>
      <c r="AD513" s="10">
        <v>404.4</v>
      </c>
      <c r="AE513" s="10">
        <v>408.2</v>
      </c>
      <c r="AF513" s="10">
        <v>416.4</v>
      </c>
      <c r="AG513" s="10">
        <v>414.4</v>
      </c>
      <c r="AH513" s="10">
        <v>408.4</v>
      </c>
      <c r="AI513" s="10">
        <v>398.8</v>
      </c>
      <c r="AJ513" s="10">
        <v>374.2</v>
      </c>
      <c r="AK513" s="10">
        <v>335.6</v>
      </c>
      <c r="AL513" s="10">
        <v>243.4</v>
      </c>
      <c r="AM513" s="10">
        <v>200.2</v>
      </c>
      <c r="AN513" s="10">
        <v>188</v>
      </c>
      <c r="AO513" s="10">
        <v>183.2</v>
      </c>
      <c r="AP513" s="10">
        <v>154.19999999999999</v>
      </c>
      <c r="AQ513" s="10">
        <v>148.19999999999999</v>
      </c>
      <c r="AR513" s="10">
        <v>150.4</v>
      </c>
      <c r="AS513" s="10">
        <v>149</v>
      </c>
      <c r="AT513" s="10">
        <v>136.80000000000001</v>
      </c>
      <c r="AU513" s="10">
        <v>132.4</v>
      </c>
      <c r="AV513" s="10">
        <v>128.19999999999999</v>
      </c>
      <c r="AW513" s="10">
        <v>127.8</v>
      </c>
    </row>
    <row r="514" spans="1:49" x14ac:dyDescent="0.2">
      <c r="A514" s="9">
        <v>41041</v>
      </c>
      <c r="B514" s="10">
        <v>117.2</v>
      </c>
      <c r="C514" s="10">
        <v>109.6</v>
      </c>
      <c r="D514" s="10">
        <v>99.8</v>
      </c>
      <c r="E514" s="10">
        <v>99.8</v>
      </c>
      <c r="F514" s="10">
        <v>98.8</v>
      </c>
      <c r="G514" s="10">
        <v>97.4</v>
      </c>
      <c r="H514" s="10">
        <v>95</v>
      </c>
      <c r="I514" s="10">
        <v>92.6</v>
      </c>
      <c r="J514" s="10">
        <v>92</v>
      </c>
      <c r="K514" s="10">
        <v>92</v>
      </c>
      <c r="L514" s="10">
        <v>95</v>
      </c>
      <c r="M514" s="10">
        <v>90.2</v>
      </c>
      <c r="N514" s="10">
        <v>87</v>
      </c>
      <c r="O514" s="10">
        <v>89.6</v>
      </c>
      <c r="P514" s="10">
        <v>90.2</v>
      </c>
      <c r="Q514" s="10">
        <v>91.2</v>
      </c>
      <c r="R514" s="10">
        <v>96.4</v>
      </c>
      <c r="S514" s="10">
        <v>99.8</v>
      </c>
      <c r="T514" s="10">
        <v>149.19999999999999</v>
      </c>
      <c r="U514" s="10">
        <v>194.6</v>
      </c>
      <c r="V514" s="10">
        <v>265.8</v>
      </c>
      <c r="W514" s="10">
        <v>296.60000000000002</v>
      </c>
      <c r="X514" s="10">
        <v>329.8</v>
      </c>
      <c r="Y514" s="10">
        <v>352.2</v>
      </c>
      <c r="Z514" s="10">
        <v>364.6</v>
      </c>
      <c r="AA514" s="10">
        <v>375</v>
      </c>
      <c r="AB514" s="10">
        <v>384.6</v>
      </c>
      <c r="AC514" s="10">
        <v>383</v>
      </c>
      <c r="AD514" s="10">
        <v>386.4</v>
      </c>
      <c r="AE514" s="10">
        <v>392</v>
      </c>
      <c r="AF514" s="10">
        <v>387.4</v>
      </c>
      <c r="AG514" s="10">
        <v>386.4</v>
      </c>
      <c r="AH514" s="10">
        <v>377.4</v>
      </c>
      <c r="AI514" s="10">
        <v>378</v>
      </c>
      <c r="AJ514" s="10">
        <v>361.4</v>
      </c>
      <c r="AK514" s="10">
        <v>327.60000000000002</v>
      </c>
      <c r="AL514" s="10">
        <v>249.2</v>
      </c>
      <c r="AM514" s="10">
        <v>209</v>
      </c>
      <c r="AN514" s="10">
        <v>183.2</v>
      </c>
      <c r="AO514" s="10">
        <v>181.4</v>
      </c>
      <c r="AP514" s="10">
        <v>150.6</v>
      </c>
      <c r="AQ514" s="10">
        <v>139</v>
      </c>
      <c r="AR514" s="10">
        <v>130</v>
      </c>
      <c r="AS514" s="10">
        <v>129</v>
      </c>
      <c r="AT514" s="10">
        <v>126.2</v>
      </c>
      <c r="AU514" s="10">
        <v>123</v>
      </c>
      <c r="AV514" s="10">
        <v>124.8</v>
      </c>
      <c r="AW514" s="10">
        <v>117.2</v>
      </c>
    </row>
    <row r="515" spans="1:49" x14ac:dyDescent="0.2">
      <c r="A515" s="9">
        <v>41040</v>
      </c>
      <c r="B515" s="10">
        <v>115.8</v>
      </c>
      <c r="C515" s="10">
        <v>114.8</v>
      </c>
      <c r="D515" s="10">
        <v>113</v>
      </c>
      <c r="E515" s="10">
        <v>108.8</v>
      </c>
      <c r="F515" s="10">
        <v>113.8</v>
      </c>
      <c r="G515" s="10">
        <v>113.8</v>
      </c>
      <c r="H515" s="10">
        <v>109.6</v>
      </c>
      <c r="I515" s="10">
        <v>111</v>
      </c>
      <c r="J515" s="10">
        <v>108.8</v>
      </c>
      <c r="K515" s="10">
        <v>108.6</v>
      </c>
      <c r="L515" s="10">
        <v>105.4</v>
      </c>
      <c r="M515" s="10">
        <v>104.8</v>
      </c>
      <c r="N515" s="10">
        <v>103.4</v>
      </c>
      <c r="O515" s="10">
        <v>103.6</v>
      </c>
      <c r="P515" s="10">
        <v>104.4</v>
      </c>
      <c r="Q515" s="10">
        <v>104.8</v>
      </c>
      <c r="R515" s="10">
        <v>110.2</v>
      </c>
      <c r="S515" s="10">
        <v>126.4</v>
      </c>
      <c r="T515" s="10">
        <v>126.8</v>
      </c>
      <c r="U515" s="10">
        <v>159.6</v>
      </c>
      <c r="V515" s="10">
        <v>224.6</v>
      </c>
      <c r="W515" s="10">
        <v>259.60000000000002</v>
      </c>
      <c r="X515" s="10">
        <v>285.39999999999998</v>
      </c>
      <c r="Y515" s="10">
        <v>314.39999999999998</v>
      </c>
      <c r="Z515" s="10">
        <v>323.39999999999998</v>
      </c>
      <c r="AA515" s="10">
        <v>332.4</v>
      </c>
      <c r="AB515" s="10">
        <v>336.6</v>
      </c>
      <c r="AC515" s="10">
        <v>320.8</v>
      </c>
      <c r="AD515" s="10">
        <v>352.6</v>
      </c>
      <c r="AE515" s="10">
        <v>348.4</v>
      </c>
      <c r="AF515" s="10">
        <v>345</v>
      </c>
      <c r="AG515" s="10">
        <v>351.4</v>
      </c>
      <c r="AH515" s="10">
        <v>341.4</v>
      </c>
      <c r="AI515" s="10">
        <v>334.2</v>
      </c>
      <c r="AJ515" s="10">
        <v>286.8</v>
      </c>
      <c r="AK515" s="10">
        <v>256.8</v>
      </c>
      <c r="AL515" s="10">
        <v>222.6</v>
      </c>
      <c r="AM515" s="10">
        <v>212.8</v>
      </c>
      <c r="AN515" s="10">
        <v>188.4</v>
      </c>
      <c r="AO515" s="10">
        <v>172.8</v>
      </c>
      <c r="AP515" s="10">
        <v>132.80000000000001</v>
      </c>
      <c r="AQ515" s="10">
        <v>127.8</v>
      </c>
      <c r="AR515" s="10">
        <v>127.6</v>
      </c>
      <c r="AS515" s="10">
        <v>132.80000000000001</v>
      </c>
      <c r="AT515" s="10">
        <v>133</v>
      </c>
      <c r="AU515" s="10">
        <v>128.6</v>
      </c>
      <c r="AV515" s="10">
        <v>127.6</v>
      </c>
      <c r="AW515" s="10">
        <v>132</v>
      </c>
    </row>
    <row r="516" spans="1:49" x14ac:dyDescent="0.2">
      <c r="A516" s="9">
        <v>41039</v>
      </c>
      <c r="B516" s="10">
        <v>118.8</v>
      </c>
      <c r="C516" s="10">
        <v>114.4</v>
      </c>
      <c r="D516" s="10">
        <v>113.8</v>
      </c>
      <c r="E516" s="10">
        <v>112.6</v>
      </c>
      <c r="F516" s="10">
        <v>113.8</v>
      </c>
      <c r="G516" s="10">
        <v>113.8</v>
      </c>
      <c r="H516" s="10">
        <v>112.6</v>
      </c>
      <c r="I516" s="10">
        <v>113.8</v>
      </c>
      <c r="J516" s="10">
        <v>114.4</v>
      </c>
      <c r="K516" s="10">
        <v>108.2</v>
      </c>
      <c r="L516" s="10">
        <v>108.2</v>
      </c>
      <c r="M516" s="10">
        <v>106.4</v>
      </c>
      <c r="N516" s="10">
        <v>105</v>
      </c>
      <c r="O516" s="10">
        <v>105</v>
      </c>
      <c r="P516" s="10">
        <v>106.4</v>
      </c>
      <c r="Q516" s="10">
        <v>106</v>
      </c>
      <c r="R516" s="10">
        <v>107.8</v>
      </c>
      <c r="S516" s="10">
        <v>131</v>
      </c>
      <c r="T516" s="10">
        <v>138.19999999999999</v>
      </c>
      <c r="U516" s="10">
        <v>168</v>
      </c>
      <c r="V516" s="10">
        <v>236.4</v>
      </c>
      <c r="W516" s="10">
        <v>263.39999999999998</v>
      </c>
      <c r="X516" s="10">
        <v>284.8</v>
      </c>
      <c r="Y516" s="10">
        <v>302</v>
      </c>
      <c r="Z516" s="10">
        <v>316.60000000000002</v>
      </c>
      <c r="AA516" s="10">
        <v>326.2</v>
      </c>
      <c r="AB516" s="10">
        <v>333.6</v>
      </c>
      <c r="AC516" s="10">
        <v>339</v>
      </c>
      <c r="AD516" s="10">
        <v>344.2</v>
      </c>
      <c r="AE516" s="10">
        <v>345.2</v>
      </c>
      <c r="AF516" s="10">
        <v>339.8</v>
      </c>
      <c r="AG516" s="10">
        <v>344.2</v>
      </c>
      <c r="AH516" s="10">
        <v>333.6</v>
      </c>
      <c r="AI516" s="10">
        <v>318</v>
      </c>
      <c r="AJ516" s="10">
        <v>316.60000000000002</v>
      </c>
      <c r="AK516" s="10">
        <v>315.60000000000002</v>
      </c>
      <c r="AL516" s="10">
        <v>298.2</v>
      </c>
      <c r="AM516" s="10">
        <v>289.60000000000002</v>
      </c>
      <c r="AN516" s="10">
        <v>284.39999999999998</v>
      </c>
      <c r="AO516" s="10">
        <v>273</v>
      </c>
      <c r="AP516" s="10">
        <v>240.6</v>
      </c>
      <c r="AQ516" s="10">
        <v>214.6</v>
      </c>
      <c r="AR516" s="10">
        <v>168</v>
      </c>
      <c r="AS516" s="10">
        <v>152.4</v>
      </c>
      <c r="AT516" s="10">
        <v>142.4</v>
      </c>
      <c r="AU516" s="10">
        <v>124.4</v>
      </c>
      <c r="AV516" s="10">
        <v>121</v>
      </c>
      <c r="AW516" s="10">
        <v>115.4</v>
      </c>
    </row>
    <row r="517" spans="1:49" x14ac:dyDescent="0.2">
      <c r="A517" s="9">
        <v>41038</v>
      </c>
      <c r="B517" s="10">
        <v>105</v>
      </c>
      <c r="C517" s="10">
        <v>104.4</v>
      </c>
      <c r="D517" s="10">
        <v>108.2</v>
      </c>
      <c r="E517" s="10">
        <v>105</v>
      </c>
      <c r="F517" s="10">
        <v>104</v>
      </c>
      <c r="G517" s="10">
        <v>100.6</v>
      </c>
      <c r="H517" s="10">
        <v>111.2</v>
      </c>
      <c r="I517" s="10">
        <v>109.6</v>
      </c>
      <c r="J517" s="10">
        <v>105</v>
      </c>
      <c r="K517" s="10">
        <v>105</v>
      </c>
      <c r="L517" s="10">
        <v>102</v>
      </c>
      <c r="M517" s="10">
        <v>102.2</v>
      </c>
      <c r="N517" s="10">
        <v>102</v>
      </c>
      <c r="O517" s="10">
        <v>99.6</v>
      </c>
      <c r="P517" s="10">
        <v>101</v>
      </c>
      <c r="Q517" s="10">
        <v>104.8</v>
      </c>
      <c r="R517" s="10">
        <v>111</v>
      </c>
      <c r="S517" s="10">
        <v>136.19999999999999</v>
      </c>
      <c r="T517" s="10">
        <v>162.4</v>
      </c>
      <c r="U517" s="10">
        <v>211.2</v>
      </c>
      <c r="V517" s="10">
        <v>269.2</v>
      </c>
      <c r="W517" s="10">
        <v>299.60000000000002</v>
      </c>
      <c r="X517" s="10">
        <v>305.60000000000002</v>
      </c>
      <c r="Y517" s="10">
        <v>314.8</v>
      </c>
      <c r="Z517" s="10">
        <v>333.2</v>
      </c>
      <c r="AA517" s="10">
        <v>329</v>
      </c>
      <c r="AB517" s="10">
        <v>347</v>
      </c>
      <c r="AC517" s="10">
        <v>337.6</v>
      </c>
      <c r="AD517" s="10">
        <v>345</v>
      </c>
      <c r="AE517" s="10">
        <v>348.4</v>
      </c>
      <c r="AF517" s="10">
        <v>352.6</v>
      </c>
      <c r="AG517" s="10">
        <v>352.2</v>
      </c>
      <c r="AH517" s="10">
        <v>345</v>
      </c>
      <c r="AI517" s="10">
        <v>332.4</v>
      </c>
      <c r="AJ517" s="10">
        <v>330.8</v>
      </c>
      <c r="AK517" s="10">
        <v>309</v>
      </c>
      <c r="AL517" s="10">
        <v>238.8</v>
      </c>
      <c r="AM517" s="10">
        <v>185.2</v>
      </c>
      <c r="AN517" s="10">
        <v>178.4</v>
      </c>
      <c r="AO517" s="10">
        <v>173.4</v>
      </c>
      <c r="AP517" s="10">
        <v>172.8</v>
      </c>
      <c r="AQ517" s="10">
        <v>161</v>
      </c>
      <c r="AR517" s="10">
        <v>153.4</v>
      </c>
      <c r="AS517" s="10">
        <v>153.19999999999999</v>
      </c>
      <c r="AT517" s="10">
        <v>131</v>
      </c>
      <c r="AU517" s="10">
        <v>126.8</v>
      </c>
      <c r="AV517" s="10">
        <v>118.2</v>
      </c>
      <c r="AW517" s="10">
        <v>115</v>
      </c>
    </row>
    <row r="518" spans="1:49" x14ac:dyDescent="0.2">
      <c r="A518" s="9">
        <v>41037</v>
      </c>
      <c r="B518" s="10">
        <v>114.8</v>
      </c>
      <c r="C518" s="10">
        <v>119.2</v>
      </c>
      <c r="D518" s="10">
        <v>116.8</v>
      </c>
      <c r="E518" s="10">
        <v>116.4</v>
      </c>
      <c r="F518" s="10">
        <v>124.8</v>
      </c>
      <c r="G518" s="10">
        <v>112</v>
      </c>
      <c r="H518" s="10">
        <v>110</v>
      </c>
      <c r="I518" s="10">
        <v>114.8</v>
      </c>
      <c r="J518" s="10">
        <v>106</v>
      </c>
      <c r="K518" s="10">
        <v>111.6</v>
      </c>
      <c r="L518" s="10">
        <v>104</v>
      </c>
      <c r="M518" s="10">
        <v>107.2</v>
      </c>
      <c r="N518" s="10">
        <v>105</v>
      </c>
      <c r="O518" s="10">
        <v>102.2</v>
      </c>
      <c r="P518" s="10">
        <v>109.6</v>
      </c>
      <c r="Q518" s="10">
        <v>108.6</v>
      </c>
      <c r="R518" s="10">
        <v>108.2</v>
      </c>
      <c r="S518" s="10">
        <v>144.19999999999999</v>
      </c>
      <c r="T518" s="10">
        <v>147.6</v>
      </c>
      <c r="U518" s="10">
        <v>187.4</v>
      </c>
      <c r="V518" s="10">
        <v>262.39999999999998</v>
      </c>
      <c r="W518" s="10">
        <v>299.2</v>
      </c>
      <c r="X518" s="10">
        <v>322</v>
      </c>
      <c r="Y518" s="10">
        <v>329</v>
      </c>
      <c r="Z518" s="10">
        <v>353.6</v>
      </c>
      <c r="AA518" s="10">
        <v>348.4</v>
      </c>
      <c r="AB518" s="10">
        <v>366.6</v>
      </c>
      <c r="AC518" s="10">
        <v>353.8</v>
      </c>
      <c r="AD518" s="10">
        <v>364.6</v>
      </c>
      <c r="AE518" s="10">
        <v>360.8</v>
      </c>
      <c r="AF518" s="10">
        <v>357</v>
      </c>
      <c r="AG518" s="10">
        <v>353.6</v>
      </c>
      <c r="AH518" s="10">
        <v>355</v>
      </c>
      <c r="AI518" s="10">
        <v>341.2</v>
      </c>
      <c r="AJ518" s="10">
        <v>326.60000000000002</v>
      </c>
      <c r="AK518" s="10">
        <v>298.60000000000002</v>
      </c>
      <c r="AL518" s="10">
        <v>228.8</v>
      </c>
      <c r="AM518" s="10">
        <v>195.2</v>
      </c>
      <c r="AN518" s="10">
        <v>184.6</v>
      </c>
      <c r="AO518" s="10">
        <v>161.80000000000001</v>
      </c>
      <c r="AP518" s="10">
        <v>136.19999999999999</v>
      </c>
      <c r="AQ518" s="10">
        <v>131</v>
      </c>
      <c r="AR518" s="10">
        <v>132.4</v>
      </c>
      <c r="AS518" s="10">
        <v>124.4</v>
      </c>
      <c r="AT518" s="10">
        <v>126.8</v>
      </c>
      <c r="AU518" s="10">
        <v>116.4</v>
      </c>
      <c r="AV518" s="10">
        <v>114.4</v>
      </c>
      <c r="AW518" s="10">
        <v>111</v>
      </c>
    </row>
    <row r="519" spans="1:49" x14ac:dyDescent="0.2">
      <c r="A519" s="9">
        <v>41036</v>
      </c>
      <c r="B519" s="10">
        <v>105.4</v>
      </c>
      <c r="C519" s="10">
        <v>110</v>
      </c>
      <c r="D519" s="10">
        <v>105.4</v>
      </c>
      <c r="E519" s="10">
        <v>108.6</v>
      </c>
      <c r="F519" s="10">
        <v>103.4</v>
      </c>
      <c r="G519" s="10">
        <v>107.2</v>
      </c>
      <c r="H519" s="10">
        <v>105</v>
      </c>
      <c r="I519" s="10">
        <v>104</v>
      </c>
      <c r="J519" s="10">
        <v>104</v>
      </c>
      <c r="K519" s="10">
        <v>101</v>
      </c>
      <c r="L519" s="10">
        <v>101.2</v>
      </c>
      <c r="M519" s="10">
        <v>98.8</v>
      </c>
      <c r="N519" s="10">
        <v>99.2</v>
      </c>
      <c r="O519" s="10">
        <v>97.8</v>
      </c>
      <c r="P519" s="10">
        <v>98.4</v>
      </c>
      <c r="Q519" s="10">
        <v>99.2</v>
      </c>
      <c r="R519" s="10">
        <v>104.8</v>
      </c>
      <c r="S519" s="10">
        <v>114</v>
      </c>
      <c r="T519" s="10">
        <v>154.80000000000001</v>
      </c>
      <c r="U519" s="10">
        <v>181.8</v>
      </c>
      <c r="V519" s="10">
        <v>231.2</v>
      </c>
      <c r="W519" s="10">
        <v>265.39999999999998</v>
      </c>
      <c r="X519" s="10">
        <v>280</v>
      </c>
      <c r="Y519" s="10">
        <v>299.2</v>
      </c>
      <c r="Z519" s="10">
        <v>310</v>
      </c>
      <c r="AA519" s="10">
        <v>321</v>
      </c>
      <c r="AB519" s="10">
        <v>327.2</v>
      </c>
      <c r="AC519" s="10">
        <v>332.8</v>
      </c>
      <c r="AD519" s="10">
        <v>326.2</v>
      </c>
      <c r="AE519" s="10">
        <v>340.8</v>
      </c>
      <c r="AF519" s="10">
        <v>329.4</v>
      </c>
      <c r="AG519" s="10">
        <v>328</v>
      </c>
      <c r="AH519" s="10">
        <v>320.8</v>
      </c>
      <c r="AI519" s="10">
        <v>309.60000000000002</v>
      </c>
      <c r="AJ519" s="10">
        <v>301.8</v>
      </c>
      <c r="AK519" s="10">
        <v>283.8</v>
      </c>
      <c r="AL519" s="10">
        <v>229.4</v>
      </c>
      <c r="AM519" s="10">
        <v>193.2</v>
      </c>
      <c r="AN519" s="10">
        <v>174.8</v>
      </c>
      <c r="AO519" s="10">
        <v>172.4</v>
      </c>
      <c r="AP519" s="10">
        <v>138.6</v>
      </c>
      <c r="AQ519" s="10">
        <v>139.6</v>
      </c>
      <c r="AR519" s="10">
        <v>131.4</v>
      </c>
      <c r="AS519" s="10">
        <v>129</v>
      </c>
      <c r="AT519" s="10">
        <v>114.8</v>
      </c>
      <c r="AU519" s="10">
        <v>127.2</v>
      </c>
      <c r="AV519" s="10">
        <v>111.6</v>
      </c>
      <c r="AW519" s="10">
        <v>110.2</v>
      </c>
    </row>
    <row r="520" spans="1:49" x14ac:dyDescent="0.2">
      <c r="A520" s="9">
        <v>41035</v>
      </c>
      <c r="B520" s="10">
        <v>126.8</v>
      </c>
      <c r="C520" s="10">
        <v>137.19999999999999</v>
      </c>
      <c r="D520" s="10">
        <v>128.6</v>
      </c>
      <c r="E520" s="10">
        <v>123</v>
      </c>
      <c r="F520" s="10">
        <v>111.6</v>
      </c>
      <c r="G520" s="10">
        <v>117.2</v>
      </c>
      <c r="H520" s="10">
        <v>107.8</v>
      </c>
      <c r="I520" s="10">
        <v>113.8</v>
      </c>
      <c r="J520" s="10">
        <v>108.8</v>
      </c>
      <c r="K520" s="10">
        <v>116.2</v>
      </c>
      <c r="L520" s="10">
        <v>106</v>
      </c>
      <c r="M520" s="10">
        <v>105.4</v>
      </c>
      <c r="N520" s="10">
        <v>112.6</v>
      </c>
      <c r="O520" s="10">
        <v>102</v>
      </c>
      <c r="P520" s="10">
        <v>102.2</v>
      </c>
      <c r="Q520" s="10">
        <v>112</v>
      </c>
      <c r="R520" s="10">
        <v>104.4</v>
      </c>
      <c r="S520" s="10">
        <v>119.6</v>
      </c>
      <c r="T520" s="10">
        <v>137.6</v>
      </c>
      <c r="U520" s="10">
        <v>178.4</v>
      </c>
      <c r="V520" s="10">
        <v>236.4</v>
      </c>
      <c r="W520" s="10">
        <v>264</v>
      </c>
      <c r="X520" s="10">
        <v>292</v>
      </c>
      <c r="Y520" s="10">
        <v>302</v>
      </c>
      <c r="Z520" s="10">
        <v>318.60000000000002</v>
      </c>
      <c r="AA520" s="10">
        <v>340.4</v>
      </c>
      <c r="AB520" s="10">
        <v>348.8</v>
      </c>
      <c r="AC520" s="10">
        <v>356.6</v>
      </c>
      <c r="AD520" s="10">
        <v>361.2</v>
      </c>
      <c r="AE520" s="10">
        <v>361.2</v>
      </c>
      <c r="AF520" s="10">
        <v>366</v>
      </c>
      <c r="AG520" s="10">
        <v>367.4</v>
      </c>
      <c r="AH520" s="10">
        <v>351.2</v>
      </c>
      <c r="AI520" s="10">
        <v>354.2</v>
      </c>
      <c r="AJ520" s="10">
        <v>336.2</v>
      </c>
      <c r="AK520" s="10">
        <v>316.60000000000002</v>
      </c>
      <c r="AL520" s="10">
        <v>230.6</v>
      </c>
      <c r="AM520" s="10">
        <v>193.2</v>
      </c>
      <c r="AN520" s="10">
        <v>174.8</v>
      </c>
      <c r="AO520" s="10">
        <v>155.6</v>
      </c>
      <c r="AP520" s="10">
        <v>135.80000000000001</v>
      </c>
      <c r="AQ520" s="10">
        <v>126.2</v>
      </c>
      <c r="AR520" s="10">
        <v>128.6</v>
      </c>
      <c r="AS520" s="10">
        <v>124.8</v>
      </c>
      <c r="AT520" s="10">
        <v>123.4</v>
      </c>
      <c r="AU520" s="10">
        <v>110.2</v>
      </c>
      <c r="AV520" s="10">
        <v>121.4</v>
      </c>
      <c r="AW520" s="10">
        <v>112</v>
      </c>
    </row>
    <row r="521" spans="1:49" x14ac:dyDescent="0.2">
      <c r="A521" s="9">
        <v>41034</v>
      </c>
      <c r="B521" s="10">
        <v>132</v>
      </c>
      <c r="C521" s="10">
        <v>133</v>
      </c>
      <c r="D521" s="10">
        <v>140.4</v>
      </c>
      <c r="E521" s="10">
        <v>130.19999999999999</v>
      </c>
      <c r="F521" s="10">
        <v>127.2</v>
      </c>
      <c r="G521" s="10">
        <v>132</v>
      </c>
      <c r="H521" s="10">
        <v>125.2</v>
      </c>
      <c r="I521" s="10">
        <v>131.4</v>
      </c>
      <c r="J521" s="10">
        <v>130</v>
      </c>
      <c r="K521" s="10">
        <v>123.8</v>
      </c>
      <c r="L521" s="10">
        <v>130</v>
      </c>
      <c r="M521" s="10">
        <v>122.4</v>
      </c>
      <c r="N521" s="10">
        <v>127.2</v>
      </c>
      <c r="O521" s="10">
        <v>122</v>
      </c>
      <c r="P521" s="10">
        <v>126.2</v>
      </c>
      <c r="Q521" s="10">
        <v>125.8</v>
      </c>
      <c r="R521" s="10">
        <v>134</v>
      </c>
      <c r="S521" s="10">
        <v>134.80000000000001</v>
      </c>
      <c r="T521" s="10">
        <v>193.6</v>
      </c>
      <c r="U521" s="10">
        <v>235.4</v>
      </c>
      <c r="V521" s="10">
        <v>301.39999999999998</v>
      </c>
      <c r="W521" s="10">
        <v>329.4</v>
      </c>
      <c r="X521" s="10">
        <v>354.2</v>
      </c>
      <c r="Y521" s="10">
        <v>373.6</v>
      </c>
      <c r="Z521" s="10">
        <v>392</v>
      </c>
      <c r="AA521" s="10">
        <v>393.6</v>
      </c>
      <c r="AB521" s="10">
        <v>403</v>
      </c>
      <c r="AC521" s="10">
        <v>408.4</v>
      </c>
      <c r="AD521" s="10">
        <v>405.4</v>
      </c>
      <c r="AE521" s="10">
        <v>411.2</v>
      </c>
      <c r="AF521" s="10">
        <v>421</v>
      </c>
      <c r="AG521" s="10">
        <v>420.2</v>
      </c>
      <c r="AH521" s="10">
        <v>410.2</v>
      </c>
      <c r="AI521" s="10">
        <v>394.6</v>
      </c>
      <c r="AJ521" s="10">
        <v>334.2</v>
      </c>
      <c r="AK521" s="10">
        <v>301.8</v>
      </c>
      <c r="AL521" s="10">
        <v>260.2</v>
      </c>
      <c r="AM521" s="10">
        <v>228</v>
      </c>
      <c r="AN521" s="10">
        <v>201.2</v>
      </c>
      <c r="AO521" s="10">
        <v>189.8</v>
      </c>
      <c r="AP521" s="10">
        <v>159.6</v>
      </c>
      <c r="AQ521" s="10">
        <v>156.19999999999999</v>
      </c>
      <c r="AR521" s="10">
        <v>149.6</v>
      </c>
      <c r="AS521" s="10">
        <v>149</v>
      </c>
      <c r="AT521" s="10">
        <v>147.6</v>
      </c>
      <c r="AU521" s="10">
        <v>140.6</v>
      </c>
      <c r="AV521" s="10">
        <v>142.80000000000001</v>
      </c>
      <c r="AW521" s="10">
        <v>131.6</v>
      </c>
    </row>
    <row r="522" spans="1:49" x14ac:dyDescent="0.2">
      <c r="A522" s="9">
        <v>41033</v>
      </c>
      <c r="B522" s="10">
        <v>135.19999999999999</v>
      </c>
      <c r="C522" s="10">
        <v>135.80000000000001</v>
      </c>
      <c r="D522" s="10">
        <v>131.6</v>
      </c>
      <c r="E522" s="10">
        <v>125.8</v>
      </c>
      <c r="F522" s="10">
        <v>120</v>
      </c>
      <c r="G522" s="10">
        <v>121.6</v>
      </c>
      <c r="H522" s="10">
        <v>115.8</v>
      </c>
      <c r="I522" s="10">
        <v>121.6</v>
      </c>
      <c r="J522" s="10">
        <v>107.4</v>
      </c>
      <c r="K522" s="10">
        <v>120.2</v>
      </c>
      <c r="L522" s="10">
        <v>111</v>
      </c>
      <c r="M522" s="10">
        <v>110.6</v>
      </c>
      <c r="N522" s="10">
        <v>117.8</v>
      </c>
      <c r="O522" s="10">
        <v>110.2</v>
      </c>
      <c r="P522" s="10">
        <v>117.6</v>
      </c>
      <c r="Q522" s="10">
        <v>108.8</v>
      </c>
      <c r="R522" s="10">
        <v>121</v>
      </c>
      <c r="S522" s="10">
        <v>163.19999999999999</v>
      </c>
      <c r="T522" s="10">
        <v>161.4</v>
      </c>
      <c r="U522" s="10">
        <v>214</v>
      </c>
      <c r="V522" s="10">
        <v>301.39999999999998</v>
      </c>
      <c r="W522" s="10">
        <v>309.39999999999998</v>
      </c>
      <c r="X522" s="10">
        <v>334.2</v>
      </c>
      <c r="Y522" s="10">
        <v>348</v>
      </c>
      <c r="Z522" s="10">
        <v>351.2</v>
      </c>
      <c r="AA522" s="10">
        <v>350.8</v>
      </c>
      <c r="AB522" s="10">
        <v>357</v>
      </c>
      <c r="AC522" s="10">
        <v>366.4</v>
      </c>
      <c r="AD522" s="10">
        <v>369.2</v>
      </c>
      <c r="AE522" s="10">
        <v>369.8</v>
      </c>
      <c r="AF522" s="10">
        <v>372.2</v>
      </c>
      <c r="AG522" s="10">
        <v>371.8</v>
      </c>
      <c r="AH522" s="10">
        <v>370.8</v>
      </c>
      <c r="AI522" s="10">
        <v>358.8</v>
      </c>
      <c r="AJ522" s="10">
        <v>344.6</v>
      </c>
      <c r="AK522" s="10">
        <v>330.4</v>
      </c>
      <c r="AL522" s="10">
        <v>264</v>
      </c>
      <c r="AM522" s="10">
        <v>211.6</v>
      </c>
      <c r="AN522" s="10">
        <v>193.6</v>
      </c>
      <c r="AO522" s="10">
        <v>187.4</v>
      </c>
      <c r="AP522" s="10">
        <v>153.19999999999999</v>
      </c>
      <c r="AQ522" s="10">
        <v>144.19999999999999</v>
      </c>
      <c r="AR522" s="10">
        <v>145.4</v>
      </c>
      <c r="AS522" s="10">
        <v>148.19999999999999</v>
      </c>
      <c r="AT522" s="10">
        <v>133.4</v>
      </c>
      <c r="AU522" s="10">
        <v>140</v>
      </c>
      <c r="AV522" s="10">
        <v>139</v>
      </c>
      <c r="AW522" s="10">
        <v>131</v>
      </c>
    </row>
    <row r="523" spans="1:49" x14ac:dyDescent="0.2">
      <c r="A523" s="9">
        <v>41032</v>
      </c>
      <c r="B523" s="10">
        <v>113</v>
      </c>
      <c r="C523" s="10">
        <v>115.8</v>
      </c>
      <c r="D523" s="10">
        <v>107.4</v>
      </c>
      <c r="E523" s="10">
        <v>101.6</v>
      </c>
      <c r="F523" s="10">
        <v>105.4</v>
      </c>
      <c r="G523" s="10">
        <v>102</v>
      </c>
      <c r="H523" s="10">
        <v>105.4</v>
      </c>
      <c r="I523" s="10">
        <v>102</v>
      </c>
      <c r="J523" s="10">
        <v>95.8</v>
      </c>
      <c r="K523" s="10">
        <v>97.8</v>
      </c>
      <c r="L523" s="10">
        <v>94</v>
      </c>
      <c r="M523" s="10">
        <v>93.4</v>
      </c>
      <c r="N523" s="10">
        <v>93.4</v>
      </c>
      <c r="O523" s="10">
        <v>92.6</v>
      </c>
      <c r="P523" s="10">
        <v>93</v>
      </c>
      <c r="Q523" s="10">
        <v>92</v>
      </c>
      <c r="R523" s="10">
        <v>97.4</v>
      </c>
      <c r="S523" s="10">
        <v>114.8</v>
      </c>
      <c r="T523" s="10">
        <v>132.80000000000001</v>
      </c>
      <c r="U523" s="10">
        <v>176.2</v>
      </c>
      <c r="V523" s="10">
        <v>240.8</v>
      </c>
      <c r="W523" s="10">
        <v>270</v>
      </c>
      <c r="X523" s="10">
        <v>280.2</v>
      </c>
      <c r="Y523" s="10">
        <v>295.2</v>
      </c>
      <c r="Z523" s="10">
        <v>304.2</v>
      </c>
      <c r="AA523" s="10">
        <v>325.2</v>
      </c>
      <c r="AB523" s="10">
        <v>336.2</v>
      </c>
      <c r="AC523" s="10">
        <v>350</v>
      </c>
      <c r="AD523" s="10">
        <v>356.4</v>
      </c>
      <c r="AE523" s="10">
        <v>361.4</v>
      </c>
      <c r="AF523" s="10">
        <v>365.2</v>
      </c>
      <c r="AG523" s="10">
        <v>357.4</v>
      </c>
      <c r="AH523" s="10">
        <v>364.2</v>
      </c>
      <c r="AI523" s="10">
        <v>358.4</v>
      </c>
      <c r="AJ523" s="10">
        <v>348</v>
      </c>
      <c r="AK523" s="10">
        <v>343.8</v>
      </c>
      <c r="AL523" s="10">
        <v>324.60000000000002</v>
      </c>
      <c r="AM523" s="10">
        <v>317.60000000000002</v>
      </c>
      <c r="AN523" s="10">
        <v>312.39999999999998</v>
      </c>
      <c r="AO523" s="10">
        <v>296.2</v>
      </c>
      <c r="AP523" s="10">
        <v>247.8</v>
      </c>
      <c r="AQ523" s="10">
        <v>221.2</v>
      </c>
      <c r="AR523" s="10">
        <v>186.2</v>
      </c>
      <c r="AS523" s="10">
        <v>166.2</v>
      </c>
      <c r="AT523" s="10">
        <v>157.19999999999999</v>
      </c>
      <c r="AU523" s="10">
        <v>149.19999999999999</v>
      </c>
      <c r="AV523" s="10">
        <v>140.6</v>
      </c>
      <c r="AW523" s="10">
        <v>134</v>
      </c>
    </row>
    <row r="524" spans="1:49" x14ac:dyDescent="0.2">
      <c r="A524" s="9">
        <v>41031</v>
      </c>
      <c r="B524" s="10">
        <v>123.4</v>
      </c>
      <c r="C524" s="10">
        <v>115.8</v>
      </c>
      <c r="D524" s="10">
        <v>113.8</v>
      </c>
      <c r="E524" s="10">
        <v>113.4</v>
      </c>
      <c r="F524" s="10">
        <v>115.4</v>
      </c>
      <c r="G524" s="10">
        <v>112.4</v>
      </c>
      <c r="H524" s="10">
        <v>106.8</v>
      </c>
      <c r="I524" s="10">
        <v>110.6</v>
      </c>
      <c r="J524" s="10">
        <v>113.4</v>
      </c>
      <c r="K524" s="10">
        <v>107.2</v>
      </c>
      <c r="L524" s="10">
        <v>108.6</v>
      </c>
      <c r="M524" s="10">
        <v>113</v>
      </c>
      <c r="N524" s="10">
        <v>104</v>
      </c>
      <c r="O524" s="10">
        <v>107.2</v>
      </c>
      <c r="P524" s="10">
        <v>114.4</v>
      </c>
      <c r="Q524" s="10">
        <v>116.2</v>
      </c>
      <c r="R524" s="10">
        <v>116.8</v>
      </c>
      <c r="S524" s="10">
        <v>141</v>
      </c>
      <c r="T524" s="10">
        <v>153.19999999999999</v>
      </c>
      <c r="U524" s="10">
        <v>180.4</v>
      </c>
      <c r="V524" s="10">
        <v>244.4</v>
      </c>
      <c r="W524" s="10">
        <v>280.60000000000002</v>
      </c>
      <c r="X524" s="10">
        <v>291.39999999999998</v>
      </c>
      <c r="Y524" s="10">
        <v>294.8</v>
      </c>
      <c r="Z524" s="10">
        <v>300</v>
      </c>
      <c r="AA524" s="10">
        <v>333.8</v>
      </c>
      <c r="AB524" s="10">
        <v>323.39999999999998</v>
      </c>
      <c r="AC524" s="10">
        <v>326</v>
      </c>
      <c r="AD524" s="10">
        <v>330.8</v>
      </c>
      <c r="AE524" s="10">
        <v>329</v>
      </c>
      <c r="AF524" s="10">
        <v>330.8</v>
      </c>
      <c r="AG524" s="10">
        <v>330.8</v>
      </c>
      <c r="AH524" s="10">
        <v>323.8</v>
      </c>
      <c r="AI524" s="10">
        <v>313.39999999999998</v>
      </c>
      <c r="AJ524" s="10">
        <v>298.60000000000002</v>
      </c>
      <c r="AK524" s="10">
        <v>278.8</v>
      </c>
      <c r="AL524" s="10">
        <v>223</v>
      </c>
      <c r="AM524" s="10">
        <v>195</v>
      </c>
      <c r="AN524" s="10">
        <v>183.6</v>
      </c>
      <c r="AO524" s="10">
        <v>161.4</v>
      </c>
      <c r="AP524" s="10">
        <v>160.80000000000001</v>
      </c>
      <c r="AQ524" s="10">
        <v>157.6</v>
      </c>
      <c r="AR524" s="10">
        <v>154.4</v>
      </c>
      <c r="AS524" s="10">
        <v>150</v>
      </c>
      <c r="AT524" s="10">
        <v>139</v>
      </c>
      <c r="AU524" s="10">
        <v>127.8</v>
      </c>
      <c r="AV524" s="10">
        <v>121.4</v>
      </c>
      <c r="AW524" s="10">
        <v>119.6</v>
      </c>
    </row>
    <row r="525" spans="1:49" x14ac:dyDescent="0.2">
      <c r="A525" s="9">
        <v>41030</v>
      </c>
      <c r="B525" s="10">
        <v>112.4</v>
      </c>
      <c r="C525" s="10">
        <v>109.2</v>
      </c>
      <c r="D525" s="10">
        <v>103</v>
      </c>
      <c r="E525" s="10">
        <v>100.6</v>
      </c>
      <c r="F525" s="10">
        <v>100.2</v>
      </c>
      <c r="G525" s="10">
        <v>103.4</v>
      </c>
      <c r="H525" s="10">
        <v>99.8</v>
      </c>
      <c r="I525" s="10">
        <v>99.2</v>
      </c>
      <c r="J525" s="10">
        <v>98.4</v>
      </c>
      <c r="K525" s="10">
        <v>99.2</v>
      </c>
      <c r="L525" s="10">
        <v>102.2</v>
      </c>
      <c r="M525" s="10">
        <v>100.2</v>
      </c>
      <c r="N525" s="10">
        <v>103.4</v>
      </c>
      <c r="O525" s="10">
        <v>97.4</v>
      </c>
      <c r="P525" s="10">
        <v>89.8</v>
      </c>
      <c r="Q525" s="10">
        <v>97.8</v>
      </c>
      <c r="R525" s="10">
        <v>102.2</v>
      </c>
      <c r="S525" s="10">
        <v>114.4</v>
      </c>
      <c r="T525" s="10">
        <v>134</v>
      </c>
      <c r="U525" s="10">
        <v>174.8</v>
      </c>
      <c r="V525" s="10">
        <v>255.8</v>
      </c>
      <c r="W525" s="10">
        <v>281.39999999999998</v>
      </c>
      <c r="X525" s="10">
        <v>305.60000000000002</v>
      </c>
      <c r="Y525" s="10">
        <v>314.8</v>
      </c>
      <c r="Z525" s="10">
        <v>331</v>
      </c>
      <c r="AA525" s="10">
        <v>334.6</v>
      </c>
      <c r="AB525" s="10">
        <v>338</v>
      </c>
      <c r="AC525" s="10">
        <v>346.6</v>
      </c>
      <c r="AD525" s="10">
        <v>343.6</v>
      </c>
      <c r="AE525" s="10">
        <v>342.2</v>
      </c>
      <c r="AF525" s="10">
        <v>344.2</v>
      </c>
      <c r="AG525" s="10">
        <v>339</v>
      </c>
      <c r="AH525" s="10">
        <v>336.6</v>
      </c>
      <c r="AI525" s="10">
        <v>323.39999999999998</v>
      </c>
      <c r="AJ525" s="10">
        <v>324.2</v>
      </c>
      <c r="AK525" s="10">
        <v>305.60000000000002</v>
      </c>
      <c r="AL525" s="10">
        <v>253.6</v>
      </c>
      <c r="AM525" s="10">
        <v>231.6</v>
      </c>
      <c r="AN525" s="10">
        <v>212.2</v>
      </c>
      <c r="AO525" s="10">
        <v>192.4</v>
      </c>
      <c r="AP525" s="10">
        <v>180</v>
      </c>
      <c r="AQ525" s="10">
        <v>169</v>
      </c>
      <c r="AR525" s="10">
        <v>146.80000000000001</v>
      </c>
      <c r="AS525" s="10">
        <v>153.19999999999999</v>
      </c>
      <c r="AT525" s="10">
        <v>142</v>
      </c>
      <c r="AU525" s="10">
        <v>138.6</v>
      </c>
      <c r="AV525" s="10">
        <v>130.6</v>
      </c>
      <c r="AW525" s="10">
        <v>129.6</v>
      </c>
    </row>
    <row r="526" spans="1:49" x14ac:dyDescent="0.2">
      <c r="A526" s="9">
        <v>41029</v>
      </c>
      <c r="B526" s="10">
        <v>102.6</v>
      </c>
      <c r="C526" s="10">
        <v>91.6</v>
      </c>
      <c r="D526" s="10">
        <v>92.2</v>
      </c>
      <c r="E526" s="10">
        <v>93.6</v>
      </c>
      <c r="F526" s="10">
        <v>93.4</v>
      </c>
      <c r="G526" s="10">
        <v>98.4</v>
      </c>
      <c r="H526" s="10">
        <v>96.8</v>
      </c>
      <c r="I526" s="10">
        <v>96.4</v>
      </c>
      <c r="J526" s="10">
        <v>96.8</v>
      </c>
      <c r="K526" s="10">
        <v>95.8</v>
      </c>
      <c r="L526" s="10">
        <v>95.8</v>
      </c>
      <c r="M526" s="10">
        <v>93.6</v>
      </c>
      <c r="N526" s="10">
        <v>91.2</v>
      </c>
      <c r="O526" s="10">
        <v>88.4</v>
      </c>
      <c r="P526" s="10">
        <v>89.8</v>
      </c>
      <c r="Q526" s="10">
        <v>90.8</v>
      </c>
      <c r="R526" s="10">
        <v>92</v>
      </c>
      <c r="S526" s="10">
        <v>96.4</v>
      </c>
      <c r="T526" s="10">
        <v>122.4</v>
      </c>
      <c r="U526" s="10">
        <v>150.4</v>
      </c>
      <c r="V526" s="10">
        <v>207.4</v>
      </c>
      <c r="W526" s="10">
        <v>226.8</v>
      </c>
      <c r="X526" s="10">
        <v>235</v>
      </c>
      <c r="Y526" s="10">
        <v>243.6</v>
      </c>
      <c r="Z526" s="10">
        <v>247.2</v>
      </c>
      <c r="AA526" s="10">
        <v>251</v>
      </c>
      <c r="AB526" s="10">
        <v>253</v>
      </c>
      <c r="AC526" s="10">
        <v>248.4</v>
      </c>
      <c r="AD526" s="10">
        <v>264.8</v>
      </c>
      <c r="AE526" s="10">
        <v>268.60000000000002</v>
      </c>
      <c r="AF526" s="10">
        <v>274.39999999999998</v>
      </c>
      <c r="AG526" s="10">
        <v>275.8</v>
      </c>
      <c r="AH526" s="10">
        <v>278.2</v>
      </c>
      <c r="AI526" s="10">
        <v>281.60000000000002</v>
      </c>
      <c r="AJ526" s="10">
        <v>268.8</v>
      </c>
      <c r="AK526" s="10">
        <v>259.2</v>
      </c>
      <c r="AL526" s="10">
        <v>202.2</v>
      </c>
      <c r="AM526" s="10">
        <v>172.4</v>
      </c>
      <c r="AN526" s="10">
        <v>170</v>
      </c>
      <c r="AO526" s="10">
        <v>163.4</v>
      </c>
      <c r="AP526" s="10">
        <v>144.4</v>
      </c>
      <c r="AQ526" s="10">
        <v>135.4</v>
      </c>
      <c r="AR526" s="10">
        <v>129.6</v>
      </c>
      <c r="AS526" s="10">
        <v>124</v>
      </c>
      <c r="AT526" s="10">
        <v>119.6</v>
      </c>
      <c r="AU526" s="10">
        <v>113.4</v>
      </c>
      <c r="AV526" s="10">
        <v>113.4</v>
      </c>
      <c r="AW526" s="10">
        <v>111.2</v>
      </c>
    </row>
    <row r="527" spans="1:49" x14ac:dyDescent="0.2">
      <c r="A527" s="9">
        <v>41028</v>
      </c>
      <c r="B527" s="10">
        <v>108.8</v>
      </c>
      <c r="C527" s="10">
        <v>102.6</v>
      </c>
      <c r="D527" s="10">
        <v>97.2</v>
      </c>
      <c r="E527" s="10">
        <v>90.8</v>
      </c>
      <c r="F527" s="10">
        <v>91.2</v>
      </c>
      <c r="G527" s="10">
        <v>90.6</v>
      </c>
      <c r="H527" s="10">
        <v>90.2</v>
      </c>
      <c r="I527" s="10">
        <v>90.2</v>
      </c>
      <c r="J527" s="10">
        <v>89.6</v>
      </c>
      <c r="K527" s="10">
        <v>89.2</v>
      </c>
      <c r="L527" s="10">
        <v>88.8</v>
      </c>
      <c r="M527" s="10">
        <v>87.8</v>
      </c>
      <c r="N527" s="10">
        <v>86.8</v>
      </c>
      <c r="O527" s="10">
        <v>87.4</v>
      </c>
      <c r="P527" s="10">
        <v>86.8</v>
      </c>
      <c r="Q527" s="10">
        <v>87.4</v>
      </c>
      <c r="R527" s="10">
        <v>86.8</v>
      </c>
      <c r="S527" s="10">
        <v>96.8</v>
      </c>
      <c r="T527" s="10">
        <v>112</v>
      </c>
      <c r="U527" s="10">
        <v>129</v>
      </c>
      <c r="V527" s="10">
        <v>195.2</v>
      </c>
      <c r="W527" s="10">
        <v>211.2</v>
      </c>
      <c r="X527" s="10">
        <v>228</v>
      </c>
      <c r="Y527" s="10">
        <v>237.4</v>
      </c>
      <c r="Z527" s="10">
        <v>247.8</v>
      </c>
      <c r="AA527" s="10">
        <v>258.60000000000002</v>
      </c>
      <c r="AB527" s="10">
        <v>266.8</v>
      </c>
      <c r="AC527" s="10">
        <v>272.39999999999998</v>
      </c>
      <c r="AD527" s="10">
        <v>277.60000000000002</v>
      </c>
      <c r="AE527" s="10">
        <v>287.8</v>
      </c>
      <c r="AF527" s="10">
        <v>295.39999999999998</v>
      </c>
      <c r="AG527" s="10">
        <v>301.39999999999998</v>
      </c>
      <c r="AH527" s="10">
        <v>297.2</v>
      </c>
      <c r="AI527" s="10">
        <v>297.60000000000002</v>
      </c>
      <c r="AJ527" s="10">
        <v>294.8</v>
      </c>
      <c r="AK527" s="10">
        <v>271.2</v>
      </c>
      <c r="AL527" s="10">
        <v>201.4</v>
      </c>
      <c r="AM527" s="10">
        <v>172.4</v>
      </c>
      <c r="AN527" s="10">
        <v>151.4</v>
      </c>
      <c r="AO527" s="10">
        <v>149</v>
      </c>
      <c r="AP527" s="10">
        <v>126.4</v>
      </c>
      <c r="AQ527" s="10">
        <v>116.4</v>
      </c>
      <c r="AR527" s="10">
        <v>113.4</v>
      </c>
      <c r="AS527" s="10">
        <v>114.8</v>
      </c>
      <c r="AT527" s="10">
        <v>107.4</v>
      </c>
      <c r="AU527" s="10">
        <v>105.8</v>
      </c>
      <c r="AV527" s="10">
        <v>106.8</v>
      </c>
      <c r="AW527" s="10">
        <v>106.8</v>
      </c>
    </row>
    <row r="528" spans="1:49" x14ac:dyDescent="0.2">
      <c r="A528" s="9">
        <v>41027</v>
      </c>
      <c r="B528" s="10">
        <v>96.8</v>
      </c>
      <c r="C528" s="10">
        <v>95</v>
      </c>
      <c r="D528" s="10">
        <v>96.4</v>
      </c>
      <c r="E528" s="10">
        <v>90.8</v>
      </c>
      <c r="F528" s="10">
        <v>92.6</v>
      </c>
      <c r="G528" s="10">
        <v>91.2</v>
      </c>
      <c r="H528" s="10">
        <v>89.6</v>
      </c>
      <c r="I528" s="10">
        <v>87.4</v>
      </c>
      <c r="J528" s="10">
        <v>88.4</v>
      </c>
      <c r="K528" s="10">
        <v>87.8</v>
      </c>
      <c r="L528" s="10">
        <v>87.4</v>
      </c>
      <c r="M528" s="10">
        <v>86.4</v>
      </c>
      <c r="N528" s="10">
        <v>85</v>
      </c>
      <c r="O528" s="10">
        <v>85.4</v>
      </c>
      <c r="P528" s="10">
        <v>85.4</v>
      </c>
      <c r="Q528" s="10">
        <v>86</v>
      </c>
      <c r="R528" s="10">
        <v>85.8</v>
      </c>
      <c r="S528" s="10">
        <v>96</v>
      </c>
      <c r="T528" s="10">
        <v>120.2</v>
      </c>
      <c r="U528" s="10">
        <v>156.19999999999999</v>
      </c>
      <c r="V528" s="10">
        <v>211.8</v>
      </c>
      <c r="W528" s="10">
        <v>231.8</v>
      </c>
      <c r="X528" s="10">
        <v>253</v>
      </c>
      <c r="Y528" s="10">
        <v>262.39999999999998</v>
      </c>
      <c r="Z528" s="10">
        <v>267.2</v>
      </c>
      <c r="AA528" s="10">
        <v>273.8</v>
      </c>
      <c r="AB528" s="10">
        <v>282.39999999999998</v>
      </c>
      <c r="AC528" s="10">
        <v>280</v>
      </c>
      <c r="AD528" s="10">
        <v>281.60000000000002</v>
      </c>
      <c r="AE528" s="10">
        <v>279.2</v>
      </c>
      <c r="AF528" s="10">
        <v>279.2</v>
      </c>
      <c r="AG528" s="10">
        <v>276.8</v>
      </c>
      <c r="AH528" s="10">
        <v>274.8</v>
      </c>
      <c r="AI528" s="10">
        <v>272.39999999999998</v>
      </c>
      <c r="AJ528" s="10">
        <v>216.4</v>
      </c>
      <c r="AK528" s="10">
        <v>186.2</v>
      </c>
      <c r="AL528" s="10">
        <v>157</v>
      </c>
      <c r="AM528" s="10">
        <v>152.4</v>
      </c>
      <c r="AN528" s="10">
        <v>143.4</v>
      </c>
      <c r="AO528" s="10">
        <v>140</v>
      </c>
      <c r="AP528" s="10">
        <v>122.4</v>
      </c>
      <c r="AQ528" s="10">
        <v>121.6</v>
      </c>
      <c r="AR528" s="10">
        <v>121.6</v>
      </c>
      <c r="AS528" s="10">
        <v>124</v>
      </c>
      <c r="AT528" s="10">
        <v>125.8</v>
      </c>
      <c r="AU528" s="10">
        <v>117.2</v>
      </c>
      <c r="AV528" s="10">
        <v>116.2</v>
      </c>
      <c r="AW528" s="10">
        <v>115.4</v>
      </c>
    </row>
    <row r="529" spans="1:49" x14ac:dyDescent="0.2">
      <c r="A529" s="9">
        <v>41026</v>
      </c>
      <c r="B529" s="10">
        <v>107.4</v>
      </c>
      <c r="C529" s="10">
        <v>97.4</v>
      </c>
      <c r="D529" s="10">
        <v>102</v>
      </c>
      <c r="E529" s="10">
        <v>102.2</v>
      </c>
      <c r="F529" s="10">
        <v>100.6</v>
      </c>
      <c r="G529" s="10">
        <v>104</v>
      </c>
      <c r="H529" s="10">
        <v>101.6</v>
      </c>
      <c r="I529" s="10">
        <v>100.2</v>
      </c>
      <c r="J529" s="10">
        <v>97.8</v>
      </c>
      <c r="K529" s="10">
        <v>97.2</v>
      </c>
      <c r="L529" s="10">
        <v>96.8</v>
      </c>
      <c r="M529" s="10">
        <v>94.4</v>
      </c>
      <c r="N529" s="10">
        <v>92.2</v>
      </c>
      <c r="O529" s="10">
        <v>88.8</v>
      </c>
      <c r="P529" s="10">
        <v>90.6</v>
      </c>
      <c r="Q529" s="10">
        <v>90.2</v>
      </c>
      <c r="R529" s="10">
        <v>95.8</v>
      </c>
      <c r="S529" s="10">
        <v>110.6</v>
      </c>
      <c r="T529" s="10">
        <v>120.6</v>
      </c>
      <c r="U529" s="10">
        <v>150</v>
      </c>
      <c r="V529" s="10">
        <v>224</v>
      </c>
      <c r="W529" s="10">
        <v>243.6</v>
      </c>
      <c r="X529" s="10">
        <v>254</v>
      </c>
      <c r="Y529" s="10">
        <v>261.2</v>
      </c>
      <c r="Z529" s="10">
        <v>272.39999999999998</v>
      </c>
      <c r="AA529" s="10">
        <v>285.39999999999998</v>
      </c>
      <c r="AB529" s="10">
        <v>292.8</v>
      </c>
      <c r="AC529" s="10">
        <v>302</v>
      </c>
      <c r="AD529" s="10">
        <v>299.60000000000002</v>
      </c>
      <c r="AE529" s="10">
        <v>308.60000000000002</v>
      </c>
      <c r="AF529" s="10">
        <v>304.2</v>
      </c>
      <c r="AG529" s="10">
        <v>294.8</v>
      </c>
      <c r="AH529" s="10">
        <v>290</v>
      </c>
      <c r="AI529" s="10">
        <v>282</v>
      </c>
      <c r="AJ529" s="10">
        <v>275.39999999999998</v>
      </c>
      <c r="AK529" s="10">
        <v>266.39999999999998</v>
      </c>
      <c r="AL529" s="10">
        <v>195.6</v>
      </c>
      <c r="AM529" s="10">
        <v>171.8</v>
      </c>
      <c r="AN529" s="10">
        <v>160.4</v>
      </c>
      <c r="AO529" s="10">
        <v>151</v>
      </c>
      <c r="AP529" s="10">
        <v>123.4</v>
      </c>
      <c r="AQ529" s="10">
        <v>124.4</v>
      </c>
      <c r="AR529" s="10">
        <v>130</v>
      </c>
      <c r="AS529" s="10">
        <v>119.6</v>
      </c>
      <c r="AT529" s="10">
        <v>101.6</v>
      </c>
      <c r="AU529" s="10">
        <v>96</v>
      </c>
      <c r="AV529" s="10">
        <v>97.2</v>
      </c>
      <c r="AW529" s="10">
        <v>95.4</v>
      </c>
    </row>
    <row r="530" spans="1:49" x14ac:dyDescent="0.2">
      <c r="A530" s="9">
        <v>41025</v>
      </c>
      <c r="B530" s="10">
        <v>98.8</v>
      </c>
      <c r="C530" s="10">
        <v>96.8</v>
      </c>
      <c r="D530" s="10">
        <v>96</v>
      </c>
      <c r="E530" s="10">
        <v>95.4</v>
      </c>
      <c r="F530" s="10">
        <v>95.8</v>
      </c>
      <c r="G530" s="10">
        <v>99.2</v>
      </c>
      <c r="H530" s="10">
        <v>95.4</v>
      </c>
      <c r="I530" s="10">
        <v>95</v>
      </c>
      <c r="J530" s="10">
        <v>97.4</v>
      </c>
      <c r="K530" s="10">
        <v>92.6</v>
      </c>
      <c r="L530" s="10">
        <v>92</v>
      </c>
      <c r="M530" s="10">
        <v>91.6</v>
      </c>
      <c r="N530" s="10">
        <v>89.6</v>
      </c>
      <c r="O530" s="10">
        <v>89.8</v>
      </c>
      <c r="P530" s="10">
        <v>92.6</v>
      </c>
      <c r="Q530" s="10">
        <v>90.6</v>
      </c>
      <c r="R530" s="10">
        <v>96.4</v>
      </c>
      <c r="S530" s="10">
        <v>118.6</v>
      </c>
      <c r="T530" s="10">
        <v>134.4</v>
      </c>
      <c r="U530" s="10">
        <v>159.4</v>
      </c>
      <c r="V530" s="10">
        <v>212.2</v>
      </c>
      <c r="W530" s="10">
        <v>240.8</v>
      </c>
      <c r="X530" s="10">
        <v>255</v>
      </c>
      <c r="Y530" s="10">
        <v>277.2</v>
      </c>
      <c r="Z530" s="10">
        <v>306.60000000000002</v>
      </c>
      <c r="AA530" s="10">
        <v>311</v>
      </c>
      <c r="AB530" s="10">
        <v>317.2</v>
      </c>
      <c r="AC530" s="10">
        <v>314.8</v>
      </c>
      <c r="AD530" s="10">
        <v>331.8</v>
      </c>
      <c r="AE530" s="10">
        <v>326.2</v>
      </c>
      <c r="AF530" s="10">
        <v>328</v>
      </c>
      <c r="AG530" s="10">
        <v>324.2</v>
      </c>
      <c r="AH530" s="10">
        <v>322</v>
      </c>
      <c r="AI530" s="10">
        <v>313.2</v>
      </c>
      <c r="AJ530" s="10">
        <v>308.60000000000002</v>
      </c>
      <c r="AK530" s="10">
        <v>304.2</v>
      </c>
      <c r="AL530" s="10">
        <v>282</v>
      </c>
      <c r="AM530" s="10">
        <v>268.2</v>
      </c>
      <c r="AN530" s="10">
        <v>261</v>
      </c>
      <c r="AO530" s="10">
        <v>236.4</v>
      </c>
      <c r="AP530" s="10">
        <v>210.2</v>
      </c>
      <c r="AQ530" s="10">
        <v>202.8</v>
      </c>
      <c r="AR530" s="10">
        <v>145.80000000000001</v>
      </c>
      <c r="AS530" s="10">
        <v>140</v>
      </c>
      <c r="AT530" s="10">
        <v>130</v>
      </c>
      <c r="AU530" s="10">
        <v>127.8</v>
      </c>
      <c r="AV530" s="10">
        <v>116.8</v>
      </c>
      <c r="AW530" s="10">
        <v>120</v>
      </c>
    </row>
    <row r="531" spans="1:49" x14ac:dyDescent="0.2">
      <c r="A531" s="9">
        <v>41024</v>
      </c>
      <c r="B531" s="10">
        <v>95.4</v>
      </c>
      <c r="C531" s="10">
        <v>95</v>
      </c>
      <c r="D531" s="10">
        <v>95.4</v>
      </c>
      <c r="E531" s="10">
        <v>92</v>
      </c>
      <c r="F531" s="10">
        <v>92.6</v>
      </c>
      <c r="G531" s="10">
        <v>91.2</v>
      </c>
      <c r="H531" s="10">
        <v>92.2</v>
      </c>
      <c r="I531" s="10">
        <v>92</v>
      </c>
      <c r="J531" s="10">
        <v>92.2</v>
      </c>
      <c r="K531" s="10">
        <v>90.8</v>
      </c>
      <c r="L531" s="10">
        <v>91.2</v>
      </c>
      <c r="M531" s="10">
        <v>91.2</v>
      </c>
      <c r="N531" s="10">
        <v>90.6</v>
      </c>
      <c r="O531" s="10">
        <v>89.6</v>
      </c>
      <c r="P531" s="10">
        <v>89.6</v>
      </c>
      <c r="Q531" s="10">
        <v>90.2</v>
      </c>
      <c r="R531" s="10">
        <v>99.2</v>
      </c>
      <c r="S531" s="10">
        <v>113.8</v>
      </c>
      <c r="T531" s="10">
        <v>126.4</v>
      </c>
      <c r="U531" s="10">
        <v>158.6</v>
      </c>
      <c r="V531" s="10">
        <v>211.2</v>
      </c>
      <c r="W531" s="10">
        <v>239.2</v>
      </c>
      <c r="X531" s="10">
        <v>251.2</v>
      </c>
      <c r="Y531" s="10">
        <v>259.60000000000002</v>
      </c>
      <c r="Z531" s="10">
        <v>269.2</v>
      </c>
      <c r="AA531" s="10">
        <v>272.60000000000002</v>
      </c>
      <c r="AB531" s="10">
        <v>265.39999999999998</v>
      </c>
      <c r="AC531" s="10">
        <v>267.2</v>
      </c>
      <c r="AD531" s="10">
        <v>275.8</v>
      </c>
      <c r="AE531" s="10">
        <v>277.8</v>
      </c>
      <c r="AF531" s="10">
        <v>287.2</v>
      </c>
      <c r="AG531" s="10">
        <v>290</v>
      </c>
      <c r="AH531" s="10">
        <v>296.60000000000002</v>
      </c>
      <c r="AI531" s="10">
        <v>296.2</v>
      </c>
      <c r="AJ531" s="10">
        <v>271.60000000000002</v>
      </c>
      <c r="AK531" s="10">
        <v>270.60000000000002</v>
      </c>
      <c r="AL531" s="10">
        <v>217.8</v>
      </c>
      <c r="AM531" s="10">
        <v>190.8</v>
      </c>
      <c r="AN531" s="10">
        <v>177</v>
      </c>
      <c r="AO531" s="10">
        <v>170.8</v>
      </c>
      <c r="AP531" s="10">
        <v>161.80000000000001</v>
      </c>
      <c r="AQ531" s="10">
        <v>134.80000000000001</v>
      </c>
      <c r="AR531" s="10">
        <v>135.4</v>
      </c>
      <c r="AS531" s="10">
        <v>132</v>
      </c>
      <c r="AT531" s="10">
        <v>119.6</v>
      </c>
      <c r="AU531" s="10">
        <v>114</v>
      </c>
      <c r="AV531" s="10">
        <v>111.6</v>
      </c>
      <c r="AW531" s="10">
        <v>110</v>
      </c>
    </row>
    <row r="532" spans="1:49" x14ac:dyDescent="0.2">
      <c r="A532" s="9">
        <v>41023</v>
      </c>
      <c r="B532" s="10">
        <v>94</v>
      </c>
      <c r="C532" s="10">
        <v>93.6</v>
      </c>
      <c r="D532" s="10">
        <v>94</v>
      </c>
      <c r="E532" s="10">
        <v>94</v>
      </c>
      <c r="F532" s="10">
        <v>93.6</v>
      </c>
      <c r="G532" s="10">
        <v>95</v>
      </c>
      <c r="H532" s="10">
        <v>93.4</v>
      </c>
      <c r="I532" s="10">
        <v>95</v>
      </c>
      <c r="J532" s="10">
        <v>93</v>
      </c>
      <c r="K532" s="10">
        <v>94</v>
      </c>
      <c r="L532" s="10">
        <v>95</v>
      </c>
      <c r="M532" s="10">
        <v>93.6</v>
      </c>
      <c r="N532" s="10">
        <v>91.6</v>
      </c>
      <c r="O532" s="10">
        <v>92.2</v>
      </c>
      <c r="P532" s="10">
        <v>92.2</v>
      </c>
      <c r="Q532" s="10">
        <v>93.6</v>
      </c>
      <c r="R532" s="10">
        <v>98.2</v>
      </c>
      <c r="S532" s="10">
        <v>114.8</v>
      </c>
      <c r="T532" s="10">
        <v>121</v>
      </c>
      <c r="U532" s="10">
        <v>154.80000000000001</v>
      </c>
      <c r="V532" s="10">
        <v>206.4</v>
      </c>
      <c r="W532" s="10">
        <v>234.6</v>
      </c>
      <c r="X532" s="10">
        <v>248.2</v>
      </c>
      <c r="Y532" s="10">
        <v>251</v>
      </c>
      <c r="Z532" s="10">
        <v>260.2</v>
      </c>
      <c r="AA532" s="10">
        <v>260.2</v>
      </c>
      <c r="AB532" s="10">
        <v>265</v>
      </c>
      <c r="AC532" s="10">
        <v>265.8</v>
      </c>
      <c r="AD532" s="10">
        <v>273.8</v>
      </c>
      <c r="AE532" s="10">
        <v>271.60000000000002</v>
      </c>
      <c r="AF532" s="10">
        <v>270</v>
      </c>
      <c r="AG532" s="10">
        <v>273</v>
      </c>
      <c r="AH532" s="10">
        <v>271.60000000000002</v>
      </c>
      <c r="AI532" s="10">
        <v>259.60000000000002</v>
      </c>
      <c r="AJ532" s="10">
        <v>246.8</v>
      </c>
      <c r="AK532" s="10">
        <v>235</v>
      </c>
      <c r="AL532" s="10">
        <v>186.2</v>
      </c>
      <c r="AM532" s="10">
        <v>166.6</v>
      </c>
      <c r="AN532" s="10">
        <v>162.4</v>
      </c>
      <c r="AO532" s="10">
        <v>158.19999999999999</v>
      </c>
      <c r="AP532" s="10">
        <v>142.4</v>
      </c>
      <c r="AQ532" s="10">
        <v>143.80000000000001</v>
      </c>
      <c r="AR532" s="10">
        <v>136.6</v>
      </c>
      <c r="AS532" s="10">
        <v>119.2</v>
      </c>
      <c r="AT532" s="10">
        <v>107.8</v>
      </c>
      <c r="AU532" s="10">
        <v>105.4</v>
      </c>
      <c r="AV532" s="10">
        <v>103.4</v>
      </c>
      <c r="AW532" s="10">
        <v>96.8</v>
      </c>
    </row>
    <row r="533" spans="1:49" x14ac:dyDescent="0.2">
      <c r="A533" s="9">
        <v>41022</v>
      </c>
      <c r="B533" s="10">
        <v>104</v>
      </c>
      <c r="C533" s="10">
        <v>98.4</v>
      </c>
      <c r="D533" s="10">
        <v>97.8</v>
      </c>
      <c r="E533" s="10">
        <v>97.2</v>
      </c>
      <c r="F533" s="10">
        <v>98.2</v>
      </c>
      <c r="G533" s="10">
        <v>97.8</v>
      </c>
      <c r="H533" s="10">
        <v>97.2</v>
      </c>
      <c r="I533" s="10">
        <v>101</v>
      </c>
      <c r="J533" s="10">
        <v>100.6</v>
      </c>
      <c r="K533" s="10">
        <v>98.8</v>
      </c>
      <c r="L533" s="10">
        <v>97.8</v>
      </c>
      <c r="M533" s="10">
        <v>97.4</v>
      </c>
      <c r="N533" s="10">
        <v>96.8</v>
      </c>
      <c r="O533" s="10">
        <v>96</v>
      </c>
      <c r="P533" s="10">
        <v>97.8</v>
      </c>
      <c r="Q533" s="10">
        <v>96.8</v>
      </c>
      <c r="R533" s="10">
        <v>98.8</v>
      </c>
      <c r="S533" s="10">
        <v>104.4</v>
      </c>
      <c r="T533" s="10">
        <v>124</v>
      </c>
      <c r="U533" s="10">
        <v>145.80000000000001</v>
      </c>
      <c r="V533" s="10">
        <v>198.8</v>
      </c>
      <c r="W533" s="10">
        <v>216</v>
      </c>
      <c r="X533" s="10">
        <v>241.2</v>
      </c>
      <c r="Y533" s="10">
        <v>250.2</v>
      </c>
      <c r="Z533" s="10">
        <v>261.60000000000002</v>
      </c>
      <c r="AA533" s="10">
        <v>267.39999999999998</v>
      </c>
      <c r="AB533" s="10">
        <v>272.60000000000002</v>
      </c>
      <c r="AC533" s="10">
        <v>269.2</v>
      </c>
      <c r="AD533" s="10">
        <v>270.2</v>
      </c>
      <c r="AE533" s="10">
        <v>265.8</v>
      </c>
      <c r="AF533" s="10">
        <v>264</v>
      </c>
      <c r="AG533" s="10">
        <v>266.2</v>
      </c>
      <c r="AH533" s="10">
        <v>265.39999999999998</v>
      </c>
      <c r="AI533" s="10">
        <v>243.4</v>
      </c>
      <c r="AJ533" s="10">
        <v>239.2</v>
      </c>
      <c r="AK533" s="10">
        <v>224.6</v>
      </c>
      <c r="AL533" s="10">
        <v>170</v>
      </c>
      <c r="AM533" s="10">
        <v>152.80000000000001</v>
      </c>
      <c r="AN533" s="10">
        <v>145.19999999999999</v>
      </c>
      <c r="AO533" s="10">
        <v>139.6</v>
      </c>
      <c r="AP533" s="10">
        <v>116.2</v>
      </c>
      <c r="AQ533" s="10">
        <v>114.8</v>
      </c>
      <c r="AR533" s="10">
        <v>112.6</v>
      </c>
      <c r="AS533" s="10">
        <v>111.2</v>
      </c>
      <c r="AT533" s="10">
        <v>108.2</v>
      </c>
      <c r="AU533" s="10">
        <v>97.8</v>
      </c>
      <c r="AV533" s="10">
        <v>96</v>
      </c>
      <c r="AW533" s="10">
        <v>96.4</v>
      </c>
    </row>
    <row r="534" spans="1:49" x14ac:dyDescent="0.2">
      <c r="A534" s="9">
        <v>41021</v>
      </c>
      <c r="B534" s="10">
        <v>103.6</v>
      </c>
      <c r="C534" s="10">
        <v>103</v>
      </c>
      <c r="D534" s="10">
        <v>103.4</v>
      </c>
      <c r="E534" s="10">
        <v>101.6</v>
      </c>
      <c r="F534" s="10">
        <v>103</v>
      </c>
      <c r="G534" s="10">
        <v>100.6</v>
      </c>
      <c r="H534" s="10">
        <v>100.6</v>
      </c>
      <c r="I534" s="10">
        <v>103.6</v>
      </c>
      <c r="J534" s="10">
        <v>100.2</v>
      </c>
      <c r="K534" s="10">
        <v>98.8</v>
      </c>
      <c r="L534" s="10">
        <v>96.8</v>
      </c>
      <c r="M534" s="10">
        <v>95.4</v>
      </c>
      <c r="N534" s="10">
        <v>94.6</v>
      </c>
      <c r="O534" s="10">
        <v>94.6</v>
      </c>
      <c r="P534" s="10">
        <v>97.2</v>
      </c>
      <c r="Q534" s="10">
        <v>93.6</v>
      </c>
      <c r="R534" s="10">
        <v>94</v>
      </c>
      <c r="S534" s="10">
        <v>100.6</v>
      </c>
      <c r="T534" s="10">
        <v>121.4</v>
      </c>
      <c r="U534" s="10">
        <v>136.80000000000001</v>
      </c>
      <c r="V534" s="10">
        <v>187.6</v>
      </c>
      <c r="W534" s="10">
        <v>216.4</v>
      </c>
      <c r="X534" s="10">
        <v>226.8</v>
      </c>
      <c r="Y534" s="10">
        <v>238.2</v>
      </c>
      <c r="Z534" s="10">
        <v>253.4</v>
      </c>
      <c r="AA534" s="10">
        <v>268.2</v>
      </c>
      <c r="AB534" s="10">
        <v>277.2</v>
      </c>
      <c r="AC534" s="10">
        <v>275.8</v>
      </c>
      <c r="AD534" s="10">
        <v>278.60000000000002</v>
      </c>
      <c r="AE534" s="10">
        <v>274.39999999999998</v>
      </c>
      <c r="AF534" s="10">
        <v>276.8</v>
      </c>
      <c r="AG534" s="10">
        <v>278.60000000000002</v>
      </c>
      <c r="AH534" s="10">
        <v>280.60000000000002</v>
      </c>
      <c r="AI534" s="10">
        <v>268.8</v>
      </c>
      <c r="AJ534" s="10">
        <v>256.39999999999998</v>
      </c>
      <c r="AK534" s="10">
        <v>240.2</v>
      </c>
      <c r="AL534" s="10">
        <v>171.4</v>
      </c>
      <c r="AM534" s="10">
        <v>157.6</v>
      </c>
      <c r="AN534" s="10">
        <v>149</v>
      </c>
      <c r="AO534" s="10">
        <v>127.6</v>
      </c>
      <c r="AP534" s="10">
        <v>113.8</v>
      </c>
      <c r="AQ534" s="10">
        <v>110.6</v>
      </c>
      <c r="AR534" s="10">
        <v>105.4</v>
      </c>
      <c r="AS534" s="10">
        <v>105</v>
      </c>
      <c r="AT534" s="10">
        <v>104.8</v>
      </c>
      <c r="AU534" s="10">
        <v>104.4</v>
      </c>
      <c r="AV534" s="10">
        <v>105</v>
      </c>
      <c r="AW534" s="10">
        <v>105</v>
      </c>
    </row>
    <row r="535" spans="1:49" x14ac:dyDescent="0.2">
      <c r="A535" s="9">
        <v>41020</v>
      </c>
      <c r="B535" s="10">
        <v>111.6</v>
      </c>
      <c r="C535" s="10">
        <v>104.8</v>
      </c>
      <c r="D535" s="10">
        <v>105</v>
      </c>
      <c r="E535" s="10">
        <v>109.2</v>
      </c>
      <c r="F535" s="10">
        <v>108.2</v>
      </c>
      <c r="G535" s="10">
        <v>99.8</v>
      </c>
      <c r="H535" s="10">
        <v>103.4</v>
      </c>
      <c r="I535" s="10">
        <v>107.8</v>
      </c>
      <c r="J535" s="10">
        <v>104</v>
      </c>
      <c r="K535" s="10">
        <v>109.6</v>
      </c>
      <c r="L535" s="10">
        <v>102.2</v>
      </c>
      <c r="M535" s="10">
        <v>103.4</v>
      </c>
      <c r="N535" s="10">
        <v>101.6</v>
      </c>
      <c r="O535" s="10">
        <v>104</v>
      </c>
      <c r="P535" s="10">
        <v>104.8</v>
      </c>
      <c r="Q535" s="10">
        <v>102.2</v>
      </c>
      <c r="R535" s="10">
        <v>105.4</v>
      </c>
      <c r="S535" s="10">
        <v>124.4</v>
      </c>
      <c r="T535" s="10">
        <v>140.4</v>
      </c>
      <c r="U535" s="10">
        <v>176.6</v>
      </c>
      <c r="V535" s="10">
        <v>258.2</v>
      </c>
      <c r="W535" s="10">
        <v>295.39999999999998</v>
      </c>
      <c r="X535" s="10">
        <v>330.8</v>
      </c>
      <c r="Y535" s="10">
        <v>334.6</v>
      </c>
      <c r="Z535" s="10">
        <v>351.8</v>
      </c>
      <c r="AA535" s="10">
        <v>361.8</v>
      </c>
      <c r="AB535" s="10">
        <v>370.2</v>
      </c>
      <c r="AC535" s="10">
        <v>374.2</v>
      </c>
      <c r="AD535" s="10">
        <v>375.4</v>
      </c>
      <c r="AE535" s="10">
        <v>378.8</v>
      </c>
      <c r="AF535" s="10">
        <v>378</v>
      </c>
      <c r="AG535" s="10">
        <v>378.8</v>
      </c>
      <c r="AH535" s="10">
        <v>379.4</v>
      </c>
      <c r="AI535" s="10">
        <v>375.6</v>
      </c>
      <c r="AJ535" s="10">
        <v>363.6</v>
      </c>
      <c r="AK535" s="10">
        <v>342.8</v>
      </c>
      <c r="AL535" s="10">
        <v>263.60000000000002</v>
      </c>
      <c r="AM535" s="10">
        <v>209.4</v>
      </c>
      <c r="AN535" s="10">
        <v>178</v>
      </c>
      <c r="AO535" s="10">
        <v>147.6</v>
      </c>
      <c r="AP535" s="10">
        <v>126.8</v>
      </c>
      <c r="AQ535" s="10">
        <v>117.8</v>
      </c>
      <c r="AR535" s="10">
        <v>116.2</v>
      </c>
      <c r="AS535" s="10">
        <v>115.4</v>
      </c>
      <c r="AT535" s="10">
        <v>121</v>
      </c>
      <c r="AU535" s="10">
        <v>108.6</v>
      </c>
      <c r="AV535" s="10">
        <v>108.6</v>
      </c>
      <c r="AW535" s="10">
        <v>110</v>
      </c>
    </row>
    <row r="536" spans="1:49" x14ac:dyDescent="0.2">
      <c r="A536" s="9">
        <v>41019</v>
      </c>
      <c r="B536" s="10">
        <v>115</v>
      </c>
      <c r="C536" s="10">
        <v>115.4</v>
      </c>
      <c r="D536" s="10">
        <v>107.4</v>
      </c>
      <c r="E536" s="10">
        <v>107.4</v>
      </c>
      <c r="F536" s="10">
        <v>108.2</v>
      </c>
      <c r="G536" s="10">
        <v>100.2</v>
      </c>
      <c r="H536" s="10">
        <v>98.8</v>
      </c>
      <c r="I536" s="10">
        <v>97.2</v>
      </c>
      <c r="J536" s="10">
        <v>98.8</v>
      </c>
      <c r="K536" s="10">
        <v>97.8</v>
      </c>
      <c r="L536" s="10">
        <v>95.8</v>
      </c>
      <c r="M536" s="10">
        <v>93.4</v>
      </c>
      <c r="N536" s="10">
        <v>92</v>
      </c>
      <c r="O536" s="10">
        <v>90.8</v>
      </c>
      <c r="P536" s="10">
        <v>92</v>
      </c>
      <c r="Q536" s="10">
        <v>93</v>
      </c>
      <c r="R536" s="10">
        <v>97.8</v>
      </c>
      <c r="S536" s="10">
        <v>112.6</v>
      </c>
      <c r="T536" s="10">
        <v>132</v>
      </c>
      <c r="U536" s="10">
        <v>167</v>
      </c>
      <c r="V536" s="10">
        <v>215.6</v>
      </c>
      <c r="W536" s="10">
        <v>236</v>
      </c>
      <c r="X536" s="10">
        <v>272</v>
      </c>
      <c r="Y536" s="10">
        <v>293</v>
      </c>
      <c r="Z536" s="10">
        <v>310.60000000000002</v>
      </c>
      <c r="AA536" s="10">
        <v>313.2</v>
      </c>
      <c r="AB536" s="10">
        <v>317.2</v>
      </c>
      <c r="AC536" s="10">
        <v>322.8</v>
      </c>
      <c r="AD536" s="10">
        <v>329.4</v>
      </c>
      <c r="AE536" s="10">
        <v>328.6</v>
      </c>
      <c r="AF536" s="10">
        <v>332.8</v>
      </c>
      <c r="AG536" s="10">
        <v>327.2</v>
      </c>
      <c r="AH536" s="10">
        <v>321</v>
      </c>
      <c r="AI536" s="10">
        <v>322</v>
      </c>
      <c r="AJ536" s="10">
        <v>318.2</v>
      </c>
      <c r="AK536" s="10">
        <v>291.39999999999998</v>
      </c>
      <c r="AL536" s="10">
        <v>218.8</v>
      </c>
      <c r="AM536" s="10">
        <v>190</v>
      </c>
      <c r="AN536" s="10">
        <v>179</v>
      </c>
      <c r="AO536" s="10">
        <v>167.6</v>
      </c>
      <c r="AP536" s="10">
        <v>138.6</v>
      </c>
      <c r="AQ536" s="10">
        <v>128.19999999999999</v>
      </c>
      <c r="AR536" s="10">
        <v>124.8</v>
      </c>
      <c r="AS536" s="10">
        <v>118.2</v>
      </c>
      <c r="AT536" s="10">
        <v>122</v>
      </c>
      <c r="AU536" s="10">
        <v>118.2</v>
      </c>
      <c r="AV536" s="10">
        <v>107.4</v>
      </c>
      <c r="AW536" s="10">
        <v>108.8</v>
      </c>
    </row>
    <row r="537" spans="1:49" x14ac:dyDescent="0.2">
      <c r="A537" s="9">
        <v>41018</v>
      </c>
      <c r="B537" s="10">
        <v>102.2</v>
      </c>
      <c r="C537" s="10">
        <v>102</v>
      </c>
      <c r="D537" s="10">
        <v>103</v>
      </c>
      <c r="E537" s="10">
        <v>102.2</v>
      </c>
      <c r="F537" s="10">
        <v>102</v>
      </c>
      <c r="G537" s="10">
        <v>102.2</v>
      </c>
      <c r="H537" s="10">
        <v>102</v>
      </c>
      <c r="I537" s="10">
        <v>101</v>
      </c>
      <c r="J537" s="10">
        <v>101.2</v>
      </c>
      <c r="K537" s="10">
        <v>101.6</v>
      </c>
      <c r="L537" s="10">
        <v>100.2</v>
      </c>
      <c r="M537" s="10">
        <v>99.6</v>
      </c>
      <c r="N537" s="10">
        <v>98.8</v>
      </c>
      <c r="O537" s="10">
        <v>98.8</v>
      </c>
      <c r="P537" s="10">
        <v>99.6</v>
      </c>
      <c r="Q537" s="10">
        <v>98.8</v>
      </c>
      <c r="R537" s="10">
        <v>109.2</v>
      </c>
      <c r="S537" s="10">
        <v>119.6</v>
      </c>
      <c r="T537" s="10">
        <v>133</v>
      </c>
      <c r="U537" s="10">
        <v>173.8</v>
      </c>
      <c r="V537" s="10">
        <v>217</v>
      </c>
      <c r="W537" s="10">
        <v>229.2</v>
      </c>
      <c r="X537" s="10">
        <v>247.2</v>
      </c>
      <c r="Y537" s="10">
        <v>271.2</v>
      </c>
      <c r="Z537" s="10">
        <v>281</v>
      </c>
      <c r="AA537" s="10">
        <v>300.39999999999998</v>
      </c>
      <c r="AB537" s="10">
        <v>305.60000000000002</v>
      </c>
      <c r="AC537" s="10">
        <v>303</v>
      </c>
      <c r="AD537" s="10">
        <v>309</v>
      </c>
      <c r="AE537" s="10">
        <v>313.39999999999998</v>
      </c>
      <c r="AF537" s="10">
        <v>318.2</v>
      </c>
      <c r="AG537" s="10">
        <v>316.60000000000002</v>
      </c>
      <c r="AH537" s="10">
        <v>314.2</v>
      </c>
      <c r="AI537" s="10">
        <v>314.2</v>
      </c>
      <c r="AJ537" s="10">
        <v>309.39999999999998</v>
      </c>
      <c r="AK537" s="10">
        <v>299</v>
      </c>
      <c r="AL537" s="10">
        <v>279.2</v>
      </c>
      <c r="AM537" s="10">
        <v>276.2</v>
      </c>
      <c r="AN537" s="10">
        <v>274.39999999999998</v>
      </c>
      <c r="AO537" s="10">
        <v>254</v>
      </c>
      <c r="AP537" s="10">
        <v>222.2</v>
      </c>
      <c r="AQ537" s="10">
        <v>211.6</v>
      </c>
      <c r="AR537" s="10">
        <v>160.4</v>
      </c>
      <c r="AS537" s="10">
        <v>157.6</v>
      </c>
      <c r="AT537" s="10">
        <v>134</v>
      </c>
      <c r="AU537" s="10">
        <v>131</v>
      </c>
      <c r="AV537" s="10">
        <v>127.8</v>
      </c>
      <c r="AW537" s="10">
        <v>122.4</v>
      </c>
    </row>
    <row r="538" spans="1:49" x14ac:dyDescent="0.2">
      <c r="A538" s="9">
        <v>41017</v>
      </c>
      <c r="B538" s="10">
        <v>114</v>
      </c>
      <c r="C538" s="10">
        <v>111.2</v>
      </c>
      <c r="D538" s="10">
        <v>111.2</v>
      </c>
      <c r="E538" s="10">
        <v>113.8</v>
      </c>
      <c r="F538" s="10">
        <v>109.2</v>
      </c>
      <c r="G538" s="10">
        <v>107.2</v>
      </c>
      <c r="H538" s="10">
        <v>107.8</v>
      </c>
      <c r="I538" s="10">
        <v>105.8</v>
      </c>
      <c r="J538" s="10">
        <v>108.8</v>
      </c>
      <c r="K538" s="10">
        <v>108.2</v>
      </c>
      <c r="L538" s="10">
        <v>116.4</v>
      </c>
      <c r="M538" s="10">
        <v>108.8</v>
      </c>
      <c r="N538" s="10">
        <v>110.2</v>
      </c>
      <c r="O538" s="10">
        <v>109.6</v>
      </c>
      <c r="P538" s="10">
        <v>105.8</v>
      </c>
      <c r="Q538" s="10">
        <v>109.2</v>
      </c>
      <c r="R538" s="10">
        <v>107.4</v>
      </c>
      <c r="S538" s="10">
        <v>131</v>
      </c>
      <c r="T538" s="10">
        <v>137.19999999999999</v>
      </c>
      <c r="U538" s="10">
        <v>168</v>
      </c>
      <c r="V538" s="10">
        <v>218.8</v>
      </c>
      <c r="W538" s="10">
        <v>240.8</v>
      </c>
      <c r="X538" s="10">
        <v>263.39999999999998</v>
      </c>
      <c r="Y538" s="10">
        <v>275</v>
      </c>
      <c r="Z538" s="10">
        <v>277.60000000000002</v>
      </c>
      <c r="AA538" s="10">
        <v>283</v>
      </c>
      <c r="AB538" s="10">
        <v>291</v>
      </c>
      <c r="AC538" s="10">
        <v>291.60000000000002</v>
      </c>
      <c r="AD538" s="10">
        <v>304.8</v>
      </c>
      <c r="AE538" s="10">
        <v>299.2</v>
      </c>
      <c r="AF538" s="10">
        <v>304.39999999999998</v>
      </c>
      <c r="AG538" s="10">
        <v>311.39999999999998</v>
      </c>
      <c r="AH538" s="10">
        <v>285.8</v>
      </c>
      <c r="AI538" s="10">
        <v>295.39999999999998</v>
      </c>
      <c r="AJ538" s="10">
        <v>265.8</v>
      </c>
      <c r="AK538" s="10">
        <v>256.39999999999998</v>
      </c>
      <c r="AL538" s="10">
        <v>196.4</v>
      </c>
      <c r="AM538" s="10">
        <v>169.4</v>
      </c>
      <c r="AN538" s="10">
        <v>156.19999999999999</v>
      </c>
      <c r="AO538" s="10">
        <v>147.6</v>
      </c>
      <c r="AP538" s="10">
        <v>143.4</v>
      </c>
      <c r="AQ538" s="10">
        <v>138.19999999999999</v>
      </c>
      <c r="AR538" s="10">
        <v>132.80000000000001</v>
      </c>
      <c r="AS538" s="10">
        <v>130.19999999999999</v>
      </c>
      <c r="AT538" s="10">
        <v>118.2</v>
      </c>
      <c r="AU538" s="10">
        <v>111.2</v>
      </c>
      <c r="AV538" s="10">
        <v>110</v>
      </c>
      <c r="AW538" s="10">
        <v>107.8</v>
      </c>
    </row>
    <row r="539" spans="1:49" x14ac:dyDescent="0.2">
      <c r="A539" s="9">
        <v>41016</v>
      </c>
      <c r="B539" s="10">
        <v>137.19999999999999</v>
      </c>
      <c r="C539" s="10">
        <v>128.19999999999999</v>
      </c>
      <c r="D539" s="10">
        <v>134.80000000000001</v>
      </c>
      <c r="E539" s="10">
        <v>128.6</v>
      </c>
      <c r="F539" s="10">
        <v>133</v>
      </c>
      <c r="G539" s="10">
        <v>125.2</v>
      </c>
      <c r="H539" s="10">
        <v>121.6</v>
      </c>
      <c r="I539" s="10">
        <v>128.6</v>
      </c>
      <c r="J539" s="10">
        <v>127.8</v>
      </c>
      <c r="K539" s="10">
        <v>118.8</v>
      </c>
      <c r="L539" s="10">
        <v>127.6</v>
      </c>
      <c r="M539" s="10">
        <v>120.2</v>
      </c>
      <c r="N539" s="10">
        <v>122.4</v>
      </c>
      <c r="O539" s="10">
        <v>117.6</v>
      </c>
      <c r="P539" s="10">
        <v>120.6</v>
      </c>
      <c r="Q539" s="10">
        <v>121.6</v>
      </c>
      <c r="R539" s="10">
        <v>134</v>
      </c>
      <c r="S539" s="10">
        <v>142.80000000000001</v>
      </c>
      <c r="T539" s="10">
        <v>161.80000000000001</v>
      </c>
      <c r="U539" s="10">
        <v>185.6</v>
      </c>
      <c r="V539" s="10">
        <v>255.8</v>
      </c>
      <c r="W539" s="10">
        <v>287.2</v>
      </c>
      <c r="X539" s="10">
        <v>306.8</v>
      </c>
      <c r="Y539" s="10">
        <v>312</v>
      </c>
      <c r="Z539" s="10">
        <v>314.2</v>
      </c>
      <c r="AA539" s="10">
        <v>327.2</v>
      </c>
      <c r="AB539" s="10">
        <v>326</v>
      </c>
      <c r="AC539" s="10">
        <v>330.8</v>
      </c>
      <c r="AD539" s="10">
        <v>337</v>
      </c>
      <c r="AE539" s="10">
        <v>339.8</v>
      </c>
      <c r="AF539" s="10">
        <v>339.8</v>
      </c>
      <c r="AG539" s="10">
        <v>345</v>
      </c>
      <c r="AH539" s="10">
        <v>334.8</v>
      </c>
      <c r="AI539" s="10">
        <v>322</v>
      </c>
      <c r="AJ539" s="10">
        <v>314.8</v>
      </c>
      <c r="AK539" s="10">
        <v>302.39999999999998</v>
      </c>
      <c r="AL539" s="10">
        <v>231.2</v>
      </c>
      <c r="AM539" s="10">
        <v>201.4</v>
      </c>
      <c r="AN539" s="10">
        <v>183.8</v>
      </c>
      <c r="AO539" s="10">
        <v>159.6</v>
      </c>
      <c r="AP539" s="10">
        <v>144.4</v>
      </c>
      <c r="AQ539" s="10">
        <v>132.4</v>
      </c>
      <c r="AR539" s="10">
        <v>132.80000000000001</v>
      </c>
      <c r="AS539" s="10">
        <v>136.80000000000001</v>
      </c>
      <c r="AT539" s="10">
        <v>130.6</v>
      </c>
      <c r="AU539" s="10">
        <v>114.8</v>
      </c>
      <c r="AV539" s="10">
        <v>111</v>
      </c>
      <c r="AW539" s="10">
        <v>113.8</v>
      </c>
    </row>
    <row r="540" spans="1:49" x14ac:dyDescent="0.2">
      <c r="A540" s="9">
        <v>41015</v>
      </c>
      <c r="B540" s="10">
        <v>135.4</v>
      </c>
      <c r="C540" s="10">
        <v>131.6</v>
      </c>
      <c r="D540" s="10">
        <v>127.2</v>
      </c>
      <c r="E540" s="10">
        <v>124.8</v>
      </c>
      <c r="F540" s="10">
        <v>127.2</v>
      </c>
      <c r="G540" s="10">
        <v>129.19999999999999</v>
      </c>
      <c r="H540" s="10">
        <v>122.6</v>
      </c>
      <c r="I540" s="10">
        <v>121.6</v>
      </c>
      <c r="J540" s="10">
        <v>124.4</v>
      </c>
      <c r="K540" s="10">
        <v>123.4</v>
      </c>
      <c r="L540" s="10">
        <v>117.6</v>
      </c>
      <c r="M540" s="10">
        <v>118.8</v>
      </c>
      <c r="N540" s="10">
        <v>113.4</v>
      </c>
      <c r="O540" s="10">
        <v>117.6</v>
      </c>
      <c r="P540" s="10">
        <v>114.8</v>
      </c>
      <c r="Q540" s="10">
        <v>121</v>
      </c>
      <c r="R540" s="10">
        <v>127.2</v>
      </c>
      <c r="S540" s="10">
        <v>137.80000000000001</v>
      </c>
      <c r="T540" s="10">
        <v>163.80000000000001</v>
      </c>
      <c r="U540" s="10">
        <v>192.8</v>
      </c>
      <c r="V540" s="10">
        <v>264.8</v>
      </c>
      <c r="W540" s="10">
        <v>276.39999999999998</v>
      </c>
      <c r="X540" s="10">
        <v>312</v>
      </c>
      <c r="Y540" s="10">
        <v>334.2</v>
      </c>
      <c r="Z540" s="10">
        <v>342.2</v>
      </c>
      <c r="AA540" s="10">
        <v>349.4</v>
      </c>
      <c r="AB540" s="10">
        <v>359.8</v>
      </c>
      <c r="AC540" s="10">
        <v>365.2</v>
      </c>
      <c r="AD540" s="10">
        <v>368.8</v>
      </c>
      <c r="AE540" s="10">
        <v>358.4</v>
      </c>
      <c r="AF540" s="10">
        <v>373</v>
      </c>
      <c r="AG540" s="10">
        <v>384.4</v>
      </c>
      <c r="AH540" s="10">
        <v>382.6</v>
      </c>
      <c r="AI540" s="10">
        <v>374</v>
      </c>
      <c r="AJ540" s="10">
        <v>363.2</v>
      </c>
      <c r="AK540" s="10">
        <v>343.2</v>
      </c>
      <c r="AL540" s="10">
        <v>285.2</v>
      </c>
      <c r="AM540" s="10">
        <v>229.4</v>
      </c>
      <c r="AN540" s="10">
        <v>228</v>
      </c>
      <c r="AO540" s="10">
        <v>198</v>
      </c>
      <c r="AP540" s="10">
        <v>171.8</v>
      </c>
      <c r="AQ540" s="10">
        <v>159</v>
      </c>
      <c r="AR540" s="10">
        <v>145.19999999999999</v>
      </c>
      <c r="AS540" s="10">
        <v>153.4</v>
      </c>
      <c r="AT540" s="10">
        <v>139</v>
      </c>
      <c r="AU540" s="10">
        <v>149.6</v>
      </c>
      <c r="AV540" s="10">
        <v>131.6</v>
      </c>
      <c r="AW540" s="10">
        <v>142.4</v>
      </c>
    </row>
    <row r="541" spans="1:49" x14ac:dyDescent="0.2">
      <c r="A541" s="9">
        <v>41014</v>
      </c>
      <c r="B541" s="10">
        <v>105</v>
      </c>
      <c r="C541" s="10">
        <v>107.8</v>
      </c>
      <c r="D541" s="10">
        <v>108.8</v>
      </c>
      <c r="E541" s="10">
        <v>105</v>
      </c>
      <c r="F541" s="10">
        <v>110.6</v>
      </c>
      <c r="G541" s="10">
        <v>103</v>
      </c>
      <c r="H541" s="10">
        <v>110.2</v>
      </c>
      <c r="I541" s="10">
        <v>102.6</v>
      </c>
      <c r="J541" s="10">
        <v>110.2</v>
      </c>
      <c r="K541" s="10">
        <v>101.2</v>
      </c>
      <c r="L541" s="10">
        <v>106.4</v>
      </c>
      <c r="M541" s="10">
        <v>98.2</v>
      </c>
      <c r="N541" s="10">
        <v>102.6</v>
      </c>
      <c r="O541" s="10">
        <v>96</v>
      </c>
      <c r="P541" s="10">
        <v>104.8</v>
      </c>
      <c r="Q541" s="10">
        <v>99.2</v>
      </c>
      <c r="R541" s="10">
        <v>101.2</v>
      </c>
      <c r="S541" s="10">
        <v>112.6</v>
      </c>
      <c r="T541" s="10">
        <v>128.19999999999999</v>
      </c>
      <c r="U541" s="10">
        <v>150.4</v>
      </c>
      <c r="V541" s="10">
        <v>232.2</v>
      </c>
      <c r="W541" s="10">
        <v>246.4</v>
      </c>
      <c r="X541" s="10">
        <v>281</v>
      </c>
      <c r="Y541" s="10">
        <v>295.39999999999998</v>
      </c>
      <c r="Z541" s="10">
        <v>322.8</v>
      </c>
      <c r="AA541" s="10">
        <v>332.4</v>
      </c>
      <c r="AB541" s="10">
        <v>383.6</v>
      </c>
      <c r="AC541" s="10">
        <v>402.2</v>
      </c>
      <c r="AD541" s="10">
        <v>409.6</v>
      </c>
      <c r="AE541" s="10">
        <v>408.4</v>
      </c>
      <c r="AF541" s="10">
        <v>408.8</v>
      </c>
      <c r="AG541" s="10">
        <v>412.6</v>
      </c>
      <c r="AH541" s="10">
        <v>413</v>
      </c>
      <c r="AI541" s="10">
        <v>406</v>
      </c>
      <c r="AJ541" s="10">
        <v>390.2</v>
      </c>
      <c r="AK541" s="10">
        <v>367</v>
      </c>
      <c r="AL541" s="10">
        <v>282</v>
      </c>
      <c r="AM541" s="10">
        <v>235</v>
      </c>
      <c r="AN541" s="10">
        <v>202.6</v>
      </c>
      <c r="AO541" s="10">
        <v>169</v>
      </c>
      <c r="AP541" s="10">
        <v>140.6</v>
      </c>
      <c r="AQ541" s="10">
        <v>147.19999999999999</v>
      </c>
      <c r="AR541" s="10">
        <v>157.6</v>
      </c>
      <c r="AS541" s="10">
        <v>153.19999999999999</v>
      </c>
      <c r="AT541" s="10">
        <v>150.6</v>
      </c>
      <c r="AU541" s="10">
        <v>144.4</v>
      </c>
      <c r="AV541" s="10">
        <v>137.6</v>
      </c>
      <c r="AW541" s="10">
        <v>140</v>
      </c>
    </row>
    <row r="542" spans="1:49" x14ac:dyDescent="0.2">
      <c r="A542" s="9">
        <v>41013</v>
      </c>
      <c r="B542" s="10">
        <v>103</v>
      </c>
      <c r="C542" s="10">
        <v>96.8</v>
      </c>
      <c r="D542" s="10">
        <v>97.4</v>
      </c>
      <c r="E542" s="10">
        <v>97.4</v>
      </c>
      <c r="F542" s="10">
        <v>96.4</v>
      </c>
      <c r="G542" s="10">
        <v>95.8</v>
      </c>
      <c r="H542" s="10">
        <v>99.6</v>
      </c>
      <c r="I542" s="10">
        <v>97.2</v>
      </c>
      <c r="J542" s="10">
        <v>96.8</v>
      </c>
      <c r="K542" s="10">
        <v>95.8</v>
      </c>
      <c r="L542" s="10">
        <v>98.2</v>
      </c>
      <c r="M542" s="10">
        <v>96</v>
      </c>
      <c r="N542" s="10">
        <v>93.4</v>
      </c>
      <c r="O542" s="10">
        <v>94.6</v>
      </c>
      <c r="P542" s="10">
        <v>97.2</v>
      </c>
      <c r="Q542" s="10">
        <v>98.2</v>
      </c>
      <c r="R542" s="10">
        <v>96.8</v>
      </c>
      <c r="S542" s="10">
        <v>107.8</v>
      </c>
      <c r="T542" s="10">
        <v>128.19999999999999</v>
      </c>
      <c r="U542" s="10">
        <v>160</v>
      </c>
      <c r="V542" s="10">
        <v>221.2</v>
      </c>
      <c r="W542" s="10">
        <v>245</v>
      </c>
      <c r="X542" s="10">
        <v>262.39999999999998</v>
      </c>
      <c r="Y542" s="10">
        <v>281.60000000000002</v>
      </c>
      <c r="Z542" s="10">
        <v>307.60000000000002</v>
      </c>
      <c r="AA542" s="10">
        <v>317.2</v>
      </c>
      <c r="AB542" s="10">
        <v>333.8</v>
      </c>
      <c r="AC542" s="10">
        <v>333.8</v>
      </c>
      <c r="AD542" s="10">
        <v>337.6</v>
      </c>
      <c r="AE542" s="10">
        <v>351.8</v>
      </c>
      <c r="AF542" s="10">
        <v>349.8</v>
      </c>
      <c r="AG542" s="10">
        <v>344.2</v>
      </c>
      <c r="AH542" s="10">
        <v>346</v>
      </c>
      <c r="AI542" s="10">
        <v>328</v>
      </c>
      <c r="AJ542" s="10">
        <v>323.39999999999998</v>
      </c>
      <c r="AK542" s="10">
        <v>295.2</v>
      </c>
      <c r="AL542" s="10">
        <v>206.6</v>
      </c>
      <c r="AM542" s="10">
        <v>174.6</v>
      </c>
      <c r="AN542" s="10">
        <v>154.80000000000001</v>
      </c>
      <c r="AO542" s="10">
        <v>142.4</v>
      </c>
      <c r="AP542" s="10">
        <v>115.4</v>
      </c>
      <c r="AQ542" s="10">
        <v>115</v>
      </c>
      <c r="AR542" s="10">
        <v>116.4</v>
      </c>
      <c r="AS542" s="10">
        <v>117.6</v>
      </c>
      <c r="AT542" s="10">
        <v>111</v>
      </c>
      <c r="AU542" s="10">
        <v>111.6</v>
      </c>
      <c r="AV542" s="10">
        <v>113.4</v>
      </c>
      <c r="AW542" s="10">
        <v>112</v>
      </c>
    </row>
    <row r="543" spans="1:49" x14ac:dyDescent="0.2">
      <c r="A543" s="9">
        <v>41012</v>
      </c>
      <c r="B543" s="10">
        <v>103.6</v>
      </c>
      <c r="C543" s="10">
        <v>102.2</v>
      </c>
      <c r="D543" s="10">
        <v>101</v>
      </c>
      <c r="E543" s="10">
        <v>100.2</v>
      </c>
      <c r="F543" s="10">
        <v>99.8</v>
      </c>
      <c r="G543" s="10">
        <v>100.2</v>
      </c>
      <c r="H543" s="10">
        <v>99.8</v>
      </c>
      <c r="I543" s="10">
        <v>99.8</v>
      </c>
      <c r="J543" s="10">
        <v>98.8</v>
      </c>
      <c r="K543" s="10">
        <v>98.8</v>
      </c>
      <c r="L543" s="10">
        <v>99.6</v>
      </c>
      <c r="M543" s="10">
        <v>96.8</v>
      </c>
      <c r="N543" s="10">
        <v>97.4</v>
      </c>
      <c r="O543" s="10">
        <v>99.2</v>
      </c>
      <c r="P543" s="10">
        <v>101.6</v>
      </c>
      <c r="Q543" s="10">
        <v>100.2</v>
      </c>
      <c r="R543" s="10">
        <v>105.4</v>
      </c>
      <c r="S543" s="10">
        <v>125.4</v>
      </c>
      <c r="T543" s="10">
        <v>133.4</v>
      </c>
      <c r="U543" s="10">
        <v>172.2</v>
      </c>
      <c r="V543" s="10">
        <v>221.8</v>
      </c>
      <c r="W543" s="10">
        <v>247.2</v>
      </c>
      <c r="X543" s="10">
        <v>252.2</v>
      </c>
      <c r="Y543" s="10">
        <v>268.2</v>
      </c>
      <c r="Z543" s="10">
        <v>270.2</v>
      </c>
      <c r="AA543" s="10">
        <v>277.60000000000002</v>
      </c>
      <c r="AB543" s="10">
        <v>285.39999999999998</v>
      </c>
      <c r="AC543" s="10">
        <v>289.60000000000002</v>
      </c>
      <c r="AD543" s="10">
        <v>292.8</v>
      </c>
      <c r="AE543" s="10">
        <v>285.39999999999998</v>
      </c>
      <c r="AF543" s="10">
        <v>293.39999999999998</v>
      </c>
      <c r="AG543" s="10">
        <v>300.39999999999998</v>
      </c>
      <c r="AH543" s="10">
        <v>306.2</v>
      </c>
      <c r="AI543" s="10">
        <v>286.60000000000002</v>
      </c>
      <c r="AJ543" s="10">
        <v>283.39999999999998</v>
      </c>
      <c r="AK543" s="10">
        <v>266.39999999999998</v>
      </c>
      <c r="AL543" s="10">
        <v>204.2</v>
      </c>
      <c r="AM543" s="10">
        <v>182.4</v>
      </c>
      <c r="AN543" s="10">
        <v>154.80000000000001</v>
      </c>
      <c r="AO543" s="10">
        <v>146.19999999999999</v>
      </c>
      <c r="AP543" s="10">
        <v>125.2</v>
      </c>
      <c r="AQ543" s="10">
        <v>123</v>
      </c>
      <c r="AR543" s="10">
        <v>122.6</v>
      </c>
      <c r="AS543" s="10">
        <v>123</v>
      </c>
      <c r="AT543" s="10">
        <v>118.2</v>
      </c>
      <c r="AU543" s="10">
        <v>117.8</v>
      </c>
      <c r="AV543" s="10">
        <v>117.2</v>
      </c>
      <c r="AW543" s="10">
        <v>115.8</v>
      </c>
    </row>
    <row r="544" spans="1:49" x14ac:dyDescent="0.2">
      <c r="A544" s="9">
        <v>41011</v>
      </c>
      <c r="B544" s="10">
        <v>97.2</v>
      </c>
      <c r="C544" s="10">
        <v>97.4</v>
      </c>
      <c r="D544" s="10">
        <v>96</v>
      </c>
      <c r="E544" s="10">
        <v>95.4</v>
      </c>
      <c r="F544" s="10">
        <v>95.8</v>
      </c>
      <c r="G544" s="10">
        <v>95.8</v>
      </c>
      <c r="H544" s="10">
        <v>96</v>
      </c>
      <c r="I544" s="10">
        <v>94.4</v>
      </c>
      <c r="J544" s="10">
        <v>96</v>
      </c>
      <c r="K544" s="10">
        <v>95</v>
      </c>
      <c r="L544" s="10">
        <v>95.4</v>
      </c>
      <c r="M544" s="10">
        <v>95.4</v>
      </c>
      <c r="N544" s="10">
        <v>93.4</v>
      </c>
      <c r="O544" s="10">
        <v>94.6</v>
      </c>
      <c r="P544" s="10">
        <v>94.4</v>
      </c>
      <c r="Q544" s="10">
        <v>95</v>
      </c>
      <c r="R544" s="10">
        <v>98.8</v>
      </c>
      <c r="S544" s="10">
        <v>114</v>
      </c>
      <c r="T544" s="10">
        <v>124</v>
      </c>
      <c r="U544" s="10">
        <v>155.19999999999999</v>
      </c>
      <c r="V544" s="10">
        <v>217</v>
      </c>
      <c r="W544" s="10">
        <v>229.2</v>
      </c>
      <c r="X544" s="10">
        <v>247.2</v>
      </c>
      <c r="Y544" s="10">
        <v>253.6</v>
      </c>
      <c r="Z544" s="10">
        <v>258.60000000000002</v>
      </c>
      <c r="AA544" s="10">
        <v>264.39999999999998</v>
      </c>
      <c r="AB544" s="10">
        <v>270</v>
      </c>
      <c r="AC544" s="10">
        <v>274.8</v>
      </c>
      <c r="AD544" s="10">
        <v>298</v>
      </c>
      <c r="AE544" s="10">
        <v>292.39999999999998</v>
      </c>
      <c r="AF544" s="10">
        <v>294.39999999999998</v>
      </c>
      <c r="AG544" s="10">
        <v>282</v>
      </c>
      <c r="AH544" s="10">
        <v>282.39999999999998</v>
      </c>
      <c r="AI544" s="10">
        <v>277.60000000000002</v>
      </c>
      <c r="AJ544" s="10">
        <v>277.8</v>
      </c>
      <c r="AK544" s="10">
        <v>267.8</v>
      </c>
      <c r="AL544" s="10">
        <v>259.2</v>
      </c>
      <c r="AM544" s="10">
        <v>251.6</v>
      </c>
      <c r="AN544" s="10">
        <v>247.2</v>
      </c>
      <c r="AO544" s="10">
        <v>237</v>
      </c>
      <c r="AP544" s="10">
        <v>211.2</v>
      </c>
      <c r="AQ544" s="10">
        <v>192.8</v>
      </c>
      <c r="AR544" s="10">
        <v>145.80000000000001</v>
      </c>
      <c r="AS544" s="10">
        <v>135.4</v>
      </c>
      <c r="AT544" s="10">
        <v>141</v>
      </c>
      <c r="AU544" s="10">
        <v>130.19999999999999</v>
      </c>
      <c r="AV544" s="10">
        <v>117.2</v>
      </c>
      <c r="AW544" s="10">
        <v>104</v>
      </c>
    </row>
    <row r="545" spans="1:49" x14ac:dyDescent="0.2">
      <c r="A545" s="9">
        <v>41010</v>
      </c>
      <c r="B545" s="10">
        <v>104</v>
      </c>
      <c r="C545" s="10">
        <v>103</v>
      </c>
      <c r="D545" s="10">
        <v>102.6</v>
      </c>
      <c r="E545" s="10">
        <v>102.2</v>
      </c>
      <c r="F545" s="10">
        <v>97.8</v>
      </c>
      <c r="G545" s="10">
        <v>97.4</v>
      </c>
      <c r="H545" s="10">
        <v>98.2</v>
      </c>
      <c r="I545" s="10">
        <v>97.8</v>
      </c>
      <c r="J545" s="10">
        <v>97.8</v>
      </c>
      <c r="K545" s="10">
        <v>97.4</v>
      </c>
      <c r="L545" s="10">
        <v>96.8</v>
      </c>
      <c r="M545" s="10">
        <v>96.4</v>
      </c>
      <c r="N545" s="10">
        <v>94.4</v>
      </c>
      <c r="O545" s="10">
        <v>96.8</v>
      </c>
      <c r="P545" s="10">
        <v>95.4</v>
      </c>
      <c r="Q545" s="10">
        <v>97.4</v>
      </c>
      <c r="R545" s="10">
        <v>102.2</v>
      </c>
      <c r="S545" s="10">
        <v>116.2</v>
      </c>
      <c r="T545" s="10">
        <v>128.19999999999999</v>
      </c>
      <c r="U545" s="10">
        <v>165.6</v>
      </c>
      <c r="V545" s="10">
        <v>211.6</v>
      </c>
      <c r="W545" s="10">
        <v>229.8</v>
      </c>
      <c r="X545" s="10">
        <v>245.8</v>
      </c>
      <c r="Y545" s="10">
        <v>255.4</v>
      </c>
      <c r="Z545" s="10">
        <v>259.2</v>
      </c>
      <c r="AA545" s="10">
        <v>261.60000000000002</v>
      </c>
      <c r="AB545" s="10">
        <v>269.60000000000002</v>
      </c>
      <c r="AC545" s="10">
        <v>269.60000000000002</v>
      </c>
      <c r="AD545" s="10">
        <v>267.2</v>
      </c>
      <c r="AE545" s="10">
        <v>273</v>
      </c>
      <c r="AF545" s="10">
        <v>277.60000000000002</v>
      </c>
      <c r="AG545" s="10">
        <v>279.60000000000002</v>
      </c>
      <c r="AH545" s="10">
        <v>275.8</v>
      </c>
      <c r="AI545" s="10">
        <v>265.39999999999998</v>
      </c>
      <c r="AJ545" s="10">
        <v>248.8</v>
      </c>
      <c r="AK545" s="10">
        <v>233.2</v>
      </c>
      <c r="AL545" s="10">
        <v>179.4</v>
      </c>
      <c r="AM545" s="10">
        <v>156.19999999999999</v>
      </c>
      <c r="AN545" s="10">
        <v>145.19999999999999</v>
      </c>
      <c r="AO545" s="10">
        <v>141.6</v>
      </c>
      <c r="AP545" s="10">
        <v>138.6</v>
      </c>
      <c r="AQ545" s="10">
        <v>135.80000000000001</v>
      </c>
      <c r="AR545" s="10">
        <v>135.19999999999999</v>
      </c>
      <c r="AS545" s="10">
        <v>134.80000000000001</v>
      </c>
      <c r="AT545" s="10">
        <v>109.2</v>
      </c>
      <c r="AU545" s="10">
        <v>106.4</v>
      </c>
      <c r="AV545" s="10">
        <v>104.4</v>
      </c>
      <c r="AW545" s="10">
        <v>96.4</v>
      </c>
    </row>
    <row r="546" spans="1:49" x14ac:dyDescent="0.2">
      <c r="A546" s="9">
        <v>41009</v>
      </c>
      <c r="B546" s="10">
        <v>105.8</v>
      </c>
      <c r="C546" s="10">
        <v>104.4</v>
      </c>
      <c r="D546" s="10">
        <v>103.6</v>
      </c>
      <c r="E546" s="10">
        <v>101.6</v>
      </c>
      <c r="F546" s="10">
        <v>101.2</v>
      </c>
      <c r="G546" s="10">
        <v>100.6</v>
      </c>
      <c r="H546" s="10">
        <v>99.8</v>
      </c>
      <c r="I546" s="10">
        <v>99.6</v>
      </c>
      <c r="J546" s="10">
        <v>99.6</v>
      </c>
      <c r="K546" s="10">
        <v>98.2</v>
      </c>
      <c r="L546" s="10">
        <v>96</v>
      </c>
      <c r="M546" s="10">
        <v>93.4</v>
      </c>
      <c r="N546" s="10">
        <v>93.6</v>
      </c>
      <c r="O546" s="10">
        <v>92.6</v>
      </c>
      <c r="P546" s="10">
        <v>93.6</v>
      </c>
      <c r="Q546" s="10">
        <v>92.6</v>
      </c>
      <c r="R546" s="10">
        <v>101.6</v>
      </c>
      <c r="S546" s="10">
        <v>116.4</v>
      </c>
      <c r="T546" s="10">
        <v>123.4</v>
      </c>
      <c r="U546" s="10">
        <v>155.80000000000001</v>
      </c>
      <c r="V546" s="10">
        <v>215.4</v>
      </c>
      <c r="W546" s="10">
        <v>229.2</v>
      </c>
      <c r="X546" s="10">
        <v>251</v>
      </c>
      <c r="Y546" s="10">
        <v>262</v>
      </c>
      <c r="Z546" s="10">
        <v>282.8</v>
      </c>
      <c r="AA546" s="10">
        <v>286.2</v>
      </c>
      <c r="AB546" s="10">
        <v>284</v>
      </c>
      <c r="AC546" s="10">
        <v>291.60000000000002</v>
      </c>
      <c r="AD546" s="10">
        <v>292.8</v>
      </c>
      <c r="AE546" s="10">
        <v>296.8</v>
      </c>
      <c r="AF546" s="10">
        <v>285.39999999999998</v>
      </c>
      <c r="AG546" s="10">
        <v>277.8</v>
      </c>
      <c r="AH546" s="10">
        <v>274</v>
      </c>
      <c r="AI546" s="10">
        <v>256.8</v>
      </c>
      <c r="AJ546" s="10">
        <v>262.39999999999998</v>
      </c>
      <c r="AK546" s="10">
        <v>242</v>
      </c>
      <c r="AL546" s="10">
        <v>177.2</v>
      </c>
      <c r="AM546" s="10">
        <v>166.6</v>
      </c>
      <c r="AN546" s="10">
        <v>163.19999999999999</v>
      </c>
      <c r="AO546" s="10">
        <v>147.6</v>
      </c>
      <c r="AP546" s="10">
        <v>127.8</v>
      </c>
      <c r="AQ546" s="10">
        <v>129</v>
      </c>
      <c r="AR546" s="10">
        <v>118.2</v>
      </c>
      <c r="AS546" s="10">
        <v>122.6</v>
      </c>
      <c r="AT546" s="10">
        <v>112</v>
      </c>
      <c r="AU546" s="10">
        <v>105.4</v>
      </c>
      <c r="AV546" s="10">
        <v>106.4</v>
      </c>
      <c r="AW546" s="10">
        <v>106.4</v>
      </c>
    </row>
    <row r="547" spans="1:49" x14ac:dyDescent="0.2">
      <c r="A547" s="9">
        <v>41008</v>
      </c>
      <c r="B547" s="10">
        <v>104</v>
      </c>
      <c r="C547" s="10">
        <v>102.6</v>
      </c>
      <c r="D547" s="10">
        <v>107.8</v>
      </c>
      <c r="E547" s="10">
        <v>111</v>
      </c>
      <c r="F547" s="10">
        <v>106.8</v>
      </c>
      <c r="G547" s="10">
        <v>102</v>
      </c>
      <c r="H547" s="10">
        <v>100.2</v>
      </c>
      <c r="I547" s="10">
        <v>99.6</v>
      </c>
      <c r="J547" s="10">
        <v>100.6</v>
      </c>
      <c r="K547" s="10">
        <v>99.2</v>
      </c>
      <c r="L547" s="10">
        <v>99.6</v>
      </c>
      <c r="M547" s="10">
        <v>94.4</v>
      </c>
      <c r="N547" s="10">
        <v>94.4</v>
      </c>
      <c r="O547" s="10">
        <v>94</v>
      </c>
      <c r="P547" s="10">
        <v>93.6</v>
      </c>
      <c r="Q547" s="10">
        <v>95.8</v>
      </c>
      <c r="R547" s="10">
        <v>97.2</v>
      </c>
      <c r="S547" s="10">
        <v>103.4</v>
      </c>
      <c r="T547" s="10">
        <v>122</v>
      </c>
      <c r="U547" s="10">
        <v>153.19999999999999</v>
      </c>
      <c r="V547" s="10">
        <v>211.8</v>
      </c>
      <c r="W547" s="10">
        <v>238.2</v>
      </c>
      <c r="X547" s="10">
        <v>258.2</v>
      </c>
      <c r="Y547" s="10">
        <v>275</v>
      </c>
      <c r="Z547" s="10">
        <v>292</v>
      </c>
      <c r="AA547" s="10">
        <v>302.8</v>
      </c>
      <c r="AB547" s="10">
        <v>302.8</v>
      </c>
      <c r="AC547" s="10">
        <v>297.2</v>
      </c>
      <c r="AD547" s="10">
        <v>292</v>
      </c>
      <c r="AE547" s="10">
        <v>295.2</v>
      </c>
      <c r="AF547" s="10">
        <v>299.60000000000002</v>
      </c>
      <c r="AG547" s="10">
        <v>283.8</v>
      </c>
      <c r="AH547" s="10">
        <v>286.8</v>
      </c>
      <c r="AI547" s="10">
        <v>276.8</v>
      </c>
      <c r="AJ547" s="10">
        <v>268.60000000000002</v>
      </c>
      <c r="AK547" s="10">
        <v>260.60000000000002</v>
      </c>
      <c r="AL547" s="10">
        <v>197.4</v>
      </c>
      <c r="AM547" s="10">
        <v>170</v>
      </c>
      <c r="AN547" s="10">
        <v>159.6</v>
      </c>
      <c r="AO547" s="10">
        <v>162.4</v>
      </c>
      <c r="AP547" s="10">
        <v>139.6</v>
      </c>
      <c r="AQ547" s="10">
        <v>119.6</v>
      </c>
      <c r="AR547" s="10">
        <v>121.4</v>
      </c>
      <c r="AS547" s="10">
        <v>116.4</v>
      </c>
      <c r="AT547" s="10">
        <v>111.2</v>
      </c>
      <c r="AU547" s="10">
        <v>108.8</v>
      </c>
      <c r="AV547" s="10">
        <v>106.8</v>
      </c>
      <c r="AW547" s="10">
        <v>108.2</v>
      </c>
    </row>
    <row r="548" spans="1:49" x14ac:dyDescent="0.2">
      <c r="A548" s="9">
        <v>41007</v>
      </c>
      <c r="B548" s="10">
        <v>102.6</v>
      </c>
      <c r="C548" s="10">
        <v>99.6</v>
      </c>
      <c r="D548" s="10">
        <v>99.2</v>
      </c>
      <c r="E548" s="10">
        <v>96.8</v>
      </c>
      <c r="F548" s="10">
        <v>96.8</v>
      </c>
      <c r="G548" s="10">
        <v>97.4</v>
      </c>
      <c r="H548" s="10">
        <v>97.8</v>
      </c>
      <c r="I548" s="10">
        <v>98.2</v>
      </c>
      <c r="J548" s="10">
        <v>98.8</v>
      </c>
      <c r="K548" s="10">
        <v>98.8</v>
      </c>
      <c r="L548" s="10">
        <v>98.2</v>
      </c>
      <c r="M548" s="10">
        <v>95.8</v>
      </c>
      <c r="N548" s="10">
        <v>95.4</v>
      </c>
      <c r="O548" s="10">
        <v>95.4</v>
      </c>
      <c r="P548" s="10">
        <v>94.4</v>
      </c>
      <c r="Q548" s="10">
        <v>94.6</v>
      </c>
      <c r="R548" s="10">
        <v>95.4</v>
      </c>
      <c r="S548" s="10">
        <v>99.2</v>
      </c>
      <c r="T548" s="10">
        <v>115</v>
      </c>
      <c r="U548" s="10">
        <v>127.2</v>
      </c>
      <c r="V548" s="10">
        <v>148</v>
      </c>
      <c r="W548" s="10">
        <v>154.4</v>
      </c>
      <c r="X548" s="10">
        <v>159.4</v>
      </c>
      <c r="Y548" s="10">
        <v>158</v>
      </c>
      <c r="Z548" s="10">
        <v>159</v>
      </c>
      <c r="AA548" s="10">
        <v>162</v>
      </c>
      <c r="AB548" s="10">
        <v>157</v>
      </c>
      <c r="AC548" s="10">
        <v>155.19999999999999</v>
      </c>
      <c r="AD548" s="10">
        <v>163.4</v>
      </c>
      <c r="AE548" s="10">
        <v>162.80000000000001</v>
      </c>
      <c r="AF548" s="10">
        <v>173.4</v>
      </c>
      <c r="AG548" s="10">
        <v>178.6</v>
      </c>
      <c r="AH548" s="10">
        <v>176</v>
      </c>
      <c r="AI548" s="10">
        <v>175.2</v>
      </c>
      <c r="AJ548" s="10">
        <v>174.8</v>
      </c>
      <c r="AK548" s="10">
        <v>167.6</v>
      </c>
      <c r="AL548" s="10">
        <v>143</v>
      </c>
      <c r="AM548" s="10">
        <v>131.6</v>
      </c>
      <c r="AN548" s="10">
        <v>126.4</v>
      </c>
      <c r="AO548" s="10">
        <v>119.2</v>
      </c>
      <c r="AP548" s="10">
        <v>110.2</v>
      </c>
      <c r="AQ548" s="10">
        <v>103</v>
      </c>
      <c r="AR548" s="10">
        <v>102.6</v>
      </c>
      <c r="AS548" s="10">
        <v>103</v>
      </c>
      <c r="AT548" s="10">
        <v>104</v>
      </c>
      <c r="AU548" s="10">
        <v>104.4</v>
      </c>
      <c r="AV548" s="10">
        <v>102.6</v>
      </c>
      <c r="AW548" s="10">
        <v>102.6</v>
      </c>
    </row>
    <row r="549" spans="1:49" x14ac:dyDescent="0.2">
      <c r="A549" s="9">
        <v>41006</v>
      </c>
      <c r="B549" s="10">
        <v>92.6</v>
      </c>
      <c r="C549" s="10">
        <v>93</v>
      </c>
      <c r="D549" s="10">
        <v>92.6</v>
      </c>
      <c r="E549" s="10">
        <v>92.6</v>
      </c>
      <c r="F549" s="10">
        <v>93.4</v>
      </c>
      <c r="G549" s="10">
        <v>92.6</v>
      </c>
      <c r="H549" s="10">
        <v>93</v>
      </c>
      <c r="I549" s="10">
        <v>93</v>
      </c>
      <c r="J549" s="10">
        <v>93</v>
      </c>
      <c r="K549" s="10">
        <v>93</v>
      </c>
      <c r="L549" s="10">
        <v>93</v>
      </c>
      <c r="M549" s="10">
        <v>90.8</v>
      </c>
      <c r="N549" s="10">
        <v>91.6</v>
      </c>
      <c r="O549" s="10">
        <v>89.6</v>
      </c>
      <c r="P549" s="10">
        <v>92.2</v>
      </c>
      <c r="Q549" s="10">
        <v>90.6</v>
      </c>
      <c r="R549" s="10">
        <v>92.2</v>
      </c>
      <c r="S549" s="10">
        <v>99.6</v>
      </c>
      <c r="T549" s="10">
        <v>126.2</v>
      </c>
      <c r="U549" s="10">
        <v>145.80000000000001</v>
      </c>
      <c r="V549" s="10">
        <v>213.6</v>
      </c>
      <c r="W549" s="10">
        <v>242</v>
      </c>
      <c r="X549" s="10">
        <v>248.4</v>
      </c>
      <c r="Y549" s="10">
        <v>260.2</v>
      </c>
      <c r="Z549" s="10">
        <v>269.60000000000002</v>
      </c>
      <c r="AA549" s="10">
        <v>283.39999999999998</v>
      </c>
      <c r="AB549" s="10">
        <v>282</v>
      </c>
      <c r="AC549" s="10">
        <v>285.8</v>
      </c>
      <c r="AD549" s="10">
        <v>298.60000000000002</v>
      </c>
      <c r="AE549" s="10">
        <v>300.39999999999998</v>
      </c>
      <c r="AF549" s="10">
        <v>295.39999999999998</v>
      </c>
      <c r="AG549" s="10">
        <v>302</v>
      </c>
      <c r="AH549" s="10">
        <v>300.60000000000002</v>
      </c>
      <c r="AI549" s="10">
        <v>292.8</v>
      </c>
      <c r="AJ549" s="10">
        <v>284.8</v>
      </c>
      <c r="AK549" s="10">
        <v>262</v>
      </c>
      <c r="AL549" s="10">
        <v>186.6</v>
      </c>
      <c r="AM549" s="10">
        <v>175.2</v>
      </c>
      <c r="AN549" s="10">
        <v>154.19999999999999</v>
      </c>
      <c r="AO549" s="10">
        <v>148.19999999999999</v>
      </c>
      <c r="AP549" s="10">
        <v>130</v>
      </c>
      <c r="AQ549" s="10">
        <v>116.2</v>
      </c>
      <c r="AR549" s="10">
        <v>113.8</v>
      </c>
      <c r="AS549" s="10">
        <v>113.4</v>
      </c>
      <c r="AT549" s="10">
        <v>112.6</v>
      </c>
      <c r="AU549" s="10">
        <v>113</v>
      </c>
      <c r="AV549" s="10">
        <v>111</v>
      </c>
      <c r="AW549" s="10">
        <v>106</v>
      </c>
    </row>
    <row r="550" spans="1:49" x14ac:dyDescent="0.2">
      <c r="A550" s="9">
        <v>41005</v>
      </c>
      <c r="B550" s="10">
        <v>108.8</v>
      </c>
      <c r="C550" s="10">
        <v>103.4</v>
      </c>
      <c r="D550" s="10">
        <v>102</v>
      </c>
      <c r="E550" s="10">
        <v>101.2</v>
      </c>
      <c r="F550" s="10">
        <v>99.2</v>
      </c>
      <c r="G550" s="10">
        <v>98.8</v>
      </c>
      <c r="H550" s="10">
        <v>99.2</v>
      </c>
      <c r="I550" s="10">
        <v>98.2</v>
      </c>
      <c r="J550" s="10">
        <v>98.8</v>
      </c>
      <c r="K550" s="10">
        <v>96.4</v>
      </c>
      <c r="L550" s="10">
        <v>97.4</v>
      </c>
      <c r="M550" s="10">
        <v>95</v>
      </c>
      <c r="N550" s="10">
        <v>95</v>
      </c>
      <c r="O550" s="10">
        <v>95.4</v>
      </c>
      <c r="P550" s="10">
        <v>95.4</v>
      </c>
      <c r="Q550" s="10">
        <v>95.4</v>
      </c>
      <c r="R550" s="10">
        <v>101.2</v>
      </c>
      <c r="S550" s="10">
        <v>117.6</v>
      </c>
      <c r="T550" s="10">
        <v>124.8</v>
      </c>
      <c r="U550" s="10">
        <v>161.4</v>
      </c>
      <c r="V550" s="10">
        <v>208.4</v>
      </c>
      <c r="W550" s="10">
        <v>223</v>
      </c>
      <c r="X550" s="10">
        <v>240.6</v>
      </c>
      <c r="Y550" s="10">
        <v>253</v>
      </c>
      <c r="Z550" s="10">
        <v>256.39999999999998</v>
      </c>
      <c r="AA550" s="10">
        <v>260.60000000000002</v>
      </c>
      <c r="AB550" s="10">
        <v>265.8</v>
      </c>
      <c r="AC550" s="10">
        <v>266.8</v>
      </c>
      <c r="AD550" s="10">
        <v>272.39999999999998</v>
      </c>
      <c r="AE550" s="10">
        <v>288.60000000000002</v>
      </c>
      <c r="AF550" s="10">
        <v>290.60000000000002</v>
      </c>
      <c r="AG550" s="10">
        <v>286.8</v>
      </c>
      <c r="AH550" s="10">
        <v>289.2</v>
      </c>
      <c r="AI550" s="10">
        <v>283.8</v>
      </c>
      <c r="AJ550" s="10">
        <v>265.39999999999998</v>
      </c>
      <c r="AK550" s="10">
        <v>253</v>
      </c>
      <c r="AL550" s="10">
        <v>197.4</v>
      </c>
      <c r="AM550" s="10">
        <v>159</v>
      </c>
      <c r="AN550" s="10">
        <v>150.6</v>
      </c>
      <c r="AO550" s="10">
        <v>140.6</v>
      </c>
      <c r="AP550" s="10">
        <v>122.6</v>
      </c>
      <c r="AQ550" s="10">
        <v>121.6</v>
      </c>
      <c r="AR550" s="10">
        <v>115</v>
      </c>
      <c r="AS550" s="10">
        <v>107.2</v>
      </c>
      <c r="AT550" s="10">
        <v>106.8</v>
      </c>
      <c r="AU550" s="10">
        <v>105.8</v>
      </c>
      <c r="AV550" s="10">
        <v>102.2</v>
      </c>
      <c r="AW550" s="10">
        <v>97.2</v>
      </c>
    </row>
    <row r="551" spans="1:49" x14ac:dyDescent="0.2">
      <c r="A551" s="9">
        <v>41004</v>
      </c>
      <c r="B551" s="10">
        <v>115.4</v>
      </c>
      <c r="C551" s="10">
        <v>116.4</v>
      </c>
      <c r="D551" s="10">
        <v>114.4</v>
      </c>
      <c r="E551" s="10">
        <v>111.6</v>
      </c>
      <c r="F551" s="10">
        <v>106.4</v>
      </c>
      <c r="G551" s="10">
        <v>103.4</v>
      </c>
      <c r="H551" s="10">
        <v>102</v>
      </c>
      <c r="I551" s="10">
        <v>101.2</v>
      </c>
      <c r="J551" s="10">
        <v>99.8</v>
      </c>
      <c r="K551" s="10">
        <v>98.2</v>
      </c>
      <c r="L551" s="10">
        <v>98.4</v>
      </c>
      <c r="M551" s="10">
        <v>95.8</v>
      </c>
      <c r="N551" s="10">
        <v>92.6</v>
      </c>
      <c r="O551" s="10">
        <v>93</v>
      </c>
      <c r="P551" s="10">
        <v>92.6</v>
      </c>
      <c r="Q551" s="10">
        <v>93.4</v>
      </c>
      <c r="R551" s="10">
        <v>101</v>
      </c>
      <c r="S551" s="10">
        <v>118.2</v>
      </c>
      <c r="T551" s="10">
        <v>128.19999999999999</v>
      </c>
      <c r="U551" s="10">
        <v>169</v>
      </c>
      <c r="V551" s="10">
        <v>216.6</v>
      </c>
      <c r="W551" s="10">
        <v>234.6</v>
      </c>
      <c r="X551" s="10">
        <v>252.2</v>
      </c>
      <c r="Y551" s="10">
        <v>257.2</v>
      </c>
      <c r="Z551" s="10">
        <v>263</v>
      </c>
      <c r="AA551" s="10">
        <v>274.39999999999998</v>
      </c>
      <c r="AB551" s="10">
        <v>284.8</v>
      </c>
      <c r="AC551" s="10">
        <v>289.2</v>
      </c>
      <c r="AD551" s="10">
        <v>297.60000000000002</v>
      </c>
      <c r="AE551" s="10">
        <v>295.8</v>
      </c>
      <c r="AF551" s="10">
        <v>290.39999999999998</v>
      </c>
      <c r="AG551" s="10">
        <v>281.39999999999998</v>
      </c>
      <c r="AH551" s="10">
        <v>283.8</v>
      </c>
      <c r="AI551" s="10">
        <v>281.39999999999998</v>
      </c>
      <c r="AJ551" s="10">
        <v>265.8</v>
      </c>
      <c r="AK551" s="10">
        <v>263.39999999999998</v>
      </c>
      <c r="AL551" s="10">
        <v>250.2</v>
      </c>
      <c r="AM551" s="10">
        <v>234</v>
      </c>
      <c r="AN551" s="10">
        <v>221.6</v>
      </c>
      <c r="AO551" s="10">
        <v>205.6</v>
      </c>
      <c r="AP551" s="10">
        <v>193.8</v>
      </c>
      <c r="AQ551" s="10">
        <v>182.8</v>
      </c>
      <c r="AR551" s="10">
        <v>142.4</v>
      </c>
      <c r="AS551" s="10">
        <v>133</v>
      </c>
      <c r="AT551" s="10">
        <v>130</v>
      </c>
      <c r="AU551" s="10">
        <v>131</v>
      </c>
      <c r="AV551" s="10">
        <v>126.2</v>
      </c>
      <c r="AW551" s="10">
        <v>120.2</v>
      </c>
    </row>
    <row r="552" spans="1:49" x14ac:dyDescent="0.2">
      <c r="A552" s="9">
        <v>41003</v>
      </c>
      <c r="B552" s="10">
        <v>102.2</v>
      </c>
      <c r="C552" s="10">
        <v>99.8</v>
      </c>
      <c r="D552" s="10">
        <v>92.6</v>
      </c>
      <c r="E552" s="10">
        <v>92</v>
      </c>
      <c r="F552" s="10">
        <v>91.6</v>
      </c>
      <c r="G552" s="10">
        <v>92.6</v>
      </c>
      <c r="H552" s="10">
        <v>92.2</v>
      </c>
      <c r="I552" s="10">
        <v>90.8</v>
      </c>
      <c r="J552" s="10">
        <v>92</v>
      </c>
      <c r="K552" s="10">
        <v>92</v>
      </c>
      <c r="L552" s="10">
        <v>91.2</v>
      </c>
      <c r="M552" s="10">
        <v>89.8</v>
      </c>
      <c r="N552" s="10">
        <v>89.2</v>
      </c>
      <c r="O552" s="10">
        <v>89.6</v>
      </c>
      <c r="P552" s="10">
        <v>89.6</v>
      </c>
      <c r="Q552" s="10">
        <v>90.6</v>
      </c>
      <c r="R552" s="10">
        <v>99.8</v>
      </c>
      <c r="S552" s="10">
        <v>120.6</v>
      </c>
      <c r="T552" s="10">
        <v>132</v>
      </c>
      <c r="U552" s="10">
        <v>150.6</v>
      </c>
      <c r="V552" s="10">
        <v>199</v>
      </c>
      <c r="W552" s="10">
        <v>223.6</v>
      </c>
      <c r="X552" s="10">
        <v>242.2</v>
      </c>
      <c r="Y552" s="10">
        <v>266.39999999999998</v>
      </c>
      <c r="Z552" s="10">
        <v>282</v>
      </c>
      <c r="AA552" s="10">
        <v>290.39999999999998</v>
      </c>
      <c r="AB552" s="10">
        <v>298.60000000000002</v>
      </c>
      <c r="AC552" s="10">
        <v>305.8</v>
      </c>
      <c r="AD552" s="10">
        <v>313.2</v>
      </c>
      <c r="AE552" s="10">
        <v>324.2</v>
      </c>
      <c r="AF552" s="10">
        <v>319</v>
      </c>
      <c r="AG552" s="10">
        <v>321.8</v>
      </c>
      <c r="AH552" s="10">
        <v>314.8</v>
      </c>
      <c r="AI552" s="10">
        <v>306.8</v>
      </c>
      <c r="AJ552" s="10">
        <v>298.60000000000002</v>
      </c>
      <c r="AK552" s="10">
        <v>276.8</v>
      </c>
      <c r="AL552" s="10">
        <v>222.2</v>
      </c>
      <c r="AM552" s="10">
        <v>188.4</v>
      </c>
      <c r="AN552" s="10">
        <v>174.8</v>
      </c>
      <c r="AO552" s="10">
        <v>153.4</v>
      </c>
      <c r="AP552" s="10">
        <v>148.19999999999999</v>
      </c>
      <c r="AQ552" s="10">
        <v>139</v>
      </c>
      <c r="AR552" s="10">
        <v>137.19999999999999</v>
      </c>
      <c r="AS552" s="10">
        <v>129.6</v>
      </c>
      <c r="AT552" s="10">
        <v>124</v>
      </c>
      <c r="AU552" s="10">
        <v>120.6</v>
      </c>
      <c r="AV552" s="10">
        <v>120.6</v>
      </c>
      <c r="AW552" s="10">
        <v>116.8</v>
      </c>
    </row>
    <row r="553" spans="1:49" x14ac:dyDescent="0.2">
      <c r="A553" s="9">
        <v>41002</v>
      </c>
      <c r="B553" s="10">
        <v>98.4</v>
      </c>
      <c r="C553" s="10">
        <v>96.8</v>
      </c>
      <c r="D553" s="10">
        <v>95</v>
      </c>
      <c r="E553" s="10">
        <v>95.8</v>
      </c>
      <c r="F553" s="10">
        <v>94.6</v>
      </c>
      <c r="G553" s="10">
        <v>96</v>
      </c>
      <c r="H553" s="10">
        <v>94.6</v>
      </c>
      <c r="I553" s="10">
        <v>95.4</v>
      </c>
      <c r="J553" s="10">
        <v>95.4</v>
      </c>
      <c r="K553" s="10">
        <v>96</v>
      </c>
      <c r="L553" s="10">
        <v>94</v>
      </c>
      <c r="M553" s="10">
        <v>95.8</v>
      </c>
      <c r="N553" s="10">
        <v>92.2</v>
      </c>
      <c r="O553" s="10">
        <v>93.6</v>
      </c>
      <c r="P553" s="10">
        <v>93.6</v>
      </c>
      <c r="Q553" s="10">
        <v>98.8</v>
      </c>
      <c r="R553" s="10">
        <v>103.6</v>
      </c>
      <c r="S553" s="10">
        <v>123</v>
      </c>
      <c r="T553" s="10">
        <v>141.6</v>
      </c>
      <c r="U553" s="10">
        <v>183.2</v>
      </c>
      <c r="V553" s="10">
        <v>217</v>
      </c>
      <c r="W553" s="10">
        <v>241.6</v>
      </c>
      <c r="X553" s="10">
        <v>257.8</v>
      </c>
      <c r="Y553" s="10">
        <v>266.2</v>
      </c>
      <c r="Z553" s="10">
        <v>256.39999999999998</v>
      </c>
      <c r="AA553" s="10">
        <v>264.8</v>
      </c>
      <c r="AB553" s="10">
        <v>272.39999999999998</v>
      </c>
      <c r="AC553" s="10">
        <v>281</v>
      </c>
      <c r="AD553" s="10">
        <v>279.60000000000002</v>
      </c>
      <c r="AE553" s="10">
        <v>276.8</v>
      </c>
      <c r="AF553" s="10">
        <v>277.60000000000002</v>
      </c>
      <c r="AG553" s="10">
        <v>281.39999999999998</v>
      </c>
      <c r="AH553" s="10">
        <v>299</v>
      </c>
      <c r="AI553" s="10">
        <v>286.8</v>
      </c>
      <c r="AJ553" s="10">
        <v>274</v>
      </c>
      <c r="AK553" s="10">
        <v>250.6</v>
      </c>
      <c r="AL553" s="10">
        <v>195.2</v>
      </c>
      <c r="AM553" s="10">
        <v>176.6</v>
      </c>
      <c r="AN553" s="10">
        <v>159.4</v>
      </c>
      <c r="AO553" s="10">
        <v>148.19999999999999</v>
      </c>
      <c r="AP553" s="10">
        <v>120.6</v>
      </c>
      <c r="AQ553" s="10">
        <v>122</v>
      </c>
      <c r="AR553" s="10">
        <v>115</v>
      </c>
      <c r="AS553" s="10">
        <v>114.8</v>
      </c>
      <c r="AT553" s="10">
        <v>114</v>
      </c>
      <c r="AU553" s="10">
        <v>106.8</v>
      </c>
      <c r="AV553" s="10">
        <v>103</v>
      </c>
      <c r="AW553" s="10">
        <v>102.2</v>
      </c>
    </row>
    <row r="554" spans="1:49" x14ac:dyDescent="0.2">
      <c r="A554" s="9">
        <v>41001</v>
      </c>
      <c r="B554" s="10">
        <v>104.4</v>
      </c>
      <c r="C554" s="10">
        <v>97.8</v>
      </c>
      <c r="D554" s="10">
        <v>98.2</v>
      </c>
      <c r="E554" s="10">
        <v>98.8</v>
      </c>
      <c r="F554" s="10">
        <v>96</v>
      </c>
      <c r="G554" s="10">
        <v>95.4</v>
      </c>
      <c r="H554" s="10">
        <v>95</v>
      </c>
      <c r="I554" s="10">
        <v>95.4</v>
      </c>
      <c r="J554" s="10">
        <v>95</v>
      </c>
      <c r="K554" s="10">
        <v>95.4</v>
      </c>
      <c r="L554" s="10">
        <v>93.6</v>
      </c>
      <c r="M554" s="10">
        <v>92.6</v>
      </c>
      <c r="N554" s="10">
        <v>93.4</v>
      </c>
      <c r="O554" s="10">
        <v>92.6</v>
      </c>
      <c r="P554" s="10">
        <v>92.6</v>
      </c>
      <c r="Q554" s="10">
        <v>93.4</v>
      </c>
      <c r="R554" s="10">
        <v>97.8</v>
      </c>
      <c r="S554" s="10">
        <v>97.8</v>
      </c>
      <c r="T554" s="10">
        <v>116.2</v>
      </c>
      <c r="U554" s="10">
        <v>144.80000000000001</v>
      </c>
      <c r="V554" s="10">
        <v>181.8</v>
      </c>
      <c r="W554" s="10">
        <v>218.8</v>
      </c>
      <c r="X554" s="10">
        <v>240.2</v>
      </c>
      <c r="Y554" s="10">
        <v>248.4</v>
      </c>
      <c r="Z554" s="10">
        <v>257.2</v>
      </c>
      <c r="AA554" s="10">
        <v>258.60000000000002</v>
      </c>
      <c r="AB554" s="10">
        <v>259.60000000000002</v>
      </c>
      <c r="AC554" s="10">
        <v>257.2</v>
      </c>
      <c r="AD554" s="10">
        <v>256</v>
      </c>
      <c r="AE554" s="10">
        <v>273.8</v>
      </c>
      <c r="AF554" s="10">
        <v>280</v>
      </c>
      <c r="AG554" s="10">
        <v>281</v>
      </c>
      <c r="AH554" s="10">
        <v>276.2</v>
      </c>
      <c r="AI554" s="10">
        <v>256</v>
      </c>
      <c r="AJ554" s="10">
        <v>249.8</v>
      </c>
      <c r="AK554" s="10">
        <v>241.2</v>
      </c>
      <c r="AL554" s="10">
        <v>189.4</v>
      </c>
      <c r="AM554" s="10">
        <v>177.6</v>
      </c>
      <c r="AN554" s="10">
        <v>164.2</v>
      </c>
      <c r="AO554" s="10">
        <v>154.19999999999999</v>
      </c>
      <c r="AP554" s="10">
        <v>139.19999999999999</v>
      </c>
      <c r="AQ554" s="10">
        <v>128.19999999999999</v>
      </c>
      <c r="AR554" s="10">
        <v>120.2</v>
      </c>
      <c r="AS554" s="10">
        <v>118.8</v>
      </c>
      <c r="AT554" s="10">
        <v>117.2</v>
      </c>
      <c r="AU554" s="10">
        <v>112.6</v>
      </c>
      <c r="AV554" s="10">
        <v>98.8</v>
      </c>
      <c r="AW554" s="10">
        <v>98.8</v>
      </c>
    </row>
    <row r="555" spans="1:49" x14ac:dyDescent="0.2">
      <c r="A555" s="9">
        <v>41000</v>
      </c>
      <c r="B555" s="10">
        <v>103.4</v>
      </c>
      <c r="C555" s="10">
        <v>103</v>
      </c>
      <c r="D555" s="10">
        <v>104.4</v>
      </c>
      <c r="E555" s="10">
        <v>102.6</v>
      </c>
      <c r="F555" s="10">
        <v>102</v>
      </c>
      <c r="G555" s="10">
        <v>96</v>
      </c>
      <c r="H555" s="10">
        <v>97.2</v>
      </c>
      <c r="I555" s="10">
        <v>95.4</v>
      </c>
      <c r="J555" s="10">
        <v>97.2</v>
      </c>
      <c r="K555" s="10">
        <v>96.8</v>
      </c>
      <c r="L555" s="10">
        <v>96.8</v>
      </c>
      <c r="M555" s="10">
        <v>94.6</v>
      </c>
      <c r="N555" s="10">
        <v>93.6</v>
      </c>
      <c r="O555" s="10">
        <v>94.4</v>
      </c>
      <c r="P555" s="10">
        <v>94.4</v>
      </c>
      <c r="Q555" s="10">
        <v>94</v>
      </c>
      <c r="R555" s="10">
        <v>94.6</v>
      </c>
      <c r="S555" s="10">
        <v>100.6</v>
      </c>
      <c r="T555" s="10">
        <v>117.6</v>
      </c>
      <c r="U555" s="10">
        <v>133.4</v>
      </c>
      <c r="V555" s="10">
        <v>180</v>
      </c>
      <c r="W555" s="10">
        <v>208.4</v>
      </c>
      <c r="X555" s="10">
        <v>224.6</v>
      </c>
      <c r="Y555" s="10">
        <v>235.6</v>
      </c>
      <c r="Z555" s="10">
        <v>253</v>
      </c>
      <c r="AA555" s="10">
        <v>267.8</v>
      </c>
      <c r="AB555" s="10">
        <v>264.8</v>
      </c>
      <c r="AC555" s="10">
        <v>267.2</v>
      </c>
      <c r="AD555" s="10">
        <v>269.2</v>
      </c>
      <c r="AE555" s="10">
        <v>274.39999999999998</v>
      </c>
      <c r="AF555" s="10">
        <v>287.60000000000002</v>
      </c>
      <c r="AG555" s="10">
        <v>295.8</v>
      </c>
      <c r="AH555" s="10">
        <v>292</v>
      </c>
      <c r="AI555" s="10">
        <v>280</v>
      </c>
      <c r="AJ555" s="10">
        <v>278.60000000000002</v>
      </c>
      <c r="AK555" s="10">
        <v>256</v>
      </c>
      <c r="AL555" s="10">
        <v>184.6</v>
      </c>
      <c r="AM555" s="10">
        <v>149</v>
      </c>
      <c r="AN555" s="10">
        <v>143.80000000000001</v>
      </c>
      <c r="AO555" s="10">
        <v>133.80000000000001</v>
      </c>
      <c r="AP555" s="10">
        <v>113.8</v>
      </c>
      <c r="AQ555" s="10">
        <v>112</v>
      </c>
      <c r="AR555" s="10">
        <v>106</v>
      </c>
      <c r="AS555" s="10">
        <v>107.4</v>
      </c>
      <c r="AT555" s="10">
        <v>105.8</v>
      </c>
      <c r="AU555" s="10">
        <v>106.4</v>
      </c>
      <c r="AV555" s="10">
        <v>101.6</v>
      </c>
      <c r="AW555" s="10">
        <v>99.2</v>
      </c>
    </row>
    <row r="556" spans="1:49" x14ac:dyDescent="0.2">
      <c r="A556" s="9">
        <v>40999</v>
      </c>
      <c r="B556" s="10">
        <v>102</v>
      </c>
      <c r="C556" s="10">
        <v>101.6</v>
      </c>
      <c r="D556" s="10">
        <v>101</v>
      </c>
      <c r="E556" s="10">
        <v>100.6</v>
      </c>
      <c r="F556" s="10">
        <v>99.2</v>
      </c>
      <c r="G556" s="10">
        <v>96.4</v>
      </c>
      <c r="H556" s="10">
        <v>96</v>
      </c>
      <c r="I556" s="10">
        <v>96.8</v>
      </c>
      <c r="J556" s="10">
        <v>96.4</v>
      </c>
      <c r="K556" s="10">
        <v>96.4</v>
      </c>
      <c r="L556" s="10">
        <v>96.8</v>
      </c>
      <c r="M556" s="10">
        <v>94.6</v>
      </c>
      <c r="N556" s="10">
        <v>94.6</v>
      </c>
      <c r="O556" s="10">
        <v>93.4</v>
      </c>
      <c r="P556" s="10">
        <v>94.6</v>
      </c>
      <c r="Q556" s="10">
        <v>94.4</v>
      </c>
      <c r="R556" s="10">
        <v>94.6</v>
      </c>
      <c r="S556" s="10">
        <v>106</v>
      </c>
      <c r="T556" s="10">
        <v>125.8</v>
      </c>
      <c r="U556" s="10">
        <v>153.80000000000001</v>
      </c>
      <c r="V556" s="10">
        <v>213.2</v>
      </c>
      <c r="W556" s="10">
        <v>236.4</v>
      </c>
      <c r="X556" s="10">
        <v>254</v>
      </c>
      <c r="Y556" s="10">
        <v>267.8</v>
      </c>
      <c r="Z556" s="10">
        <v>269.2</v>
      </c>
      <c r="AA556" s="10">
        <v>273.8</v>
      </c>
      <c r="AB556" s="10">
        <v>283.8</v>
      </c>
      <c r="AC556" s="10">
        <v>292.8</v>
      </c>
      <c r="AD556" s="10">
        <v>287.60000000000002</v>
      </c>
      <c r="AE556" s="10">
        <v>295.2</v>
      </c>
      <c r="AF556" s="10">
        <v>314.2</v>
      </c>
      <c r="AG556" s="10">
        <v>318</v>
      </c>
      <c r="AH556" s="10">
        <v>305.8</v>
      </c>
      <c r="AI556" s="10">
        <v>295.2</v>
      </c>
      <c r="AJ556" s="10">
        <v>290</v>
      </c>
      <c r="AK556" s="10">
        <v>259.8</v>
      </c>
      <c r="AL556" s="10">
        <v>184.2</v>
      </c>
      <c r="AM556" s="10">
        <v>152.4</v>
      </c>
      <c r="AN556" s="10">
        <v>143.80000000000001</v>
      </c>
      <c r="AO556" s="10">
        <v>137.19999999999999</v>
      </c>
      <c r="AP556" s="10">
        <v>113</v>
      </c>
      <c r="AQ556" s="10">
        <v>106</v>
      </c>
      <c r="AR556" s="10">
        <v>108.6</v>
      </c>
      <c r="AS556" s="10">
        <v>105.4</v>
      </c>
      <c r="AT556" s="10">
        <v>104.4</v>
      </c>
      <c r="AU556" s="10">
        <v>103.6</v>
      </c>
      <c r="AV556" s="10">
        <v>105</v>
      </c>
      <c r="AW556" s="10">
        <v>103.6</v>
      </c>
    </row>
    <row r="557" spans="1:49" x14ac:dyDescent="0.2">
      <c r="A557" s="9">
        <v>40998</v>
      </c>
      <c r="B557" s="10">
        <v>110</v>
      </c>
      <c r="C557" s="10">
        <v>109.2</v>
      </c>
      <c r="D557" s="10">
        <v>108.6</v>
      </c>
      <c r="E557" s="10">
        <v>109.6</v>
      </c>
      <c r="F557" s="10">
        <v>108.2</v>
      </c>
      <c r="G557" s="10">
        <v>104.8</v>
      </c>
      <c r="H557" s="10">
        <v>105.8</v>
      </c>
      <c r="I557" s="10">
        <v>105.4</v>
      </c>
      <c r="J557" s="10">
        <v>100.6</v>
      </c>
      <c r="K557" s="10">
        <v>101</v>
      </c>
      <c r="L557" s="10">
        <v>100.2</v>
      </c>
      <c r="M557" s="10">
        <v>99.2</v>
      </c>
      <c r="N557" s="10">
        <v>99.2</v>
      </c>
      <c r="O557" s="10">
        <v>98.8</v>
      </c>
      <c r="P557" s="10">
        <v>98.8</v>
      </c>
      <c r="Q557" s="10">
        <v>99.2</v>
      </c>
      <c r="R557" s="10">
        <v>106.8</v>
      </c>
      <c r="S557" s="10">
        <v>118.8</v>
      </c>
      <c r="T557" s="10">
        <v>130</v>
      </c>
      <c r="U557" s="10">
        <v>171</v>
      </c>
      <c r="V557" s="10">
        <v>210.8</v>
      </c>
      <c r="W557" s="10">
        <v>229.8</v>
      </c>
      <c r="X557" s="10">
        <v>241.6</v>
      </c>
      <c r="Y557" s="10">
        <v>249.2</v>
      </c>
      <c r="Z557" s="10">
        <v>264.39999999999998</v>
      </c>
      <c r="AA557" s="10">
        <v>264</v>
      </c>
      <c r="AB557" s="10">
        <v>272.60000000000002</v>
      </c>
      <c r="AC557" s="10">
        <v>275.8</v>
      </c>
      <c r="AD557" s="10">
        <v>278.2</v>
      </c>
      <c r="AE557" s="10">
        <v>280.60000000000002</v>
      </c>
      <c r="AF557" s="10">
        <v>275.39999999999998</v>
      </c>
      <c r="AG557" s="10">
        <v>274</v>
      </c>
      <c r="AH557" s="10">
        <v>270.2</v>
      </c>
      <c r="AI557" s="10">
        <v>255</v>
      </c>
      <c r="AJ557" s="10">
        <v>250.2</v>
      </c>
      <c r="AK557" s="10">
        <v>237</v>
      </c>
      <c r="AL557" s="10">
        <v>174.2</v>
      </c>
      <c r="AM557" s="10">
        <v>151</v>
      </c>
      <c r="AN557" s="10">
        <v>141.4</v>
      </c>
      <c r="AO557" s="10">
        <v>130.6</v>
      </c>
      <c r="AP557" s="10">
        <v>115</v>
      </c>
      <c r="AQ557" s="10">
        <v>108.6</v>
      </c>
      <c r="AR557" s="10">
        <v>107.8</v>
      </c>
      <c r="AS557" s="10">
        <v>105.8</v>
      </c>
      <c r="AT557" s="10">
        <v>106.4</v>
      </c>
      <c r="AU557" s="10">
        <v>105</v>
      </c>
      <c r="AV557" s="10">
        <v>103.6</v>
      </c>
      <c r="AW557" s="10">
        <v>102.2</v>
      </c>
    </row>
    <row r="558" spans="1:49" x14ac:dyDescent="0.2">
      <c r="A558" s="9">
        <v>40997</v>
      </c>
      <c r="B558" s="10">
        <v>105</v>
      </c>
      <c r="C558" s="10">
        <v>109.6</v>
      </c>
      <c r="D558" s="10">
        <v>104.4</v>
      </c>
      <c r="E558" s="10">
        <v>105.4</v>
      </c>
      <c r="F558" s="10">
        <v>112.4</v>
      </c>
      <c r="G558" s="10">
        <v>115.4</v>
      </c>
      <c r="H558" s="10">
        <v>111.2</v>
      </c>
      <c r="I558" s="10">
        <v>110</v>
      </c>
      <c r="J558" s="10">
        <v>107.2</v>
      </c>
      <c r="K558" s="10">
        <v>105.8</v>
      </c>
      <c r="L558" s="10">
        <v>104.4</v>
      </c>
      <c r="M558" s="10">
        <v>104.4</v>
      </c>
      <c r="N558" s="10">
        <v>102.6</v>
      </c>
      <c r="O558" s="10">
        <v>102.2</v>
      </c>
      <c r="P558" s="10">
        <v>103.6</v>
      </c>
      <c r="Q558" s="10">
        <v>103.4</v>
      </c>
      <c r="R558" s="10">
        <v>113.4</v>
      </c>
      <c r="S558" s="10">
        <v>134.80000000000001</v>
      </c>
      <c r="T558" s="10">
        <v>149</v>
      </c>
      <c r="U558" s="10">
        <v>172.2</v>
      </c>
      <c r="V558" s="10">
        <v>229.2</v>
      </c>
      <c r="W558" s="10">
        <v>252</v>
      </c>
      <c r="X558" s="10">
        <v>272.60000000000002</v>
      </c>
      <c r="Y558" s="10">
        <v>288.60000000000002</v>
      </c>
      <c r="Z558" s="10">
        <v>291</v>
      </c>
      <c r="AA558" s="10">
        <v>297.2</v>
      </c>
      <c r="AB558" s="10">
        <v>301.8</v>
      </c>
      <c r="AC558" s="10">
        <v>301.39999999999998</v>
      </c>
      <c r="AD558" s="10">
        <v>296.8</v>
      </c>
      <c r="AE558" s="10">
        <v>295.39999999999998</v>
      </c>
      <c r="AF558" s="10">
        <v>299.2</v>
      </c>
      <c r="AG558" s="10">
        <v>298.2</v>
      </c>
      <c r="AH558" s="10">
        <v>295.2</v>
      </c>
      <c r="AI558" s="10">
        <v>284</v>
      </c>
      <c r="AJ558" s="10">
        <v>281</v>
      </c>
      <c r="AK558" s="10">
        <v>278.2</v>
      </c>
      <c r="AL558" s="10">
        <v>264.8</v>
      </c>
      <c r="AM558" s="10">
        <v>254</v>
      </c>
      <c r="AN558" s="10">
        <v>239.6</v>
      </c>
      <c r="AO558" s="10">
        <v>243</v>
      </c>
      <c r="AP558" s="10">
        <v>212.2</v>
      </c>
      <c r="AQ558" s="10">
        <v>206.6</v>
      </c>
      <c r="AR558" s="10">
        <v>161</v>
      </c>
      <c r="AS558" s="10">
        <v>143.80000000000001</v>
      </c>
      <c r="AT558" s="10">
        <v>132.4</v>
      </c>
      <c r="AU558" s="10">
        <v>121.4</v>
      </c>
      <c r="AV558" s="10">
        <v>114.8</v>
      </c>
      <c r="AW558" s="10">
        <v>110.2</v>
      </c>
    </row>
    <row r="559" spans="1:49" x14ac:dyDescent="0.2">
      <c r="A559" s="9">
        <v>40996</v>
      </c>
      <c r="B559" s="10">
        <v>98.8</v>
      </c>
      <c r="C559" s="10">
        <v>99.2</v>
      </c>
      <c r="D559" s="10">
        <v>97.4</v>
      </c>
      <c r="E559" s="10">
        <v>97.2</v>
      </c>
      <c r="F559" s="10">
        <v>97.4</v>
      </c>
      <c r="G559" s="10">
        <v>97.4</v>
      </c>
      <c r="H559" s="10">
        <v>96.8</v>
      </c>
      <c r="I559" s="10">
        <v>97.2</v>
      </c>
      <c r="J559" s="10">
        <v>96.8</v>
      </c>
      <c r="K559" s="10">
        <v>97.2</v>
      </c>
      <c r="L559" s="10">
        <v>95.8</v>
      </c>
      <c r="M559" s="10">
        <v>95.8</v>
      </c>
      <c r="N559" s="10">
        <v>94.6</v>
      </c>
      <c r="O559" s="10">
        <v>95.8</v>
      </c>
      <c r="P559" s="10">
        <v>94.6</v>
      </c>
      <c r="Q559" s="10">
        <v>94.4</v>
      </c>
      <c r="R559" s="10">
        <v>102.6</v>
      </c>
      <c r="S559" s="10">
        <v>115.8</v>
      </c>
      <c r="T559" s="10">
        <v>130.19999999999999</v>
      </c>
      <c r="U559" s="10">
        <v>161</v>
      </c>
      <c r="V559" s="10">
        <v>209</v>
      </c>
      <c r="W559" s="10">
        <v>231.2</v>
      </c>
      <c r="X559" s="10">
        <v>246</v>
      </c>
      <c r="Y559" s="10">
        <v>256.39999999999998</v>
      </c>
      <c r="Z559" s="10">
        <v>264.39999999999998</v>
      </c>
      <c r="AA559" s="10">
        <v>274</v>
      </c>
      <c r="AB559" s="10">
        <v>290.39999999999998</v>
      </c>
      <c r="AC559" s="10">
        <v>306.8</v>
      </c>
      <c r="AD559" s="10">
        <v>306.2</v>
      </c>
      <c r="AE559" s="10">
        <v>318.60000000000002</v>
      </c>
      <c r="AF559" s="10">
        <v>309</v>
      </c>
      <c r="AG559" s="10">
        <v>318.2</v>
      </c>
      <c r="AH559" s="10">
        <v>315.2</v>
      </c>
      <c r="AI559" s="10">
        <v>297.60000000000002</v>
      </c>
      <c r="AJ559" s="10">
        <v>236.4</v>
      </c>
      <c r="AK559" s="10">
        <v>227.8</v>
      </c>
      <c r="AL559" s="10">
        <v>170.4</v>
      </c>
      <c r="AM559" s="10">
        <v>150.4</v>
      </c>
      <c r="AN559" s="10">
        <v>137.19999999999999</v>
      </c>
      <c r="AO559" s="10">
        <v>132</v>
      </c>
      <c r="AP559" s="10">
        <v>132.4</v>
      </c>
      <c r="AQ559" s="10">
        <v>157.6</v>
      </c>
      <c r="AR559" s="10">
        <v>145.4</v>
      </c>
      <c r="AS559" s="10">
        <v>135.19999999999999</v>
      </c>
      <c r="AT559" s="10">
        <v>117.2</v>
      </c>
      <c r="AU559" s="10">
        <v>118.6</v>
      </c>
      <c r="AV559" s="10">
        <v>106.4</v>
      </c>
      <c r="AW559" s="10">
        <v>113</v>
      </c>
    </row>
    <row r="560" spans="1:49" x14ac:dyDescent="0.2">
      <c r="A560" s="9">
        <v>40995</v>
      </c>
      <c r="B560" s="10">
        <v>106.8</v>
      </c>
      <c r="C560" s="10">
        <v>103</v>
      </c>
      <c r="D560" s="10">
        <v>103.4</v>
      </c>
      <c r="E560" s="10">
        <v>101.2</v>
      </c>
      <c r="F560" s="10">
        <v>103</v>
      </c>
      <c r="G560" s="10">
        <v>104</v>
      </c>
      <c r="H560" s="10">
        <v>103.4</v>
      </c>
      <c r="I560" s="10">
        <v>103</v>
      </c>
      <c r="J560" s="10">
        <v>102.2</v>
      </c>
      <c r="K560" s="10">
        <v>103.6</v>
      </c>
      <c r="L560" s="10">
        <v>102.6</v>
      </c>
      <c r="M560" s="10">
        <v>102.6</v>
      </c>
      <c r="N560" s="10">
        <v>101.6</v>
      </c>
      <c r="O560" s="10">
        <v>101.6</v>
      </c>
      <c r="P560" s="10">
        <v>103.6</v>
      </c>
      <c r="Q560" s="10">
        <v>102</v>
      </c>
      <c r="R560" s="10">
        <v>112.4</v>
      </c>
      <c r="S560" s="10">
        <v>122</v>
      </c>
      <c r="T560" s="10">
        <v>129.6</v>
      </c>
      <c r="U560" s="10">
        <v>155.19999999999999</v>
      </c>
      <c r="V560" s="10">
        <v>218.4</v>
      </c>
      <c r="W560" s="10">
        <v>228.8</v>
      </c>
      <c r="X560" s="10">
        <v>239.6</v>
      </c>
      <c r="Y560" s="10">
        <v>250.6</v>
      </c>
      <c r="Z560" s="10">
        <v>254.4</v>
      </c>
      <c r="AA560" s="10">
        <v>260.2</v>
      </c>
      <c r="AB560" s="10">
        <v>263</v>
      </c>
      <c r="AC560" s="10">
        <v>270</v>
      </c>
      <c r="AD560" s="10">
        <v>274</v>
      </c>
      <c r="AE560" s="10">
        <v>270</v>
      </c>
      <c r="AF560" s="10">
        <v>271.60000000000002</v>
      </c>
      <c r="AG560" s="10">
        <v>274</v>
      </c>
      <c r="AH560" s="10">
        <v>270.2</v>
      </c>
      <c r="AI560" s="10">
        <v>263</v>
      </c>
      <c r="AJ560" s="10">
        <v>247.4</v>
      </c>
      <c r="AK560" s="10">
        <v>231.6</v>
      </c>
      <c r="AL560" s="10">
        <v>172.2</v>
      </c>
      <c r="AM560" s="10">
        <v>148.19999999999999</v>
      </c>
      <c r="AN560" s="10">
        <v>129.6</v>
      </c>
      <c r="AO560" s="10">
        <v>119.6</v>
      </c>
      <c r="AP560" s="10">
        <v>104</v>
      </c>
      <c r="AQ560" s="10">
        <v>102.2</v>
      </c>
      <c r="AR560" s="10">
        <v>101.6</v>
      </c>
      <c r="AS560" s="10">
        <v>99.2</v>
      </c>
      <c r="AT560" s="10">
        <v>98.8</v>
      </c>
      <c r="AU560" s="10">
        <v>99.2</v>
      </c>
      <c r="AV560" s="10">
        <v>98.4</v>
      </c>
      <c r="AW560" s="10">
        <v>98.8</v>
      </c>
    </row>
    <row r="561" spans="1:49" x14ac:dyDescent="0.2">
      <c r="A561" s="9">
        <v>40994</v>
      </c>
      <c r="B561" s="10">
        <v>114</v>
      </c>
      <c r="C561" s="10">
        <v>114</v>
      </c>
      <c r="D561" s="10">
        <v>114.8</v>
      </c>
      <c r="E561" s="10">
        <v>112.6</v>
      </c>
      <c r="F561" s="10">
        <v>107.2</v>
      </c>
      <c r="G561" s="10">
        <v>106.4</v>
      </c>
      <c r="H561" s="10">
        <v>106.8</v>
      </c>
      <c r="I561" s="10">
        <v>106.4</v>
      </c>
      <c r="J561" s="10">
        <v>106.4</v>
      </c>
      <c r="K561" s="10">
        <v>105.4</v>
      </c>
      <c r="L561" s="10">
        <v>106</v>
      </c>
      <c r="M561" s="10">
        <v>104.4</v>
      </c>
      <c r="N561" s="10">
        <v>104</v>
      </c>
      <c r="O561" s="10">
        <v>103.6</v>
      </c>
      <c r="P561" s="10">
        <v>104.4</v>
      </c>
      <c r="Q561" s="10">
        <v>104.8</v>
      </c>
      <c r="R561" s="10">
        <v>108.2</v>
      </c>
      <c r="S561" s="10">
        <v>112</v>
      </c>
      <c r="T561" s="10">
        <v>127.8</v>
      </c>
      <c r="U561" s="10">
        <v>153.4</v>
      </c>
      <c r="V561" s="10">
        <v>205.6</v>
      </c>
      <c r="W561" s="10">
        <v>238.8</v>
      </c>
      <c r="X561" s="10">
        <v>260.2</v>
      </c>
      <c r="Y561" s="10">
        <v>269.60000000000002</v>
      </c>
      <c r="Z561" s="10">
        <v>278.8</v>
      </c>
      <c r="AA561" s="10">
        <v>291</v>
      </c>
      <c r="AB561" s="10">
        <v>284.39999999999998</v>
      </c>
      <c r="AC561" s="10">
        <v>289.2</v>
      </c>
      <c r="AD561" s="10">
        <v>278.8</v>
      </c>
      <c r="AE561" s="10">
        <v>293.39999999999998</v>
      </c>
      <c r="AF561" s="10">
        <v>293.39999999999998</v>
      </c>
      <c r="AG561" s="10">
        <v>289.60000000000002</v>
      </c>
      <c r="AH561" s="10">
        <v>286.2</v>
      </c>
      <c r="AI561" s="10">
        <v>278.2</v>
      </c>
      <c r="AJ561" s="10">
        <v>271</v>
      </c>
      <c r="AK561" s="10">
        <v>247.8</v>
      </c>
      <c r="AL561" s="10">
        <v>188.4</v>
      </c>
      <c r="AM561" s="10">
        <v>153.4</v>
      </c>
      <c r="AN561" s="10">
        <v>141.4</v>
      </c>
      <c r="AO561" s="10">
        <v>135.4</v>
      </c>
      <c r="AP561" s="10">
        <v>115</v>
      </c>
      <c r="AQ561" s="10">
        <v>109.2</v>
      </c>
      <c r="AR561" s="10">
        <v>106.4</v>
      </c>
      <c r="AS561" s="10">
        <v>108.8</v>
      </c>
      <c r="AT561" s="10">
        <v>105</v>
      </c>
      <c r="AU561" s="10">
        <v>107.2</v>
      </c>
      <c r="AV561" s="10">
        <v>105</v>
      </c>
      <c r="AW561" s="10">
        <v>106</v>
      </c>
    </row>
    <row r="562" spans="1:49" x14ac:dyDescent="0.2">
      <c r="A562" s="9">
        <v>40993</v>
      </c>
      <c r="B562" s="10">
        <v>99.8</v>
      </c>
      <c r="C562" s="10">
        <v>100.2</v>
      </c>
      <c r="D562" s="10">
        <v>102.2</v>
      </c>
      <c r="E562" s="10">
        <v>102</v>
      </c>
      <c r="F562" s="10">
        <v>99.8</v>
      </c>
      <c r="G562" s="10">
        <v>100.6</v>
      </c>
      <c r="H562" s="10">
        <v>99.2</v>
      </c>
      <c r="I562" s="10">
        <v>98.4</v>
      </c>
      <c r="J562" s="10">
        <v>99.2</v>
      </c>
      <c r="K562" s="10">
        <v>99.2</v>
      </c>
      <c r="L562" s="10">
        <v>98.4</v>
      </c>
      <c r="M562" s="10">
        <v>96.4</v>
      </c>
      <c r="N562" s="10">
        <v>96.8</v>
      </c>
      <c r="O562" s="10">
        <v>96</v>
      </c>
      <c r="P562" s="10">
        <v>95.4</v>
      </c>
      <c r="Q562" s="10">
        <v>97.4</v>
      </c>
      <c r="R562" s="10">
        <v>95.8</v>
      </c>
      <c r="S562" s="10">
        <v>103.4</v>
      </c>
      <c r="T562" s="10">
        <v>119.6</v>
      </c>
      <c r="U562" s="10">
        <v>130</v>
      </c>
      <c r="V562" s="10">
        <v>185.6</v>
      </c>
      <c r="W562" s="10">
        <v>214</v>
      </c>
      <c r="X562" s="10">
        <v>224</v>
      </c>
      <c r="Y562" s="10">
        <v>230.8</v>
      </c>
      <c r="Z562" s="10">
        <v>255.8</v>
      </c>
      <c r="AA562" s="10">
        <v>256.8</v>
      </c>
      <c r="AB562" s="10">
        <v>262.39999999999998</v>
      </c>
      <c r="AC562" s="10">
        <v>263.60000000000002</v>
      </c>
      <c r="AD562" s="10">
        <v>278.8</v>
      </c>
      <c r="AE562" s="10">
        <v>280</v>
      </c>
      <c r="AF562" s="10">
        <v>293.39999999999998</v>
      </c>
      <c r="AG562" s="10">
        <v>293.8</v>
      </c>
      <c r="AH562" s="10">
        <v>289</v>
      </c>
      <c r="AI562" s="10">
        <v>281.39999999999998</v>
      </c>
      <c r="AJ562" s="10">
        <v>261</v>
      </c>
      <c r="AK562" s="10">
        <v>249.2</v>
      </c>
      <c r="AL562" s="10">
        <v>193.8</v>
      </c>
      <c r="AM562" s="10">
        <v>159.6</v>
      </c>
      <c r="AN562" s="10">
        <v>159.6</v>
      </c>
      <c r="AO562" s="10">
        <v>147.19999999999999</v>
      </c>
      <c r="AP562" s="10">
        <v>127.2</v>
      </c>
      <c r="AQ562" s="10">
        <v>126.4</v>
      </c>
      <c r="AR562" s="10">
        <v>125.4</v>
      </c>
      <c r="AS562" s="10">
        <v>120.2</v>
      </c>
      <c r="AT562" s="10">
        <v>116.2</v>
      </c>
      <c r="AU562" s="10">
        <v>115</v>
      </c>
      <c r="AV562" s="10">
        <v>115.8</v>
      </c>
      <c r="AW562" s="10">
        <v>116.4</v>
      </c>
    </row>
    <row r="563" spans="1:49" x14ac:dyDescent="0.2">
      <c r="A563" s="9">
        <v>40992</v>
      </c>
      <c r="B563" s="10">
        <v>125.4</v>
      </c>
      <c r="C563" s="10">
        <v>125.2</v>
      </c>
      <c r="D563" s="10">
        <v>127.2</v>
      </c>
      <c r="E563" s="10">
        <v>118.2</v>
      </c>
      <c r="F563" s="10">
        <v>117.2</v>
      </c>
      <c r="G563" s="10">
        <v>115</v>
      </c>
      <c r="H563" s="10">
        <v>120.6</v>
      </c>
      <c r="I563" s="10">
        <v>116.8</v>
      </c>
      <c r="J563" s="10">
        <v>115.8</v>
      </c>
      <c r="K563" s="10">
        <v>117.6</v>
      </c>
      <c r="L563" s="10">
        <v>115.8</v>
      </c>
      <c r="M563" s="10">
        <v>117.8</v>
      </c>
      <c r="N563" s="10">
        <v>114.4</v>
      </c>
      <c r="O563" s="10">
        <v>111</v>
      </c>
      <c r="P563" s="10">
        <v>110.6</v>
      </c>
      <c r="Q563" s="10">
        <v>105.8</v>
      </c>
      <c r="R563" s="10">
        <v>105.4</v>
      </c>
      <c r="S563" s="10">
        <v>116.2</v>
      </c>
      <c r="T563" s="10">
        <v>136.80000000000001</v>
      </c>
      <c r="U563" s="10">
        <v>169</v>
      </c>
      <c r="V563" s="10">
        <v>233</v>
      </c>
      <c r="W563" s="10">
        <v>262.60000000000002</v>
      </c>
      <c r="X563" s="10">
        <v>295.39999999999998</v>
      </c>
      <c r="Y563" s="10">
        <v>306.8</v>
      </c>
      <c r="Z563" s="10">
        <v>319.39999999999998</v>
      </c>
      <c r="AA563" s="10">
        <v>324.8</v>
      </c>
      <c r="AB563" s="10">
        <v>349.4</v>
      </c>
      <c r="AC563" s="10">
        <v>332.2</v>
      </c>
      <c r="AD563" s="10">
        <v>346.2</v>
      </c>
      <c r="AE563" s="10">
        <v>339.8</v>
      </c>
      <c r="AF563" s="10">
        <v>348</v>
      </c>
      <c r="AG563" s="10">
        <v>328.6</v>
      </c>
      <c r="AH563" s="10">
        <v>318.2</v>
      </c>
      <c r="AI563" s="10">
        <v>317.2</v>
      </c>
      <c r="AJ563" s="10">
        <v>304.39999999999998</v>
      </c>
      <c r="AK563" s="10">
        <v>271.60000000000002</v>
      </c>
      <c r="AL563" s="10">
        <v>198.4</v>
      </c>
      <c r="AM563" s="10">
        <v>170.8</v>
      </c>
      <c r="AN563" s="10">
        <v>159</v>
      </c>
      <c r="AO563" s="10">
        <v>148.19999999999999</v>
      </c>
      <c r="AP563" s="10">
        <v>126.8</v>
      </c>
      <c r="AQ563" s="10">
        <v>125.4</v>
      </c>
      <c r="AR563" s="10">
        <v>119.6</v>
      </c>
      <c r="AS563" s="10">
        <v>118.8</v>
      </c>
      <c r="AT563" s="10">
        <v>110.6</v>
      </c>
      <c r="AU563" s="10">
        <v>104.8</v>
      </c>
      <c r="AV563" s="10">
        <v>104.4</v>
      </c>
      <c r="AW563" s="10">
        <v>104</v>
      </c>
    </row>
    <row r="564" spans="1:49" x14ac:dyDescent="0.2">
      <c r="A564" s="9">
        <v>40991</v>
      </c>
      <c r="B564" s="10">
        <v>126.4</v>
      </c>
      <c r="C564" s="10">
        <v>119.6</v>
      </c>
      <c r="D564" s="10">
        <v>115.8</v>
      </c>
      <c r="E564" s="10">
        <v>115.8</v>
      </c>
      <c r="F564" s="10">
        <v>120.6</v>
      </c>
      <c r="G564" s="10">
        <v>120.6</v>
      </c>
      <c r="H564" s="10">
        <v>120</v>
      </c>
      <c r="I564" s="10">
        <v>112.6</v>
      </c>
      <c r="J564" s="10">
        <v>118.8</v>
      </c>
      <c r="K564" s="10">
        <v>113</v>
      </c>
      <c r="L564" s="10">
        <v>115.8</v>
      </c>
      <c r="M564" s="10">
        <v>110</v>
      </c>
      <c r="N564" s="10">
        <v>109.2</v>
      </c>
      <c r="O564" s="10">
        <v>114.8</v>
      </c>
      <c r="P564" s="10">
        <v>108.8</v>
      </c>
      <c r="Q564" s="10">
        <v>111</v>
      </c>
      <c r="R564" s="10">
        <v>120.2</v>
      </c>
      <c r="S564" s="10">
        <v>131.4</v>
      </c>
      <c r="T564" s="10">
        <v>140.6</v>
      </c>
      <c r="U564" s="10">
        <v>166.2</v>
      </c>
      <c r="V564" s="10">
        <v>225</v>
      </c>
      <c r="W564" s="10">
        <v>282.39999999999998</v>
      </c>
      <c r="X564" s="10">
        <v>312.39999999999998</v>
      </c>
      <c r="Y564" s="10">
        <v>334.8</v>
      </c>
      <c r="Z564" s="10">
        <v>363.2</v>
      </c>
      <c r="AA564" s="10">
        <v>356.4</v>
      </c>
      <c r="AB564" s="10">
        <v>359</v>
      </c>
      <c r="AC564" s="10">
        <v>358.4</v>
      </c>
      <c r="AD564" s="10">
        <v>356</v>
      </c>
      <c r="AE564" s="10">
        <v>357.4</v>
      </c>
      <c r="AF564" s="10">
        <v>367.4</v>
      </c>
      <c r="AG564" s="10">
        <v>372.6</v>
      </c>
      <c r="AH564" s="10">
        <v>371.6</v>
      </c>
      <c r="AI564" s="10">
        <v>368</v>
      </c>
      <c r="AJ564" s="10">
        <v>357</v>
      </c>
      <c r="AK564" s="10">
        <v>339</v>
      </c>
      <c r="AL564" s="10">
        <v>243.6</v>
      </c>
      <c r="AM564" s="10">
        <v>202.6</v>
      </c>
      <c r="AN564" s="10">
        <v>193.8</v>
      </c>
      <c r="AO564" s="10">
        <v>180.4</v>
      </c>
      <c r="AP564" s="10">
        <v>146.80000000000001</v>
      </c>
      <c r="AQ564" s="10">
        <v>145.80000000000001</v>
      </c>
      <c r="AR564" s="10">
        <v>143.4</v>
      </c>
      <c r="AS564" s="10">
        <v>144.80000000000001</v>
      </c>
      <c r="AT564" s="10">
        <v>148</v>
      </c>
      <c r="AU564" s="10">
        <v>146.6</v>
      </c>
      <c r="AV564" s="10">
        <v>139.6</v>
      </c>
      <c r="AW564" s="10">
        <v>140</v>
      </c>
    </row>
    <row r="565" spans="1:49" x14ac:dyDescent="0.2">
      <c r="A565" s="9">
        <v>40990</v>
      </c>
      <c r="B565" s="10">
        <v>125.2</v>
      </c>
      <c r="C565" s="10">
        <v>117.8</v>
      </c>
      <c r="D565" s="10">
        <v>122.4</v>
      </c>
      <c r="E565" s="10">
        <v>117.2</v>
      </c>
      <c r="F565" s="10">
        <v>118.8</v>
      </c>
      <c r="G565" s="10">
        <v>122</v>
      </c>
      <c r="H565" s="10">
        <v>117.2</v>
      </c>
      <c r="I565" s="10">
        <v>117.2</v>
      </c>
      <c r="J565" s="10">
        <v>118.8</v>
      </c>
      <c r="K565" s="10">
        <v>116.4</v>
      </c>
      <c r="L565" s="10">
        <v>116.4</v>
      </c>
      <c r="M565" s="10">
        <v>115</v>
      </c>
      <c r="N565" s="10">
        <v>115.4</v>
      </c>
      <c r="O565" s="10">
        <v>113.8</v>
      </c>
      <c r="P565" s="10">
        <v>116.2</v>
      </c>
      <c r="Q565" s="10">
        <v>115.8</v>
      </c>
      <c r="R565" s="10">
        <v>127.6</v>
      </c>
      <c r="S565" s="10">
        <v>134.4</v>
      </c>
      <c r="T565" s="10">
        <v>152.80000000000001</v>
      </c>
      <c r="U565" s="10">
        <v>172.4</v>
      </c>
      <c r="V565" s="10">
        <v>214.6</v>
      </c>
      <c r="W565" s="10">
        <v>237.4</v>
      </c>
      <c r="X565" s="10">
        <v>268.2</v>
      </c>
      <c r="Y565" s="10">
        <v>281.39999999999998</v>
      </c>
      <c r="Z565" s="10">
        <v>299</v>
      </c>
      <c r="AA565" s="10">
        <v>317</v>
      </c>
      <c r="AB565" s="10">
        <v>331.8</v>
      </c>
      <c r="AC565" s="10">
        <v>330</v>
      </c>
      <c r="AD565" s="10">
        <v>342.8</v>
      </c>
      <c r="AE565" s="10">
        <v>350.4</v>
      </c>
      <c r="AF565" s="10">
        <v>352.2</v>
      </c>
      <c r="AG565" s="10">
        <v>350.4</v>
      </c>
      <c r="AH565" s="10">
        <v>347.4</v>
      </c>
      <c r="AI565" s="10">
        <v>340.8</v>
      </c>
      <c r="AJ565" s="10">
        <v>337</v>
      </c>
      <c r="AK565" s="10">
        <v>333.2</v>
      </c>
      <c r="AL565" s="10">
        <v>322.39999999999998</v>
      </c>
      <c r="AM565" s="10">
        <v>303</v>
      </c>
      <c r="AN565" s="10">
        <v>283.39999999999998</v>
      </c>
      <c r="AO565" s="10">
        <v>271.60000000000002</v>
      </c>
      <c r="AP565" s="10">
        <v>239.6</v>
      </c>
      <c r="AQ565" s="10">
        <v>221.6</v>
      </c>
      <c r="AR565" s="10">
        <v>182.4</v>
      </c>
      <c r="AS565" s="10">
        <v>159.6</v>
      </c>
      <c r="AT565" s="10">
        <v>143.80000000000001</v>
      </c>
      <c r="AU565" s="10">
        <v>137.80000000000001</v>
      </c>
      <c r="AV565" s="10">
        <v>129.19999999999999</v>
      </c>
      <c r="AW565" s="10">
        <v>124.8</v>
      </c>
    </row>
    <row r="566" spans="1:49" x14ac:dyDescent="0.2">
      <c r="A566" s="9">
        <v>40989</v>
      </c>
      <c r="B566" s="10">
        <v>123</v>
      </c>
      <c r="C566" s="10">
        <v>116.4</v>
      </c>
      <c r="D566" s="10">
        <v>114.8</v>
      </c>
      <c r="E566" s="10">
        <v>111.2</v>
      </c>
      <c r="F566" s="10">
        <v>113</v>
      </c>
      <c r="G566" s="10">
        <v>113</v>
      </c>
      <c r="H566" s="10">
        <v>113.4</v>
      </c>
      <c r="I566" s="10">
        <v>113.8</v>
      </c>
      <c r="J566" s="10">
        <v>113</v>
      </c>
      <c r="K566" s="10">
        <v>113.4</v>
      </c>
      <c r="L566" s="10">
        <v>112</v>
      </c>
      <c r="M566" s="10">
        <v>110.6</v>
      </c>
      <c r="N566" s="10">
        <v>116.8</v>
      </c>
      <c r="O566" s="10">
        <v>120</v>
      </c>
      <c r="P566" s="10">
        <v>119.2</v>
      </c>
      <c r="Q566" s="10">
        <v>119.6</v>
      </c>
      <c r="R566" s="10">
        <v>125.4</v>
      </c>
      <c r="S566" s="10">
        <v>140.4</v>
      </c>
      <c r="T566" s="10">
        <v>146.6</v>
      </c>
      <c r="U566" s="10">
        <v>193.6</v>
      </c>
      <c r="V566" s="10">
        <v>227</v>
      </c>
      <c r="W566" s="10">
        <v>248.8</v>
      </c>
      <c r="X566" s="10">
        <v>269.2</v>
      </c>
      <c r="Y566" s="10">
        <v>276.39999999999998</v>
      </c>
      <c r="Z566" s="10">
        <v>281.60000000000002</v>
      </c>
      <c r="AA566" s="10">
        <v>307.2</v>
      </c>
      <c r="AB566" s="10">
        <v>313.39999999999998</v>
      </c>
      <c r="AC566" s="10">
        <v>317</v>
      </c>
      <c r="AD566" s="10">
        <v>311</v>
      </c>
      <c r="AE566" s="10">
        <v>310.39999999999998</v>
      </c>
      <c r="AF566" s="10">
        <v>320</v>
      </c>
      <c r="AG566" s="10">
        <v>324.2</v>
      </c>
      <c r="AH566" s="10">
        <v>321.39999999999998</v>
      </c>
      <c r="AI566" s="10">
        <v>313.2</v>
      </c>
      <c r="AJ566" s="10">
        <v>303</v>
      </c>
      <c r="AK566" s="10">
        <v>284.8</v>
      </c>
      <c r="AL566" s="10">
        <v>229.2</v>
      </c>
      <c r="AM566" s="10">
        <v>206.6</v>
      </c>
      <c r="AN566" s="10">
        <v>195.6</v>
      </c>
      <c r="AO566" s="10">
        <v>180</v>
      </c>
      <c r="AP566" s="10">
        <v>167.6</v>
      </c>
      <c r="AQ566" s="10">
        <v>169.4</v>
      </c>
      <c r="AR566" s="10">
        <v>162.80000000000001</v>
      </c>
      <c r="AS566" s="10">
        <v>145.80000000000001</v>
      </c>
      <c r="AT566" s="10">
        <v>125.8</v>
      </c>
      <c r="AU566" s="10">
        <v>131.4</v>
      </c>
      <c r="AV566" s="10">
        <v>123.4</v>
      </c>
      <c r="AW566" s="10">
        <v>122.6</v>
      </c>
    </row>
    <row r="567" spans="1:49" x14ac:dyDescent="0.2">
      <c r="A567" s="9">
        <v>40988</v>
      </c>
      <c r="B567" s="10">
        <v>136.80000000000001</v>
      </c>
      <c r="C567" s="10">
        <v>118.2</v>
      </c>
      <c r="D567" s="10">
        <v>124.4</v>
      </c>
      <c r="E567" s="10">
        <v>113.8</v>
      </c>
      <c r="F567" s="10">
        <v>119.2</v>
      </c>
      <c r="G567" s="10">
        <v>112</v>
      </c>
      <c r="H567" s="10">
        <v>118.6</v>
      </c>
      <c r="I567" s="10">
        <v>113</v>
      </c>
      <c r="J567" s="10">
        <v>113.4</v>
      </c>
      <c r="K567" s="10">
        <v>120</v>
      </c>
      <c r="L567" s="10">
        <v>113</v>
      </c>
      <c r="M567" s="10">
        <v>115</v>
      </c>
      <c r="N567" s="10">
        <v>110.2</v>
      </c>
      <c r="O567" s="10">
        <v>110</v>
      </c>
      <c r="P567" s="10">
        <v>116.2</v>
      </c>
      <c r="Q567" s="10">
        <v>113</v>
      </c>
      <c r="R567" s="10">
        <v>118.2</v>
      </c>
      <c r="S567" s="10">
        <v>136.19999999999999</v>
      </c>
      <c r="T567" s="10">
        <v>145.80000000000001</v>
      </c>
      <c r="U567" s="10">
        <v>169.6</v>
      </c>
      <c r="V567" s="10">
        <v>235.4</v>
      </c>
      <c r="W567" s="10">
        <v>271.60000000000002</v>
      </c>
      <c r="X567" s="10">
        <v>299</v>
      </c>
      <c r="Y567" s="10">
        <v>318.2</v>
      </c>
      <c r="Z567" s="10">
        <v>323.39999999999998</v>
      </c>
      <c r="AA567" s="10">
        <v>336</v>
      </c>
      <c r="AB567" s="10">
        <v>341.8</v>
      </c>
      <c r="AC567" s="10">
        <v>344.6</v>
      </c>
      <c r="AD567" s="10">
        <v>342.2</v>
      </c>
      <c r="AE567" s="10">
        <v>339</v>
      </c>
      <c r="AF567" s="10">
        <v>337.4</v>
      </c>
      <c r="AG567" s="10">
        <v>330.8</v>
      </c>
      <c r="AH567" s="10">
        <v>332.2</v>
      </c>
      <c r="AI567" s="10">
        <v>314.39999999999998</v>
      </c>
      <c r="AJ567" s="10">
        <v>301.39999999999998</v>
      </c>
      <c r="AK567" s="10">
        <v>280.2</v>
      </c>
      <c r="AL567" s="10">
        <v>215</v>
      </c>
      <c r="AM567" s="10">
        <v>201.8</v>
      </c>
      <c r="AN567" s="10">
        <v>186</v>
      </c>
      <c r="AO567" s="10">
        <v>173.2</v>
      </c>
      <c r="AP567" s="10">
        <v>162.4</v>
      </c>
      <c r="AQ567" s="10">
        <v>151</v>
      </c>
      <c r="AR567" s="10">
        <v>141.4</v>
      </c>
      <c r="AS567" s="10">
        <v>139</v>
      </c>
      <c r="AT567" s="10">
        <v>135.80000000000001</v>
      </c>
      <c r="AU567" s="10">
        <v>135.19999999999999</v>
      </c>
      <c r="AV567" s="10">
        <v>133</v>
      </c>
      <c r="AW567" s="10">
        <v>134.80000000000001</v>
      </c>
    </row>
    <row r="568" spans="1:49" x14ac:dyDescent="0.2">
      <c r="A568" s="9">
        <v>40987</v>
      </c>
      <c r="B568" s="10">
        <v>113</v>
      </c>
      <c r="C568" s="10">
        <v>109.6</v>
      </c>
      <c r="D568" s="10">
        <v>108.6</v>
      </c>
      <c r="E568" s="10">
        <v>105.8</v>
      </c>
      <c r="F568" s="10">
        <v>111.2</v>
      </c>
      <c r="G568" s="10">
        <v>114.8</v>
      </c>
      <c r="H568" s="10">
        <v>113</v>
      </c>
      <c r="I568" s="10">
        <v>110.2</v>
      </c>
      <c r="J568" s="10">
        <v>110.6</v>
      </c>
      <c r="K568" s="10">
        <v>110</v>
      </c>
      <c r="L568" s="10">
        <v>110</v>
      </c>
      <c r="M568" s="10">
        <v>107.8</v>
      </c>
      <c r="N568" s="10">
        <v>108.2</v>
      </c>
      <c r="O568" s="10">
        <v>107.8</v>
      </c>
      <c r="P568" s="10">
        <v>107.8</v>
      </c>
      <c r="Q568" s="10">
        <v>106.4</v>
      </c>
      <c r="R568" s="10">
        <v>110.2</v>
      </c>
      <c r="S568" s="10">
        <v>115.8</v>
      </c>
      <c r="T568" s="10">
        <v>137.19999999999999</v>
      </c>
      <c r="U568" s="10">
        <v>163.19999999999999</v>
      </c>
      <c r="V568" s="10">
        <v>205.2</v>
      </c>
      <c r="W568" s="10">
        <v>230.8</v>
      </c>
      <c r="X568" s="10">
        <v>285.2</v>
      </c>
      <c r="Y568" s="10">
        <v>313.8</v>
      </c>
      <c r="Z568" s="10">
        <v>339</v>
      </c>
      <c r="AA568" s="10">
        <v>340</v>
      </c>
      <c r="AB568" s="10">
        <v>341.8</v>
      </c>
      <c r="AC568" s="10">
        <v>346.2</v>
      </c>
      <c r="AD568" s="10">
        <v>352.8</v>
      </c>
      <c r="AE568" s="10">
        <v>357.6</v>
      </c>
      <c r="AF568" s="10">
        <v>351.8</v>
      </c>
      <c r="AG568" s="10">
        <v>351.4</v>
      </c>
      <c r="AH568" s="10">
        <v>338.6</v>
      </c>
      <c r="AI568" s="10">
        <v>337</v>
      </c>
      <c r="AJ568" s="10">
        <v>323.39999999999998</v>
      </c>
      <c r="AK568" s="10">
        <v>302</v>
      </c>
      <c r="AL568" s="10">
        <v>244.4</v>
      </c>
      <c r="AM568" s="10">
        <v>217.4</v>
      </c>
      <c r="AN568" s="10">
        <v>191.8</v>
      </c>
      <c r="AO568" s="10">
        <v>172.2</v>
      </c>
      <c r="AP568" s="10">
        <v>145.80000000000001</v>
      </c>
      <c r="AQ568" s="10">
        <v>140.6</v>
      </c>
      <c r="AR568" s="10">
        <v>135.80000000000001</v>
      </c>
      <c r="AS568" s="10">
        <v>137.19999999999999</v>
      </c>
      <c r="AT568" s="10">
        <v>137.19999999999999</v>
      </c>
      <c r="AU568" s="10">
        <v>134.80000000000001</v>
      </c>
      <c r="AV568" s="10">
        <v>123.8</v>
      </c>
      <c r="AW568" s="10">
        <v>129.6</v>
      </c>
    </row>
    <row r="569" spans="1:49" x14ac:dyDescent="0.2">
      <c r="A569" s="9">
        <v>40986</v>
      </c>
      <c r="B569" s="10">
        <v>129.6</v>
      </c>
      <c r="C569" s="10">
        <v>120.6</v>
      </c>
      <c r="D569" s="10">
        <v>112.4</v>
      </c>
      <c r="E569" s="10">
        <v>106.4</v>
      </c>
      <c r="F569" s="10">
        <v>107.8</v>
      </c>
      <c r="G569" s="10">
        <v>107.4</v>
      </c>
      <c r="H569" s="10">
        <v>107.2</v>
      </c>
      <c r="I569" s="10">
        <v>107.2</v>
      </c>
      <c r="J569" s="10">
        <v>107.2</v>
      </c>
      <c r="K569" s="10">
        <v>106.4</v>
      </c>
      <c r="L569" s="10">
        <v>107.2</v>
      </c>
      <c r="M569" s="10">
        <v>106</v>
      </c>
      <c r="N569" s="10">
        <v>102.6</v>
      </c>
      <c r="O569" s="10">
        <v>102</v>
      </c>
      <c r="P569" s="10">
        <v>101.2</v>
      </c>
      <c r="Q569" s="10">
        <v>101.6</v>
      </c>
      <c r="R569" s="10">
        <v>102.2</v>
      </c>
      <c r="S569" s="10">
        <v>111.2</v>
      </c>
      <c r="T569" s="10">
        <v>129</v>
      </c>
      <c r="U569" s="10">
        <v>144.4</v>
      </c>
      <c r="V569" s="10">
        <v>196</v>
      </c>
      <c r="W569" s="10">
        <v>225</v>
      </c>
      <c r="X569" s="10">
        <v>237</v>
      </c>
      <c r="Y569" s="10">
        <v>251.6</v>
      </c>
      <c r="Z569" s="10">
        <v>266.39999999999998</v>
      </c>
      <c r="AA569" s="10">
        <v>284.8</v>
      </c>
      <c r="AB569" s="10">
        <v>291.39999999999998</v>
      </c>
      <c r="AC569" s="10">
        <v>300</v>
      </c>
      <c r="AD569" s="10">
        <v>277.8</v>
      </c>
      <c r="AE569" s="10">
        <v>287.2</v>
      </c>
      <c r="AF569" s="10">
        <v>292.39999999999998</v>
      </c>
      <c r="AG569" s="10">
        <v>297.60000000000002</v>
      </c>
      <c r="AH569" s="10">
        <v>302.39999999999998</v>
      </c>
      <c r="AI569" s="10">
        <v>308.2</v>
      </c>
      <c r="AJ569" s="10">
        <v>289.2</v>
      </c>
      <c r="AK569" s="10">
        <v>267.39999999999998</v>
      </c>
      <c r="AL569" s="10">
        <v>199.4</v>
      </c>
      <c r="AM569" s="10">
        <v>172.4</v>
      </c>
      <c r="AN569" s="10">
        <v>155.80000000000001</v>
      </c>
      <c r="AO569" s="10">
        <v>136.6</v>
      </c>
      <c r="AP569" s="10">
        <v>124.4</v>
      </c>
      <c r="AQ569" s="10">
        <v>127.6</v>
      </c>
      <c r="AR569" s="10">
        <v>122</v>
      </c>
      <c r="AS569" s="10">
        <v>114</v>
      </c>
      <c r="AT569" s="10">
        <v>117.2</v>
      </c>
      <c r="AU569" s="10">
        <v>110.6</v>
      </c>
      <c r="AV569" s="10">
        <v>109.2</v>
      </c>
      <c r="AW569" s="10">
        <v>110</v>
      </c>
    </row>
    <row r="570" spans="1:49" x14ac:dyDescent="0.2">
      <c r="A570" s="9">
        <v>40985</v>
      </c>
      <c r="B570" s="10">
        <v>108.6</v>
      </c>
      <c r="C570" s="10">
        <v>108.8</v>
      </c>
      <c r="D570" s="10">
        <v>108.2</v>
      </c>
      <c r="E570" s="10">
        <v>108.6</v>
      </c>
      <c r="F570" s="10">
        <v>109.2</v>
      </c>
      <c r="G570" s="10">
        <v>108.8</v>
      </c>
      <c r="H570" s="10">
        <v>109.6</v>
      </c>
      <c r="I570" s="10">
        <v>107.4</v>
      </c>
      <c r="J570" s="10">
        <v>105.4</v>
      </c>
      <c r="K570" s="10">
        <v>104.4</v>
      </c>
      <c r="L570" s="10">
        <v>104.8</v>
      </c>
      <c r="M570" s="10">
        <v>105.4</v>
      </c>
      <c r="N570" s="10">
        <v>103.6</v>
      </c>
      <c r="O570" s="10">
        <v>99.8</v>
      </c>
      <c r="P570" s="10">
        <v>99.8</v>
      </c>
      <c r="Q570" s="10">
        <v>102.6</v>
      </c>
      <c r="R570" s="10">
        <v>100.6</v>
      </c>
      <c r="S570" s="10">
        <v>111.2</v>
      </c>
      <c r="T570" s="10">
        <v>127.2</v>
      </c>
      <c r="U570" s="10">
        <v>168</v>
      </c>
      <c r="V570" s="10">
        <v>221.6</v>
      </c>
      <c r="W570" s="10">
        <v>257.39999999999998</v>
      </c>
      <c r="X570" s="10">
        <v>276.8</v>
      </c>
      <c r="Y570" s="10">
        <v>317.60000000000002</v>
      </c>
      <c r="Z570" s="10">
        <v>336.2</v>
      </c>
      <c r="AA570" s="10">
        <v>348.4</v>
      </c>
      <c r="AB570" s="10">
        <v>362.2</v>
      </c>
      <c r="AC570" s="10">
        <v>373</v>
      </c>
      <c r="AD570" s="10">
        <v>369.2</v>
      </c>
      <c r="AE570" s="10">
        <v>372.6</v>
      </c>
      <c r="AF570" s="10">
        <v>382.6</v>
      </c>
      <c r="AG570" s="10">
        <v>382.2</v>
      </c>
      <c r="AH570" s="10">
        <v>380.6</v>
      </c>
      <c r="AI570" s="10">
        <v>366.4</v>
      </c>
      <c r="AJ570" s="10">
        <v>298.60000000000002</v>
      </c>
      <c r="AK570" s="10">
        <v>259.8</v>
      </c>
      <c r="AL570" s="10">
        <v>208.4</v>
      </c>
      <c r="AM570" s="10">
        <v>187.6</v>
      </c>
      <c r="AN570" s="10">
        <v>179.8</v>
      </c>
      <c r="AO570" s="10">
        <v>164.2</v>
      </c>
      <c r="AP570" s="10">
        <v>138.19999999999999</v>
      </c>
      <c r="AQ570" s="10">
        <v>145.4</v>
      </c>
      <c r="AR570" s="10">
        <v>135.19999999999999</v>
      </c>
      <c r="AS570" s="10">
        <v>140</v>
      </c>
      <c r="AT570" s="10">
        <v>134</v>
      </c>
      <c r="AU570" s="10">
        <v>136.80000000000001</v>
      </c>
      <c r="AV570" s="10">
        <v>130</v>
      </c>
      <c r="AW570" s="10">
        <v>134.80000000000001</v>
      </c>
    </row>
    <row r="571" spans="1:49" x14ac:dyDescent="0.2">
      <c r="A571" s="9">
        <v>40984</v>
      </c>
      <c r="B571" s="10">
        <v>121.4</v>
      </c>
      <c r="C571" s="10">
        <v>111</v>
      </c>
      <c r="D571" s="10">
        <v>120</v>
      </c>
      <c r="E571" s="10">
        <v>113.4</v>
      </c>
      <c r="F571" s="10">
        <v>110.2</v>
      </c>
      <c r="G571" s="10">
        <v>111.6</v>
      </c>
      <c r="H571" s="10">
        <v>111.6</v>
      </c>
      <c r="I571" s="10">
        <v>111.2</v>
      </c>
      <c r="J571" s="10">
        <v>111.2</v>
      </c>
      <c r="K571" s="10">
        <v>111.2</v>
      </c>
      <c r="L571" s="10">
        <v>111.2</v>
      </c>
      <c r="M571" s="10">
        <v>110.6</v>
      </c>
      <c r="N571" s="10">
        <v>110</v>
      </c>
      <c r="O571" s="10">
        <v>109.2</v>
      </c>
      <c r="P571" s="10">
        <v>110</v>
      </c>
      <c r="Q571" s="10">
        <v>110.6</v>
      </c>
      <c r="R571" s="10">
        <v>116.2</v>
      </c>
      <c r="S571" s="10">
        <v>129.19999999999999</v>
      </c>
      <c r="T571" s="10">
        <v>135.80000000000001</v>
      </c>
      <c r="U571" s="10">
        <v>160</v>
      </c>
      <c r="V571" s="10">
        <v>207</v>
      </c>
      <c r="W571" s="10">
        <v>242</v>
      </c>
      <c r="X571" s="10">
        <v>259.2</v>
      </c>
      <c r="Y571" s="10">
        <v>274.39999999999998</v>
      </c>
      <c r="Z571" s="10">
        <v>283.8</v>
      </c>
      <c r="AA571" s="10">
        <v>290.39999999999998</v>
      </c>
      <c r="AB571" s="10">
        <v>296.8</v>
      </c>
      <c r="AC571" s="10">
        <v>292.8</v>
      </c>
      <c r="AD571" s="10">
        <v>298.2</v>
      </c>
      <c r="AE571" s="10">
        <v>303.39999999999998</v>
      </c>
      <c r="AF571" s="10">
        <v>301.39999999999998</v>
      </c>
      <c r="AG571" s="10">
        <v>298.60000000000002</v>
      </c>
      <c r="AH571" s="10">
        <v>289</v>
      </c>
      <c r="AI571" s="10">
        <v>278.8</v>
      </c>
      <c r="AJ571" s="10">
        <v>241.6</v>
      </c>
      <c r="AK571" s="10">
        <v>217.4</v>
      </c>
      <c r="AL571" s="10">
        <v>186.6</v>
      </c>
      <c r="AM571" s="10">
        <v>174.6</v>
      </c>
      <c r="AN571" s="10">
        <v>167</v>
      </c>
      <c r="AO571" s="10">
        <v>159.6</v>
      </c>
      <c r="AP571" s="10">
        <v>149.19999999999999</v>
      </c>
      <c r="AQ571" s="10">
        <v>138.6</v>
      </c>
      <c r="AR571" s="10">
        <v>144.80000000000001</v>
      </c>
      <c r="AS571" s="10">
        <v>123</v>
      </c>
      <c r="AT571" s="10">
        <v>129.6</v>
      </c>
      <c r="AU571" s="10">
        <v>121</v>
      </c>
      <c r="AV571" s="10">
        <v>117.8</v>
      </c>
      <c r="AW571" s="10">
        <v>115</v>
      </c>
    </row>
    <row r="572" spans="1:49" x14ac:dyDescent="0.2">
      <c r="A572" s="9">
        <v>40983</v>
      </c>
      <c r="B572" s="10">
        <v>126.4</v>
      </c>
      <c r="C572" s="10">
        <v>125.4</v>
      </c>
      <c r="D572" s="10">
        <v>125.8</v>
      </c>
      <c r="E572" s="10">
        <v>121</v>
      </c>
      <c r="F572" s="10">
        <v>125.4</v>
      </c>
      <c r="G572" s="10">
        <v>125.2</v>
      </c>
      <c r="H572" s="10">
        <v>114.8</v>
      </c>
      <c r="I572" s="10">
        <v>120.2</v>
      </c>
      <c r="J572" s="10">
        <v>122</v>
      </c>
      <c r="K572" s="10">
        <v>120</v>
      </c>
      <c r="L572" s="10">
        <v>115.8</v>
      </c>
      <c r="M572" s="10">
        <v>116.4</v>
      </c>
      <c r="N572" s="10">
        <v>109.2</v>
      </c>
      <c r="O572" s="10">
        <v>108.8</v>
      </c>
      <c r="P572" s="10">
        <v>112</v>
      </c>
      <c r="Q572" s="10">
        <v>112.4</v>
      </c>
      <c r="R572" s="10">
        <v>117.8</v>
      </c>
      <c r="S572" s="10">
        <v>146.19999999999999</v>
      </c>
      <c r="T572" s="10">
        <v>154.80000000000001</v>
      </c>
      <c r="U572" s="10">
        <v>192.8</v>
      </c>
      <c r="V572" s="10">
        <v>233.6</v>
      </c>
      <c r="W572" s="10">
        <v>267.39999999999998</v>
      </c>
      <c r="X572" s="10">
        <v>285.39999999999998</v>
      </c>
      <c r="Y572" s="10">
        <v>301.8</v>
      </c>
      <c r="Z572" s="10">
        <v>320.39999999999998</v>
      </c>
      <c r="AA572" s="10">
        <v>327.60000000000002</v>
      </c>
      <c r="AB572" s="10">
        <v>352.6</v>
      </c>
      <c r="AC572" s="10">
        <v>345.2</v>
      </c>
      <c r="AD572" s="10">
        <v>355</v>
      </c>
      <c r="AE572" s="10">
        <v>365.2</v>
      </c>
      <c r="AF572" s="10">
        <v>369.8</v>
      </c>
      <c r="AG572" s="10">
        <v>360.4</v>
      </c>
      <c r="AH572" s="10">
        <v>355.6</v>
      </c>
      <c r="AI572" s="10">
        <v>350.4</v>
      </c>
      <c r="AJ572" s="10">
        <v>340.4</v>
      </c>
      <c r="AK572" s="10">
        <v>334.2</v>
      </c>
      <c r="AL572" s="10">
        <v>320</v>
      </c>
      <c r="AM572" s="10">
        <v>303.39999999999998</v>
      </c>
      <c r="AN572" s="10">
        <v>287.2</v>
      </c>
      <c r="AO572" s="10">
        <v>269.2</v>
      </c>
      <c r="AP572" s="10">
        <v>234.4</v>
      </c>
      <c r="AQ572" s="10">
        <v>209.8</v>
      </c>
      <c r="AR572" s="10">
        <v>169</v>
      </c>
      <c r="AS572" s="10">
        <v>142.4</v>
      </c>
      <c r="AT572" s="10">
        <v>131.4</v>
      </c>
      <c r="AU572" s="10">
        <v>131</v>
      </c>
      <c r="AV572" s="10">
        <v>129.19999999999999</v>
      </c>
      <c r="AW572" s="10">
        <v>119.6</v>
      </c>
    </row>
    <row r="573" spans="1:49" x14ac:dyDescent="0.2">
      <c r="A573" s="9">
        <v>40982</v>
      </c>
      <c r="B573" s="10">
        <v>112.4</v>
      </c>
      <c r="C573" s="10">
        <v>116.4</v>
      </c>
      <c r="D573" s="10">
        <v>110</v>
      </c>
      <c r="E573" s="10">
        <v>113</v>
      </c>
      <c r="F573" s="10">
        <v>112.4</v>
      </c>
      <c r="G573" s="10">
        <v>108.6</v>
      </c>
      <c r="H573" s="10">
        <v>112.4</v>
      </c>
      <c r="I573" s="10">
        <v>107.4</v>
      </c>
      <c r="J573" s="10">
        <v>107.4</v>
      </c>
      <c r="K573" s="10">
        <v>107.2</v>
      </c>
      <c r="L573" s="10">
        <v>109.2</v>
      </c>
      <c r="M573" s="10">
        <v>115.8</v>
      </c>
      <c r="N573" s="10">
        <v>111</v>
      </c>
      <c r="O573" s="10">
        <v>108.6</v>
      </c>
      <c r="P573" s="10">
        <v>108.2</v>
      </c>
      <c r="Q573" s="10">
        <v>109.6</v>
      </c>
      <c r="R573" s="10">
        <v>117.2</v>
      </c>
      <c r="S573" s="10">
        <v>125.8</v>
      </c>
      <c r="T573" s="10">
        <v>138.6</v>
      </c>
      <c r="U573" s="10">
        <v>181</v>
      </c>
      <c r="V573" s="10">
        <v>238.8</v>
      </c>
      <c r="W573" s="10">
        <v>276.2</v>
      </c>
      <c r="X573" s="10">
        <v>298.2</v>
      </c>
      <c r="Y573" s="10">
        <v>312.39999999999998</v>
      </c>
      <c r="Z573" s="10">
        <v>310</v>
      </c>
      <c r="AA573" s="10">
        <v>328</v>
      </c>
      <c r="AB573" s="10">
        <v>354.2</v>
      </c>
      <c r="AC573" s="10">
        <v>356.6</v>
      </c>
      <c r="AD573" s="10">
        <v>366.6</v>
      </c>
      <c r="AE573" s="10">
        <v>371.6</v>
      </c>
      <c r="AF573" s="10">
        <v>369.4</v>
      </c>
      <c r="AG573" s="10">
        <v>367</v>
      </c>
      <c r="AH573" s="10">
        <v>365</v>
      </c>
      <c r="AI573" s="10">
        <v>353.8</v>
      </c>
      <c r="AJ573" s="10">
        <v>344.2</v>
      </c>
      <c r="AK573" s="10">
        <v>335.6</v>
      </c>
      <c r="AL573" s="10">
        <v>265.39999999999998</v>
      </c>
      <c r="AM573" s="10">
        <v>234.4</v>
      </c>
      <c r="AN573" s="10">
        <v>207.4</v>
      </c>
      <c r="AO573" s="10">
        <v>185.6</v>
      </c>
      <c r="AP573" s="10">
        <v>179.8</v>
      </c>
      <c r="AQ573" s="10">
        <v>174.2</v>
      </c>
      <c r="AR573" s="10">
        <v>170.8</v>
      </c>
      <c r="AS573" s="10">
        <v>167.2</v>
      </c>
      <c r="AT573" s="10">
        <v>139.6</v>
      </c>
      <c r="AU573" s="10">
        <v>133.80000000000001</v>
      </c>
      <c r="AV573" s="10">
        <v>130.6</v>
      </c>
      <c r="AW573" s="10">
        <v>128.19999999999999</v>
      </c>
    </row>
    <row r="574" spans="1:49" x14ac:dyDescent="0.2">
      <c r="A574" s="9">
        <v>40981</v>
      </c>
      <c r="B574" s="10">
        <v>108.6</v>
      </c>
      <c r="C574" s="10">
        <v>108.6</v>
      </c>
      <c r="D574" s="10">
        <v>113</v>
      </c>
      <c r="E574" s="10">
        <v>108.2</v>
      </c>
      <c r="F574" s="10">
        <v>108.2</v>
      </c>
      <c r="G574" s="10">
        <v>108.8</v>
      </c>
      <c r="H574" s="10">
        <v>108.2</v>
      </c>
      <c r="I574" s="10">
        <v>115.4</v>
      </c>
      <c r="J574" s="10">
        <v>114.8</v>
      </c>
      <c r="K574" s="10">
        <v>114.4</v>
      </c>
      <c r="L574" s="10">
        <v>114.4</v>
      </c>
      <c r="M574" s="10">
        <v>114.8</v>
      </c>
      <c r="N574" s="10">
        <v>105.8</v>
      </c>
      <c r="O574" s="10">
        <v>99.2</v>
      </c>
      <c r="P574" s="10">
        <v>98.8</v>
      </c>
      <c r="Q574" s="10">
        <v>99.8</v>
      </c>
      <c r="R574" s="10">
        <v>114.8</v>
      </c>
      <c r="S574" s="10">
        <v>123</v>
      </c>
      <c r="T574" s="10">
        <v>140.6</v>
      </c>
      <c r="U574" s="10">
        <v>164.6</v>
      </c>
      <c r="V574" s="10">
        <v>219.8</v>
      </c>
      <c r="W574" s="10">
        <v>243.4</v>
      </c>
      <c r="X574" s="10">
        <v>282.8</v>
      </c>
      <c r="Y574" s="10">
        <v>280</v>
      </c>
      <c r="Z574" s="10">
        <v>297.60000000000002</v>
      </c>
      <c r="AA574" s="10">
        <v>315.8</v>
      </c>
      <c r="AB574" s="10">
        <v>321</v>
      </c>
      <c r="AC574" s="10">
        <v>329.8</v>
      </c>
      <c r="AD574" s="10">
        <v>331.8</v>
      </c>
      <c r="AE574" s="10">
        <v>344.6</v>
      </c>
      <c r="AF574" s="10">
        <v>331.4</v>
      </c>
      <c r="AG574" s="10">
        <v>345</v>
      </c>
      <c r="AH574" s="10">
        <v>334.6</v>
      </c>
      <c r="AI574" s="10">
        <v>318</v>
      </c>
      <c r="AJ574" s="10">
        <v>318</v>
      </c>
      <c r="AK574" s="10">
        <v>296.60000000000002</v>
      </c>
      <c r="AL574" s="10">
        <v>245.8</v>
      </c>
      <c r="AM574" s="10">
        <v>218</v>
      </c>
      <c r="AN574" s="10">
        <v>193.6</v>
      </c>
      <c r="AO574" s="10">
        <v>162.4</v>
      </c>
      <c r="AP574" s="10">
        <v>144.4</v>
      </c>
      <c r="AQ574" s="10">
        <v>142.80000000000001</v>
      </c>
      <c r="AR574" s="10">
        <v>138.6</v>
      </c>
      <c r="AS574" s="10">
        <v>126.4</v>
      </c>
      <c r="AT574" s="10">
        <v>120</v>
      </c>
      <c r="AU574" s="10">
        <v>116.8</v>
      </c>
      <c r="AV574" s="10">
        <v>119.6</v>
      </c>
      <c r="AW574" s="10">
        <v>115.4</v>
      </c>
    </row>
    <row r="575" spans="1:49" x14ac:dyDescent="0.2">
      <c r="A575" s="9">
        <v>40980</v>
      </c>
      <c r="B575" s="10">
        <v>106.4</v>
      </c>
      <c r="C575" s="10">
        <v>106.4</v>
      </c>
      <c r="D575" s="10">
        <v>106</v>
      </c>
      <c r="E575" s="10">
        <v>107.4</v>
      </c>
      <c r="F575" s="10">
        <v>106</v>
      </c>
      <c r="G575" s="10">
        <v>107.4</v>
      </c>
      <c r="H575" s="10">
        <v>105.8</v>
      </c>
      <c r="I575" s="10">
        <v>106.4</v>
      </c>
      <c r="J575" s="10">
        <v>106</v>
      </c>
      <c r="K575" s="10">
        <v>105</v>
      </c>
      <c r="L575" s="10">
        <v>106.4</v>
      </c>
      <c r="M575" s="10">
        <v>106</v>
      </c>
      <c r="N575" s="10">
        <v>105.4</v>
      </c>
      <c r="O575" s="10">
        <v>103.4</v>
      </c>
      <c r="P575" s="10">
        <v>103.6</v>
      </c>
      <c r="Q575" s="10">
        <v>104</v>
      </c>
      <c r="R575" s="10">
        <v>104</v>
      </c>
      <c r="S575" s="10">
        <v>112.6</v>
      </c>
      <c r="T575" s="10">
        <v>125.4</v>
      </c>
      <c r="U575" s="10">
        <v>152.4</v>
      </c>
      <c r="V575" s="10">
        <v>188.6</v>
      </c>
      <c r="W575" s="10">
        <v>218.4</v>
      </c>
      <c r="X575" s="10">
        <v>241.2</v>
      </c>
      <c r="Y575" s="10">
        <v>259.8</v>
      </c>
      <c r="Z575" s="10">
        <v>268.8</v>
      </c>
      <c r="AA575" s="10">
        <v>276.39999999999998</v>
      </c>
      <c r="AB575" s="10">
        <v>270.2</v>
      </c>
      <c r="AC575" s="10">
        <v>278.2</v>
      </c>
      <c r="AD575" s="10">
        <v>284</v>
      </c>
      <c r="AE575" s="10">
        <v>292.8</v>
      </c>
      <c r="AF575" s="10">
        <v>301.39999999999998</v>
      </c>
      <c r="AG575" s="10">
        <v>306.8</v>
      </c>
      <c r="AH575" s="10">
        <v>301</v>
      </c>
      <c r="AI575" s="10">
        <v>299.60000000000002</v>
      </c>
      <c r="AJ575" s="10">
        <v>284.39999999999998</v>
      </c>
      <c r="AK575" s="10">
        <v>275</v>
      </c>
      <c r="AL575" s="10">
        <v>220.2</v>
      </c>
      <c r="AM575" s="10">
        <v>195</v>
      </c>
      <c r="AN575" s="10">
        <v>171</v>
      </c>
      <c r="AO575" s="10">
        <v>144.80000000000001</v>
      </c>
      <c r="AP575" s="10">
        <v>129.19999999999999</v>
      </c>
      <c r="AQ575" s="10">
        <v>122</v>
      </c>
      <c r="AR575" s="10">
        <v>120</v>
      </c>
      <c r="AS575" s="10">
        <v>123.4</v>
      </c>
      <c r="AT575" s="10">
        <v>119.6</v>
      </c>
      <c r="AU575" s="10">
        <v>117.6</v>
      </c>
      <c r="AV575" s="10">
        <v>118.2</v>
      </c>
      <c r="AW575" s="10">
        <v>106.8</v>
      </c>
    </row>
    <row r="576" spans="1:49" x14ac:dyDescent="0.2">
      <c r="A576" s="9">
        <v>40979</v>
      </c>
      <c r="B576" s="10">
        <v>110</v>
      </c>
      <c r="C576" s="10">
        <v>103</v>
      </c>
      <c r="D576" s="10">
        <v>103.4</v>
      </c>
      <c r="E576" s="10">
        <v>102.2</v>
      </c>
      <c r="F576" s="10" t="s">
        <v>101</v>
      </c>
      <c r="G576" s="10" t="s">
        <v>101</v>
      </c>
      <c r="H576" s="10">
        <v>103.4</v>
      </c>
      <c r="I576" s="10">
        <v>102.6</v>
      </c>
      <c r="J576" s="10">
        <v>103.4</v>
      </c>
      <c r="K576" s="10">
        <v>103</v>
      </c>
      <c r="L576" s="10">
        <v>103.4</v>
      </c>
      <c r="M576" s="10">
        <v>103.4</v>
      </c>
      <c r="N576" s="10">
        <v>103.6</v>
      </c>
      <c r="O576" s="10">
        <v>101.2</v>
      </c>
      <c r="P576" s="10">
        <v>101.2</v>
      </c>
      <c r="Q576" s="10">
        <v>101.6</v>
      </c>
      <c r="R576" s="10">
        <v>101</v>
      </c>
      <c r="S576" s="10">
        <v>111.6</v>
      </c>
      <c r="T576" s="10">
        <v>122.6</v>
      </c>
      <c r="U576" s="10">
        <v>132</v>
      </c>
      <c r="V576" s="10">
        <v>170.4</v>
      </c>
      <c r="W576" s="10">
        <v>210.2</v>
      </c>
      <c r="X576" s="10">
        <v>228</v>
      </c>
      <c r="Y576" s="10">
        <v>246.8</v>
      </c>
      <c r="Z576" s="10">
        <v>257.2</v>
      </c>
      <c r="AA576" s="10">
        <v>268.2</v>
      </c>
      <c r="AB576" s="10">
        <v>276.8</v>
      </c>
      <c r="AC576" s="10">
        <v>277.2</v>
      </c>
      <c r="AD576" s="10">
        <v>292.39999999999998</v>
      </c>
      <c r="AE576" s="10">
        <v>287.2</v>
      </c>
      <c r="AF576" s="10">
        <v>291.39999999999998</v>
      </c>
      <c r="AG576" s="10">
        <v>292.39999999999998</v>
      </c>
      <c r="AH576" s="10">
        <v>294.39999999999998</v>
      </c>
      <c r="AI576" s="10">
        <v>289.60000000000002</v>
      </c>
      <c r="AJ576" s="10">
        <v>288.60000000000002</v>
      </c>
      <c r="AK576" s="10">
        <v>273</v>
      </c>
      <c r="AL576" s="10">
        <v>210.8</v>
      </c>
      <c r="AM576" s="10">
        <v>175.2</v>
      </c>
      <c r="AN576" s="10">
        <v>152</v>
      </c>
      <c r="AO576" s="10">
        <v>136.6</v>
      </c>
      <c r="AP576" s="10">
        <v>120.6</v>
      </c>
      <c r="AQ576" s="10">
        <v>122.4</v>
      </c>
      <c r="AR576" s="10">
        <v>117.6</v>
      </c>
      <c r="AS576" s="10">
        <v>113.4</v>
      </c>
      <c r="AT576" s="10">
        <v>112</v>
      </c>
      <c r="AU576" s="10">
        <v>112.6</v>
      </c>
      <c r="AV576" s="10">
        <v>113.4</v>
      </c>
      <c r="AW576" s="10">
        <v>111</v>
      </c>
    </row>
    <row r="577" spans="1:49" x14ac:dyDescent="0.2">
      <c r="A577" s="9">
        <v>40978</v>
      </c>
      <c r="B577" s="10">
        <v>102.6</v>
      </c>
      <c r="C577" s="10">
        <v>103</v>
      </c>
      <c r="D577" s="10">
        <v>101.6</v>
      </c>
      <c r="E577" s="10">
        <v>103.4</v>
      </c>
      <c r="F577" s="10">
        <v>101</v>
      </c>
      <c r="G577" s="10">
        <v>104</v>
      </c>
      <c r="H577" s="10">
        <v>102.2</v>
      </c>
      <c r="I577" s="10">
        <v>102.6</v>
      </c>
      <c r="J577" s="10">
        <v>104.4</v>
      </c>
      <c r="K577" s="10">
        <v>103.6</v>
      </c>
      <c r="L577" s="10">
        <v>104</v>
      </c>
      <c r="M577" s="10">
        <v>102</v>
      </c>
      <c r="N577" s="10">
        <v>101.6</v>
      </c>
      <c r="O577" s="10">
        <v>103.6</v>
      </c>
      <c r="P577" s="10">
        <v>102.6</v>
      </c>
      <c r="Q577" s="10">
        <v>110</v>
      </c>
      <c r="R577" s="10">
        <v>122.4</v>
      </c>
      <c r="S577" s="10">
        <v>124.8</v>
      </c>
      <c r="T577" s="10">
        <v>145.4</v>
      </c>
      <c r="U577" s="10">
        <v>179.8</v>
      </c>
      <c r="V577" s="10">
        <v>233</v>
      </c>
      <c r="W577" s="10">
        <v>261.2</v>
      </c>
      <c r="X577" s="10">
        <v>281.39999999999998</v>
      </c>
      <c r="Y577" s="10">
        <v>287.8</v>
      </c>
      <c r="Z577" s="10">
        <v>297.60000000000002</v>
      </c>
      <c r="AA577" s="10">
        <v>295.39999999999998</v>
      </c>
      <c r="AB577" s="10">
        <v>300.60000000000002</v>
      </c>
      <c r="AC577" s="10">
        <v>306.8</v>
      </c>
      <c r="AD577" s="10">
        <v>305.8</v>
      </c>
      <c r="AE577" s="10">
        <v>309</v>
      </c>
      <c r="AF577" s="10">
        <v>307.60000000000002</v>
      </c>
      <c r="AG577" s="10">
        <v>301.8</v>
      </c>
      <c r="AH577" s="10">
        <v>299.60000000000002</v>
      </c>
      <c r="AI577" s="10">
        <v>284.39999999999998</v>
      </c>
      <c r="AJ577" s="10">
        <v>228.8</v>
      </c>
      <c r="AK577" s="10">
        <v>197.6</v>
      </c>
      <c r="AL577" s="10">
        <v>157.19999999999999</v>
      </c>
      <c r="AM577" s="10">
        <v>138.19999999999999</v>
      </c>
      <c r="AN577" s="10">
        <v>124</v>
      </c>
      <c r="AO577" s="10">
        <v>122.6</v>
      </c>
      <c r="AP577" s="10">
        <v>122.4</v>
      </c>
      <c r="AQ577" s="10">
        <v>122.4</v>
      </c>
      <c r="AR577" s="10">
        <v>118.6</v>
      </c>
      <c r="AS577" s="10">
        <v>120</v>
      </c>
      <c r="AT577" s="10">
        <v>120.6</v>
      </c>
      <c r="AU577" s="10">
        <v>119.2</v>
      </c>
      <c r="AV577" s="10">
        <v>123</v>
      </c>
      <c r="AW577" s="10">
        <v>112</v>
      </c>
    </row>
    <row r="578" spans="1:49" x14ac:dyDescent="0.2">
      <c r="A578" s="9">
        <v>40977</v>
      </c>
      <c r="B578" s="10">
        <v>144.80000000000001</v>
      </c>
      <c r="C578" s="10">
        <v>136.6</v>
      </c>
      <c r="D578" s="10">
        <v>135.19999999999999</v>
      </c>
      <c r="E578" s="10">
        <v>130.6</v>
      </c>
      <c r="F578" s="10">
        <v>126.4</v>
      </c>
      <c r="G578" s="10">
        <v>130.19999999999999</v>
      </c>
      <c r="H578" s="10">
        <v>133.4</v>
      </c>
      <c r="I578" s="10">
        <v>123.4</v>
      </c>
      <c r="J578" s="10">
        <v>121.6</v>
      </c>
      <c r="K578" s="10">
        <v>120.2</v>
      </c>
      <c r="L578" s="10">
        <v>123.4</v>
      </c>
      <c r="M578" s="10">
        <v>116.8</v>
      </c>
      <c r="N578" s="10">
        <v>114</v>
      </c>
      <c r="O578" s="10">
        <v>113.4</v>
      </c>
      <c r="P578" s="10">
        <v>120.6</v>
      </c>
      <c r="Q578" s="10">
        <v>129.6</v>
      </c>
      <c r="R578" s="10">
        <v>132</v>
      </c>
      <c r="S578" s="10">
        <v>131.6</v>
      </c>
      <c r="T578" s="10">
        <v>144.19999999999999</v>
      </c>
      <c r="U578" s="10">
        <v>184.6</v>
      </c>
      <c r="V578" s="10">
        <v>219.2</v>
      </c>
      <c r="W578" s="10">
        <v>237.4</v>
      </c>
      <c r="X578" s="10">
        <v>253.6</v>
      </c>
      <c r="Y578" s="10">
        <v>263.60000000000002</v>
      </c>
      <c r="Z578" s="10">
        <v>276.2</v>
      </c>
      <c r="AA578" s="10">
        <v>292.8</v>
      </c>
      <c r="AB578" s="10">
        <v>295.8</v>
      </c>
      <c r="AC578" s="10">
        <v>290.39999999999998</v>
      </c>
      <c r="AD578" s="10">
        <v>304.39999999999998</v>
      </c>
      <c r="AE578" s="10">
        <v>306.60000000000002</v>
      </c>
      <c r="AF578" s="10">
        <v>302</v>
      </c>
      <c r="AG578" s="10">
        <v>310.60000000000002</v>
      </c>
      <c r="AH578" s="10">
        <v>298.2</v>
      </c>
      <c r="AI578" s="10">
        <v>287.60000000000002</v>
      </c>
      <c r="AJ578" s="10">
        <v>271.2</v>
      </c>
      <c r="AK578" s="10">
        <v>244</v>
      </c>
      <c r="AL578" s="10">
        <v>175.2</v>
      </c>
      <c r="AM578" s="10">
        <v>149.19999999999999</v>
      </c>
      <c r="AN578" s="10">
        <v>132.4</v>
      </c>
      <c r="AO578" s="10">
        <v>124</v>
      </c>
      <c r="AP578" s="10">
        <v>123</v>
      </c>
      <c r="AQ578" s="10">
        <v>121</v>
      </c>
      <c r="AR578" s="10">
        <v>114.8</v>
      </c>
      <c r="AS578" s="10">
        <v>114.4</v>
      </c>
      <c r="AT578" s="10">
        <v>115.4</v>
      </c>
      <c r="AU578" s="10">
        <v>114</v>
      </c>
      <c r="AV578" s="10">
        <v>108.6</v>
      </c>
      <c r="AW578" s="10">
        <v>101.2</v>
      </c>
    </row>
    <row r="579" spans="1:49" x14ac:dyDescent="0.2">
      <c r="A579" s="9">
        <v>40976</v>
      </c>
      <c r="B579" s="10">
        <v>114.8</v>
      </c>
      <c r="C579" s="10">
        <v>105.8</v>
      </c>
      <c r="D579" s="10">
        <v>106.4</v>
      </c>
      <c r="E579" s="10">
        <v>106.8</v>
      </c>
      <c r="F579" s="10">
        <v>105.4</v>
      </c>
      <c r="G579" s="10">
        <v>106.4</v>
      </c>
      <c r="H579" s="10">
        <v>106</v>
      </c>
      <c r="I579" s="10">
        <v>106</v>
      </c>
      <c r="J579" s="10">
        <v>105</v>
      </c>
      <c r="K579" s="10">
        <v>106.4</v>
      </c>
      <c r="L579" s="10">
        <v>105</v>
      </c>
      <c r="M579" s="10">
        <v>104</v>
      </c>
      <c r="N579" s="10">
        <v>102.6</v>
      </c>
      <c r="O579" s="10">
        <v>103</v>
      </c>
      <c r="P579" s="10">
        <v>111.6</v>
      </c>
      <c r="Q579" s="10">
        <v>120.2</v>
      </c>
      <c r="R579" s="10">
        <v>122.6</v>
      </c>
      <c r="S579" s="10">
        <v>126.4</v>
      </c>
      <c r="T579" s="10">
        <v>140.4</v>
      </c>
      <c r="U579" s="10">
        <v>174.8</v>
      </c>
      <c r="V579" s="10">
        <v>211.2</v>
      </c>
      <c r="W579" s="10">
        <v>231.6</v>
      </c>
      <c r="X579" s="10">
        <v>251.6</v>
      </c>
      <c r="Y579" s="10">
        <v>272.39999999999998</v>
      </c>
      <c r="Z579" s="10">
        <v>282.39999999999998</v>
      </c>
      <c r="AA579" s="10">
        <v>328.6</v>
      </c>
      <c r="AB579" s="10">
        <v>335.6</v>
      </c>
      <c r="AC579" s="10">
        <v>352.6</v>
      </c>
      <c r="AD579" s="10">
        <v>354.6</v>
      </c>
      <c r="AE579" s="10">
        <v>353.2</v>
      </c>
      <c r="AF579" s="10">
        <v>347.4</v>
      </c>
      <c r="AG579" s="10">
        <v>349</v>
      </c>
      <c r="AH579" s="10">
        <v>345</v>
      </c>
      <c r="AI579" s="10">
        <v>334.8</v>
      </c>
      <c r="AJ579" s="10">
        <v>331.8</v>
      </c>
      <c r="AK579" s="10">
        <v>324.8</v>
      </c>
      <c r="AL579" s="10">
        <v>307.2</v>
      </c>
      <c r="AM579" s="10">
        <v>296.8</v>
      </c>
      <c r="AN579" s="10">
        <v>274.39999999999998</v>
      </c>
      <c r="AO579" s="10">
        <v>278.8</v>
      </c>
      <c r="AP579" s="10">
        <v>261</v>
      </c>
      <c r="AQ579" s="10">
        <v>241.6</v>
      </c>
      <c r="AR579" s="10">
        <v>192.4</v>
      </c>
      <c r="AS579" s="10">
        <v>179</v>
      </c>
      <c r="AT579" s="10">
        <v>170.4</v>
      </c>
      <c r="AU579" s="10">
        <v>152.80000000000001</v>
      </c>
      <c r="AV579" s="10">
        <v>148.6</v>
      </c>
      <c r="AW579" s="10">
        <v>148.19999999999999</v>
      </c>
    </row>
    <row r="580" spans="1:49" x14ac:dyDescent="0.2">
      <c r="A580" s="9">
        <v>40975</v>
      </c>
      <c r="B580" s="10">
        <v>113</v>
      </c>
      <c r="C580" s="10">
        <v>114</v>
      </c>
      <c r="D580" s="10">
        <v>113</v>
      </c>
      <c r="E580" s="10">
        <v>106.4</v>
      </c>
      <c r="F580" s="10">
        <v>105</v>
      </c>
      <c r="G580" s="10">
        <v>103.6</v>
      </c>
      <c r="H580" s="10">
        <v>104.8</v>
      </c>
      <c r="I580" s="10">
        <v>104</v>
      </c>
      <c r="J580" s="10">
        <v>105</v>
      </c>
      <c r="K580" s="10">
        <v>104.8</v>
      </c>
      <c r="L580" s="10">
        <v>105.4</v>
      </c>
      <c r="M580" s="10">
        <v>102.2</v>
      </c>
      <c r="N580" s="10">
        <v>103</v>
      </c>
      <c r="O580" s="10">
        <v>103</v>
      </c>
      <c r="P580" s="10">
        <v>110.6</v>
      </c>
      <c r="Q580" s="10">
        <v>122.4</v>
      </c>
      <c r="R580" s="10">
        <v>123.4</v>
      </c>
      <c r="S580" s="10">
        <v>127.2</v>
      </c>
      <c r="T580" s="10">
        <v>144.80000000000001</v>
      </c>
      <c r="U580" s="10">
        <v>177</v>
      </c>
      <c r="V580" s="10">
        <v>227.8</v>
      </c>
      <c r="W580" s="10">
        <v>242</v>
      </c>
      <c r="X580" s="10">
        <v>249.8</v>
      </c>
      <c r="Y580" s="10">
        <v>263.39999999999998</v>
      </c>
      <c r="Z580" s="10">
        <v>267.2</v>
      </c>
      <c r="AA580" s="10">
        <v>275.39999999999998</v>
      </c>
      <c r="AB580" s="10">
        <v>277.2</v>
      </c>
      <c r="AC580" s="10">
        <v>275</v>
      </c>
      <c r="AD580" s="10">
        <v>275.39999999999998</v>
      </c>
      <c r="AE580" s="10">
        <v>292.8</v>
      </c>
      <c r="AF580" s="10">
        <v>291.60000000000002</v>
      </c>
      <c r="AG580" s="10">
        <v>302.39999999999998</v>
      </c>
      <c r="AH580" s="10">
        <v>299</v>
      </c>
      <c r="AI580" s="10">
        <v>297.2</v>
      </c>
      <c r="AJ580" s="10">
        <v>277.2</v>
      </c>
      <c r="AK580" s="10">
        <v>259.60000000000002</v>
      </c>
      <c r="AL580" s="10">
        <v>191.8</v>
      </c>
      <c r="AM580" s="10">
        <v>169.4</v>
      </c>
      <c r="AN580" s="10">
        <v>157.19999999999999</v>
      </c>
      <c r="AO580" s="10">
        <v>147.6</v>
      </c>
      <c r="AP580" s="10">
        <v>140.4</v>
      </c>
      <c r="AQ580" s="10">
        <v>134</v>
      </c>
      <c r="AR580" s="10">
        <v>122.4</v>
      </c>
      <c r="AS580" s="10">
        <v>124.8</v>
      </c>
      <c r="AT580" s="10">
        <v>120.2</v>
      </c>
      <c r="AU580" s="10">
        <v>117.6</v>
      </c>
      <c r="AV580" s="10">
        <v>115.4</v>
      </c>
      <c r="AW580" s="10">
        <v>116.2</v>
      </c>
    </row>
    <row r="581" spans="1:49" x14ac:dyDescent="0.2">
      <c r="A581" s="9">
        <v>40974</v>
      </c>
      <c r="B581" s="10">
        <v>112.6</v>
      </c>
      <c r="C581" s="10">
        <v>111</v>
      </c>
      <c r="D581" s="10">
        <v>112.4</v>
      </c>
      <c r="E581" s="10">
        <v>113</v>
      </c>
      <c r="F581" s="10">
        <v>114.8</v>
      </c>
      <c r="G581" s="10">
        <v>110.2</v>
      </c>
      <c r="H581" s="10">
        <v>111.2</v>
      </c>
      <c r="I581" s="10">
        <v>110.6</v>
      </c>
      <c r="J581" s="10">
        <v>110.6</v>
      </c>
      <c r="K581" s="10">
        <v>110</v>
      </c>
      <c r="L581" s="10">
        <v>109.6</v>
      </c>
      <c r="M581" s="10">
        <v>108.2</v>
      </c>
      <c r="N581" s="10">
        <v>107.8</v>
      </c>
      <c r="O581" s="10">
        <v>108.8</v>
      </c>
      <c r="P581" s="10">
        <v>116.8</v>
      </c>
      <c r="Q581" s="10">
        <v>126.8</v>
      </c>
      <c r="R581" s="10">
        <v>129</v>
      </c>
      <c r="S581" s="10">
        <v>129.6</v>
      </c>
      <c r="T581" s="10">
        <v>138.19999999999999</v>
      </c>
      <c r="U581" s="10">
        <v>173.8</v>
      </c>
      <c r="V581" s="10">
        <v>226</v>
      </c>
      <c r="W581" s="10">
        <v>248.2</v>
      </c>
      <c r="X581" s="10">
        <v>262</v>
      </c>
      <c r="Y581" s="10">
        <v>268.2</v>
      </c>
      <c r="Z581" s="10">
        <v>275</v>
      </c>
      <c r="AA581" s="10">
        <v>276.8</v>
      </c>
      <c r="AB581" s="10">
        <v>277.8</v>
      </c>
      <c r="AC581" s="10">
        <v>282</v>
      </c>
      <c r="AD581" s="10">
        <v>275.8</v>
      </c>
      <c r="AE581" s="10">
        <v>285.2</v>
      </c>
      <c r="AF581" s="10">
        <v>285.2</v>
      </c>
      <c r="AG581" s="10">
        <v>276.39999999999998</v>
      </c>
      <c r="AH581" s="10">
        <v>270.2</v>
      </c>
      <c r="AI581" s="10">
        <v>259.8</v>
      </c>
      <c r="AJ581" s="10">
        <v>249.8</v>
      </c>
      <c r="AK581" s="10">
        <v>232.2</v>
      </c>
      <c r="AL581" s="10">
        <v>179.8</v>
      </c>
      <c r="AM581" s="10">
        <v>155.19999999999999</v>
      </c>
      <c r="AN581" s="10">
        <v>133.80000000000001</v>
      </c>
      <c r="AO581" s="10">
        <v>126.2</v>
      </c>
      <c r="AP581" s="10">
        <v>122</v>
      </c>
      <c r="AQ581" s="10">
        <v>122.6</v>
      </c>
      <c r="AR581" s="10">
        <v>118.6</v>
      </c>
      <c r="AS581" s="10">
        <v>120.2</v>
      </c>
      <c r="AT581" s="10">
        <v>120.6</v>
      </c>
      <c r="AU581" s="10">
        <v>114.8</v>
      </c>
      <c r="AV581" s="10">
        <v>114.4</v>
      </c>
      <c r="AW581" s="10">
        <v>114.4</v>
      </c>
    </row>
    <row r="582" spans="1:49" x14ac:dyDescent="0.2">
      <c r="A582" s="9">
        <v>40973</v>
      </c>
      <c r="B582" s="10">
        <v>104.4</v>
      </c>
      <c r="C582" s="10">
        <v>106</v>
      </c>
      <c r="D582" s="10">
        <v>104.8</v>
      </c>
      <c r="E582" s="10">
        <v>104.8</v>
      </c>
      <c r="F582" s="10">
        <v>105.4</v>
      </c>
      <c r="G582" s="10">
        <v>104.4</v>
      </c>
      <c r="H582" s="10">
        <v>105</v>
      </c>
      <c r="I582" s="10">
        <v>104.4</v>
      </c>
      <c r="J582" s="10">
        <v>105.4</v>
      </c>
      <c r="K582" s="10">
        <v>105.4</v>
      </c>
      <c r="L582" s="10">
        <v>105.8</v>
      </c>
      <c r="M582" s="10">
        <v>103.6</v>
      </c>
      <c r="N582" s="10">
        <v>104</v>
      </c>
      <c r="O582" s="10">
        <v>103.4</v>
      </c>
      <c r="P582" s="10">
        <v>103.4</v>
      </c>
      <c r="Q582" s="10">
        <v>111</v>
      </c>
      <c r="R582" s="10">
        <v>123.8</v>
      </c>
      <c r="S582" s="10">
        <v>123.8</v>
      </c>
      <c r="T582" s="10">
        <v>137.6</v>
      </c>
      <c r="U582" s="10">
        <v>168</v>
      </c>
      <c r="V582" s="10">
        <v>205.2</v>
      </c>
      <c r="W582" s="10">
        <v>250.6</v>
      </c>
      <c r="X582" s="10">
        <v>261</v>
      </c>
      <c r="Y582" s="10">
        <v>268.60000000000002</v>
      </c>
      <c r="Z582" s="10">
        <v>276.2</v>
      </c>
      <c r="AA582" s="10">
        <v>283.39999999999998</v>
      </c>
      <c r="AB582" s="10">
        <v>285.39999999999998</v>
      </c>
      <c r="AC582" s="10">
        <v>284.39999999999998</v>
      </c>
      <c r="AD582" s="10">
        <v>275.39999999999998</v>
      </c>
      <c r="AE582" s="10">
        <v>278.8</v>
      </c>
      <c r="AF582" s="10">
        <v>271</v>
      </c>
      <c r="AG582" s="10">
        <v>271.60000000000002</v>
      </c>
      <c r="AH582" s="10">
        <v>266.8</v>
      </c>
      <c r="AI582" s="10">
        <v>254.4</v>
      </c>
      <c r="AJ582" s="10">
        <v>246</v>
      </c>
      <c r="AK582" s="10">
        <v>231.6</v>
      </c>
      <c r="AL582" s="10">
        <v>184.8</v>
      </c>
      <c r="AM582" s="10">
        <v>166.2</v>
      </c>
      <c r="AN582" s="10">
        <v>150.6</v>
      </c>
      <c r="AO582" s="10">
        <v>146.6</v>
      </c>
      <c r="AP582" s="10">
        <v>148</v>
      </c>
      <c r="AQ582" s="10">
        <v>135.4</v>
      </c>
      <c r="AR582" s="10">
        <v>130.19999999999999</v>
      </c>
      <c r="AS582" s="10">
        <v>127.6</v>
      </c>
      <c r="AT582" s="10">
        <v>117.8</v>
      </c>
      <c r="AU582" s="10">
        <v>115.4</v>
      </c>
      <c r="AV582" s="10">
        <v>115</v>
      </c>
      <c r="AW582" s="10">
        <v>115</v>
      </c>
    </row>
    <row r="583" spans="1:49" x14ac:dyDescent="0.2">
      <c r="A583" s="9">
        <v>40972</v>
      </c>
      <c r="B583" s="10">
        <v>108.8</v>
      </c>
      <c r="C583" s="10">
        <v>103.4</v>
      </c>
      <c r="D583" s="10">
        <v>105.4</v>
      </c>
      <c r="E583" s="10">
        <v>103.6</v>
      </c>
      <c r="F583" s="10">
        <v>104.4</v>
      </c>
      <c r="G583" s="10">
        <v>103</v>
      </c>
      <c r="H583" s="10">
        <v>103.6</v>
      </c>
      <c r="I583" s="10">
        <v>105</v>
      </c>
      <c r="J583" s="10">
        <v>103</v>
      </c>
      <c r="K583" s="10">
        <v>104.8</v>
      </c>
      <c r="L583" s="10">
        <v>102.2</v>
      </c>
      <c r="M583" s="10">
        <v>102</v>
      </c>
      <c r="N583" s="10">
        <v>101</v>
      </c>
      <c r="O583" s="10">
        <v>101.6</v>
      </c>
      <c r="P583" s="10">
        <v>102</v>
      </c>
      <c r="Q583" s="10">
        <v>111.6</v>
      </c>
      <c r="R583" s="10">
        <v>121.4</v>
      </c>
      <c r="S583" s="10">
        <v>123</v>
      </c>
      <c r="T583" s="10">
        <v>131.4</v>
      </c>
      <c r="U583" s="10">
        <v>157.19999999999999</v>
      </c>
      <c r="V583" s="10">
        <v>205.6</v>
      </c>
      <c r="W583" s="10">
        <v>224.2</v>
      </c>
      <c r="X583" s="10">
        <v>238.2</v>
      </c>
      <c r="Y583" s="10">
        <v>251.2</v>
      </c>
      <c r="Z583" s="10">
        <v>267.8</v>
      </c>
      <c r="AA583" s="10">
        <v>272</v>
      </c>
      <c r="AB583" s="10">
        <v>283</v>
      </c>
      <c r="AC583" s="10">
        <v>282</v>
      </c>
      <c r="AD583" s="10">
        <v>278.8</v>
      </c>
      <c r="AE583" s="10">
        <v>281.60000000000002</v>
      </c>
      <c r="AF583" s="10">
        <v>287.2</v>
      </c>
      <c r="AG583" s="10">
        <v>282.8</v>
      </c>
      <c r="AH583" s="10">
        <v>280</v>
      </c>
      <c r="AI583" s="10">
        <v>281.60000000000002</v>
      </c>
      <c r="AJ583" s="10">
        <v>270.60000000000002</v>
      </c>
      <c r="AK583" s="10">
        <v>245.8</v>
      </c>
      <c r="AL583" s="10">
        <v>178</v>
      </c>
      <c r="AM583" s="10">
        <v>143</v>
      </c>
      <c r="AN583" s="10">
        <v>122.6</v>
      </c>
      <c r="AO583" s="10">
        <v>120.2</v>
      </c>
      <c r="AP583" s="10">
        <v>121.4</v>
      </c>
      <c r="AQ583" s="10">
        <v>116.4</v>
      </c>
      <c r="AR583" s="10">
        <v>115</v>
      </c>
      <c r="AS583" s="10">
        <v>114.8</v>
      </c>
      <c r="AT583" s="10">
        <v>112.4</v>
      </c>
      <c r="AU583" s="10">
        <v>110.2</v>
      </c>
      <c r="AV583" s="10">
        <v>111.2</v>
      </c>
      <c r="AW583" s="10">
        <v>110.2</v>
      </c>
    </row>
    <row r="584" spans="1:49" x14ac:dyDescent="0.2">
      <c r="A584" s="9">
        <v>40971</v>
      </c>
      <c r="B584" s="10">
        <v>115.8</v>
      </c>
      <c r="C584" s="10">
        <v>113</v>
      </c>
      <c r="D584" s="10">
        <v>113</v>
      </c>
      <c r="E584" s="10">
        <v>107.4</v>
      </c>
      <c r="F584" s="10">
        <v>106</v>
      </c>
      <c r="G584" s="10">
        <v>105.8</v>
      </c>
      <c r="H584" s="10">
        <v>105.8</v>
      </c>
      <c r="I584" s="10">
        <v>106.4</v>
      </c>
      <c r="J584" s="10">
        <v>105.4</v>
      </c>
      <c r="K584" s="10">
        <v>105.4</v>
      </c>
      <c r="L584" s="10">
        <v>105.8</v>
      </c>
      <c r="M584" s="10">
        <v>103.6</v>
      </c>
      <c r="N584" s="10">
        <v>103</v>
      </c>
      <c r="O584" s="10">
        <v>107.2</v>
      </c>
      <c r="P584" s="10">
        <v>106</v>
      </c>
      <c r="Q584" s="10">
        <v>111.2</v>
      </c>
      <c r="R584" s="10">
        <v>124.4</v>
      </c>
      <c r="S584" s="10">
        <v>125.2</v>
      </c>
      <c r="T584" s="10">
        <v>144.80000000000001</v>
      </c>
      <c r="U584" s="10">
        <v>175.2</v>
      </c>
      <c r="V584" s="10">
        <v>230.8</v>
      </c>
      <c r="W584" s="10">
        <v>251.6</v>
      </c>
      <c r="X584" s="10">
        <v>262.39999999999998</v>
      </c>
      <c r="Y584" s="10">
        <v>277.60000000000002</v>
      </c>
      <c r="Z584" s="10">
        <v>279.2</v>
      </c>
      <c r="AA584" s="10">
        <v>289</v>
      </c>
      <c r="AB584" s="10">
        <v>294.2</v>
      </c>
      <c r="AC584" s="10">
        <v>293</v>
      </c>
      <c r="AD584" s="10">
        <v>294.39999999999998</v>
      </c>
      <c r="AE584" s="10">
        <v>295.8</v>
      </c>
      <c r="AF584" s="10">
        <v>292.39999999999998</v>
      </c>
      <c r="AG584" s="10">
        <v>298.2</v>
      </c>
      <c r="AH584" s="10">
        <v>298.2</v>
      </c>
      <c r="AI584" s="10">
        <v>299.2</v>
      </c>
      <c r="AJ584" s="10">
        <v>274.39999999999998</v>
      </c>
      <c r="AK584" s="10">
        <v>251.2</v>
      </c>
      <c r="AL584" s="10">
        <v>181</v>
      </c>
      <c r="AM584" s="10">
        <v>136.19999999999999</v>
      </c>
      <c r="AN584" s="10">
        <v>118.2</v>
      </c>
      <c r="AO584" s="10">
        <v>118.8</v>
      </c>
      <c r="AP584" s="10">
        <v>114.4</v>
      </c>
      <c r="AQ584" s="10">
        <v>112.4</v>
      </c>
      <c r="AR584" s="10">
        <v>111.2</v>
      </c>
      <c r="AS584" s="10">
        <v>110.2</v>
      </c>
      <c r="AT584" s="10">
        <v>107.8</v>
      </c>
      <c r="AU584" s="10">
        <v>109.2</v>
      </c>
      <c r="AV584" s="10">
        <v>107.8</v>
      </c>
      <c r="AW584" s="10">
        <v>108.2</v>
      </c>
    </row>
    <row r="585" spans="1:49" x14ac:dyDescent="0.2">
      <c r="A585" s="9">
        <v>40970</v>
      </c>
      <c r="B585" s="10">
        <v>116.4</v>
      </c>
      <c r="C585" s="10">
        <v>115</v>
      </c>
      <c r="D585" s="10">
        <v>114</v>
      </c>
      <c r="E585" s="10">
        <v>113</v>
      </c>
      <c r="F585" s="10">
        <v>113.4</v>
      </c>
      <c r="G585" s="10">
        <v>113.8</v>
      </c>
      <c r="H585" s="10">
        <v>112.4</v>
      </c>
      <c r="I585" s="10">
        <v>113.4</v>
      </c>
      <c r="J585" s="10">
        <v>113</v>
      </c>
      <c r="K585" s="10">
        <v>113.4</v>
      </c>
      <c r="L585" s="10">
        <v>112</v>
      </c>
      <c r="M585" s="10">
        <v>111.6</v>
      </c>
      <c r="N585" s="10">
        <v>110.6</v>
      </c>
      <c r="O585" s="10">
        <v>111</v>
      </c>
      <c r="P585" s="10">
        <v>118.2</v>
      </c>
      <c r="Q585" s="10">
        <v>129.19999999999999</v>
      </c>
      <c r="R585" s="10">
        <v>127.6</v>
      </c>
      <c r="S585" s="10">
        <v>128.19999999999999</v>
      </c>
      <c r="T585" s="10">
        <v>147.19999999999999</v>
      </c>
      <c r="U585" s="10">
        <v>187.6</v>
      </c>
      <c r="V585" s="10">
        <v>225.4</v>
      </c>
      <c r="W585" s="10">
        <v>235.4</v>
      </c>
      <c r="X585" s="10">
        <v>253.4</v>
      </c>
      <c r="Y585" s="10">
        <v>275.8</v>
      </c>
      <c r="Z585" s="10">
        <v>278.8</v>
      </c>
      <c r="AA585" s="10">
        <v>276.39999999999998</v>
      </c>
      <c r="AB585" s="10">
        <v>283</v>
      </c>
      <c r="AC585" s="10">
        <v>287.8</v>
      </c>
      <c r="AD585" s="10">
        <v>289.60000000000002</v>
      </c>
      <c r="AE585" s="10">
        <v>289.2</v>
      </c>
      <c r="AF585" s="10">
        <v>278.8</v>
      </c>
      <c r="AG585" s="10">
        <v>275.8</v>
      </c>
      <c r="AH585" s="10">
        <v>266.2</v>
      </c>
      <c r="AI585" s="10">
        <v>263.39999999999998</v>
      </c>
      <c r="AJ585" s="10">
        <v>254.4</v>
      </c>
      <c r="AK585" s="10">
        <v>237.4</v>
      </c>
      <c r="AL585" s="10">
        <v>185.6</v>
      </c>
      <c r="AM585" s="10">
        <v>160</v>
      </c>
      <c r="AN585" s="10">
        <v>140</v>
      </c>
      <c r="AO585" s="10">
        <v>130.19999999999999</v>
      </c>
      <c r="AP585" s="10">
        <v>123.4</v>
      </c>
      <c r="AQ585" s="10">
        <v>118.8</v>
      </c>
      <c r="AR585" s="10">
        <v>118.8</v>
      </c>
      <c r="AS585" s="10">
        <v>117.8</v>
      </c>
      <c r="AT585" s="10">
        <v>118.2</v>
      </c>
      <c r="AU585" s="10">
        <v>116.8</v>
      </c>
      <c r="AV585" s="10">
        <v>118.2</v>
      </c>
      <c r="AW585" s="10">
        <v>118.2</v>
      </c>
    </row>
    <row r="586" spans="1:49" x14ac:dyDescent="0.2">
      <c r="A586" s="9">
        <v>40969</v>
      </c>
      <c r="B586" s="10">
        <v>117.6</v>
      </c>
      <c r="C586" s="10">
        <v>116.2</v>
      </c>
      <c r="D586" s="10">
        <v>114.4</v>
      </c>
      <c r="E586" s="10">
        <v>115.4</v>
      </c>
      <c r="F586" s="10">
        <v>114.8</v>
      </c>
      <c r="G586" s="10">
        <v>115</v>
      </c>
      <c r="H586" s="10">
        <v>114.4</v>
      </c>
      <c r="I586" s="10">
        <v>115</v>
      </c>
      <c r="J586" s="10">
        <v>114.4</v>
      </c>
      <c r="K586" s="10">
        <v>113.8</v>
      </c>
      <c r="L586" s="10">
        <v>114</v>
      </c>
      <c r="M586" s="10">
        <v>111.2</v>
      </c>
      <c r="N586" s="10">
        <v>111.6</v>
      </c>
      <c r="O586" s="10">
        <v>111.2</v>
      </c>
      <c r="P586" s="10">
        <v>120</v>
      </c>
      <c r="Q586" s="10">
        <v>128.6</v>
      </c>
      <c r="R586" s="10">
        <v>131.6</v>
      </c>
      <c r="S586" s="10">
        <v>131.6</v>
      </c>
      <c r="T586" s="10">
        <v>146.80000000000001</v>
      </c>
      <c r="U586" s="10">
        <v>172.4</v>
      </c>
      <c r="V586" s="10">
        <v>222.6</v>
      </c>
      <c r="W586" s="10">
        <v>248.4</v>
      </c>
      <c r="X586" s="10">
        <v>256.8</v>
      </c>
      <c r="Y586" s="10">
        <v>259.8</v>
      </c>
      <c r="Z586" s="10">
        <v>271.2</v>
      </c>
      <c r="AA586" s="10">
        <v>278.2</v>
      </c>
      <c r="AB586" s="10">
        <v>290</v>
      </c>
      <c r="AC586" s="10">
        <v>296.2</v>
      </c>
      <c r="AD586" s="10">
        <v>295.39999999999998</v>
      </c>
      <c r="AE586" s="10">
        <v>302</v>
      </c>
      <c r="AF586" s="10">
        <v>298.2</v>
      </c>
      <c r="AG586" s="10">
        <v>301</v>
      </c>
      <c r="AH586" s="10">
        <v>302.39999999999998</v>
      </c>
      <c r="AI586" s="10">
        <v>292</v>
      </c>
      <c r="AJ586" s="10">
        <v>282.39999999999998</v>
      </c>
      <c r="AK586" s="10">
        <v>280.2</v>
      </c>
      <c r="AL586" s="10">
        <v>254.4</v>
      </c>
      <c r="AM586" s="10">
        <v>239.2</v>
      </c>
      <c r="AN586" s="10">
        <v>210.8</v>
      </c>
      <c r="AO586" s="10">
        <v>208</v>
      </c>
      <c r="AP586" s="10">
        <v>199</v>
      </c>
      <c r="AQ586" s="10">
        <v>188.4</v>
      </c>
      <c r="AR586" s="10">
        <v>148.19999999999999</v>
      </c>
      <c r="AS586" s="10">
        <v>140.4</v>
      </c>
      <c r="AT586" s="10">
        <v>142</v>
      </c>
      <c r="AU586" s="10">
        <v>124</v>
      </c>
      <c r="AV586" s="10">
        <v>124.8</v>
      </c>
      <c r="AW586" s="10">
        <v>122.4</v>
      </c>
    </row>
    <row r="587" spans="1:49" x14ac:dyDescent="0.2">
      <c r="A587" s="9">
        <v>40968</v>
      </c>
      <c r="B587" s="10">
        <v>110</v>
      </c>
      <c r="C587" s="10">
        <v>108.8</v>
      </c>
      <c r="D587" s="10">
        <v>110.2</v>
      </c>
      <c r="E587" s="10">
        <v>108.8</v>
      </c>
      <c r="F587" s="10">
        <v>108.2</v>
      </c>
      <c r="G587" s="10">
        <v>108.6</v>
      </c>
      <c r="H587" s="10">
        <v>107.8</v>
      </c>
      <c r="I587" s="10">
        <v>107.8</v>
      </c>
      <c r="J587" s="10">
        <v>106.4</v>
      </c>
      <c r="K587" s="10">
        <v>107.8</v>
      </c>
      <c r="L587" s="10">
        <v>106.4</v>
      </c>
      <c r="M587" s="10">
        <v>104</v>
      </c>
      <c r="N587" s="10">
        <v>105.8</v>
      </c>
      <c r="O587" s="10">
        <v>104</v>
      </c>
      <c r="P587" s="10">
        <v>112.4</v>
      </c>
      <c r="Q587" s="10">
        <v>121.6</v>
      </c>
      <c r="R587" s="10">
        <v>124.4</v>
      </c>
      <c r="S587" s="10">
        <v>127.6</v>
      </c>
      <c r="T587" s="10">
        <v>149.6</v>
      </c>
      <c r="U587" s="10">
        <v>172.4</v>
      </c>
      <c r="V587" s="10">
        <v>216.4</v>
      </c>
      <c r="W587" s="10">
        <v>229.4</v>
      </c>
      <c r="X587" s="10">
        <v>234</v>
      </c>
      <c r="Y587" s="10">
        <v>251</v>
      </c>
      <c r="Z587" s="10">
        <v>268.8</v>
      </c>
      <c r="AA587" s="10">
        <v>273.39999999999998</v>
      </c>
      <c r="AB587" s="10">
        <v>274</v>
      </c>
      <c r="AC587" s="10">
        <v>275</v>
      </c>
      <c r="AD587" s="10">
        <v>278.8</v>
      </c>
      <c r="AE587" s="10">
        <v>283</v>
      </c>
      <c r="AF587" s="10">
        <v>275.39999999999998</v>
      </c>
      <c r="AG587" s="10">
        <v>275.8</v>
      </c>
      <c r="AH587" s="10">
        <v>268.2</v>
      </c>
      <c r="AI587" s="10">
        <v>265</v>
      </c>
      <c r="AJ587" s="10">
        <v>251.6</v>
      </c>
      <c r="AK587" s="10">
        <v>244.4</v>
      </c>
      <c r="AL587" s="10">
        <v>198.4</v>
      </c>
      <c r="AM587" s="10">
        <v>174.2</v>
      </c>
      <c r="AN587" s="10">
        <v>160</v>
      </c>
      <c r="AO587" s="10">
        <v>151.4</v>
      </c>
      <c r="AP587" s="10">
        <v>144.80000000000001</v>
      </c>
      <c r="AQ587" s="10">
        <v>137.19999999999999</v>
      </c>
      <c r="AR587" s="10">
        <v>124</v>
      </c>
      <c r="AS587" s="10">
        <v>126.2</v>
      </c>
      <c r="AT587" s="10">
        <v>129.6</v>
      </c>
      <c r="AU587" s="10">
        <v>119.2</v>
      </c>
      <c r="AV587" s="10">
        <v>117.6</v>
      </c>
      <c r="AW587" s="10">
        <v>117.2</v>
      </c>
    </row>
    <row r="588" spans="1:49" x14ac:dyDescent="0.2">
      <c r="A588" s="9">
        <v>40967</v>
      </c>
      <c r="B588" s="10">
        <v>116.4</v>
      </c>
      <c r="C588" s="10">
        <v>116.4</v>
      </c>
      <c r="D588" s="10">
        <v>112.4</v>
      </c>
      <c r="E588" s="10">
        <v>112.6</v>
      </c>
      <c r="F588" s="10">
        <v>112.6</v>
      </c>
      <c r="G588" s="10">
        <v>111.6</v>
      </c>
      <c r="H588" s="10">
        <v>112.4</v>
      </c>
      <c r="I588" s="10">
        <v>112.4</v>
      </c>
      <c r="J588" s="10">
        <v>113</v>
      </c>
      <c r="K588" s="10">
        <v>113.4</v>
      </c>
      <c r="L588" s="10">
        <v>113</v>
      </c>
      <c r="M588" s="10">
        <v>111</v>
      </c>
      <c r="N588" s="10">
        <v>110</v>
      </c>
      <c r="O588" s="10">
        <v>111.6</v>
      </c>
      <c r="P588" s="10">
        <v>119.2</v>
      </c>
      <c r="Q588" s="10">
        <v>130.19999999999999</v>
      </c>
      <c r="R588" s="10">
        <v>133</v>
      </c>
      <c r="S588" s="10">
        <v>134.4</v>
      </c>
      <c r="T588" s="10">
        <v>145.4</v>
      </c>
      <c r="U588" s="10">
        <v>176.2</v>
      </c>
      <c r="V588" s="10">
        <v>220.4</v>
      </c>
      <c r="W588" s="10">
        <v>244</v>
      </c>
      <c r="X588" s="10">
        <v>255.8</v>
      </c>
      <c r="Y588" s="10">
        <v>266.8</v>
      </c>
      <c r="Z588" s="10">
        <v>272.39999999999998</v>
      </c>
      <c r="AA588" s="10">
        <v>275.8</v>
      </c>
      <c r="AB588" s="10">
        <v>273.8</v>
      </c>
      <c r="AC588" s="10">
        <v>276.2</v>
      </c>
      <c r="AD588" s="10">
        <v>271.2</v>
      </c>
      <c r="AE588" s="10">
        <v>273</v>
      </c>
      <c r="AF588" s="10">
        <v>276.2</v>
      </c>
      <c r="AG588" s="10">
        <v>284</v>
      </c>
      <c r="AH588" s="10">
        <v>269.2</v>
      </c>
      <c r="AI588" s="10">
        <v>259.8</v>
      </c>
      <c r="AJ588" s="10">
        <v>256.39999999999998</v>
      </c>
      <c r="AK588" s="10">
        <v>242.2</v>
      </c>
      <c r="AL588" s="10">
        <v>191.2</v>
      </c>
      <c r="AM588" s="10">
        <v>161.4</v>
      </c>
      <c r="AN588" s="10">
        <v>145.80000000000001</v>
      </c>
      <c r="AO588" s="10">
        <v>142.4</v>
      </c>
      <c r="AP588" s="10">
        <v>140.4</v>
      </c>
      <c r="AQ588" s="10">
        <v>140.6</v>
      </c>
      <c r="AR588" s="10">
        <v>140</v>
      </c>
      <c r="AS588" s="10">
        <v>140</v>
      </c>
      <c r="AT588" s="10">
        <v>130</v>
      </c>
      <c r="AU588" s="10">
        <v>126.4</v>
      </c>
      <c r="AV588" s="10">
        <v>122.4</v>
      </c>
      <c r="AW588" s="10">
        <v>116.2</v>
      </c>
    </row>
    <row r="589" spans="1:49" x14ac:dyDescent="0.2">
      <c r="A589" s="9">
        <v>40966</v>
      </c>
      <c r="B589" s="10">
        <v>113</v>
      </c>
      <c r="C589" s="10">
        <v>109.2</v>
      </c>
      <c r="D589" s="10">
        <v>109.6</v>
      </c>
      <c r="E589" s="10">
        <v>108.2</v>
      </c>
      <c r="F589" s="10">
        <v>109.6</v>
      </c>
      <c r="G589" s="10">
        <v>108.6</v>
      </c>
      <c r="H589" s="10">
        <v>108.2</v>
      </c>
      <c r="I589" s="10">
        <v>107.8</v>
      </c>
      <c r="J589" s="10">
        <v>108.2</v>
      </c>
      <c r="K589" s="10">
        <v>108.8</v>
      </c>
      <c r="L589" s="10">
        <v>107.4</v>
      </c>
      <c r="M589" s="10">
        <v>106</v>
      </c>
      <c r="N589" s="10">
        <v>107.8</v>
      </c>
      <c r="O589" s="10">
        <v>106.8</v>
      </c>
      <c r="P589" s="10">
        <v>105</v>
      </c>
      <c r="Q589" s="10">
        <v>114.8</v>
      </c>
      <c r="R589" s="10">
        <v>128.19999999999999</v>
      </c>
      <c r="S589" s="10">
        <v>127.2</v>
      </c>
      <c r="T589" s="10">
        <v>136.80000000000001</v>
      </c>
      <c r="U589" s="10">
        <v>163.19999999999999</v>
      </c>
      <c r="V589" s="10">
        <v>202.8</v>
      </c>
      <c r="W589" s="10">
        <v>227.4</v>
      </c>
      <c r="X589" s="10">
        <v>249.8</v>
      </c>
      <c r="Y589" s="10">
        <v>259.8</v>
      </c>
      <c r="Z589" s="10">
        <v>265</v>
      </c>
      <c r="AA589" s="10">
        <v>270</v>
      </c>
      <c r="AB589" s="10">
        <v>278.8</v>
      </c>
      <c r="AC589" s="10">
        <v>283</v>
      </c>
      <c r="AD589" s="10">
        <v>283.39999999999998</v>
      </c>
      <c r="AE589" s="10">
        <v>295.8</v>
      </c>
      <c r="AF589" s="10">
        <v>297.2</v>
      </c>
      <c r="AG589" s="10">
        <v>296.60000000000002</v>
      </c>
      <c r="AH589" s="10">
        <v>288.60000000000002</v>
      </c>
      <c r="AI589" s="10">
        <v>272.39999999999998</v>
      </c>
      <c r="AJ589" s="10">
        <v>266.39999999999998</v>
      </c>
      <c r="AK589" s="10">
        <v>243</v>
      </c>
      <c r="AL589" s="10">
        <v>185.2</v>
      </c>
      <c r="AM589" s="10">
        <v>153.4</v>
      </c>
      <c r="AN589" s="10">
        <v>138.6</v>
      </c>
      <c r="AO589" s="10">
        <v>135.19999999999999</v>
      </c>
      <c r="AP589" s="10">
        <v>129</v>
      </c>
      <c r="AQ589" s="10">
        <v>121.6</v>
      </c>
      <c r="AR589" s="10">
        <v>121.4</v>
      </c>
      <c r="AS589" s="10">
        <v>117.2</v>
      </c>
      <c r="AT589" s="10">
        <v>117.8</v>
      </c>
      <c r="AU589" s="10">
        <v>117.8</v>
      </c>
      <c r="AV589" s="10">
        <v>116.4</v>
      </c>
      <c r="AW589" s="10">
        <v>116.2</v>
      </c>
    </row>
    <row r="590" spans="1:49" x14ac:dyDescent="0.2">
      <c r="A590" s="9">
        <v>40965</v>
      </c>
      <c r="B590" s="10">
        <v>115.4</v>
      </c>
      <c r="C590" s="10">
        <v>115.8</v>
      </c>
      <c r="D590" s="10">
        <v>114</v>
      </c>
      <c r="E590" s="10">
        <v>114</v>
      </c>
      <c r="F590" s="10">
        <v>113.8</v>
      </c>
      <c r="G590" s="10">
        <v>114</v>
      </c>
      <c r="H590" s="10">
        <v>116.4</v>
      </c>
      <c r="I590" s="10">
        <v>116.8</v>
      </c>
      <c r="J590" s="10">
        <v>116.8</v>
      </c>
      <c r="K590" s="10">
        <v>116.8</v>
      </c>
      <c r="L590" s="10">
        <v>116.2</v>
      </c>
      <c r="M590" s="10">
        <v>114.4</v>
      </c>
      <c r="N590" s="10">
        <v>114.4</v>
      </c>
      <c r="O590" s="10">
        <v>115</v>
      </c>
      <c r="P590" s="10">
        <v>114.8</v>
      </c>
      <c r="Q590" s="10">
        <v>124.8</v>
      </c>
      <c r="R590" s="10">
        <v>133.4</v>
      </c>
      <c r="S590" s="10">
        <v>136.19999999999999</v>
      </c>
      <c r="T590" s="10">
        <v>143.80000000000001</v>
      </c>
      <c r="U590" s="10">
        <v>159</v>
      </c>
      <c r="V590" s="10">
        <v>201.4</v>
      </c>
      <c r="W590" s="10">
        <v>232.6</v>
      </c>
      <c r="X590" s="10">
        <v>239.6</v>
      </c>
      <c r="Y590" s="10">
        <v>254.8</v>
      </c>
      <c r="Z590" s="10">
        <v>273</v>
      </c>
      <c r="AA590" s="10">
        <v>283.8</v>
      </c>
      <c r="AB590" s="10">
        <v>290.39999999999998</v>
      </c>
      <c r="AC590" s="10">
        <v>287.8</v>
      </c>
      <c r="AD590" s="10">
        <v>286.2</v>
      </c>
      <c r="AE590" s="10">
        <v>291</v>
      </c>
      <c r="AF590" s="10">
        <v>293.39999999999998</v>
      </c>
      <c r="AG590" s="10">
        <v>291.39999999999998</v>
      </c>
      <c r="AH590" s="10">
        <v>291.60000000000002</v>
      </c>
      <c r="AI590" s="10">
        <v>287.2</v>
      </c>
      <c r="AJ590" s="10">
        <v>273.8</v>
      </c>
      <c r="AK590" s="10">
        <v>241.2</v>
      </c>
      <c r="AL590" s="10">
        <v>176.6</v>
      </c>
      <c r="AM590" s="10">
        <v>148.6</v>
      </c>
      <c r="AN590" s="10">
        <v>135.19999999999999</v>
      </c>
      <c r="AO590" s="10">
        <v>133.80000000000001</v>
      </c>
      <c r="AP590" s="10">
        <v>131.6</v>
      </c>
      <c r="AQ590" s="10">
        <v>132</v>
      </c>
      <c r="AR590" s="10">
        <v>126.4</v>
      </c>
      <c r="AS590" s="10">
        <v>123</v>
      </c>
      <c r="AT590" s="10">
        <v>124.4</v>
      </c>
      <c r="AU590" s="10">
        <v>125.8</v>
      </c>
      <c r="AV590" s="10">
        <v>122.6</v>
      </c>
      <c r="AW590" s="10">
        <v>123.8</v>
      </c>
    </row>
    <row r="591" spans="1:49" x14ac:dyDescent="0.2">
      <c r="A591" s="9">
        <v>40964</v>
      </c>
      <c r="B591" s="10">
        <v>113</v>
      </c>
      <c r="C591" s="10">
        <v>106.8</v>
      </c>
      <c r="D591" s="10">
        <v>108.2</v>
      </c>
      <c r="E591" s="10">
        <v>108.6</v>
      </c>
      <c r="F591" s="10">
        <v>107.2</v>
      </c>
      <c r="G591" s="10">
        <v>107.4</v>
      </c>
      <c r="H591" s="10">
        <v>108.6</v>
      </c>
      <c r="I591" s="10">
        <v>107.4</v>
      </c>
      <c r="J591" s="10">
        <v>107.8</v>
      </c>
      <c r="K591" s="10">
        <v>107.8</v>
      </c>
      <c r="L591" s="10">
        <v>107.2</v>
      </c>
      <c r="M591" s="10">
        <v>106.4</v>
      </c>
      <c r="N591" s="10">
        <v>107.8</v>
      </c>
      <c r="O591" s="10">
        <v>106.8</v>
      </c>
      <c r="P591" s="10">
        <v>106.4</v>
      </c>
      <c r="Q591" s="10">
        <v>118.6</v>
      </c>
      <c r="R591" s="10">
        <v>127.2</v>
      </c>
      <c r="S591" s="10">
        <v>132</v>
      </c>
      <c r="T591" s="10">
        <v>147.19999999999999</v>
      </c>
      <c r="U591" s="10">
        <v>179.4</v>
      </c>
      <c r="V591" s="10">
        <v>233.2</v>
      </c>
      <c r="W591" s="10">
        <v>258.60000000000002</v>
      </c>
      <c r="X591" s="10">
        <v>270.2</v>
      </c>
      <c r="Y591" s="10">
        <v>280</v>
      </c>
      <c r="Z591" s="10">
        <v>283.39999999999998</v>
      </c>
      <c r="AA591" s="10">
        <v>290.60000000000002</v>
      </c>
      <c r="AB591" s="10">
        <v>302.8</v>
      </c>
      <c r="AC591" s="10">
        <v>305.8</v>
      </c>
      <c r="AD591" s="10">
        <v>304.39999999999998</v>
      </c>
      <c r="AE591" s="10">
        <v>304.39999999999998</v>
      </c>
      <c r="AF591" s="10">
        <v>305.8</v>
      </c>
      <c r="AG591" s="10">
        <v>296.8</v>
      </c>
      <c r="AH591" s="10">
        <v>295.8</v>
      </c>
      <c r="AI591" s="10">
        <v>295.39999999999998</v>
      </c>
      <c r="AJ591" s="10">
        <v>277.2</v>
      </c>
      <c r="AK591" s="10">
        <v>248.4</v>
      </c>
      <c r="AL591" s="10">
        <v>183.6</v>
      </c>
      <c r="AM591" s="10">
        <v>149</v>
      </c>
      <c r="AN591" s="10">
        <v>127.2</v>
      </c>
      <c r="AO591" s="10">
        <v>125.2</v>
      </c>
      <c r="AP591" s="10">
        <v>125.4</v>
      </c>
      <c r="AQ591" s="10">
        <v>126.8</v>
      </c>
      <c r="AR591" s="10">
        <v>127.2</v>
      </c>
      <c r="AS591" s="10">
        <v>126.4</v>
      </c>
      <c r="AT591" s="10">
        <v>127.2</v>
      </c>
      <c r="AU591" s="10">
        <v>126.4</v>
      </c>
      <c r="AV591" s="10">
        <v>127.8</v>
      </c>
      <c r="AW591" s="10">
        <v>123.4</v>
      </c>
    </row>
    <row r="592" spans="1:49" x14ac:dyDescent="0.2">
      <c r="A592" s="9">
        <v>40963</v>
      </c>
      <c r="B592" s="10">
        <v>111.6</v>
      </c>
      <c r="C592" s="10">
        <v>112</v>
      </c>
      <c r="D592" s="10">
        <v>111.6</v>
      </c>
      <c r="E592" s="10">
        <v>119.2</v>
      </c>
      <c r="F592" s="10">
        <v>115.4</v>
      </c>
      <c r="G592" s="10">
        <v>116.2</v>
      </c>
      <c r="H592" s="10">
        <v>115.4</v>
      </c>
      <c r="I592" s="10">
        <v>116.4</v>
      </c>
      <c r="J592" s="10">
        <v>115.4</v>
      </c>
      <c r="K592" s="10">
        <v>116.4</v>
      </c>
      <c r="L592" s="10">
        <v>113.8</v>
      </c>
      <c r="M592" s="10">
        <v>113</v>
      </c>
      <c r="N592" s="10">
        <v>111</v>
      </c>
      <c r="O592" s="10">
        <v>111.2</v>
      </c>
      <c r="P592" s="10">
        <v>120</v>
      </c>
      <c r="Q592" s="10">
        <v>131.6</v>
      </c>
      <c r="R592" s="10">
        <v>136.6</v>
      </c>
      <c r="S592" s="10">
        <v>134</v>
      </c>
      <c r="T592" s="10">
        <v>149.19999999999999</v>
      </c>
      <c r="U592" s="10">
        <v>189.4</v>
      </c>
      <c r="V592" s="10">
        <v>234</v>
      </c>
      <c r="W592" s="10">
        <v>255</v>
      </c>
      <c r="X592" s="10">
        <v>271.2</v>
      </c>
      <c r="Y592" s="10">
        <v>280</v>
      </c>
      <c r="Z592" s="10">
        <v>284</v>
      </c>
      <c r="AA592" s="10">
        <v>281.60000000000002</v>
      </c>
      <c r="AB592" s="10">
        <v>285.2</v>
      </c>
      <c r="AC592" s="10">
        <v>291.39999999999998</v>
      </c>
      <c r="AD592" s="10">
        <v>296.8</v>
      </c>
      <c r="AE592" s="10">
        <v>296.60000000000002</v>
      </c>
      <c r="AF592" s="10">
        <v>286.60000000000002</v>
      </c>
      <c r="AG592" s="10">
        <v>284</v>
      </c>
      <c r="AH592" s="10">
        <v>277.8</v>
      </c>
      <c r="AI592" s="10">
        <v>274.8</v>
      </c>
      <c r="AJ592" s="10">
        <v>253.4</v>
      </c>
      <c r="AK592" s="10">
        <v>242.2</v>
      </c>
      <c r="AL592" s="10">
        <v>186.2</v>
      </c>
      <c r="AM592" s="10">
        <v>149</v>
      </c>
      <c r="AN592" s="10">
        <v>124.4</v>
      </c>
      <c r="AO592" s="10">
        <v>121.4</v>
      </c>
      <c r="AP592" s="10">
        <v>122</v>
      </c>
      <c r="AQ592" s="10">
        <v>121.4</v>
      </c>
      <c r="AR592" s="10">
        <v>120.6</v>
      </c>
      <c r="AS592" s="10">
        <v>121.4</v>
      </c>
      <c r="AT592" s="10">
        <v>121.6</v>
      </c>
      <c r="AU592" s="10">
        <v>117.2</v>
      </c>
      <c r="AV592" s="10">
        <v>118.6</v>
      </c>
      <c r="AW592" s="10">
        <v>117.2</v>
      </c>
    </row>
    <row r="593" spans="1:49" x14ac:dyDescent="0.2">
      <c r="A593" s="9">
        <v>40962</v>
      </c>
      <c r="B593" s="10">
        <v>123</v>
      </c>
      <c r="C593" s="10">
        <v>121.4</v>
      </c>
      <c r="D593" s="10">
        <v>118.6</v>
      </c>
      <c r="E593" s="10">
        <v>117.2</v>
      </c>
      <c r="F593" s="10">
        <v>118.6</v>
      </c>
      <c r="G593" s="10">
        <v>116.4</v>
      </c>
      <c r="H593" s="10">
        <v>114</v>
      </c>
      <c r="I593" s="10">
        <v>114</v>
      </c>
      <c r="J593" s="10">
        <v>117.6</v>
      </c>
      <c r="K593" s="10">
        <v>117.8</v>
      </c>
      <c r="L593" s="10">
        <v>118.8</v>
      </c>
      <c r="M593" s="10">
        <v>114</v>
      </c>
      <c r="N593" s="10">
        <v>112.4</v>
      </c>
      <c r="O593" s="10">
        <v>111</v>
      </c>
      <c r="P593" s="10">
        <v>120.2</v>
      </c>
      <c r="Q593" s="10">
        <v>131.4</v>
      </c>
      <c r="R593" s="10">
        <v>130.19999999999999</v>
      </c>
      <c r="S593" s="10">
        <v>133</v>
      </c>
      <c r="T593" s="10">
        <v>150.4</v>
      </c>
      <c r="U593" s="10">
        <v>178.4</v>
      </c>
      <c r="V593" s="10">
        <v>233.6</v>
      </c>
      <c r="W593" s="10">
        <v>254.8</v>
      </c>
      <c r="X593" s="10">
        <v>270.2</v>
      </c>
      <c r="Y593" s="10">
        <v>278.8</v>
      </c>
      <c r="Z593" s="10">
        <v>292.39999999999998</v>
      </c>
      <c r="AA593" s="10">
        <v>296.2</v>
      </c>
      <c r="AB593" s="10">
        <v>301</v>
      </c>
      <c r="AC593" s="10">
        <v>306.2</v>
      </c>
      <c r="AD593" s="10">
        <v>305.8</v>
      </c>
      <c r="AE593" s="10">
        <v>315.8</v>
      </c>
      <c r="AF593" s="10">
        <v>307.2</v>
      </c>
      <c r="AG593" s="10">
        <v>299</v>
      </c>
      <c r="AH593" s="10">
        <v>298.60000000000002</v>
      </c>
      <c r="AI593" s="10">
        <v>291</v>
      </c>
      <c r="AJ593" s="10">
        <v>280</v>
      </c>
      <c r="AK593" s="10">
        <v>268.2</v>
      </c>
      <c r="AL593" s="10">
        <v>247.2</v>
      </c>
      <c r="AM593" s="10">
        <v>226</v>
      </c>
      <c r="AN593" s="10">
        <v>206</v>
      </c>
      <c r="AO593" s="10">
        <v>198</v>
      </c>
      <c r="AP593" s="10">
        <v>192.2</v>
      </c>
      <c r="AQ593" s="10">
        <v>192.8</v>
      </c>
      <c r="AR593" s="10">
        <v>162.4</v>
      </c>
      <c r="AS593" s="10">
        <v>141</v>
      </c>
      <c r="AT593" s="10">
        <v>130.19999999999999</v>
      </c>
      <c r="AU593" s="10">
        <v>129</v>
      </c>
      <c r="AV593" s="10">
        <v>117.8</v>
      </c>
      <c r="AW593" s="10">
        <v>113.8</v>
      </c>
    </row>
    <row r="594" spans="1:49" x14ac:dyDescent="0.2">
      <c r="A594" s="9">
        <v>40961</v>
      </c>
      <c r="B594" s="10">
        <v>120</v>
      </c>
      <c r="C594" s="10">
        <v>120</v>
      </c>
      <c r="D594" s="10">
        <v>120.6</v>
      </c>
      <c r="E594" s="10">
        <v>120.2</v>
      </c>
      <c r="F594" s="10">
        <v>120</v>
      </c>
      <c r="G594" s="10">
        <v>120.6</v>
      </c>
      <c r="H594" s="10">
        <v>120.2</v>
      </c>
      <c r="I594" s="10">
        <v>119.6</v>
      </c>
      <c r="J594" s="10">
        <v>119.2</v>
      </c>
      <c r="K594" s="10">
        <v>114.8</v>
      </c>
      <c r="L594" s="10">
        <v>113.4</v>
      </c>
      <c r="M594" s="10">
        <v>111.2</v>
      </c>
      <c r="N594" s="10">
        <v>111.6</v>
      </c>
      <c r="O594" s="10">
        <v>112</v>
      </c>
      <c r="P594" s="10">
        <v>121.4</v>
      </c>
      <c r="Q594" s="10">
        <v>134.80000000000001</v>
      </c>
      <c r="R594" s="10">
        <v>133.80000000000001</v>
      </c>
      <c r="S594" s="10">
        <v>136.80000000000001</v>
      </c>
      <c r="T594" s="10">
        <v>155.6</v>
      </c>
      <c r="U594" s="10">
        <v>183.2</v>
      </c>
      <c r="V594" s="10">
        <v>231.6</v>
      </c>
      <c r="W594" s="10">
        <v>246.4</v>
      </c>
      <c r="X594" s="10">
        <v>259.8</v>
      </c>
      <c r="Y594" s="10">
        <v>266.8</v>
      </c>
      <c r="Z594" s="10">
        <v>276.2</v>
      </c>
      <c r="AA594" s="10">
        <v>284</v>
      </c>
      <c r="AB594" s="10">
        <v>291.39999999999998</v>
      </c>
      <c r="AC594" s="10">
        <v>296.60000000000002</v>
      </c>
      <c r="AD594" s="10">
        <v>296.2</v>
      </c>
      <c r="AE594" s="10">
        <v>306.60000000000002</v>
      </c>
      <c r="AF594" s="10">
        <v>305.2</v>
      </c>
      <c r="AG594" s="10">
        <v>301.8</v>
      </c>
      <c r="AH594" s="10">
        <v>294.2</v>
      </c>
      <c r="AI594" s="10">
        <v>278.8</v>
      </c>
      <c r="AJ594" s="10">
        <v>259.8</v>
      </c>
      <c r="AK594" s="10">
        <v>249.6</v>
      </c>
      <c r="AL594" s="10">
        <v>205.6</v>
      </c>
      <c r="AM594" s="10">
        <v>177.6</v>
      </c>
      <c r="AN594" s="10">
        <v>170.8</v>
      </c>
      <c r="AO594" s="10">
        <v>155.80000000000001</v>
      </c>
      <c r="AP594" s="10">
        <v>151</v>
      </c>
      <c r="AQ594" s="10">
        <v>142.4</v>
      </c>
      <c r="AR594" s="10">
        <v>134</v>
      </c>
      <c r="AS594" s="10">
        <v>138.6</v>
      </c>
      <c r="AT594" s="10">
        <v>132</v>
      </c>
      <c r="AU594" s="10">
        <v>126.8</v>
      </c>
      <c r="AV594" s="10">
        <v>125.8</v>
      </c>
      <c r="AW594" s="10">
        <v>125.2</v>
      </c>
    </row>
    <row r="595" spans="1:49" x14ac:dyDescent="0.2">
      <c r="A595" s="9">
        <v>40960</v>
      </c>
      <c r="B595" s="10">
        <v>111.2</v>
      </c>
      <c r="C595" s="10">
        <v>110</v>
      </c>
      <c r="D595" s="10">
        <v>111</v>
      </c>
      <c r="E595" s="10">
        <v>110.2</v>
      </c>
      <c r="F595" s="10">
        <v>108.2</v>
      </c>
      <c r="G595" s="10">
        <v>112</v>
      </c>
      <c r="H595" s="10">
        <v>109.2</v>
      </c>
      <c r="I595" s="10">
        <v>110</v>
      </c>
      <c r="J595" s="10">
        <v>112.4</v>
      </c>
      <c r="K595" s="10">
        <v>111.2</v>
      </c>
      <c r="L595" s="10">
        <v>110.6</v>
      </c>
      <c r="M595" s="10">
        <v>110.6</v>
      </c>
      <c r="N595" s="10">
        <v>109.2</v>
      </c>
      <c r="O595" s="10">
        <v>109.6</v>
      </c>
      <c r="P595" s="10">
        <v>120.6</v>
      </c>
      <c r="Q595" s="10">
        <v>129.6</v>
      </c>
      <c r="R595" s="10">
        <v>136.6</v>
      </c>
      <c r="S595" s="10">
        <v>134.80000000000001</v>
      </c>
      <c r="T595" s="10">
        <v>146.19999999999999</v>
      </c>
      <c r="U595" s="10">
        <v>177.6</v>
      </c>
      <c r="V595" s="10">
        <v>223</v>
      </c>
      <c r="W595" s="10">
        <v>242.6</v>
      </c>
      <c r="X595" s="10">
        <v>264.39999999999998</v>
      </c>
      <c r="Y595" s="10">
        <v>273.39999999999998</v>
      </c>
      <c r="Z595" s="10">
        <v>276.39999999999998</v>
      </c>
      <c r="AA595" s="10">
        <v>276.2</v>
      </c>
      <c r="AB595" s="10">
        <v>281.39999999999998</v>
      </c>
      <c r="AC595" s="10">
        <v>282.8</v>
      </c>
      <c r="AD595" s="10">
        <v>287.8</v>
      </c>
      <c r="AE595" s="10">
        <v>282.8</v>
      </c>
      <c r="AF595" s="10">
        <v>283.8</v>
      </c>
      <c r="AG595" s="10">
        <v>283.39999999999998</v>
      </c>
      <c r="AH595" s="10">
        <v>270</v>
      </c>
      <c r="AI595" s="10">
        <v>268.2</v>
      </c>
      <c r="AJ595" s="10">
        <v>261</v>
      </c>
      <c r="AK595" s="10">
        <v>235.6</v>
      </c>
      <c r="AL595" s="10">
        <v>190.4</v>
      </c>
      <c r="AM595" s="10">
        <v>160.4</v>
      </c>
      <c r="AN595" s="10">
        <v>139.6</v>
      </c>
      <c r="AO595" s="10">
        <v>135.4</v>
      </c>
      <c r="AP595" s="10">
        <v>133.4</v>
      </c>
      <c r="AQ595" s="10">
        <v>129.19999999999999</v>
      </c>
      <c r="AR595" s="10">
        <v>131.6</v>
      </c>
      <c r="AS595" s="10">
        <v>134.4</v>
      </c>
      <c r="AT595" s="10">
        <v>132.4</v>
      </c>
      <c r="AU595" s="10">
        <v>124.8</v>
      </c>
      <c r="AV595" s="10">
        <v>132</v>
      </c>
      <c r="AW595" s="10">
        <v>123.8</v>
      </c>
    </row>
    <row r="596" spans="1:49" x14ac:dyDescent="0.2">
      <c r="A596" s="9">
        <v>40959</v>
      </c>
      <c r="B596" s="10">
        <v>130.6</v>
      </c>
      <c r="C596" s="10">
        <v>127.8</v>
      </c>
      <c r="D596" s="10">
        <v>126.2</v>
      </c>
      <c r="E596" s="10">
        <v>126.2</v>
      </c>
      <c r="F596" s="10">
        <v>124.4</v>
      </c>
      <c r="G596" s="10">
        <v>123.8</v>
      </c>
      <c r="H596" s="10">
        <v>123</v>
      </c>
      <c r="I596" s="10">
        <v>125.8</v>
      </c>
      <c r="J596" s="10">
        <v>126.4</v>
      </c>
      <c r="K596" s="10">
        <v>122.4</v>
      </c>
      <c r="L596" s="10">
        <v>123.4</v>
      </c>
      <c r="M596" s="10">
        <v>123.8</v>
      </c>
      <c r="N596" s="10">
        <v>125.2</v>
      </c>
      <c r="O596" s="10">
        <v>121.6</v>
      </c>
      <c r="P596" s="10">
        <v>121.4</v>
      </c>
      <c r="Q596" s="10">
        <v>131.6</v>
      </c>
      <c r="R596" s="10">
        <v>142.80000000000001</v>
      </c>
      <c r="S596" s="10">
        <v>144.19999999999999</v>
      </c>
      <c r="T596" s="10">
        <v>155.19999999999999</v>
      </c>
      <c r="U596" s="10">
        <v>178</v>
      </c>
      <c r="V596" s="10">
        <v>222.6</v>
      </c>
      <c r="W596" s="10">
        <v>242.2</v>
      </c>
      <c r="X596" s="10">
        <v>255</v>
      </c>
      <c r="Y596" s="10">
        <v>262</v>
      </c>
      <c r="Z596" s="10">
        <v>268.8</v>
      </c>
      <c r="AA596" s="10">
        <v>277.8</v>
      </c>
      <c r="AB596" s="10">
        <v>280.60000000000002</v>
      </c>
      <c r="AC596" s="10">
        <v>283.8</v>
      </c>
      <c r="AD596" s="10">
        <v>285.2</v>
      </c>
      <c r="AE596" s="10">
        <v>294.39999999999998</v>
      </c>
      <c r="AF596" s="10">
        <v>294.39999999999998</v>
      </c>
      <c r="AG596" s="10">
        <v>292.8</v>
      </c>
      <c r="AH596" s="10">
        <v>286.60000000000002</v>
      </c>
      <c r="AI596" s="10">
        <v>278.60000000000002</v>
      </c>
      <c r="AJ596" s="10">
        <v>257.8</v>
      </c>
      <c r="AK596" s="10">
        <v>242</v>
      </c>
      <c r="AL596" s="10">
        <v>190.8</v>
      </c>
      <c r="AM596" s="10">
        <v>161.4</v>
      </c>
      <c r="AN596" s="10">
        <v>148</v>
      </c>
      <c r="AO596" s="10">
        <v>144.19999999999999</v>
      </c>
      <c r="AP596" s="10">
        <v>139</v>
      </c>
      <c r="AQ596" s="10">
        <v>134</v>
      </c>
      <c r="AR596" s="10">
        <v>120</v>
      </c>
      <c r="AS596" s="10">
        <v>116.4</v>
      </c>
      <c r="AT596" s="10">
        <v>113.8</v>
      </c>
      <c r="AU596" s="10">
        <v>112</v>
      </c>
      <c r="AV596" s="10">
        <v>111.6</v>
      </c>
      <c r="AW596" s="10">
        <v>112.6</v>
      </c>
    </row>
    <row r="597" spans="1:49" x14ac:dyDescent="0.2">
      <c r="A597" s="9">
        <v>40958</v>
      </c>
      <c r="B597" s="10">
        <v>95.4</v>
      </c>
      <c r="C597" s="10">
        <v>95.8</v>
      </c>
      <c r="D597" s="10">
        <v>95</v>
      </c>
      <c r="E597" s="10">
        <v>94.4</v>
      </c>
      <c r="F597" s="10">
        <v>96</v>
      </c>
      <c r="G597" s="10">
        <v>94.6</v>
      </c>
      <c r="H597" s="10">
        <v>96</v>
      </c>
      <c r="I597" s="10">
        <v>95.4</v>
      </c>
      <c r="J597" s="10">
        <v>94.6</v>
      </c>
      <c r="K597" s="10">
        <v>95</v>
      </c>
      <c r="L597" s="10">
        <v>96</v>
      </c>
      <c r="M597" s="10">
        <v>94</v>
      </c>
      <c r="N597" s="10">
        <v>93.4</v>
      </c>
      <c r="O597" s="10">
        <v>91.6</v>
      </c>
      <c r="P597" s="10">
        <v>94.4</v>
      </c>
      <c r="Q597" s="10">
        <v>93.4</v>
      </c>
      <c r="R597" s="10">
        <v>97.2</v>
      </c>
      <c r="S597" s="10">
        <v>100.6</v>
      </c>
      <c r="T597" s="10">
        <v>116.4</v>
      </c>
      <c r="U597" s="10">
        <v>143</v>
      </c>
      <c r="V597" s="10">
        <v>199.8</v>
      </c>
      <c r="W597" s="10">
        <v>235</v>
      </c>
      <c r="X597" s="10">
        <v>250.6</v>
      </c>
      <c r="Y597" s="10">
        <v>268.8</v>
      </c>
      <c r="Z597" s="10">
        <v>276.39999999999998</v>
      </c>
      <c r="AA597" s="10">
        <v>279.2</v>
      </c>
      <c r="AB597" s="10">
        <v>282.39999999999998</v>
      </c>
      <c r="AC597" s="10">
        <v>279.2</v>
      </c>
      <c r="AD597" s="10">
        <v>281.60000000000002</v>
      </c>
      <c r="AE597" s="10">
        <v>287.8</v>
      </c>
      <c r="AF597" s="10">
        <v>290</v>
      </c>
      <c r="AG597" s="10">
        <v>269.2</v>
      </c>
      <c r="AH597" s="10">
        <v>230.2</v>
      </c>
      <c r="AI597" s="10">
        <v>219.8</v>
      </c>
      <c r="AJ597" s="10">
        <v>216.6</v>
      </c>
      <c r="AK597" s="10">
        <v>221.8</v>
      </c>
      <c r="AL597" s="10">
        <v>202.8</v>
      </c>
      <c r="AM597" s="10">
        <v>175.2</v>
      </c>
      <c r="AN597" s="10">
        <v>169.4</v>
      </c>
      <c r="AO597" s="10">
        <v>160.80000000000001</v>
      </c>
      <c r="AP597" s="10">
        <v>158.6</v>
      </c>
      <c r="AQ597" s="10">
        <v>160.80000000000001</v>
      </c>
      <c r="AR597" s="10">
        <v>157</v>
      </c>
      <c r="AS597" s="10">
        <v>153.80000000000001</v>
      </c>
      <c r="AT597" s="10">
        <v>150.4</v>
      </c>
      <c r="AU597" s="10">
        <v>147.19999999999999</v>
      </c>
      <c r="AV597" s="10">
        <v>134.80000000000001</v>
      </c>
      <c r="AW597" s="10">
        <v>127.6</v>
      </c>
    </row>
    <row r="598" spans="1:49" x14ac:dyDescent="0.2">
      <c r="A598" s="9">
        <v>40957</v>
      </c>
      <c r="B598" s="10">
        <v>94</v>
      </c>
      <c r="C598" s="10">
        <v>92.2</v>
      </c>
      <c r="D598" s="10">
        <v>90.2</v>
      </c>
      <c r="E598" s="10">
        <v>90.8</v>
      </c>
      <c r="F598" s="10">
        <v>92.2</v>
      </c>
      <c r="G598" s="10">
        <v>90.6</v>
      </c>
      <c r="H598" s="10">
        <v>91.2</v>
      </c>
      <c r="I598" s="10">
        <v>91.2</v>
      </c>
      <c r="J598" s="10">
        <v>92</v>
      </c>
      <c r="K598" s="10">
        <v>92.2</v>
      </c>
      <c r="L598" s="10">
        <v>90.6</v>
      </c>
      <c r="M598" s="10">
        <v>90.6</v>
      </c>
      <c r="N598" s="10">
        <v>88.8</v>
      </c>
      <c r="O598" s="10">
        <v>90.6</v>
      </c>
      <c r="P598" s="10">
        <v>88.8</v>
      </c>
      <c r="Q598" s="10">
        <v>89.8</v>
      </c>
      <c r="R598" s="10">
        <v>90.2</v>
      </c>
      <c r="S598" s="10">
        <v>91.6</v>
      </c>
      <c r="T598" s="10">
        <v>112.6</v>
      </c>
      <c r="U598" s="10">
        <v>140</v>
      </c>
      <c r="V598" s="10">
        <v>207.4</v>
      </c>
      <c r="W598" s="10">
        <v>218.4</v>
      </c>
      <c r="X598" s="10">
        <v>234.6</v>
      </c>
      <c r="Y598" s="10">
        <v>249.8</v>
      </c>
      <c r="Z598" s="10">
        <v>259.8</v>
      </c>
      <c r="AA598" s="10">
        <v>261.60000000000002</v>
      </c>
      <c r="AB598" s="10">
        <v>262.60000000000002</v>
      </c>
      <c r="AC598" s="10">
        <v>264.8</v>
      </c>
      <c r="AD598" s="10">
        <v>264.8</v>
      </c>
      <c r="AE598" s="10">
        <v>267.39999999999998</v>
      </c>
      <c r="AF598" s="10">
        <v>265.39999999999998</v>
      </c>
      <c r="AG598" s="10">
        <v>263.39999999999998</v>
      </c>
      <c r="AH598" s="10">
        <v>264.8</v>
      </c>
      <c r="AI598" s="10">
        <v>262</v>
      </c>
      <c r="AJ598" s="10">
        <v>240.6</v>
      </c>
      <c r="AK598" s="10">
        <v>218</v>
      </c>
      <c r="AL598" s="10">
        <v>151.4</v>
      </c>
      <c r="AM598" s="10">
        <v>118.2</v>
      </c>
      <c r="AN598" s="10">
        <v>108.8</v>
      </c>
      <c r="AO598" s="10">
        <v>105</v>
      </c>
      <c r="AP598" s="10">
        <v>102.6</v>
      </c>
      <c r="AQ598" s="10">
        <v>104.4</v>
      </c>
      <c r="AR598" s="10">
        <v>99.6</v>
      </c>
      <c r="AS598" s="10">
        <v>100.6</v>
      </c>
      <c r="AT598" s="10">
        <v>100.2</v>
      </c>
      <c r="AU598" s="10">
        <v>101.6</v>
      </c>
      <c r="AV598" s="10">
        <v>99.8</v>
      </c>
      <c r="AW598" s="10">
        <v>99.8</v>
      </c>
    </row>
    <row r="599" spans="1:49" x14ac:dyDescent="0.2">
      <c r="A599" s="9">
        <v>40956</v>
      </c>
      <c r="B599" s="10">
        <v>114</v>
      </c>
      <c r="C599" s="10">
        <v>112</v>
      </c>
      <c r="D599" s="10">
        <v>113.4</v>
      </c>
      <c r="E599" s="10">
        <v>114.8</v>
      </c>
      <c r="F599" s="10">
        <v>111.6</v>
      </c>
      <c r="G599" s="10">
        <v>111.6</v>
      </c>
      <c r="H599" s="10">
        <v>112</v>
      </c>
      <c r="I599" s="10">
        <v>113</v>
      </c>
      <c r="J599" s="10">
        <v>113.4</v>
      </c>
      <c r="K599" s="10">
        <v>112.4</v>
      </c>
      <c r="L599" s="10">
        <v>112.4</v>
      </c>
      <c r="M599" s="10">
        <v>110.6</v>
      </c>
      <c r="N599" s="10">
        <v>111</v>
      </c>
      <c r="O599" s="10">
        <v>112.6</v>
      </c>
      <c r="P599" s="10">
        <v>118.6</v>
      </c>
      <c r="Q599" s="10">
        <v>131.4</v>
      </c>
      <c r="R599" s="10">
        <v>136.80000000000001</v>
      </c>
      <c r="S599" s="10">
        <v>135.4</v>
      </c>
      <c r="T599" s="10">
        <v>169</v>
      </c>
      <c r="U599" s="10">
        <v>208.4</v>
      </c>
      <c r="V599" s="10">
        <v>225.6</v>
      </c>
      <c r="W599" s="10">
        <v>225.4</v>
      </c>
      <c r="X599" s="10">
        <v>240.8</v>
      </c>
      <c r="Y599" s="10">
        <v>251.2</v>
      </c>
      <c r="Z599" s="10">
        <v>249.8</v>
      </c>
      <c r="AA599" s="10">
        <v>250.2</v>
      </c>
      <c r="AB599" s="10">
        <v>256.39999999999998</v>
      </c>
      <c r="AC599" s="10">
        <v>258.60000000000002</v>
      </c>
      <c r="AD599" s="10">
        <v>265.8</v>
      </c>
      <c r="AE599" s="10">
        <v>261.60000000000002</v>
      </c>
      <c r="AF599" s="10">
        <v>257.2</v>
      </c>
      <c r="AG599" s="10">
        <v>251.6</v>
      </c>
      <c r="AH599" s="10">
        <v>247.4</v>
      </c>
      <c r="AI599" s="10">
        <v>237</v>
      </c>
      <c r="AJ599" s="10">
        <v>224.2</v>
      </c>
      <c r="AK599" s="10">
        <v>210.4</v>
      </c>
      <c r="AL599" s="10">
        <v>151.80000000000001</v>
      </c>
      <c r="AM599" s="10">
        <v>134</v>
      </c>
      <c r="AN599" s="10">
        <v>128.6</v>
      </c>
      <c r="AO599" s="10">
        <v>123.8</v>
      </c>
      <c r="AP599" s="10">
        <v>124.8</v>
      </c>
      <c r="AQ599" s="10">
        <v>121.6</v>
      </c>
      <c r="AR599" s="10">
        <v>118.8</v>
      </c>
      <c r="AS599" s="10">
        <v>114</v>
      </c>
      <c r="AT599" s="10">
        <v>110.6</v>
      </c>
      <c r="AU599" s="10">
        <v>106</v>
      </c>
      <c r="AV599" s="10">
        <v>98.8</v>
      </c>
      <c r="AW599" s="10">
        <v>95.4</v>
      </c>
    </row>
    <row r="600" spans="1:49" x14ac:dyDescent="0.2">
      <c r="A600" s="9">
        <v>40955</v>
      </c>
      <c r="B600" s="10">
        <v>116.2</v>
      </c>
      <c r="C600" s="10">
        <v>114.8</v>
      </c>
      <c r="D600" s="10">
        <v>113.8</v>
      </c>
      <c r="E600" s="10">
        <v>114.4</v>
      </c>
      <c r="F600" s="10">
        <v>114.4</v>
      </c>
      <c r="G600" s="10">
        <v>115</v>
      </c>
      <c r="H600" s="10">
        <v>113.8</v>
      </c>
      <c r="I600" s="10">
        <v>114</v>
      </c>
      <c r="J600" s="10">
        <v>113.4</v>
      </c>
      <c r="K600" s="10">
        <v>114.4</v>
      </c>
      <c r="L600" s="10">
        <v>114.4</v>
      </c>
      <c r="M600" s="10">
        <v>111.6</v>
      </c>
      <c r="N600" s="10">
        <v>111.2</v>
      </c>
      <c r="O600" s="10">
        <v>111.2</v>
      </c>
      <c r="P600" s="10">
        <v>118.8</v>
      </c>
      <c r="Q600" s="10">
        <v>128.6</v>
      </c>
      <c r="R600" s="10">
        <v>131.6</v>
      </c>
      <c r="S600" s="10">
        <v>135.80000000000001</v>
      </c>
      <c r="T600" s="10">
        <v>157</v>
      </c>
      <c r="U600" s="10">
        <v>180.8</v>
      </c>
      <c r="V600" s="10">
        <v>228.8</v>
      </c>
      <c r="W600" s="10">
        <v>249.6</v>
      </c>
      <c r="X600" s="10">
        <v>261.60000000000002</v>
      </c>
      <c r="Y600" s="10">
        <v>275.8</v>
      </c>
      <c r="Z600" s="10">
        <v>283.39999999999998</v>
      </c>
      <c r="AA600" s="10">
        <v>285.2</v>
      </c>
      <c r="AB600" s="10">
        <v>287.60000000000002</v>
      </c>
      <c r="AC600" s="10">
        <v>296.8</v>
      </c>
      <c r="AD600" s="10">
        <v>296.8</v>
      </c>
      <c r="AE600" s="10">
        <v>296.60000000000002</v>
      </c>
      <c r="AF600" s="10">
        <v>293.8</v>
      </c>
      <c r="AG600" s="10">
        <v>295.39999999999998</v>
      </c>
      <c r="AH600" s="10">
        <v>290.39999999999998</v>
      </c>
      <c r="AI600" s="10">
        <v>277.2</v>
      </c>
      <c r="AJ600" s="10">
        <v>253</v>
      </c>
      <c r="AK600" s="10">
        <v>231.8</v>
      </c>
      <c r="AL600" s="10">
        <v>208.4</v>
      </c>
      <c r="AM600" s="10">
        <v>184.6</v>
      </c>
      <c r="AN600" s="10">
        <v>175.2</v>
      </c>
      <c r="AO600" s="10">
        <v>160.80000000000001</v>
      </c>
      <c r="AP600" s="10">
        <v>155.19999999999999</v>
      </c>
      <c r="AQ600" s="10">
        <v>152</v>
      </c>
      <c r="AR600" s="10">
        <v>139</v>
      </c>
      <c r="AS600" s="10">
        <v>137.19999999999999</v>
      </c>
      <c r="AT600" s="10">
        <v>126.4</v>
      </c>
      <c r="AU600" s="10">
        <v>117.2</v>
      </c>
      <c r="AV600" s="10">
        <v>115.8</v>
      </c>
      <c r="AW600" s="10">
        <v>113.4</v>
      </c>
    </row>
    <row r="601" spans="1:49" x14ac:dyDescent="0.2">
      <c r="A601" s="9">
        <v>40954</v>
      </c>
      <c r="B601" s="10">
        <v>114.4</v>
      </c>
      <c r="C601" s="10">
        <v>114</v>
      </c>
      <c r="D601" s="10">
        <v>114.8</v>
      </c>
      <c r="E601" s="10">
        <v>113.4</v>
      </c>
      <c r="F601" s="10">
        <v>114.4</v>
      </c>
      <c r="G601" s="10">
        <v>113.4</v>
      </c>
      <c r="H601" s="10">
        <v>114.4</v>
      </c>
      <c r="I601" s="10">
        <v>113.4</v>
      </c>
      <c r="J601" s="10">
        <v>113.8</v>
      </c>
      <c r="K601" s="10">
        <v>113.8</v>
      </c>
      <c r="L601" s="10">
        <v>113.4</v>
      </c>
      <c r="M601" s="10">
        <v>112</v>
      </c>
      <c r="N601" s="10">
        <v>111.2</v>
      </c>
      <c r="O601" s="10">
        <v>111.6</v>
      </c>
      <c r="P601" s="10">
        <v>119.6</v>
      </c>
      <c r="Q601" s="10">
        <v>132.80000000000001</v>
      </c>
      <c r="R601" s="10">
        <v>136.80000000000001</v>
      </c>
      <c r="S601" s="10">
        <v>135.19999999999999</v>
      </c>
      <c r="T601" s="10">
        <v>160.80000000000001</v>
      </c>
      <c r="U601" s="10">
        <v>193.8</v>
      </c>
      <c r="V601" s="10">
        <v>242</v>
      </c>
      <c r="W601" s="10">
        <v>258.2</v>
      </c>
      <c r="X601" s="10">
        <v>268.60000000000002</v>
      </c>
      <c r="Y601" s="10">
        <v>275.8</v>
      </c>
      <c r="Z601" s="10">
        <v>282</v>
      </c>
      <c r="AA601" s="10">
        <v>285.2</v>
      </c>
      <c r="AB601" s="10">
        <v>286.60000000000002</v>
      </c>
      <c r="AC601" s="10">
        <v>290.39999999999998</v>
      </c>
      <c r="AD601" s="10">
        <v>292</v>
      </c>
      <c r="AE601" s="10">
        <v>291.39999999999998</v>
      </c>
      <c r="AF601" s="10">
        <v>294.39999999999998</v>
      </c>
      <c r="AG601" s="10">
        <v>294.2</v>
      </c>
      <c r="AH601" s="10">
        <v>289</v>
      </c>
      <c r="AI601" s="10">
        <v>281.39999999999998</v>
      </c>
      <c r="AJ601" s="10">
        <v>269.2</v>
      </c>
      <c r="AK601" s="10">
        <v>251.2</v>
      </c>
      <c r="AL601" s="10">
        <v>202.6</v>
      </c>
      <c r="AM601" s="10">
        <v>189.4</v>
      </c>
      <c r="AN601" s="10">
        <v>179</v>
      </c>
      <c r="AO601" s="10">
        <v>164.2</v>
      </c>
      <c r="AP601" s="10">
        <v>160</v>
      </c>
      <c r="AQ601" s="10">
        <v>151.4</v>
      </c>
      <c r="AR601" s="10">
        <v>135.4</v>
      </c>
      <c r="AS601" s="10">
        <v>136.6</v>
      </c>
      <c r="AT601" s="10">
        <v>132.80000000000001</v>
      </c>
      <c r="AU601" s="10">
        <v>125.8</v>
      </c>
      <c r="AV601" s="10">
        <v>124</v>
      </c>
      <c r="AW601" s="10">
        <v>117.6</v>
      </c>
    </row>
    <row r="602" spans="1:49" x14ac:dyDescent="0.2">
      <c r="A602" s="9">
        <v>40953</v>
      </c>
      <c r="B602" s="10">
        <v>130</v>
      </c>
      <c r="C602" s="10">
        <v>127.6</v>
      </c>
      <c r="D602" s="10">
        <v>120</v>
      </c>
      <c r="E602" s="10">
        <v>120.2</v>
      </c>
      <c r="F602" s="10">
        <v>120.2</v>
      </c>
      <c r="G602" s="10">
        <v>119.2</v>
      </c>
      <c r="H602" s="10">
        <v>119.2</v>
      </c>
      <c r="I602" s="10">
        <v>119.2</v>
      </c>
      <c r="J602" s="10">
        <v>116.2</v>
      </c>
      <c r="K602" s="10">
        <v>117.6</v>
      </c>
      <c r="L602" s="10">
        <v>119.6</v>
      </c>
      <c r="M602" s="10">
        <v>115.8</v>
      </c>
      <c r="N602" s="10">
        <v>117.6</v>
      </c>
      <c r="O602" s="10">
        <v>120.2</v>
      </c>
      <c r="P602" s="10">
        <v>128.19999999999999</v>
      </c>
      <c r="Q602" s="10">
        <v>139</v>
      </c>
      <c r="R602" s="10">
        <v>143.4</v>
      </c>
      <c r="S602" s="10">
        <v>140.6</v>
      </c>
      <c r="T602" s="10">
        <v>157</v>
      </c>
      <c r="U602" s="10">
        <v>183.6</v>
      </c>
      <c r="V602" s="10">
        <v>229.8</v>
      </c>
      <c r="W602" s="10">
        <v>263.39999999999998</v>
      </c>
      <c r="X602" s="10">
        <v>281</v>
      </c>
      <c r="Y602" s="10">
        <v>285.39999999999998</v>
      </c>
      <c r="Z602" s="10">
        <v>283.39999999999998</v>
      </c>
      <c r="AA602" s="10">
        <v>280.2</v>
      </c>
      <c r="AB602" s="10">
        <v>281</v>
      </c>
      <c r="AC602" s="10">
        <v>285.2</v>
      </c>
      <c r="AD602" s="10">
        <v>287.60000000000002</v>
      </c>
      <c r="AE602" s="10">
        <v>290.60000000000002</v>
      </c>
      <c r="AF602" s="10">
        <v>289.2</v>
      </c>
      <c r="AG602" s="10">
        <v>285.2</v>
      </c>
      <c r="AH602" s="10">
        <v>274</v>
      </c>
      <c r="AI602" s="10">
        <v>273</v>
      </c>
      <c r="AJ602" s="10">
        <v>257.2</v>
      </c>
      <c r="AK602" s="10">
        <v>230.8</v>
      </c>
      <c r="AL602" s="10">
        <v>181.4</v>
      </c>
      <c r="AM602" s="10">
        <v>154.4</v>
      </c>
      <c r="AN602" s="10">
        <v>137.6</v>
      </c>
      <c r="AO602" s="10">
        <v>135.19999999999999</v>
      </c>
      <c r="AP602" s="10">
        <v>134.4</v>
      </c>
      <c r="AQ602" s="10">
        <v>132.4</v>
      </c>
      <c r="AR602" s="10">
        <v>123.4</v>
      </c>
      <c r="AS602" s="10">
        <v>128.19999999999999</v>
      </c>
      <c r="AT602" s="10">
        <v>127.2</v>
      </c>
      <c r="AU602" s="10">
        <v>121.6</v>
      </c>
      <c r="AV602" s="10">
        <v>120.6</v>
      </c>
      <c r="AW602" s="10">
        <v>115.4</v>
      </c>
    </row>
    <row r="603" spans="1:49" x14ac:dyDescent="0.2">
      <c r="A603" s="9">
        <v>40952</v>
      </c>
      <c r="B603" s="10">
        <v>121.4</v>
      </c>
      <c r="C603" s="10">
        <v>120.2</v>
      </c>
      <c r="D603" s="10">
        <v>120</v>
      </c>
      <c r="E603" s="10">
        <v>119.6</v>
      </c>
      <c r="F603" s="10">
        <v>119.2</v>
      </c>
      <c r="G603" s="10">
        <v>119.2</v>
      </c>
      <c r="H603" s="10">
        <v>121</v>
      </c>
      <c r="I603" s="10">
        <v>119.6</v>
      </c>
      <c r="J603" s="10">
        <v>120.2</v>
      </c>
      <c r="K603" s="10">
        <v>118.8</v>
      </c>
      <c r="L603" s="10">
        <v>120.6</v>
      </c>
      <c r="M603" s="10">
        <v>118.8</v>
      </c>
      <c r="N603" s="10">
        <v>125.2</v>
      </c>
      <c r="O603" s="10">
        <v>120.6</v>
      </c>
      <c r="P603" s="10">
        <v>122</v>
      </c>
      <c r="Q603" s="10">
        <v>129.6</v>
      </c>
      <c r="R603" s="10">
        <v>144.80000000000001</v>
      </c>
      <c r="S603" s="10">
        <v>140.6</v>
      </c>
      <c r="T603" s="10">
        <v>152</v>
      </c>
      <c r="U603" s="10">
        <v>179.8</v>
      </c>
      <c r="V603" s="10">
        <v>225.6</v>
      </c>
      <c r="W603" s="10">
        <v>240.6</v>
      </c>
      <c r="X603" s="10">
        <v>262.60000000000002</v>
      </c>
      <c r="Y603" s="10">
        <v>277.60000000000002</v>
      </c>
      <c r="Z603" s="10">
        <v>282.39999999999998</v>
      </c>
      <c r="AA603" s="10">
        <v>288.2</v>
      </c>
      <c r="AB603" s="10">
        <v>289.60000000000002</v>
      </c>
      <c r="AC603" s="10">
        <v>287.60000000000002</v>
      </c>
      <c r="AD603" s="10">
        <v>287.60000000000002</v>
      </c>
      <c r="AE603" s="10">
        <v>286.2</v>
      </c>
      <c r="AF603" s="10">
        <v>281.39999999999998</v>
      </c>
      <c r="AG603" s="10">
        <v>282.39999999999998</v>
      </c>
      <c r="AH603" s="10">
        <v>275.8</v>
      </c>
      <c r="AI603" s="10">
        <v>265.39999999999998</v>
      </c>
      <c r="AJ603" s="10">
        <v>254.4</v>
      </c>
      <c r="AK603" s="10">
        <v>235.4</v>
      </c>
      <c r="AL603" s="10">
        <v>180</v>
      </c>
      <c r="AM603" s="10">
        <v>155.19999999999999</v>
      </c>
      <c r="AN603" s="10">
        <v>142.4</v>
      </c>
      <c r="AO603" s="10">
        <v>138.6</v>
      </c>
      <c r="AP603" s="10">
        <v>136.19999999999999</v>
      </c>
      <c r="AQ603" s="10">
        <v>136.80000000000001</v>
      </c>
      <c r="AR603" s="10">
        <v>135.19999999999999</v>
      </c>
      <c r="AS603" s="10">
        <v>130.6</v>
      </c>
      <c r="AT603" s="10">
        <v>130.19999999999999</v>
      </c>
      <c r="AU603" s="10">
        <v>129.19999999999999</v>
      </c>
      <c r="AV603" s="10">
        <v>130</v>
      </c>
      <c r="AW603" s="10">
        <v>130</v>
      </c>
    </row>
    <row r="604" spans="1:49" x14ac:dyDescent="0.2">
      <c r="A604" s="9">
        <v>40951</v>
      </c>
      <c r="B604" s="10">
        <v>131.4</v>
      </c>
      <c r="C604" s="10">
        <v>130.6</v>
      </c>
      <c r="D604" s="10">
        <v>129</v>
      </c>
      <c r="E604" s="10">
        <v>121.4</v>
      </c>
      <c r="F604" s="10">
        <v>120.6</v>
      </c>
      <c r="G604" s="10">
        <v>120.6</v>
      </c>
      <c r="H604" s="10">
        <v>120.2</v>
      </c>
      <c r="I604" s="10">
        <v>121</v>
      </c>
      <c r="J604" s="10">
        <v>120</v>
      </c>
      <c r="K604" s="10">
        <v>120.2</v>
      </c>
      <c r="L604" s="10">
        <v>120.6</v>
      </c>
      <c r="M604" s="10">
        <v>118.8</v>
      </c>
      <c r="N604" s="10">
        <v>118.2</v>
      </c>
      <c r="O604" s="10">
        <v>118.6</v>
      </c>
      <c r="P604" s="10">
        <v>118.6</v>
      </c>
      <c r="Q604" s="10">
        <v>125.4</v>
      </c>
      <c r="R604" s="10">
        <v>136.19999999999999</v>
      </c>
      <c r="S604" s="10">
        <v>140.6</v>
      </c>
      <c r="T604" s="10">
        <v>153.80000000000001</v>
      </c>
      <c r="U604" s="10">
        <v>178.4</v>
      </c>
      <c r="V604" s="10">
        <v>228.4</v>
      </c>
      <c r="W604" s="10">
        <v>245.4</v>
      </c>
      <c r="X604" s="10">
        <v>253.4</v>
      </c>
      <c r="Y604" s="10">
        <v>261.60000000000002</v>
      </c>
      <c r="Z604" s="10">
        <v>274.39999999999998</v>
      </c>
      <c r="AA604" s="10">
        <v>286.8</v>
      </c>
      <c r="AB604" s="10">
        <v>288.60000000000002</v>
      </c>
      <c r="AC604" s="10">
        <v>291.39999999999998</v>
      </c>
      <c r="AD604" s="10">
        <v>293</v>
      </c>
      <c r="AE604" s="10">
        <v>296.60000000000002</v>
      </c>
      <c r="AF604" s="10">
        <v>291.39999999999998</v>
      </c>
      <c r="AG604" s="10">
        <v>291.39999999999998</v>
      </c>
      <c r="AH604" s="10">
        <v>290</v>
      </c>
      <c r="AI604" s="10">
        <v>287.2</v>
      </c>
      <c r="AJ604" s="10">
        <v>280.2</v>
      </c>
      <c r="AK604" s="10">
        <v>255.8</v>
      </c>
      <c r="AL604" s="10">
        <v>196</v>
      </c>
      <c r="AM604" s="10">
        <v>161.80000000000001</v>
      </c>
      <c r="AN604" s="10">
        <v>143</v>
      </c>
      <c r="AO604" s="10">
        <v>139.19999999999999</v>
      </c>
      <c r="AP604" s="10">
        <v>141.6</v>
      </c>
      <c r="AQ604" s="10">
        <v>129.6</v>
      </c>
      <c r="AR604" s="10">
        <v>128.6</v>
      </c>
      <c r="AS604" s="10">
        <v>127.6</v>
      </c>
      <c r="AT604" s="10">
        <v>127.8</v>
      </c>
      <c r="AU604" s="10">
        <v>128.19999999999999</v>
      </c>
      <c r="AV604" s="10">
        <v>127.6</v>
      </c>
      <c r="AW604" s="10">
        <v>128.19999999999999</v>
      </c>
    </row>
    <row r="605" spans="1:49" x14ac:dyDescent="0.2">
      <c r="A605" s="9">
        <v>40950</v>
      </c>
      <c r="B605" s="10">
        <v>117.8</v>
      </c>
      <c r="C605" s="10">
        <v>116.4</v>
      </c>
      <c r="D605" s="10">
        <v>117.2</v>
      </c>
      <c r="E605" s="10">
        <v>116.8</v>
      </c>
      <c r="F605" s="10">
        <v>118.2</v>
      </c>
      <c r="G605" s="10">
        <v>116.8</v>
      </c>
      <c r="H605" s="10">
        <v>117.2</v>
      </c>
      <c r="I605" s="10">
        <v>118.8</v>
      </c>
      <c r="J605" s="10">
        <v>119.2</v>
      </c>
      <c r="K605" s="10">
        <v>121.6</v>
      </c>
      <c r="L605" s="10">
        <v>119.2</v>
      </c>
      <c r="M605" s="10">
        <v>118.2</v>
      </c>
      <c r="N605" s="10">
        <v>117.8</v>
      </c>
      <c r="O605" s="10">
        <v>117.6</v>
      </c>
      <c r="P605" s="10">
        <v>117.6</v>
      </c>
      <c r="Q605" s="10">
        <v>125.8</v>
      </c>
      <c r="R605" s="10">
        <v>136.80000000000001</v>
      </c>
      <c r="S605" s="10">
        <v>140</v>
      </c>
      <c r="T605" s="10">
        <v>155.80000000000001</v>
      </c>
      <c r="U605" s="10">
        <v>195.2</v>
      </c>
      <c r="V605" s="10">
        <v>243.6</v>
      </c>
      <c r="W605" s="10">
        <v>261</v>
      </c>
      <c r="X605" s="10">
        <v>282.8</v>
      </c>
      <c r="Y605" s="10">
        <v>293</v>
      </c>
      <c r="Z605" s="10">
        <v>297.2</v>
      </c>
      <c r="AA605" s="10">
        <v>306.2</v>
      </c>
      <c r="AB605" s="10">
        <v>306.60000000000002</v>
      </c>
      <c r="AC605" s="10">
        <v>302</v>
      </c>
      <c r="AD605" s="10">
        <v>301.8</v>
      </c>
      <c r="AE605" s="10">
        <v>301</v>
      </c>
      <c r="AF605" s="10">
        <v>298</v>
      </c>
      <c r="AG605" s="10">
        <v>295.8</v>
      </c>
      <c r="AH605" s="10">
        <v>298</v>
      </c>
      <c r="AI605" s="10">
        <v>290</v>
      </c>
      <c r="AJ605" s="10">
        <v>273</v>
      </c>
      <c r="AK605" s="10">
        <v>254.8</v>
      </c>
      <c r="AL605" s="10">
        <v>189.4</v>
      </c>
      <c r="AM605" s="10">
        <v>153.19999999999999</v>
      </c>
      <c r="AN605" s="10">
        <v>137.19999999999999</v>
      </c>
      <c r="AO605" s="10">
        <v>138.6</v>
      </c>
      <c r="AP605" s="10">
        <v>137.6</v>
      </c>
      <c r="AQ605" s="10">
        <v>136.19999999999999</v>
      </c>
      <c r="AR605" s="10">
        <v>135.4</v>
      </c>
      <c r="AS605" s="10">
        <v>133</v>
      </c>
      <c r="AT605" s="10">
        <v>131.4</v>
      </c>
      <c r="AU605" s="10">
        <v>131.4</v>
      </c>
      <c r="AV605" s="10">
        <v>131.4</v>
      </c>
      <c r="AW605" s="10">
        <v>131.4</v>
      </c>
    </row>
    <row r="606" spans="1:49" x14ac:dyDescent="0.2">
      <c r="A606" s="9">
        <v>40949</v>
      </c>
      <c r="B606" s="10">
        <v>125.2</v>
      </c>
      <c r="C606" s="10">
        <v>122.4</v>
      </c>
      <c r="D606" s="10">
        <v>120.6</v>
      </c>
      <c r="E606" s="10">
        <v>121.4</v>
      </c>
      <c r="F606" s="10">
        <v>120.6</v>
      </c>
      <c r="G606" s="10">
        <v>120.6</v>
      </c>
      <c r="H606" s="10">
        <v>120</v>
      </c>
      <c r="I606" s="10">
        <v>120</v>
      </c>
      <c r="J606" s="10">
        <v>118.8</v>
      </c>
      <c r="K606" s="10">
        <v>118.8</v>
      </c>
      <c r="L606" s="10">
        <v>120.2</v>
      </c>
      <c r="M606" s="10">
        <v>119.2</v>
      </c>
      <c r="N606" s="10">
        <v>118.8</v>
      </c>
      <c r="O606" s="10">
        <v>118.8</v>
      </c>
      <c r="P606" s="10">
        <v>126.8</v>
      </c>
      <c r="Q606" s="10">
        <v>137.6</v>
      </c>
      <c r="R606" s="10">
        <v>141.4</v>
      </c>
      <c r="S606" s="10">
        <v>136.80000000000001</v>
      </c>
      <c r="T606" s="10">
        <v>150.4</v>
      </c>
      <c r="U606" s="10">
        <v>188.4</v>
      </c>
      <c r="V606" s="10">
        <v>227.4</v>
      </c>
      <c r="W606" s="10">
        <v>245.8</v>
      </c>
      <c r="X606" s="10">
        <v>259.8</v>
      </c>
      <c r="Y606" s="10">
        <v>277.60000000000002</v>
      </c>
      <c r="Z606" s="10">
        <v>279.60000000000002</v>
      </c>
      <c r="AA606" s="10">
        <v>283</v>
      </c>
      <c r="AB606" s="10">
        <v>286.8</v>
      </c>
      <c r="AC606" s="10">
        <v>295.39999999999998</v>
      </c>
      <c r="AD606" s="10">
        <v>294.8</v>
      </c>
      <c r="AE606" s="10">
        <v>296.8</v>
      </c>
      <c r="AF606" s="10">
        <v>287.60000000000002</v>
      </c>
      <c r="AG606" s="10">
        <v>289</v>
      </c>
      <c r="AH606" s="10">
        <v>279.2</v>
      </c>
      <c r="AI606" s="10">
        <v>266.39999999999998</v>
      </c>
      <c r="AJ606" s="10">
        <v>256</v>
      </c>
      <c r="AK606" s="10">
        <v>240.8</v>
      </c>
      <c r="AL606" s="10">
        <v>188.4</v>
      </c>
      <c r="AM606" s="10">
        <v>161.4</v>
      </c>
      <c r="AN606" s="10">
        <v>143</v>
      </c>
      <c r="AO606" s="10">
        <v>136.19999999999999</v>
      </c>
      <c r="AP606" s="10">
        <v>127.6</v>
      </c>
      <c r="AQ606" s="10">
        <v>127.8</v>
      </c>
      <c r="AR606" s="10">
        <v>127.2</v>
      </c>
      <c r="AS606" s="10">
        <v>129</v>
      </c>
      <c r="AT606" s="10">
        <v>127.8</v>
      </c>
      <c r="AU606" s="10">
        <v>125.8</v>
      </c>
      <c r="AV606" s="10">
        <v>120.2</v>
      </c>
      <c r="AW606" s="10">
        <v>121.4</v>
      </c>
    </row>
    <row r="607" spans="1:49" x14ac:dyDescent="0.2">
      <c r="A607" s="9">
        <v>40948</v>
      </c>
      <c r="B607" s="10">
        <v>116.8</v>
      </c>
      <c r="C607" s="10">
        <v>114.8</v>
      </c>
      <c r="D607" s="10">
        <v>113.8</v>
      </c>
      <c r="E607" s="10">
        <v>112.6</v>
      </c>
      <c r="F607" s="10">
        <v>114.4</v>
      </c>
      <c r="G607" s="10">
        <v>115</v>
      </c>
      <c r="H607" s="10">
        <v>114.4</v>
      </c>
      <c r="I607" s="10">
        <v>113.8</v>
      </c>
      <c r="J607" s="10">
        <v>116.2</v>
      </c>
      <c r="K607" s="10">
        <v>115</v>
      </c>
      <c r="L607" s="10">
        <v>113</v>
      </c>
      <c r="M607" s="10">
        <v>111.6</v>
      </c>
      <c r="N607" s="10">
        <v>113.4</v>
      </c>
      <c r="O607" s="10">
        <v>112.4</v>
      </c>
      <c r="P607" s="10">
        <v>118.8</v>
      </c>
      <c r="Q607" s="10">
        <v>132</v>
      </c>
      <c r="R607" s="10">
        <v>135.4</v>
      </c>
      <c r="S607" s="10">
        <v>136.19999999999999</v>
      </c>
      <c r="T607" s="10">
        <v>153.80000000000001</v>
      </c>
      <c r="U607" s="10">
        <v>180.8</v>
      </c>
      <c r="V607" s="10">
        <v>220.8</v>
      </c>
      <c r="W607" s="10">
        <v>244</v>
      </c>
      <c r="X607" s="10">
        <v>256</v>
      </c>
      <c r="Y607" s="10">
        <v>266.39999999999998</v>
      </c>
      <c r="Z607" s="10">
        <v>275.39999999999998</v>
      </c>
      <c r="AA607" s="10">
        <v>287.60000000000002</v>
      </c>
      <c r="AB607" s="10">
        <v>291.39999999999998</v>
      </c>
      <c r="AC607" s="10">
        <v>298</v>
      </c>
      <c r="AD607" s="10">
        <v>294.2</v>
      </c>
      <c r="AE607" s="10">
        <v>296.8</v>
      </c>
      <c r="AF607" s="10">
        <v>296.2</v>
      </c>
      <c r="AG607" s="10">
        <v>295.8</v>
      </c>
      <c r="AH607" s="10">
        <v>291.60000000000002</v>
      </c>
      <c r="AI607" s="10">
        <v>288.60000000000002</v>
      </c>
      <c r="AJ607" s="10">
        <v>284.8</v>
      </c>
      <c r="AK607" s="10">
        <v>284.8</v>
      </c>
      <c r="AL607" s="10">
        <v>265.39999999999998</v>
      </c>
      <c r="AM607" s="10">
        <v>259.60000000000002</v>
      </c>
      <c r="AN607" s="10">
        <v>248.8</v>
      </c>
      <c r="AO607" s="10">
        <v>245.8</v>
      </c>
      <c r="AP607" s="10">
        <v>226</v>
      </c>
      <c r="AQ607" s="10">
        <v>210.4</v>
      </c>
      <c r="AR607" s="10">
        <v>164.8</v>
      </c>
      <c r="AS607" s="10">
        <v>142.80000000000001</v>
      </c>
      <c r="AT607" s="10">
        <v>140</v>
      </c>
      <c r="AU607" s="10">
        <v>128.6</v>
      </c>
      <c r="AV607" s="10">
        <v>126.2</v>
      </c>
      <c r="AW607" s="10">
        <v>124</v>
      </c>
    </row>
    <row r="608" spans="1:49" x14ac:dyDescent="0.2">
      <c r="A608" s="9">
        <v>40947</v>
      </c>
      <c r="B608" s="10">
        <v>123</v>
      </c>
      <c r="C608" s="10">
        <v>120.6</v>
      </c>
      <c r="D608" s="10">
        <v>120</v>
      </c>
      <c r="E608" s="10">
        <v>120.2</v>
      </c>
      <c r="F608" s="10">
        <v>119.2</v>
      </c>
      <c r="G608" s="10">
        <v>120.2</v>
      </c>
      <c r="H608" s="10">
        <v>119.6</v>
      </c>
      <c r="I608" s="10">
        <v>119.6</v>
      </c>
      <c r="J608" s="10">
        <v>119.6</v>
      </c>
      <c r="K608" s="10">
        <v>119.6</v>
      </c>
      <c r="L608" s="10">
        <v>119.6</v>
      </c>
      <c r="M608" s="10">
        <v>115.8</v>
      </c>
      <c r="N608" s="10">
        <v>115.8</v>
      </c>
      <c r="O608" s="10">
        <v>115.8</v>
      </c>
      <c r="P608" s="10">
        <v>123.4</v>
      </c>
      <c r="Q608" s="10">
        <v>133.80000000000001</v>
      </c>
      <c r="R608" s="10">
        <v>137.80000000000001</v>
      </c>
      <c r="S608" s="10">
        <v>141</v>
      </c>
      <c r="T608" s="10">
        <v>152.4</v>
      </c>
      <c r="U608" s="10">
        <v>186.2</v>
      </c>
      <c r="V608" s="10">
        <v>233.2</v>
      </c>
      <c r="W608" s="10">
        <v>255.4</v>
      </c>
      <c r="X608" s="10">
        <v>264.39999999999998</v>
      </c>
      <c r="Y608" s="10">
        <v>271.60000000000002</v>
      </c>
      <c r="Z608" s="10">
        <v>276.2</v>
      </c>
      <c r="AA608" s="10">
        <v>284</v>
      </c>
      <c r="AB608" s="10">
        <v>283</v>
      </c>
      <c r="AC608" s="10">
        <v>285.39999999999998</v>
      </c>
      <c r="AD608" s="10">
        <v>287.8</v>
      </c>
      <c r="AE608" s="10">
        <v>289.2</v>
      </c>
      <c r="AF608" s="10">
        <v>289</v>
      </c>
      <c r="AG608" s="10">
        <v>284</v>
      </c>
      <c r="AH608" s="10">
        <v>286.2</v>
      </c>
      <c r="AI608" s="10">
        <v>274.39999999999998</v>
      </c>
      <c r="AJ608" s="10">
        <v>257.39999999999998</v>
      </c>
      <c r="AK608" s="10">
        <v>239.6</v>
      </c>
      <c r="AL608" s="10">
        <v>190.4</v>
      </c>
      <c r="AM608" s="10">
        <v>172.8</v>
      </c>
      <c r="AN608" s="10">
        <v>166.6</v>
      </c>
      <c r="AO608" s="10">
        <v>167</v>
      </c>
      <c r="AP608" s="10">
        <v>166.2</v>
      </c>
      <c r="AQ608" s="10">
        <v>155.19999999999999</v>
      </c>
      <c r="AR608" s="10">
        <v>142.80000000000001</v>
      </c>
      <c r="AS608" s="10">
        <v>139</v>
      </c>
      <c r="AT608" s="10">
        <v>142.4</v>
      </c>
      <c r="AU608" s="10">
        <v>135.19999999999999</v>
      </c>
      <c r="AV608" s="10">
        <v>126.4</v>
      </c>
      <c r="AW608" s="10">
        <v>118.2</v>
      </c>
    </row>
    <row r="609" spans="1:49" x14ac:dyDescent="0.2">
      <c r="A609" s="9">
        <v>40946</v>
      </c>
      <c r="B609" s="10">
        <v>121</v>
      </c>
      <c r="C609" s="10">
        <v>120.6</v>
      </c>
      <c r="D609" s="10">
        <v>120.2</v>
      </c>
      <c r="E609" s="10">
        <v>120.6</v>
      </c>
      <c r="F609" s="10">
        <v>120.6</v>
      </c>
      <c r="G609" s="10">
        <v>121.4</v>
      </c>
      <c r="H609" s="10">
        <v>120</v>
      </c>
      <c r="I609" s="10">
        <v>120.6</v>
      </c>
      <c r="J609" s="10">
        <v>120</v>
      </c>
      <c r="K609" s="10">
        <v>120</v>
      </c>
      <c r="L609" s="10">
        <v>119.6</v>
      </c>
      <c r="M609" s="10">
        <v>117.2</v>
      </c>
      <c r="N609" s="10">
        <v>117.6</v>
      </c>
      <c r="O609" s="10">
        <v>118.2</v>
      </c>
      <c r="P609" s="10">
        <v>126.4</v>
      </c>
      <c r="Q609" s="10">
        <v>137.19999999999999</v>
      </c>
      <c r="R609" s="10">
        <v>141</v>
      </c>
      <c r="S609" s="10">
        <v>141</v>
      </c>
      <c r="T609" s="10">
        <v>151.80000000000001</v>
      </c>
      <c r="U609" s="10">
        <v>173.2</v>
      </c>
      <c r="V609" s="10">
        <v>220.8</v>
      </c>
      <c r="W609" s="10">
        <v>245.8</v>
      </c>
      <c r="X609" s="10">
        <v>270.2</v>
      </c>
      <c r="Y609" s="10">
        <v>283.8</v>
      </c>
      <c r="Z609" s="10">
        <v>286.8</v>
      </c>
      <c r="AA609" s="10">
        <v>284</v>
      </c>
      <c r="AB609" s="10">
        <v>290.39999999999998</v>
      </c>
      <c r="AC609" s="10">
        <v>287.60000000000002</v>
      </c>
      <c r="AD609" s="10">
        <v>289.2</v>
      </c>
      <c r="AE609" s="10">
        <v>289.2</v>
      </c>
      <c r="AF609" s="10">
        <v>292.39999999999998</v>
      </c>
      <c r="AG609" s="10">
        <v>288.60000000000002</v>
      </c>
      <c r="AH609" s="10">
        <v>280.60000000000002</v>
      </c>
      <c r="AI609" s="10">
        <v>273.8</v>
      </c>
      <c r="AJ609" s="10">
        <v>262</v>
      </c>
      <c r="AK609" s="10">
        <v>240.6</v>
      </c>
      <c r="AL609" s="10">
        <v>188.6</v>
      </c>
      <c r="AM609" s="10">
        <v>164.2</v>
      </c>
      <c r="AN609" s="10">
        <v>152.4</v>
      </c>
      <c r="AO609" s="10">
        <v>149.6</v>
      </c>
      <c r="AP609" s="10">
        <v>139.19999999999999</v>
      </c>
      <c r="AQ609" s="10">
        <v>139</v>
      </c>
      <c r="AR609" s="10">
        <v>141.4</v>
      </c>
      <c r="AS609" s="10">
        <v>136.80000000000001</v>
      </c>
      <c r="AT609" s="10">
        <v>127.8</v>
      </c>
      <c r="AU609" s="10">
        <v>123.4</v>
      </c>
      <c r="AV609" s="10">
        <v>123.8</v>
      </c>
      <c r="AW609" s="10">
        <v>123</v>
      </c>
    </row>
    <row r="610" spans="1:49" x14ac:dyDescent="0.2">
      <c r="A610" s="9">
        <v>40945</v>
      </c>
      <c r="B610" s="10">
        <v>126.2</v>
      </c>
      <c r="C610" s="10">
        <v>129</v>
      </c>
      <c r="D610" s="10">
        <v>129.19999999999999</v>
      </c>
      <c r="E610" s="10">
        <v>121.6</v>
      </c>
      <c r="F610" s="10">
        <v>115</v>
      </c>
      <c r="G610" s="10">
        <v>116.4</v>
      </c>
      <c r="H610" s="10">
        <v>117.2</v>
      </c>
      <c r="I610" s="10">
        <v>115</v>
      </c>
      <c r="J610" s="10">
        <v>115</v>
      </c>
      <c r="K610" s="10">
        <v>115.8</v>
      </c>
      <c r="L610" s="10">
        <v>116.4</v>
      </c>
      <c r="M610" s="10">
        <v>113.8</v>
      </c>
      <c r="N610" s="10">
        <v>114.4</v>
      </c>
      <c r="O610" s="10">
        <v>116.2</v>
      </c>
      <c r="P610" s="10">
        <v>115.4</v>
      </c>
      <c r="Q610" s="10">
        <v>121.6</v>
      </c>
      <c r="R610" s="10">
        <v>136.80000000000001</v>
      </c>
      <c r="S610" s="10">
        <v>135.4</v>
      </c>
      <c r="T610" s="10">
        <v>149</v>
      </c>
      <c r="U610" s="10">
        <v>183.6</v>
      </c>
      <c r="V610" s="10">
        <v>219.8</v>
      </c>
      <c r="W610" s="10">
        <v>243.6</v>
      </c>
      <c r="X610" s="10">
        <v>257.8</v>
      </c>
      <c r="Y610" s="10">
        <v>270.60000000000002</v>
      </c>
      <c r="Z610" s="10">
        <v>278.2</v>
      </c>
      <c r="AA610" s="10">
        <v>278.8</v>
      </c>
      <c r="AB610" s="10">
        <v>284</v>
      </c>
      <c r="AC610" s="10">
        <v>281.39999999999998</v>
      </c>
      <c r="AD610" s="10">
        <v>285.8</v>
      </c>
      <c r="AE610" s="10">
        <v>284.8</v>
      </c>
      <c r="AF610" s="10">
        <v>283</v>
      </c>
      <c r="AG610" s="10">
        <v>283.39999999999998</v>
      </c>
      <c r="AH610" s="10">
        <v>280.2</v>
      </c>
      <c r="AI610" s="10">
        <v>268.60000000000002</v>
      </c>
      <c r="AJ610" s="10">
        <v>260.60000000000002</v>
      </c>
      <c r="AK610" s="10">
        <v>246.8</v>
      </c>
      <c r="AL610" s="10">
        <v>205.6</v>
      </c>
      <c r="AM610" s="10">
        <v>181.8</v>
      </c>
      <c r="AN610" s="10">
        <v>167</v>
      </c>
      <c r="AO610" s="10">
        <v>158.6</v>
      </c>
      <c r="AP610" s="10">
        <v>155.19999999999999</v>
      </c>
      <c r="AQ610" s="10">
        <v>144.80000000000001</v>
      </c>
      <c r="AR610" s="10">
        <v>143</v>
      </c>
      <c r="AS610" s="10">
        <v>137.6</v>
      </c>
      <c r="AT610" s="10">
        <v>124.8</v>
      </c>
      <c r="AU610" s="10">
        <v>124</v>
      </c>
      <c r="AV610" s="10">
        <v>125.2</v>
      </c>
      <c r="AW610" s="10">
        <v>121</v>
      </c>
    </row>
    <row r="611" spans="1:49" x14ac:dyDescent="0.2">
      <c r="A611" s="9">
        <v>40944</v>
      </c>
      <c r="B611" s="10">
        <v>109.6</v>
      </c>
      <c r="C611" s="10">
        <v>109.6</v>
      </c>
      <c r="D611" s="10">
        <v>111.6</v>
      </c>
      <c r="E611" s="10">
        <v>109.2</v>
      </c>
      <c r="F611" s="10">
        <v>108.8</v>
      </c>
      <c r="G611" s="10">
        <v>110.2</v>
      </c>
      <c r="H611" s="10">
        <v>110</v>
      </c>
      <c r="I611" s="10">
        <v>108.6</v>
      </c>
      <c r="J611" s="10">
        <v>110.6</v>
      </c>
      <c r="K611" s="10">
        <v>109.2</v>
      </c>
      <c r="L611" s="10">
        <v>109.2</v>
      </c>
      <c r="M611" s="10">
        <v>109.6</v>
      </c>
      <c r="N611" s="10">
        <v>107.2</v>
      </c>
      <c r="O611" s="10">
        <v>107.8</v>
      </c>
      <c r="P611" s="10">
        <v>108.2</v>
      </c>
      <c r="Q611" s="10">
        <v>116.4</v>
      </c>
      <c r="R611" s="10">
        <v>131.6</v>
      </c>
      <c r="S611" s="10">
        <v>133.80000000000001</v>
      </c>
      <c r="T611" s="10">
        <v>141.6</v>
      </c>
      <c r="U611" s="10">
        <v>165.8</v>
      </c>
      <c r="V611" s="10">
        <v>226</v>
      </c>
      <c r="W611" s="10">
        <v>236</v>
      </c>
      <c r="X611" s="10">
        <v>246.4</v>
      </c>
      <c r="Y611" s="10">
        <v>257.2</v>
      </c>
      <c r="Z611" s="10">
        <v>272.60000000000002</v>
      </c>
      <c r="AA611" s="10">
        <v>280</v>
      </c>
      <c r="AB611" s="10">
        <v>282.8</v>
      </c>
      <c r="AC611" s="10">
        <v>284</v>
      </c>
      <c r="AD611" s="10">
        <v>285.8</v>
      </c>
      <c r="AE611" s="10">
        <v>281.39999999999998</v>
      </c>
      <c r="AF611" s="10">
        <v>282</v>
      </c>
      <c r="AG611" s="10">
        <v>288.2</v>
      </c>
      <c r="AH611" s="10">
        <v>287.60000000000002</v>
      </c>
      <c r="AI611" s="10">
        <v>276.8</v>
      </c>
      <c r="AJ611" s="10">
        <v>254</v>
      </c>
      <c r="AK611" s="10">
        <v>230.8</v>
      </c>
      <c r="AL611" s="10">
        <v>181.4</v>
      </c>
      <c r="AM611" s="10">
        <v>150.4</v>
      </c>
      <c r="AN611" s="10">
        <v>137.80000000000001</v>
      </c>
      <c r="AO611" s="10">
        <v>130.19999999999999</v>
      </c>
      <c r="AP611" s="10">
        <v>128.19999999999999</v>
      </c>
      <c r="AQ611" s="10">
        <v>131.6</v>
      </c>
      <c r="AR611" s="10">
        <v>126.2</v>
      </c>
      <c r="AS611" s="10">
        <v>126.8</v>
      </c>
      <c r="AT611" s="10">
        <v>125.4</v>
      </c>
      <c r="AU611" s="10">
        <v>126.8</v>
      </c>
      <c r="AV611" s="10">
        <v>127.6</v>
      </c>
      <c r="AW611" s="10">
        <v>127.8</v>
      </c>
    </row>
    <row r="612" spans="1:49" x14ac:dyDescent="0.2">
      <c r="A612" s="9">
        <v>40943</v>
      </c>
      <c r="B612" s="10">
        <v>129.19999999999999</v>
      </c>
      <c r="C612" s="10">
        <v>130.6</v>
      </c>
      <c r="D612" s="10">
        <v>128.6</v>
      </c>
      <c r="E612" s="10">
        <v>124</v>
      </c>
      <c r="F612" s="10">
        <v>125.2</v>
      </c>
      <c r="G612" s="10">
        <v>123.4</v>
      </c>
      <c r="H612" s="10">
        <v>125.2</v>
      </c>
      <c r="I612" s="10">
        <v>124.4</v>
      </c>
      <c r="J612" s="10">
        <v>123.8</v>
      </c>
      <c r="K612" s="10">
        <v>126.2</v>
      </c>
      <c r="L612" s="10">
        <v>123.8</v>
      </c>
      <c r="M612" s="10">
        <v>123.8</v>
      </c>
      <c r="N612" s="10">
        <v>122.4</v>
      </c>
      <c r="O612" s="10">
        <v>123.4</v>
      </c>
      <c r="P612" s="10">
        <v>122</v>
      </c>
      <c r="Q612" s="10">
        <v>130</v>
      </c>
      <c r="R612" s="10">
        <v>141.4</v>
      </c>
      <c r="S612" s="10">
        <v>143.80000000000001</v>
      </c>
      <c r="T612" s="10">
        <v>158</v>
      </c>
      <c r="U612" s="10">
        <v>185.2</v>
      </c>
      <c r="V612" s="10">
        <v>245.4</v>
      </c>
      <c r="W612" s="10">
        <v>264.8</v>
      </c>
      <c r="X612" s="10">
        <v>280.2</v>
      </c>
      <c r="Y612" s="10">
        <v>285.8</v>
      </c>
      <c r="Z612" s="10">
        <v>297.2</v>
      </c>
      <c r="AA612" s="10">
        <v>305.8</v>
      </c>
      <c r="AB612" s="10">
        <v>312.8</v>
      </c>
      <c r="AC612" s="10">
        <v>311</v>
      </c>
      <c r="AD612" s="10">
        <v>308.2</v>
      </c>
      <c r="AE612" s="10">
        <v>308</v>
      </c>
      <c r="AF612" s="10">
        <v>311</v>
      </c>
      <c r="AG612" s="10">
        <v>305.2</v>
      </c>
      <c r="AH612" s="10">
        <v>297.60000000000002</v>
      </c>
      <c r="AI612" s="10">
        <v>283.39999999999998</v>
      </c>
      <c r="AJ612" s="10">
        <v>273</v>
      </c>
      <c r="AK612" s="10">
        <v>248.4</v>
      </c>
      <c r="AL612" s="10">
        <v>180.8</v>
      </c>
      <c r="AM612" s="10">
        <v>148.6</v>
      </c>
      <c r="AN612" s="10">
        <v>128.6</v>
      </c>
      <c r="AO612" s="10">
        <v>121.4</v>
      </c>
      <c r="AP612" s="10">
        <v>118.2</v>
      </c>
      <c r="AQ612" s="10">
        <v>119.6</v>
      </c>
      <c r="AR612" s="10">
        <v>119.6</v>
      </c>
      <c r="AS612" s="10">
        <v>117.6</v>
      </c>
      <c r="AT612" s="10">
        <v>117.8</v>
      </c>
      <c r="AU612" s="10">
        <v>118.8</v>
      </c>
      <c r="AV612" s="10">
        <v>118.6</v>
      </c>
      <c r="AW612" s="10">
        <v>115.4</v>
      </c>
    </row>
    <row r="613" spans="1:49" x14ac:dyDescent="0.2">
      <c r="A613" s="9">
        <v>40942</v>
      </c>
      <c r="B613" s="10">
        <v>118.2</v>
      </c>
      <c r="C613" s="10">
        <v>117.2</v>
      </c>
      <c r="D613" s="10">
        <v>115</v>
      </c>
      <c r="E613" s="10">
        <v>114.8</v>
      </c>
      <c r="F613" s="10">
        <v>115.4</v>
      </c>
      <c r="G613" s="10">
        <v>115</v>
      </c>
      <c r="H613" s="10">
        <v>116.2</v>
      </c>
      <c r="I613" s="10">
        <v>115</v>
      </c>
      <c r="J613" s="10">
        <v>115.8</v>
      </c>
      <c r="K613" s="10">
        <v>116.2</v>
      </c>
      <c r="L613" s="10">
        <v>115.4</v>
      </c>
      <c r="M613" s="10">
        <v>114</v>
      </c>
      <c r="N613" s="10">
        <v>112.4</v>
      </c>
      <c r="O613" s="10">
        <v>114.4</v>
      </c>
      <c r="P613" s="10">
        <v>121</v>
      </c>
      <c r="Q613" s="10">
        <v>133</v>
      </c>
      <c r="R613" s="10">
        <v>137.19999999999999</v>
      </c>
      <c r="S613" s="10">
        <v>141</v>
      </c>
      <c r="T613" s="10">
        <v>151</v>
      </c>
      <c r="U613" s="10">
        <v>191.2</v>
      </c>
      <c r="V613" s="10">
        <v>233.6</v>
      </c>
      <c r="W613" s="10">
        <v>246.8</v>
      </c>
      <c r="X613" s="10">
        <v>259.60000000000002</v>
      </c>
      <c r="Y613" s="10">
        <v>265.39999999999998</v>
      </c>
      <c r="Z613" s="10">
        <v>275.39999999999998</v>
      </c>
      <c r="AA613" s="10">
        <v>273.8</v>
      </c>
      <c r="AB613" s="10">
        <v>274</v>
      </c>
      <c r="AC613" s="10">
        <v>281.39999999999998</v>
      </c>
      <c r="AD613" s="10">
        <v>286.2</v>
      </c>
      <c r="AE613" s="10">
        <v>281.60000000000002</v>
      </c>
      <c r="AF613" s="10">
        <v>281.60000000000002</v>
      </c>
      <c r="AG613" s="10">
        <v>279.60000000000002</v>
      </c>
      <c r="AH613" s="10">
        <v>276.2</v>
      </c>
      <c r="AI613" s="10">
        <v>282.39999999999998</v>
      </c>
      <c r="AJ613" s="10">
        <v>269.60000000000002</v>
      </c>
      <c r="AK613" s="10">
        <v>246.4</v>
      </c>
      <c r="AL613" s="10">
        <v>196.4</v>
      </c>
      <c r="AM613" s="10">
        <v>164.8</v>
      </c>
      <c r="AN613" s="10">
        <v>151</v>
      </c>
      <c r="AO613" s="10">
        <v>136.80000000000001</v>
      </c>
      <c r="AP613" s="10">
        <v>133.80000000000001</v>
      </c>
      <c r="AQ613" s="10">
        <v>132.80000000000001</v>
      </c>
      <c r="AR613" s="10">
        <v>133.4</v>
      </c>
      <c r="AS613" s="10">
        <v>134.80000000000001</v>
      </c>
      <c r="AT613" s="10">
        <v>131.6</v>
      </c>
      <c r="AU613" s="10">
        <v>127.8</v>
      </c>
      <c r="AV613" s="10">
        <v>130.6</v>
      </c>
      <c r="AW613" s="10">
        <v>130</v>
      </c>
    </row>
    <row r="614" spans="1:49" x14ac:dyDescent="0.2">
      <c r="A614" s="9">
        <v>40941</v>
      </c>
      <c r="B614" s="10">
        <v>118.8</v>
      </c>
      <c r="C614" s="10">
        <v>113.8</v>
      </c>
      <c r="D614" s="10">
        <v>112.6</v>
      </c>
      <c r="E614" s="10">
        <v>112.6</v>
      </c>
      <c r="F614" s="10">
        <v>112.6</v>
      </c>
      <c r="G614" s="10">
        <v>113.8</v>
      </c>
      <c r="H614" s="10">
        <v>113</v>
      </c>
      <c r="I614" s="10">
        <v>119.2</v>
      </c>
      <c r="J614" s="10">
        <v>116.2</v>
      </c>
      <c r="K614" s="10">
        <v>116.4</v>
      </c>
      <c r="L614" s="10">
        <v>115.4</v>
      </c>
      <c r="M614" s="10">
        <v>114.8</v>
      </c>
      <c r="N614" s="10">
        <v>115</v>
      </c>
      <c r="O614" s="10">
        <v>114</v>
      </c>
      <c r="P614" s="10">
        <v>122</v>
      </c>
      <c r="Q614" s="10">
        <v>131</v>
      </c>
      <c r="R614" s="10">
        <v>134</v>
      </c>
      <c r="S614" s="10">
        <v>135.80000000000001</v>
      </c>
      <c r="T614" s="10">
        <v>151.80000000000001</v>
      </c>
      <c r="U614" s="10">
        <v>186.6</v>
      </c>
      <c r="V614" s="10">
        <v>229.2</v>
      </c>
      <c r="W614" s="10">
        <v>242.6</v>
      </c>
      <c r="X614" s="10">
        <v>257.2</v>
      </c>
      <c r="Y614" s="10">
        <v>270.2</v>
      </c>
      <c r="Z614" s="10">
        <v>277.8</v>
      </c>
      <c r="AA614" s="10">
        <v>279.2</v>
      </c>
      <c r="AB614" s="10">
        <v>287.60000000000002</v>
      </c>
      <c r="AC614" s="10">
        <v>280.60000000000002</v>
      </c>
      <c r="AD614" s="10">
        <v>281</v>
      </c>
      <c r="AE614" s="10">
        <v>284.39999999999998</v>
      </c>
      <c r="AF614" s="10">
        <v>279.2</v>
      </c>
      <c r="AG614" s="10">
        <v>288.60000000000002</v>
      </c>
      <c r="AH614" s="10">
        <v>275</v>
      </c>
      <c r="AI614" s="10">
        <v>270.2</v>
      </c>
      <c r="AJ614" s="10">
        <v>266.8</v>
      </c>
      <c r="AK614" s="10">
        <v>254.4</v>
      </c>
      <c r="AL614" s="10">
        <v>237</v>
      </c>
      <c r="AM614" s="10">
        <v>216.6</v>
      </c>
      <c r="AN614" s="10">
        <v>201.2</v>
      </c>
      <c r="AO614" s="10">
        <v>197.4</v>
      </c>
      <c r="AP614" s="10">
        <v>191.8</v>
      </c>
      <c r="AQ614" s="10">
        <v>185.6</v>
      </c>
      <c r="AR614" s="10">
        <v>151.80000000000001</v>
      </c>
      <c r="AS614" s="10">
        <v>133.4</v>
      </c>
      <c r="AT614" s="10">
        <v>134</v>
      </c>
      <c r="AU614" s="10">
        <v>124.8</v>
      </c>
      <c r="AV614" s="10">
        <v>120.2</v>
      </c>
      <c r="AW614" s="10">
        <v>117.6</v>
      </c>
    </row>
  </sheetData>
  <sortState ref="A5:XFD405">
    <sortCondition ref="A5:A405"/>
  </sortState>
  <mergeCells count="1">
    <mergeCell ref="D1:D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42"/>
  <sheetViews>
    <sheetView topLeftCell="A1012" workbookViewId="0">
      <selection activeCell="G1033" sqref="G1033"/>
    </sheetView>
  </sheetViews>
  <sheetFormatPr defaultRowHeight="12.75" x14ac:dyDescent="0.2"/>
  <cols>
    <col min="1" max="1" width="10.5" bestFit="1" customWidth="1"/>
    <col min="3" max="3" width="11.1640625" customWidth="1"/>
    <col min="4" max="4" width="12" customWidth="1"/>
    <col min="5" max="5" width="18.33203125" customWidth="1"/>
    <col min="6" max="23" width="17.1640625" customWidth="1"/>
    <col min="24" max="27" width="18.33203125" customWidth="1"/>
    <col min="28" max="29" width="18.1640625" customWidth="1"/>
    <col min="30" max="47" width="17" customWidth="1"/>
    <col min="48" max="51" width="18.1640625" customWidth="1"/>
    <col min="52" max="52" width="18.33203125" customWidth="1"/>
  </cols>
  <sheetData>
    <row r="1" spans="1:52" x14ac:dyDescent="0.2">
      <c r="A1" t="s">
        <v>3</v>
      </c>
      <c r="B1" t="s">
        <v>104</v>
      </c>
      <c r="C1" t="s">
        <v>102</v>
      </c>
      <c r="D1" t="s">
        <v>103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</row>
    <row r="2" spans="1:52" x14ac:dyDescent="0.2">
      <c r="A2" s="22">
        <v>40090</v>
      </c>
      <c r="B2">
        <v>3948</v>
      </c>
      <c r="C2">
        <v>82.25</v>
      </c>
      <c r="D2">
        <v>0.45441988950276241</v>
      </c>
      <c r="E2">
        <v>34</v>
      </c>
      <c r="F2">
        <v>34</v>
      </c>
      <c r="G2">
        <v>34</v>
      </c>
      <c r="H2">
        <v>33</v>
      </c>
      <c r="I2">
        <v>34</v>
      </c>
      <c r="J2">
        <v>34</v>
      </c>
      <c r="K2">
        <v>33</v>
      </c>
      <c r="L2">
        <v>33</v>
      </c>
      <c r="M2">
        <v>33</v>
      </c>
      <c r="N2">
        <v>33</v>
      </c>
      <c r="O2">
        <v>33</v>
      </c>
      <c r="P2">
        <v>33</v>
      </c>
      <c r="Q2">
        <v>32</v>
      </c>
      <c r="R2">
        <v>33</v>
      </c>
      <c r="S2">
        <v>31</v>
      </c>
      <c r="T2">
        <v>31</v>
      </c>
      <c r="U2">
        <v>39</v>
      </c>
      <c r="V2">
        <v>53</v>
      </c>
      <c r="W2">
        <v>64</v>
      </c>
      <c r="X2">
        <v>82</v>
      </c>
      <c r="Y2">
        <v>117</v>
      </c>
      <c r="Z2">
        <v>123</v>
      </c>
      <c r="AA2">
        <v>136</v>
      </c>
      <c r="AB2">
        <v>153</v>
      </c>
      <c r="AC2">
        <v>164</v>
      </c>
      <c r="AD2">
        <v>165</v>
      </c>
      <c r="AE2">
        <v>167</v>
      </c>
      <c r="AF2">
        <v>171</v>
      </c>
      <c r="AG2">
        <v>181</v>
      </c>
      <c r="AH2">
        <v>174</v>
      </c>
      <c r="AI2">
        <v>172</v>
      </c>
      <c r="AJ2">
        <v>180</v>
      </c>
      <c r="AK2">
        <v>181</v>
      </c>
      <c r="AL2">
        <v>173</v>
      </c>
      <c r="AM2">
        <v>140</v>
      </c>
      <c r="AN2">
        <v>125</v>
      </c>
      <c r="AO2">
        <v>117</v>
      </c>
      <c r="AP2">
        <v>104</v>
      </c>
      <c r="AQ2">
        <v>92</v>
      </c>
      <c r="AR2">
        <v>64</v>
      </c>
      <c r="AS2">
        <v>61</v>
      </c>
      <c r="AT2">
        <v>48</v>
      </c>
      <c r="AU2">
        <v>31</v>
      </c>
      <c r="AV2">
        <v>31</v>
      </c>
      <c r="AW2">
        <v>32</v>
      </c>
      <c r="AX2">
        <v>28</v>
      </c>
      <c r="AY2">
        <v>26</v>
      </c>
      <c r="AZ2">
        <v>26</v>
      </c>
    </row>
    <row r="3" spans="1:52" x14ac:dyDescent="0.2">
      <c r="A3" s="22">
        <v>40091</v>
      </c>
      <c r="B3">
        <v>4070</v>
      </c>
      <c r="C3">
        <v>84.791666666666671</v>
      </c>
      <c r="D3">
        <v>0.49012524084778419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29</v>
      </c>
      <c r="O3">
        <v>28</v>
      </c>
      <c r="P3">
        <v>32</v>
      </c>
      <c r="Q3">
        <v>33</v>
      </c>
      <c r="R3">
        <v>42</v>
      </c>
      <c r="S3">
        <v>42</v>
      </c>
      <c r="T3">
        <v>43</v>
      </c>
      <c r="U3">
        <v>55</v>
      </c>
      <c r="V3">
        <v>80</v>
      </c>
      <c r="W3">
        <v>90</v>
      </c>
      <c r="X3">
        <v>99</v>
      </c>
      <c r="Y3">
        <v>114</v>
      </c>
      <c r="Z3">
        <v>131</v>
      </c>
      <c r="AA3">
        <v>143</v>
      </c>
      <c r="AB3">
        <v>154</v>
      </c>
      <c r="AC3">
        <v>157</v>
      </c>
      <c r="AD3">
        <v>158</v>
      </c>
      <c r="AE3">
        <v>164</v>
      </c>
      <c r="AF3">
        <v>166</v>
      </c>
      <c r="AG3">
        <v>170</v>
      </c>
      <c r="AH3">
        <v>171</v>
      </c>
      <c r="AI3">
        <v>171</v>
      </c>
      <c r="AJ3">
        <v>172</v>
      </c>
      <c r="AK3">
        <v>173</v>
      </c>
      <c r="AL3">
        <v>165</v>
      </c>
      <c r="AM3">
        <v>153</v>
      </c>
      <c r="AN3">
        <v>146</v>
      </c>
      <c r="AO3">
        <v>115</v>
      </c>
      <c r="AP3">
        <v>107</v>
      </c>
      <c r="AQ3">
        <v>90</v>
      </c>
      <c r="AR3">
        <v>68</v>
      </c>
      <c r="AS3">
        <v>72</v>
      </c>
      <c r="AT3">
        <v>61</v>
      </c>
      <c r="AU3">
        <v>41</v>
      </c>
      <c r="AV3">
        <v>43</v>
      </c>
      <c r="AW3">
        <v>40</v>
      </c>
      <c r="AX3">
        <v>40</v>
      </c>
      <c r="AY3">
        <v>40</v>
      </c>
      <c r="AZ3">
        <v>38</v>
      </c>
    </row>
    <row r="4" spans="1:52" x14ac:dyDescent="0.2">
      <c r="A4" s="22">
        <v>40092</v>
      </c>
      <c r="B4">
        <v>4106</v>
      </c>
      <c r="C4">
        <v>85.541666666666671</v>
      </c>
      <c r="D4">
        <v>0.47788640595903165</v>
      </c>
      <c r="E4">
        <v>33</v>
      </c>
      <c r="F4">
        <v>33</v>
      </c>
      <c r="G4">
        <v>33</v>
      </c>
      <c r="H4">
        <v>33</v>
      </c>
      <c r="I4">
        <v>33</v>
      </c>
      <c r="J4">
        <v>33</v>
      </c>
      <c r="K4">
        <v>33</v>
      </c>
      <c r="L4">
        <v>34</v>
      </c>
      <c r="M4">
        <v>34</v>
      </c>
      <c r="N4">
        <v>33</v>
      </c>
      <c r="O4">
        <v>34</v>
      </c>
      <c r="P4">
        <v>33</v>
      </c>
      <c r="Q4">
        <v>32</v>
      </c>
      <c r="R4">
        <v>32</v>
      </c>
      <c r="S4">
        <v>32</v>
      </c>
      <c r="T4">
        <v>33</v>
      </c>
      <c r="U4">
        <v>44</v>
      </c>
      <c r="V4">
        <v>66</v>
      </c>
      <c r="W4">
        <v>76</v>
      </c>
      <c r="X4">
        <v>91</v>
      </c>
      <c r="Y4">
        <v>113</v>
      </c>
      <c r="Z4">
        <v>135</v>
      </c>
      <c r="AA4">
        <v>137</v>
      </c>
      <c r="AB4">
        <v>152</v>
      </c>
      <c r="AC4">
        <v>162</v>
      </c>
      <c r="AD4">
        <v>166</v>
      </c>
      <c r="AE4">
        <v>171</v>
      </c>
      <c r="AF4">
        <v>177</v>
      </c>
      <c r="AG4">
        <v>178</v>
      </c>
      <c r="AH4">
        <v>179</v>
      </c>
      <c r="AI4">
        <v>171</v>
      </c>
      <c r="AJ4">
        <v>176</v>
      </c>
      <c r="AK4">
        <v>170</v>
      </c>
      <c r="AL4">
        <v>157</v>
      </c>
      <c r="AM4">
        <v>162</v>
      </c>
      <c r="AN4">
        <v>149</v>
      </c>
      <c r="AO4">
        <v>115</v>
      </c>
      <c r="AP4">
        <v>105</v>
      </c>
      <c r="AQ4">
        <v>94</v>
      </c>
      <c r="AR4">
        <v>70</v>
      </c>
      <c r="AS4">
        <v>63</v>
      </c>
      <c r="AT4">
        <v>66</v>
      </c>
      <c r="AU4">
        <v>40</v>
      </c>
      <c r="AV4">
        <v>45</v>
      </c>
      <c r="AW4">
        <v>37</v>
      </c>
      <c r="AX4">
        <v>36</v>
      </c>
      <c r="AY4">
        <v>40</v>
      </c>
      <c r="AZ4">
        <v>35</v>
      </c>
    </row>
    <row r="5" spans="1:52" x14ac:dyDescent="0.2">
      <c r="A5" s="22">
        <v>40093</v>
      </c>
      <c r="B5">
        <v>4135</v>
      </c>
      <c r="C5">
        <v>86.145833333333329</v>
      </c>
      <c r="D5">
        <v>0.47858796296296297</v>
      </c>
      <c r="E5">
        <v>40</v>
      </c>
      <c r="F5">
        <v>36</v>
      </c>
      <c r="G5">
        <v>36</v>
      </c>
      <c r="H5">
        <v>40</v>
      </c>
      <c r="I5">
        <v>35</v>
      </c>
      <c r="J5">
        <v>40</v>
      </c>
      <c r="K5">
        <v>36</v>
      </c>
      <c r="L5">
        <v>35</v>
      </c>
      <c r="M5">
        <v>33</v>
      </c>
      <c r="N5">
        <v>29</v>
      </c>
      <c r="O5">
        <v>29</v>
      </c>
      <c r="P5">
        <v>32</v>
      </c>
      <c r="Q5">
        <v>27</v>
      </c>
      <c r="R5">
        <v>32</v>
      </c>
      <c r="S5">
        <v>27</v>
      </c>
      <c r="T5">
        <v>28</v>
      </c>
      <c r="U5">
        <v>43</v>
      </c>
      <c r="V5">
        <v>61</v>
      </c>
      <c r="W5">
        <v>81</v>
      </c>
      <c r="X5">
        <v>91</v>
      </c>
      <c r="Y5">
        <v>132</v>
      </c>
      <c r="Z5">
        <v>152</v>
      </c>
      <c r="AA5">
        <v>169</v>
      </c>
      <c r="AB5">
        <v>164</v>
      </c>
      <c r="AC5">
        <v>173</v>
      </c>
      <c r="AD5">
        <v>171</v>
      </c>
      <c r="AE5">
        <v>176</v>
      </c>
      <c r="AF5">
        <v>179</v>
      </c>
      <c r="AG5">
        <v>180</v>
      </c>
      <c r="AH5">
        <v>179</v>
      </c>
      <c r="AI5">
        <v>177</v>
      </c>
      <c r="AJ5">
        <v>174</v>
      </c>
      <c r="AK5">
        <v>176</v>
      </c>
      <c r="AL5">
        <v>159</v>
      </c>
      <c r="AM5">
        <v>160</v>
      </c>
      <c r="AN5">
        <v>148</v>
      </c>
      <c r="AO5">
        <v>115</v>
      </c>
      <c r="AP5">
        <v>93</v>
      </c>
      <c r="AQ5">
        <v>82</v>
      </c>
      <c r="AR5">
        <v>67</v>
      </c>
      <c r="AS5">
        <v>62</v>
      </c>
      <c r="AT5">
        <v>57</v>
      </c>
      <c r="AU5">
        <v>36</v>
      </c>
      <c r="AV5">
        <v>30</v>
      </c>
      <c r="AW5">
        <v>29</v>
      </c>
      <c r="AX5">
        <v>28</v>
      </c>
      <c r="AY5">
        <v>28</v>
      </c>
      <c r="AZ5">
        <v>28</v>
      </c>
    </row>
    <row r="6" spans="1:52" x14ac:dyDescent="0.2">
      <c r="A6" s="22">
        <v>40094</v>
      </c>
      <c r="B6">
        <v>4163</v>
      </c>
      <c r="C6">
        <v>86.729166666666671</v>
      </c>
      <c r="D6">
        <v>0.49277935606060608</v>
      </c>
      <c r="E6">
        <v>28</v>
      </c>
      <c r="F6">
        <v>28</v>
      </c>
      <c r="G6">
        <v>28</v>
      </c>
      <c r="H6">
        <v>28</v>
      </c>
      <c r="I6">
        <v>28</v>
      </c>
      <c r="J6">
        <v>29</v>
      </c>
      <c r="K6">
        <v>28</v>
      </c>
      <c r="L6">
        <v>29</v>
      </c>
      <c r="M6">
        <v>28</v>
      </c>
      <c r="N6">
        <v>29</v>
      </c>
      <c r="O6">
        <v>28</v>
      </c>
      <c r="P6">
        <v>28</v>
      </c>
      <c r="Q6">
        <v>27</v>
      </c>
      <c r="R6">
        <v>26</v>
      </c>
      <c r="S6">
        <v>27</v>
      </c>
      <c r="T6">
        <v>27</v>
      </c>
      <c r="U6">
        <v>35</v>
      </c>
      <c r="V6">
        <v>57</v>
      </c>
      <c r="W6">
        <v>72</v>
      </c>
      <c r="X6">
        <v>85</v>
      </c>
      <c r="Y6">
        <v>110</v>
      </c>
      <c r="Z6">
        <v>120</v>
      </c>
      <c r="AA6">
        <v>131</v>
      </c>
      <c r="AB6">
        <v>137</v>
      </c>
      <c r="AC6">
        <v>149</v>
      </c>
      <c r="AD6">
        <v>154</v>
      </c>
      <c r="AE6">
        <v>154</v>
      </c>
      <c r="AF6">
        <v>152</v>
      </c>
      <c r="AG6">
        <v>159</v>
      </c>
      <c r="AH6">
        <v>165</v>
      </c>
      <c r="AI6">
        <v>176</v>
      </c>
      <c r="AJ6">
        <v>174</v>
      </c>
      <c r="AK6">
        <v>171</v>
      </c>
      <c r="AL6">
        <v>166</v>
      </c>
      <c r="AM6">
        <v>160</v>
      </c>
      <c r="AN6">
        <v>159</v>
      </c>
      <c r="AO6">
        <v>156</v>
      </c>
      <c r="AP6">
        <v>150</v>
      </c>
      <c r="AQ6">
        <v>140</v>
      </c>
      <c r="AR6">
        <v>121</v>
      </c>
      <c r="AS6">
        <v>120</v>
      </c>
      <c r="AT6">
        <v>104</v>
      </c>
      <c r="AU6">
        <v>57</v>
      </c>
      <c r="AV6">
        <v>44</v>
      </c>
      <c r="AW6">
        <v>45</v>
      </c>
      <c r="AX6">
        <v>32</v>
      </c>
      <c r="AY6">
        <v>33</v>
      </c>
      <c r="AZ6">
        <v>29</v>
      </c>
    </row>
    <row r="7" spans="1:52" x14ac:dyDescent="0.2">
      <c r="A7" s="22">
        <v>40095</v>
      </c>
      <c r="B7">
        <v>4504</v>
      </c>
      <c r="C7">
        <v>93.833333333333329</v>
      </c>
      <c r="D7">
        <v>0.48119658119658121</v>
      </c>
      <c r="E7">
        <v>30</v>
      </c>
      <c r="F7">
        <v>30</v>
      </c>
      <c r="G7">
        <v>32</v>
      </c>
      <c r="H7">
        <v>29</v>
      </c>
      <c r="I7">
        <v>29</v>
      </c>
      <c r="J7">
        <v>30</v>
      </c>
      <c r="K7">
        <v>29</v>
      </c>
      <c r="L7">
        <v>32</v>
      </c>
      <c r="M7">
        <v>29</v>
      </c>
      <c r="N7">
        <v>29</v>
      </c>
      <c r="O7">
        <v>29</v>
      </c>
      <c r="P7">
        <v>29</v>
      </c>
      <c r="Q7">
        <v>28</v>
      </c>
      <c r="R7">
        <v>28</v>
      </c>
      <c r="S7">
        <v>28</v>
      </c>
      <c r="T7">
        <v>28</v>
      </c>
      <c r="U7">
        <v>36</v>
      </c>
      <c r="V7">
        <v>64</v>
      </c>
      <c r="W7">
        <v>76</v>
      </c>
      <c r="X7">
        <v>98</v>
      </c>
      <c r="Y7">
        <v>129</v>
      </c>
      <c r="Z7">
        <v>141</v>
      </c>
      <c r="AA7">
        <v>154</v>
      </c>
      <c r="AB7">
        <v>166</v>
      </c>
      <c r="AC7">
        <v>179</v>
      </c>
      <c r="AD7">
        <v>175</v>
      </c>
      <c r="AE7">
        <v>187</v>
      </c>
      <c r="AF7">
        <v>190</v>
      </c>
      <c r="AG7">
        <v>191</v>
      </c>
      <c r="AH7">
        <v>191</v>
      </c>
      <c r="AI7">
        <v>193</v>
      </c>
      <c r="AJ7">
        <v>195</v>
      </c>
      <c r="AK7">
        <v>195</v>
      </c>
      <c r="AL7">
        <v>194</v>
      </c>
      <c r="AM7">
        <v>188</v>
      </c>
      <c r="AN7">
        <v>171</v>
      </c>
      <c r="AO7">
        <v>143</v>
      </c>
      <c r="AP7">
        <v>124</v>
      </c>
      <c r="AQ7">
        <v>102</v>
      </c>
      <c r="AR7">
        <v>65</v>
      </c>
      <c r="AS7">
        <v>66</v>
      </c>
      <c r="AT7">
        <v>67</v>
      </c>
      <c r="AU7">
        <v>68</v>
      </c>
      <c r="AV7">
        <v>60</v>
      </c>
      <c r="AW7">
        <v>59</v>
      </c>
      <c r="AX7">
        <v>56</v>
      </c>
      <c r="AY7">
        <v>58</v>
      </c>
      <c r="AZ7">
        <v>54</v>
      </c>
    </row>
    <row r="8" spans="1:52" x14ac:dyDescent="0.2">
      <c r="A8" s="22">
        <v>40096</v>
      </c>
      <c r="B8">
        <v>4412</v>
      </c>
      <c r="C8">
        <v>91.916666666666671</v>
      </c>
      <c r="D8">
        <v>0.48377192982456141</v>
      </c>
      <c r="E8">
        <v>55</v>
      </c>
      <c r="F8">
        <v>51</v>
      </c>
      <c r="G8">
        <v>57</v>
      </c>
      <c r="H8">
        <v>46</v>
      </c>
      <c r="I8">
        <v>60</v>
      </c>
      <c r="J8">
        <v>48</v>
      </c>
      <c r="K8">
        <v>58</v>
      </c>
      <c r="L8">
        <v>47</v>
      </c>
      <c r="M8">
        <v>55</v>
      </c>
      <c r="N8">
        <v>48</v>
      </c>
      <c r="O8">
        <v>55</v>
      </c>
      <c r="P8">
        <v>47</v>
      </c>
      <c r="Q8">
        <v>54</v>
      </c>
      <c r="R8">
        <v>49</v>
      </c>
      <c r="S8">
        <v>49</v>
      </c>
      <c r="T8">
        <v>51</v>
      </c>
      <c r="U8">
        <v>57</v>
      </c>
      <c r="V8">
        <v>84</v>
      </c>
      <c r="W8">
        <v>76</v>
      </c>
      <c r="X8">
        <v>102</v>
      </c>
      <c r="Y8">
        <v>138</v>
      </c>
      <c r="Z8">
        <v>144</v>
      </c>
      <c r="AA8">
        <v>150</v>
      </c>
      <c r="AB8">
        <v>156</v>
      </c>
      <c r="AC8">
        <v>162</v>
      </c>
      <c r="AD8">
        <v>174</v>
      </c>
      <c r="AE8">
        <v>172</v>
      </c>
      <c r="AF8">
        <v>179</v>
      </c>
      <c r="AG8">
        <v>186</v>
      </c>
      <c r="AH8">
        <v>190</v>
      </c>
      <c r="AI8">
        <v>180</v>
      </c>
      <c r="AJ8">
        <v>182</v>
      </c>
      <c r="AK8">
        <v>165</v>
      </c>
      <c r="AL8">
        <v>154</v>
      </c>
      <c r="AM8">
        <v>130</v>
      </c>
      <c r="AN8">
        <v>108</v>
      </c>
      <c r="AO8">
        <v>86</v>
      </c>
      <c r="AP8">
        <v>78</v>
      </c>
      <c r="AQ8">
        <v>65</v>
      </c>
      <c r="AR8">
        <v>51</v>
      </c>
      <c r="AS8">
        <v>51</v>
      </c>
      <c r="AT8">
        <v>52</v>
      </c>
      <c r="AU8">
        <v>54</v>
      </c>
      <c r="AV8">
        <v>51</v>
      </c>
      <c r="AW8">
        <v>52</v>
      </c>
      <c r="AX8">
        <v>52</v>
      </c>
      <c r="AY8">
        <v>52</v>
      </c>
      <c r="AZ8">
        <v>49</v>
      </c>
    </row>
    <row r="9" spans="1:52" x14ac:dyDescent="0.2">
      <c r="A9" s="22">
        <v>40097</v>
      </c>
      <c r="B9">
        <v>3561</v>
      </c>
      <c r="C9">
        <v>74.1875</v>
      </c>
      <c r="D9">
        <v>0.44691265060240964</v>
      </c>
      <c r="E9">
        <v>39</v>
      </c>
      <c r="F9">
        <v>34</v>
      </c>
      <c r="G9">
        <v>28</v>
      </c>
      <c r="H9">
        <v>28</v>
      </c>
      <c r="I9">
        <v>28</v>
      </c>
      <c r="J9">
        <v>29</v>
      </c>
      <c r="K9">
        <v>28</v>
      </c>
      <c r="L9">
        <v>28</v>
      </c>
      <c r="M9">
        <v>28</v>
      </c>
      <c r="N9">
        <v>29</v>
      </c>
      <c r="O9">
        <v>29</v>
      </c>
      <c r="P9">
        <v>28</v>
      </c>
      <c r="Q9">
        <v>27</v>
      </c>
      <c r="R9">
        <v>27</v>
      </c>
      <c r="S9">
        <v>26</v>
      </c>
      <c r="T9">
        <v>27</v>
      </c>
      <c r="U9">
        <v>31</v>
      </c>
      <c r="V9">
        <v>46</v>
      </c>
      <c r="W9">
        <v>54</v>
      </c>
      <c r="X9">
        <v>75</v>
      </c>
      <c r="Y9">
        <v>100</v>
      </c>
      <c r="Z9">
        <v>112</v>
      </c>
      <c r="AA9">
        <v>121</v>
      </c>
      <c r="AB9">
        <v>129</v>
      </c>
      <c r="AC9">
        <v>135</v>
      </c>
      <c r="AD9">
        <v>144</v>
      </c>
      <c r="AE9">
        <v>143</v>
      </c>
      <c r="AF9">
        <v>152</v>
      </c>
      <c r="AG9">
        <v>157</v>
      </c>
      <c r="AH9">
        <v>156</v>
      </c>
      <c r="AI9">
        <v>162</v>
      </c>
      <c r="AJ9">
        <v>166</v>
      </c>
      <c r="AK9">
        <v>162</v>
      </c>
      <c r="AL9">
        <v>158</v>
      </c>
      <c r="AM9">
        <v>153</v>
      </c>
      <c r="AN9">
        <v>148</v>
      </c>
      <c r="AO9">
        <v>99</v>
      </c>
      <c r="AP9">
        <v>87</v>
      </c>
      <c r="AQ9">
        <v>72</v>
      </c>
      <c r="AR9">
        <v>56</v>
      </c>
      <c r="AS9">
        <v>52</v>
      </c>
      <c r="AT9">
        <v>51</v>
      </c>
      <c r="AU9">
        <v>32</v>
      </c>
      <c r="AV9">
        <v>29</v>
      </c>
      <c r="AW9">
        <v>30</v>
      </c>
      <c r="AX9">
        <v>29</v>
      </c>
      <c r="AY9">
        <v>28</v>
      </c>
      <c r="AZ9">
        <v>29</v>
      </c>
    </row>
    <row r="10" spans="1:52" x14ac:dyDescent="0.2">
      <c r="A10" s="22">
        <v>40098</v>
      </c>
      <c r="B10">
        <v>3487</v>
      </c>
      <c r="C10">
        <v>72.645833333333329</v>
      </c>
      <c r="D10">
        <v>0.4908502252252252</v>
      </c>
      <c r="E10">
        <v>29</v>
      </c>
      <c r="F10">
        <v>29</v>
      </c>
      <c r="G10">
        <v>29</v>
      </c>
      <c r="H10">
        <v>30</v>
      </c>
      <c r="I10">
        <v>30</v>
      </c>
      <c r="J10">
        <v>30</v>
      </c>
      <c r="K10">
        <v>30</v>
      </c>
      <c r="L10">
        <v>30</v>
      </c>
      <c r="M10">
        <v>30</v>
      </c>
      <c r="N10">
        <v>30</v>
      </c>
      <c r="O10">
        <v>30</v>
      </c>
      <c r="P10">
        <v>29</v>
      </c>
      <c r="Q10">
        <v>28</v>
      </c>
      <c r="R10">
        <v>28</v>
      </c>
      <c r="S10">
        <v>28</v>
      </c>
      <c r="T10">
        <v>28</v>
      </c>
      <c r="U10">
        <v>36</v>
      </c>
      <c r="V10">
        <v>58</v>
      </c>
      <c r="W10">
        <v>69</v>
      </c>
      <c r="X10">
        <v>83</v>
      </c>
      <c r="Y10">
        <v>118</v>
      </c>
      <c r="Z10">
        <v>129</v>
      </c>
      <c r="AA10">
        <v>137</v>
      </c>
      <c r="AB10">
        <v>141</v>
      </c>
      <c r="AC10">
        <v>143</v>
      </c>
      <c r="AD10">
        <v>144</v>
      </c>
      <c r="AE10">
        <v>147</v>
      </c>
      <c r="AF10">
        <v>147</v>
      </c>
      <c r="AG10">
        <v>148</v>
      </c>
      <c r="AH10">
        <v>146</v>
      </c>
      <c r="AI10">
        <v>144</v>
      </c>
      <c r="AJ10">
        <v>144</v>
      </c>
      <c r="AK10">
        <v>141</v>
      </c>
      <c r="AL10">
        <v>136</v>
      </c>
      <c r="AM10">
        <v>128</v>
      </c>
      <c r="AN10">
        <v>124</v>
      </c>
      <c r="AO10">
        <v>90</v>
      </c>
      <c r="AP10">
        <v>78</v>
      </c>
      <c r="AQ10">
        <v>70</v>
      </c>
      <c r="AR10">
        <v>50</v>
      </c>
      <c r="AS10">
        <v>46</v>
      </c>
      <c r="AT10">
        <v>45</v>
      </c>
      <c r="AU10">
        <v>30</v>
      </c>
      <c r="AV10">
        <v>31</v>
      </c>
      <c r="AW10">
        <v>31</v>
      </c>
      <c r="AX10">
        <v>29</v>
      </c>
      <c r="AY10">
        <v>28</v>
      </c>
      <c r="AZ10">
        <v>28</v>
      </c>
    </row>
    <row r="11" spans="1:52" x14ac:dyDescent="0.2">
      <c r="A11" s="22">
        <v>40099</v>
      </c>
      <c r="B11">
        <v>3571</v>
      </c>
      <c r="C11">
        <v>74.395833333333329</v>
      </c>
      <c r="D11">
        <v>0.47689636752136755</v>
      </c>
      <c r="E11">
        <v>28</v>
      </c>
      <c r="F11">
        <v>28</v>
      </c>
      <c r="G11">
        <v>28</v>
      </c>
      <c r="H11">
        <v>28</v>
      </c>
      <c r="I11">
        <v>28</v>
      </c>
      <c r="J11">
        <v>28</v>
      </c>
      <c r="K11">
        <v>28</v>
      </c>
      <c r="L11">
        <v>29</v>
      </c>
      <c r="M11">
        <v>28</v>
      </c>
      <c r="N11">
        <v>28</v>
      </c>
      <c r="O11">
        <v>28</v>
      </c>
      <c r="P11">
        <v>27</v>
      </c>
      <c r="Q11">
        <v>26</v>
      </c>
      <c r="R11">
        <v>27</v>
      </c>
      <c r="S11">
        <v>27</v>
      </c>
      <c r="T11">
        <v>28</v>
      </c>
      <c r="U11">
        <v>37</v>
      </c>
      <c r="V11">
        <v>58</v>
      </c>
      <c r="W11">
        <v>69</v>
      </c>
      <c r="X11">
        <v>82</v>
      </c>
      <c r="Y11">
        <v>111</v>
      </c>
      <c r="Z11">
        <v>121</v>
      </c>
      <c r="AA11">
        <v>128</v>
      </c>
      <c r="AB11">
        <v>129</v>
      </c>
      <c r="AC11">
        <v>137</v>
      </c>
      <c r="AD11">
        <v>144</v>
      </c>
      <c r="AE11">
        <v>148</v>
      </c>
      <c r="AF11">
        <v>150</v>
      </c>
      <c r="AG11">
        <v>156</v>
      </c>
      <c r="AH11">
        <v>154</v>
      </c>
      <c r="AI11">
        <v>149</v>
      </c>
      <c r="AJ11">
        <v>155</v>
      </c>
      <c r="AK11">
        <v>155</v>
      </c>
      <c r="AL11">
        <v>144</v>
      </c>
      <c r="AM11">
        <v>145</v>
      </c>
      <c r="AN11">
        <v>134</v>
      </c>
      <c r="AO11">
        <v>101</v>
      </c>
      <c r="AP11">
        <v>83</v>
      </c>
      <c r="AQ11">
        <v>69</v>
      </c>
      <c r="AR11">
        <v>54</v>
      </c>
      <c r="AS11">
        <v>54</v>
      </c>
      <c r="AT11">
        <v>53</v>
      </c>
      <c r="AU11">
        <v>35</v>
      </c>
      <c r="AV11">
        <v>36</v>
      </c>
      <c r="AW11">
        <v>35</v>
      </c>
      <c r="AX11">
        <v>34</v>
      </c>
      <c r="AY11">
        <v>34</v>
      </c>
      <c r="AZ11">
        <v>33</v>
      </c>
    </row>
    <row r="12" spans="1:52" x14ac:dyDescent="0.2">
      <c r="A12" s="22">
        <v>40100</v>
      </c>
      <c r="B12">
        <v>3531</v>
      </c>
      <c r="C12">
        <v>73.5625</v>
      </c>
      <c r="D12">
        <v>0.5038527397260274</v>
      </c>
      <c r="E12">
        <v>33</v>
      </c>
      <c r="F12">
        <v>33</v>
      </c>
      <c r="G12">
        <v>34</v>
      </c>
      <c r="H12">
        <v>33</v>
      </c>
      <c r="I12">
        <v>33</v>
      </c>
      <c r="J12">
        <v>34</v>
      </c>
      <c r="K12">
        <v>34</v>
      </c>
      <c r="L12">
        <v>32</v>
      </c>
      <c r="M12">
        <v>30</v>
      </c>
      <c r="N12">
        <v>30</v>
      </c>
      <c r="O12">
        <v>30</v>
      </c>
      <c r="P12">
        <v>30</v>
      </c>
      <c r="Q12">
        <v>29</v>
      </c>
      <c r="R12">
        <v>29</v>
      </c>
      <c r="S12">
        <v>29</v>
      </c>
      <c r="T12">
        <v>29</v>
      </c>
      <c r="U12">
        <v>38</v>
      </c>
      <c r="V12">
        <v>57</v>
      </c>
      <c r="W12">
        <v>68</v>
      </c>
      <c r="X12">
        <v>81</v>
      </c>
      <c r="Y12">
        <v>116</v>
      </c>
      <c r="Z12">
        <v>128</v>
      </c>
      <c r="AA12">
        <v>133</v>
      </c>
      <c r="AB12">
        <v>139</v>
      </c>
      <c r="AC12">
        <v>139</v>
      </c>
      <c r="AD12">
        <v>142</v>
      </c>
      <c r="AE12">
        <v>142</v>
      </c>
      <c r="AF12">
        <v>144</v>
      </c>
      <c r="AG12">
        <v>143</v>
      </c>
      <c r="AH12">
        <v>146</v>
      </c>
      <c r="AI12">
        <v>141</v>
      </c>
      <c r="AJ12">
        <v>142</v>
      </c>
      <c r="AK12">
        <v>142</v>
      </c>
      <c r="AL12">
        <v>133</v>
      </c>
      <c r="AM12">
        <v>102</v>
      </c>
      <c r="AN12">
        <v>95</v>
      </c>
      <c r="AO12">
        <v>89</v>
      </c>
      <c r="AP12">
        <v>78</v>
      </c>
      <c r="AQ12">
        <v>74</v>
      </c>
      <c r="AR12">
        <v>62</v>
      </c>
      <c r="AS12">
        <v>63</v>
      </c>
      <c r="AT12">
        <v>63</v>
      </c>
      <c r="AU12">
        <v>46</v>
      </c>
      <c r="AV12">
        <v>39</v>
      </c>
      <c r="AW12">
        <v>39</v>
      </c>
      <c r="AX12">
        <v>37</v>
      </c>
      <c r="AY12">
        <v>37</v>
      </c>
      <c r="AZ12">
        <v>31</v>
      </c>
    </row>
    <row r="13" spans="1:52" x14ac:dyDescent="0.2">
      <c r="A13" s="22">
        <v>40101</v>
      </c>
      <c r="B13">
        <v>3702</v>
      </c>
      <c r="C13">
        <v>77.125</v>
      </c>
      <c r="D13">
        <v>0.50740131578947367</v>
      </c>
      <c r="E13">
        <v>26</v>
      </c>
      <c r="F13">
        <v>27</v>
      </c>
      <c r="G13">
        <v>26</v>
      </c>
      <c r="H13">
        <v>27</v>
      </c>
      <c r="I13">
        <v>26</v>
      </c>
      <c r="J13">
        <v>26</v>
      </c>
      <c r="K13">
        <v>26</v>
      </c>
      <c r="L13">
        <v>26</v>
      </c>
      <c r="M13">
        <v>27</v>
      </c>
      <c r="N13">
        <v>26</v>
      </c>
      <c r="O13">
        <v>26</v>
      </c>
      <c r="P13">
        <v>26</v>
      </c>
      <c r="Q13">
        <v>25</v>
      </c>
      <c r="R13">
        <v>25</v>
      </c>
      <c r="S13">
        <v>25</v>
      </c>
      <c r="T13">
        <v>26</v>
      </c>
      <c r="U13">
        <v>32</v>
      </c>
      <c r="V13">
        <v>56</v>
      </c>
      <c r="W13">
        <v>64</v>
      </c>
      <c r="X13">
        <v>77</v>
      </c>
      <c r="Y13">
        <v>104</v>
      </c>
      <c r="Z13">
        <v>114</v>
      </c>
      <c r="AA13">
        <v>122</v>
      </c>
      <c r="AB13">
        <v>132</v>
      </c>
      <c r="AC13">
        <v>134</v>
      </c>
      <c r="AD13">
        <v>136</v>
      </c>
      <c r="AE13">
        <v>140</v>
      </c>
      <c r="AF13">
        <v>142</v>
      </c>
      <c r="AG13">
        <v>149</v>
      </c>
      <c r="AH13">
        <v>152</v>
      </c>
      <c r="AI13">
        <v>151</v>
      </c>
      <c r="AJ13">
        <v>148</v>
      </c>
      <c r="AK13">
        <v>144</v>
      </c>
      <c r="AL13">
        <v>142</v>
      </c>
      <c r="AM13">
        <v>136</v>
      </c>
      <c r="AN13">
        <v>134</v>
      </c>
      <c r="AO13">
        <v>128</v>
      </c>
      <c r="AP13">
        <v>121</v>
      </c>
      <c r="AQ13">
        <v>111</v>
      </c>
      <c r="AR13">
        <v>96</v>
      </c>
      <c r="AS13">
        <v>95</v>
      </c>
      <c r="AT13">
        <v>91</v>
      </c>
      <c r="AU13">
        <v>50</v>
      </c>
      <c r="AV13">
        <v>42</v>
      </c>
      <c r="AW13">
        <v>41</v>
      </c>
      <c r="AX13">
        <v>34</v>
      </c>
      <c r="AY13">
        <v>34</v>
      </c>
      <c r="AZ13">
        <v>34</v>
      </c>
    </row>
    <row r="14" spans="1:52" x14ac:dyDescent="0.2">
      <c r="A14" s="22">
        <v>40102</v>
      </c>
      <c r="B14">
        <v>3794</v>
      </c>
      <c r="C14">
        <v>79.041666666666671</v>
      </c>
      <c r="D14">
        <v>0.50994623655913973</v>
      </c>
      <c r="E14">
        <v>35</v>
      </c>
      <c r="F14">
        <v>34</v>
      </c>
      <c r="G14">
        <v>35</v>
      </c>
      <c r="H14">
        <v>34</v>
      </c>
      <c r="I14">
        <v>35</v>
      </c>
      <c r="J14">
        <v>34</v>
      </c>
      <c r="K14">
        <v>35</v>
      </c>
      <c r="L14">
        <v>34</v>
      </c>
      <c r="M14">
        <v>34</v>
      </c>
      <c r="N14">
        <v>33</v>
      </c>
      <c r="O14">
        <v>34</v>
      </c>
      <c r="P14">
        <v>33</v>
      </c>
      <c r="Q14">
        <v>33</v>
      </c>
      <c r="R14">
        <v>32</v>
      </c>
      <c r="S14">
        <v>33</v>
      </c>
      <c r="T14">
        <v>33</v>
      </c>
      <c r="U14">
        <v>42</v>
      </c>
      <c r="V14">
        <v>61</v>
      </c>
      <c r="W14">
        <v>69</v>
      </c>
      <c r="X14">
        <v>84</v>
      </c>
      <c r="Y14">
        <v>114</v>
      </c>
      <c r="Z14">
        <v>130</v>
      </c>
      <c r="AA14">
        <v>137</v>
      </c>
      <c r="AB14">
        <v>145</v>
      </c>
      <c r="AC14">
        <v>150</v>
      </c>
      <c r="AD14">
        <v>150</v>
      </c>
      <c r="AE14">
        <v>153</v>
      </c>
      <c r="AF14">
        <v>155</v>
      </c>
      <c r="AG14">
        <v>154</v>
      </c>
      <c r="AH14">
        <v>154</v>
      </c>
      <c r="AI14">
        <v>154</v>
      </c>
      <c r="AJ14">
        <v>153</v>
      </c>
      <c r="AK14">
        <v>145</v>
      </c>
      <c r="AL14">
        <v>143</v>
      </c>
      <c r="AM14">
        <v>137</v>
      </c>
      <c r="AN14">
        <v>131</v>
      </c>
      <c r="AO14">
        <v>101</v>
      </c>
      <c r="AP14">
        <v>86</v>
      </c>
      <c r="AQ14">
        <v>72</v>
      </c>
      <c r="AR14">
        <v>51</v>
      </c>
      <c r="AS14">
        <v>50</v>
      </c>
      <c r="AT14">
        <v>48</v>
      </c>
      <c r="AU14">
        <v>48</v>
      </c>
      <c r="AV14">
        <v>49</v>
      </c>
      <c r="AW14">
        <v>48</v>
      </c>
      <c r="AX14">
        <v>47</v>
      </c>
      <c r="AY14">
        <v>46</v>
      </c>
      <c r="AZ14">
        <v>46</v>
      </c>
    </row>
    <row r="15" spans="1:52" x14ac:dyDescent="0.2">
      <c r="A15" s="22">
        <v>40103</v>
      </c>
      <c r="B15">
        <v>3947</v>
      </c>
      <c r="C15">
        <v>82.229166666666671</v>
      </c>
      <c r="D15">
        <v>0.52043776371308015</v>
      </c>
      <c r="E15">
        <v>43</v>
      </c>
      <c r="F15">
        <v>44</v>
      </c>
      <c r="G15">
        <v>43</v>
      </c>
      <c r="H15">
        <v>43</v>
      </c>
      <c r="I15">
        <v>42</v>
      </c>
      <c r="J15">
        <v>43</v>
      </c>
      <c r="K15">
        <v>43</v>
      </c>
      <c r="L15">
        <v>44</v>
      </c>
      <c r="M15">
        <v>44</v>
      </c>
      <c r="N15">
        <v>44</v>
      </c>
      <c r="O15">
        <v>43</v>
      </c>
      <c r="P15">
        <v>43</v>
      </c>
      <c r="Q15">
        <v>42</v>
      </c>
      <c r="R15">
        <v>43</v>
      </c>
      <c r="S15">
        <v>41</v>
      </c>
      <c r="T15">
        <v>43</v>
      </c>
      <c r="U15">
        <v>48</v>
      </c>
      <c r="V15">
        <v>66</v>
      </c>
      <c r="W15">
        <v>68</v>
      </c>
      <c r="X15">
        <v>87</v>
      </c>
      <c r="Y15">
        <v>118</v>
      </c>
      <c r="Z15">
        <v>128</v>
      </c>
      <c r="AA15">
        <v>136</v>
      </c>
      <c r="AB15">
        <v>145</v>
      </c>
      <c r="AC15">
        <v>150</v>
      </c>
      <c r="AD15">
        <v>150</v>
      </c>
      <c r="AE15">
        <v>153</v>
      </c>
      <c r="AF15">
        <v>152</v>
      </c>
      <c r="AG15">
        <v>152</v>
      </c>
      <c r="AH15">
        <v>158</v>
      </c>
      <c r="AI15">
        <v>155</v>
      </c>
      <c r="AJ15">
        <v>154</v>
      </c>
      <c r="AK15">
        <v>153</v>
      </c>
      <c r="AL15">
        <v>147</v>
      </c>
      <c r="AM15">
        <v>116</v>
      </c>
      <c r="AN15">
        <v>103</v>
      </c>
      <c r="AO15">
        <v>87</v>
      </c>
      <c r="AP15">
        <v>77</v>
      </c>
      <c r="AQ15">
        <v>65</v>
      </c>
      <c r="AR15">
        <v>54</v>
      </c>
      <c r="AS15">
        <v>54</v>
      </c>
      <c r="AT15">
        <v>53</v>
      </c>
      <c r="AU15">
        <v>53</v>
      </c>
      <c r="AV15">
        <v>55</v>
      </c>
      <c r="AW15">
        <v>53</v>
      </c>
      <c r="AX15">
        <v>56</v>
      </c>
      <c r="AY15">
        <v>58</v>
      </c>
      <c r="AZ15">
        <v>55</v>
      </c>
    </row>
    <row r="16" spans="1:52" x14ac:dyDescent="0.2">
      <c r="A16" s="22">
        <v>40104</v>
      </c>
      <c r="B16">
        <v>3502</v>
      </c>
      <c r="C16">
        <v>72.958333333333329</v>
      </c>
      <c r="D16">
        <v>0.48965324384787473</v>
      </c>
      <c r="E16">
        <v>40</v>
      </c>
      <c r="F16">
        <v>35</v>
      </c>
      <c r="G16">
        <v>35</v>
      </c>
      <c r="H16">
        <v>35</v>
      </c>
      <c r="I16">
        <v>36</v>
      </c>
      <c r="J16">
        <v>36</v>
      </c>
      <c r="K16">
        <v>35</v>
      </c>
      <c r="L16">
        <v>37</v>
      </c>
      <c r="M16">
        <v>36</v>
      </c>
      <c r="N16">
        <v>36</v>
      </c>
      <c r="O16">
        <v>36</v>
      </c>
      <c r="P16">
        <v>38</v>
      </c>
      <c r="Q16">
        <v>34</v>
      </c>
      <c r="R16">
        <v>34</v>
      </c>
      <c r="S16">
        <v>35</v>
      </c>
      <c r="T16">
        <v>35</v>
      </c>
      <c r="U16">
        <v>43</v>
      </c>
      <c r="V16">
        <v>50</v>
      </c>
      <c r="W16">
        <v>61</v>
      </c>
      <c r="X16">
        <v>77</v>
      </c>
      <c r="Y16">
        <v>106</v>
      </c>
      <c r="Z16">
        <v>115</v>
      </c>
      <c r="AA16">
        <v>116</v>
      </c>
      <c r="AB16">
        <v>129</v>
      </c>
      <c r="AC16">
        <v>138</v>
      </c>
      <c r="AD16">
        <v>139</v>
      </c>
      <c r="AE16">
        <v>142</v>
      </c>
      <c r="AF16">
        <v>142</v>
      </c>
      <c r="AG16">
        <v>143</v>
      </c>
      <c r="AH16">
        <v>149</v>
      </c>
      <c r="AI16">
        <v>147</v>
      </c>
      <c r="AJ16">
        <v>144</v>
      </c>
      <c r="AK16">
        <v>142</v>
      </c>
      <c r="AL16">
        <v>141</v>
      </c>
      <c r="AM16">
        <v>135</v>
      </c>
      <c r="AN16">
        <v>127</v>
      </c>
      <c r="AO16">
        <v>90</v>
      </c>
      <c r="AP16">
        <v>74</v>
      </c>
      <c r="AQ16">
        <v>65</v>
      </c>
      <c r="AR16">
        <v>52</v>
      </c>
      <c r="AS16">
        <v>50</v>
      </c>
      <c r="AT16">
        <v>41</v>
      </c>
      <c r="AU16">
        <v>28</v>
      </c>
      <c r="AV16">
        <v>27</v>
      </c>
      <c r="AW16">
        <v>29</v>
      </c>
      <c r="AX16">
        <v>29</v>
      </c>
      <c r="AY16">
        <v>29</v>
      </c>
      <c r="AZ16">
        <v>29</v>
      </c>
    </row>
    <row r="17" spans="1:52" x14ac:dyDescent="0.2">
      <c r="A17" s="22">
        <v>40105</v>
      </c>
      <c r="B17">
        <v>3429</v>
      </c>
      <c r="C17">
        <v>71.4375</v>
      </c>
      <c r="D17">
        <v>0.48929794520547948</v>
      </c>
      <c r="E17">
        <v>28</v>
      </c>
      <c r="F17">
        <v>29</v>
      </c>
      <c r="G17">
        <v>29</v>
      </c>
      <c r="H17">
        <v>29</v>
      </c>
      <c r="I17">
        <v>29</v>
      </c>
      <c r="J17">
        <v>29</v>
      </c>
      <c r="K17">
        <v>29</v>
      </c>
      <c r="L17">
        <v>29</v>
      </c>
      <c r="M17">
        <v>29</v>
      </c>
      <c r="N17">
        <v>28</v>
      </c>
      <c r="O17">
        <v>29</v>
      </c>
      <c r="P17">
        <v>28</v>
      </c>
      <c r="Q17">
        <v>28</v>
      </c>
      <c r="R17">
        <v>28</v>
      </c>
      <c r="S17">
        <v>28</v>
      </c>
      <c r="T17">
        <v>28</v>
      </c>
      <c r="U17">
        <v>39</v>
      </c>
      <c r="V17">
        <v>58</v>
      </c>
      <c r="W17">
        <v>68</v>
      </c>
      <c r="X17">
        <v>80</v>
      </c>
      <c r="Y17">
        <v>105</v>
      </c>
      <c r="Z17">
        <v>119</v>
      </c>
      <c r="AA17">
        <v>129</v>
      </c>
      <c r="AB17">
        <v>131</v>
      </c>
      <c r="AC17">
        <v>135</v>
      </c>
      <c r="AD17">
        <v>139</v>
      </c>
      <c r="AE17">
        <v>140</v>
      </c>
      <c r="AF17">
        <v>141</v>
      </c>
      <c r="AG17">
        <v>144</v>
      </c>
      <c r="AH17">
        <v>144</v>
      </c>
      <c r="AI17">
        <v>144</v>
      </c>
      <c r="AJ17">
        <v>146</v>
      </c>
      <c r="AK17">
        <v>141</v>
      </c>
      <c r="AL17">
        <v>134</v>
      </c>
      <c r="AM17">
        <v>129</v>
      </c>
      <c r="AN17">
        <v>124</v>
      </c>
      <c r="AO17">
        <v>94</v>
      </c>
      <c r="AP17">
        <v>79</v>
      </c>
      <c r="AQ17">
        <v>70</v>
      </c>
      <c r="AR17">
        <v>53</v>
      </c>
      <c r="AS17">
        <v>53</v>
      </c>
      <c r="AT17">
        <v>49</v>
      </c>
      <c r="AU17">
        <v>33</v>
      </c>
      <c r="AV17">
        <v>33</v>
      </c>
      <c r="AW17">
        <v>34</v>
      </c>
      <c r="AX17">
        <v>28</v>
      </c>
      <c r="AY17">
        <v>28</v>
      </c>
      <c r="AZ17">
        <v>28</v>
      </c>
    </row>
    <row r="18" spans="1:52" x14ac:dyDescent="0.2">
      <c r="A18" s="22">
        <v>40106</v>
      </c>
      <c r="B18">
        <v>3511</v>
      </c>
      <c r="C18">
        <v>73.145833333333329</v>
      </c>
      <c r="D18">
        <v>0.47190860215053765</v>
      </c>
      <c r="E18">
        <v>28</v>
      </c>
      <c r="F18">
        <v>28</v>
      </c>
      <c r="G18">
        <v>29</v>
      </c>
      <c r="H18">
        <v>28</v>
      </c>
      <c r="I18">
        <v>28</v>
      </c>
      <c r="J18">
        <v>28</v>
      </c>
      <c r="K18">
        <v>28</v>
      </c>
      <c r="L18">
        <v>28</v>
      </c>
      <c r="M18">
        <v>28</v>
      </c>
      <c r="N18">
        <v>29</v>
      </c>
      <c r="O18">
        <v>27</v>
      </c>
      <c r="P18">
        <v>28</v>
      </c>
      <c r="Q18">
        <v>26</v>
      </c>
      <c r="R18">
        <v>27</v>
      </c>
      <c r="S18">
        <v>26</v>
      </c>
      <c r="T18">
        <v>27</v>
      </c>
      <c r="U18">
        <v>35</v>
      </c>
      <c r="V18">
        <v>56</v>
      </c>
      <c r="W18">
        <v>66</v>
      </c>
      <c r="X18">
        <v>80</v>
      </c>
      <c r="Y18">
        <v>112</v>
      </c>
      <c r="Z18">
        <v>124</v>
      </c>
      <c r="AA18">
        <v>133</v>
      </c>
      <c r="AB18">
        <v>136</v>
      </c>
      <c r="AC18">
        <v>139</v>
      </c>
      <c r="AD18">
        <v>142</v>
      </c>
      <c r="AE18">
        <v>149</v>
      </c>
      <c r="AF18">
        <v>155</v>
      </c>
      <c r="AG18">
        <v>150</v>
      </c>
      <c r="AH18">
        <v>148</v>
      </c>
      <c r="AI18">
        <v>144</v>
      </c>
      <c r="AJ18">
        <v>141</v>
      </c>
      <c r="AK18">
        <v>145</v>
      </c>
      <c r="AL18">
        <v>143</v>
      </c>
      <c r="AM18">
        <v>139</v>
      </c>
      <c r="AN18">
        <v>129</v>
      </c>
      <c r="AO18">
        <v>92</v>
      </c>
      <c r="AP18">
        <v>83</v>
      </c>
      <c r="AQ18">
        <v>76</v>
      </c>
      <c r="AR18">
        <v>55</v>
      </c>
      <c r="AS18">
        <v>51</v>
      </c>
      <c r="AT18">
        <v>48</v>
      </c>
      <c r="AU18">
        <v>37</v>
      </c>
      <c r="AV18">
        <v>34</v>
      </c>
      <c r="AW18">
        <v>35</v>
      </c>
      <c r="AX18">
        <v>32</v>
      </c>
      <c r="AY18">
        <v>30</v>
      </c>
      <c r="AZ18">
        <v>29</v>
      </c>
    </row>
    <row r="19" spans="1:52" x14ac:dyDescent="0.2">
      <c r="A19" s="22">
        <v>40107</v>
      </c>
      <c r="B19">
        <v>3762</v>
      </c>
      <c r="C19">
        <v>78.375</v>
      </c>
      <c r="D19">
        <v>0.46931137724550898</v>
      </c>
      <c r="E19">
        <v>29</v>
      </c>
      <c r="F19">
        <v>29</v>
      </c>
      <c r="G19">
        <v>30</v>
      </c>
      <c r="H19">
        <v>29</v>
      </c>
      <c r="I19">
        <v>29</v>
      </c>
      <c r="J19">
        <v>29</v>
      </c>
      <c r="K19">
        <v>30</v>
      </c>
      <c r="L19">
        <v>30</v>
      </c>
      <c r="M19">
        <v>29</v>
      </c>
      <c r="N19">
        <v>30</v>
      </c>
      <c r="O19">
        <v>29</v>
      </c>
      <c r="P19">
        <v>29</v>
      </c>
      <c r="Q19">
        <v>28</v>
      </c>
      <c r="R19">
        <v>28</v>
      </c>
      <c r="S19">
        <v>28</v>
      </c>
      <c r="T19">
        <v>28</v>
      </c>
      <c r="U19">
        <v>36</v>
      </c>
      <c r="V19">
        <v>54</v>
      </c>
      <c r="W19">
        <v>69</v>
      </c>
      <c r="X19">
        <v>80</v>
      </c>
      <c r="Y19">
        <v>110</v>
      </c>
      <c r="Z19">
        <v>123</v>
      </c>
      <c r="AA19">
        <v>136</v>
      </c>
      <c r="AB19">
        <v>138</v>
      </c>
      <c r="AC19">
        <v>141</v>
      </c>
      <c r="AD19">
        <v>143</v>
      </c>
      <c r="AE19">
        <v>157</v>
      </c>
      <c r="AF19">
        <v>153</v>
      </c>
      <c r="AG19">
        <v>160</v>
      </c>
      <c r="AH19">
        <v>155</v>
      </c>
      <c r="AI19">
        <v>161</v>
      </c>
      <c r="AJ19">
        <v>162</v>
      </c>
      <c r="AK19">
        <v>159</v>
      </c>
      <c r="AL19">
        <v>167</v>
      </c>
      <c r="AM19">
        <v>159</v>
      </c>
      <c r="AN19">
        <v>153</v>
      </c>
      <c r="AO19">
        <v>113</v>
      </c>
      <c r="AP19">
        <v>93</v>
      </c>
      <c r="AQ19">
        <v>81</v>
      </c>
      <c r="AR19">
        <v>69</v>
      </c>
      <c r="AS19">
        <v>64</v>
      </c>
      <c r="AT19">
        <v>62</v>
      </c>
      <c r="AU19">
        <v>40</v>
      </c>
      <c r="AV19">
        <v>34</v>
      </c>
      <c r="AW19">
        <v>34</v>
      </c>
      <c r="AX19">
        <v>31</v>
      </c>
      <c r="AY19">
        <v>30</v>
      </c>
      <c r="AZ19">
        <v>31</v>
      </c>
    </row>
    <row r="20" spans="1:52" x14ac:dyDescent="0.2">
      <c r="A20" s="22">
        <v>40108</v>
      </c>
      <c r="B20">
        <v>4241</v>
      </c>
      <c r="C20">
        <v>88.354166666666671</v>
      </c>
      <c r="D20">
        <v>0.49085648148148148</v>
      </c>
      <c r="E20">
        <v>30</v>
      </c>
      <c r="F20">
        <v>31</v>
      </c>
      <c r="G20">
        <v>31</v>
      </c>
      <c r="H20">
        <v>31</v>
      </c>
      <c r="I20">
        <v>31</v>
      </c>
      <c r="J20">
        <v>31</v>
      </c>
      <c r="K20">
        <v>31</v>
      </c>
      <c r="L20">
        <v>32</v>
      </c>
      <c r="M20">
        <v>31</v>
      </c>
      <c r="N20">
        <v>30</v>
      </c>
      <c r="O20">
        <v>31</v>
      </c>
      <c r="P20">
        <v>30</v>
      </c>
      <c r="Q20">
        <v>28</v>
      </c>
      <c r="R20">
        <v>32</v>
      </c>
      <c r="S20">
        <v>30</v>
      </c>
      <c r="T20">
        <v>30</v>
      </c>
      <c r="U20">
        <v>39</v>
      </c>
      <c r="V20">
        <v>62</v>
      </c>
      <c r="W20">
        <v>74</v>
      </c>
      <c r="X20">
        <v>92</v>
      </c>
      <c r="Y20">
        <v>110</v>
      </c>
      <c r="Z20">
        <v>122</v>
      </c>
      <c r="AA20">
        <v>133</v>
      </c>
      <c r="AB20">
        <v>139</v>
      </c>
      <c r="AC20">
        <v>150</v>
      </c>
      <c r="AD20">
        <v>147</v>
      </c>
      <c r="AE20">
        <v>155</v>
      </c>
      <c r="AF20">
        <v>158</v>
      </c>
      <c r="AG20">
        <v>172</v>
      </c>
      <c r="AH20">
        <v>178</v>
      </c>
      <c r="AI20">
        <v>172</v>
      </c>
      <c r="AJ20">
        <v>175</v>
      </c>
      <c r="AK20">
        <v>180</v>
      </c>
      <c r="AL20">
        <v>168</v>
      </c>
      <c r="AM20">
        <v>166</v>
      </c>
      <c r="AN20">
        <v>160</v>
      </c>
      <c r="AO20">
        <v>158</v>
      </c>
      <c r="AP20">
        <v>153</v>
      </c>
      <c r="AQ20">
        <v>134</v>
      </c>
      <c r="AR20">
        <v>112</v>
      </c>
      <c r="AS20">
        <v>112</v>
      </c>
      <c r="AT20">
        <v>103</v>
      </c>
      <c r="AU20">
        <v>58</v>
      </c>
      <c r="AV20">
        <v>38</v>
      </c>
      <c r="AW20">
        <v>33</v>
      </c>
      <c r="AX20">
        <v>32</v>
      </c>
      <c r="AY20">
        <v>33</v>
      </c>
      <c r="AZ20">
        <v>33</v>
      </c>
    </row>
    <row r="21" spans="1:52" x14ac:dyDescent="0.2">
      <c r="A21" s="22">
        <v>40109</v>
      </c>
      <c r="B21">
        <v>4085</v>
      </c>
      <c r="C21">
        <v>85.104166666666671</v>
      </c>
      <c r="D21">
        <v>0.49193159922928709</v>
      </c>
      <c r="E21">
        <v>33</v>
      </c>
      <c r="F21">
        <v>29</v>
      </c>
      <c r="G21">
        <v>29</v>
      </c>
      <c r="H21">
        <v>29</v>
      </c>
      <c r="I21">
        <v>29</v>
      </c>
      <c r="J21">
        <v>29</v>
      </c>
      <c r="K21">
        <v>29</v>
      </c>
      <c r="L21">
        <v>29</v>
      </c>
      <c r="M21">
        <v>29</v>
      </c>
      <c r="N21">
        <v>29</v>
      </c>
      <c r="O21">
        <v>28</v>
      </c>
      <c r="P21">
        <v>28</v>
      </c>
      <c r="Q21">
        <v>26</v>
      </c>
      <c r="R21">
        <v>28</v>
      </c>
      <c r="S21">
        <v>27</v>
      </c>
      <c r="T21">
        <v>28</v>
      </c>
      <c r="U21">
        <v>36</v>
      </c>
      <c r="V21">
        <v>59</v>
      </c>
      <c r="W21">
        <v>74</v>
      </c>
      <c r="X21">
        <v>83</v>
      </c>
      <c r="Y21">
        <v>103</v>
      </c>
      <c r="Z21">
        <v>123</v>
      </c>
      <c r="AA21">
        <v>139</v>
      </c>
      <c r="AB21">
        <v>148</v>
      </c>
      <c r="AC21">
        <v>155</v>
      </c>
      <c r="AD21">
        <v>162</v>
      </c>
      <c r="AE21">
        <v>164</v>
      </c>
      <c r="AF21">
        <v>157</v>
      </c>
      <c r="AG21">
        <v>163</v>
      </c>
      <c r="AH21">
        <v>165</v>
      </c>
      <c r="AI21">
        <v>173</v>
      </c>
      <c r="AJ21">
        <v>172</v>
      </c>
      <c r="AK21">
        <v>170</v>
      </c>
      <c r="AL21">
        <v>161</v>
      </c>
      <c r="AM21">
        <v>143</v>
      </c>
      <c r="AN21">
        <v>125</v>
      </c>
      <c r="AO21">
        <v>121</v>
      </c>
      <c r="AP21">
        <v>104</v>
      </c>
      <c r="AQ21">
        <v>93</v>
      </c>
      <c r="AR21">
        <v>86</v>
      </c>
      <c r="AS21">
        <v>83</v>
      </c>
      <c r="AT21">
        <v>88</v>
      </c>
      <c r="AU21">
        <v>78</v>
      </c>
      <c r="AV21">
        <v>69</v>
      </c>
      <c r="AW21">
        <v>68</v>
      </c>
      <c r="AX21">
        <v>59</v>
      </c>
      <c r="AY21">
        <v>57</v>
      </c>
      <c r="AZ21">
        <v>45</v>
      </c>
    </row>
    <row r="22" spans="1:52" x14ac:dyDescent="0.2">
      <c r="A22" s="22">
        <v>40110</v>
      </c>
      <c r="B22">
        <v>4446</v>
      </c>
      <c r="C22">
        <v>92.625</v>
      </c>
      <c r="D22">
        <v>0.48749999999999999</v>
      </c>
      <c r="E22">
        <v>41</v>
      </c>
      <c r="F22">
        <v>41</v>
      </c>
      <c r="G22">
        <v>41</v>
      </c>
      <c r="H22">
        <v>42</v>
      </c>
      <c r="I22">
        <v>41</v>
      </c>
      <c r="J22">
        <v>42</v>
      </c>
      <c r="K22">
        <v>41</v>
      </c>
      <c r="L22">
        <v>42</v>
      </c>
      <c r="M22">
        <v>41</v>
      </c>
      <c r="N22">
        <v>41</v>
      </c>
      <c r="O22">
        <v>40</v>
      </c>
      <c r="P22">
        <v>42</v>
      </c>
      <c r="Q22">
        <v>40</v>
      </c>
      <c r="R22">
        <v>40</v>
      </c>
      <c r="S22">
        <v>39</v>
      </c>
      <c r="T22">
        <v>40</v>
      </c>
      <c r="U22">
        <v>45</v>
      </c>
      <c r="V22">
        <v>65</v>
      </c>
      <c r="W22">
        <v>88</v>
      </c>
      <c r="X22">
        <v>105</v>
      </c>
      <c r="Y22">
        <v>142</v>
      </c>
      <c r="Z22">
        <v>174</v>
      </c>
      <c r="AA22">
        <v>183</v>
      </c>
      <c r="AB22">
        <v>190</v>
      </c>
      <c r="AC22">
        <v>190</v>
      </c>
      <c r="AD22">
        <v>170</v>
      </c>
      <c r="AE22">
        <v>176</v>
      </c>
      <c r="AF22">
        <v>180</v>
      </c>
      <c r="AG22">
        <v>188</v>
      </c>
      <c r="AH22">
        <v>188</v>
      </c>
      <c r="AI22">
        <v>187</v>
      </c>
      <c r="AJ22">
        <v>186</v>
      </c>
      <c r="AK22">
        <v>182</v>
      </c>
      <c r="AL22">
        <v>177</v>
      </c>
      <c r="AM22">
        <v>137</v>
      </c>
      <c r="AN22">
        <v>113</v>
      </c>
      <c r="AO22">
        <v>96</v>
      </c>
      <c r="AP22">
        <v>93</v>
      </c>
      <c r="AQ22">
        <v>68</v>
      </c>
      <c r="AR22">
        <v>53</v>
      </c>
      <c r="AS22">
        <v>57</v>
      </c>
      <c r="AT22">
        <v>55</v>
      </c>
      <c r="AU22">
        <v>52</v>
      </c>
      <c r="AV22">
        <v>55</v>
      </c>
      <c r="AW22">
        <v>57</v>
      </c>
      <c r="AX22">
        <v>47</v>
      </c>
      <c r="AY22">
        <v>47</v>
      </c>
      <c r="AZ22">
        <v>46</v>
      </c>
    </row>
    <row r="23" spans="1:52" x14ac:dyDescent="0.2">
      <c r="A23" s="22">
        <v>40111</v>
      </c>
      <c r="B23">
        <v>3425</v>
      </c>
      <c r="C23">
        <v>71.354166666666671</v>
      </c>
      <c r="D23">
        <v>0.47254415011037526</v>
      </c>
      <c r="E23">
        <v>33</v>
      </c>
      <c r="F23">
        <v>36</v>
      </c>
      <c r="G23">
        <v>27</v>
      </c>
      <c r="H23">
        <v>26</v>
      </c>
      <c r="I23">
        <v>26</v>
      </c>
      <c r="J23">
        <v>26</v>
      </c>
      <c r="K23">
        <v>27</v>
      </c>
      <c r="L23">
        <v>26</v>
      </c>
      <c r="M23">
        <v>25</v>
      </c>
      <c r="N23">
        <v>26</v>
      </c>
      <c r="O23">
        <v>26</v>
      </c>
      <c r="P23">
        <v>27</v>
      </c>
      <c r="Q23">
        <v>25</v>
      </c>
      <c r="R23">
        <v>26</v>
      </c>
      <c r="S23">
        <v>26</v>
      </c>
      <c r="T23">
        <v>26</v>
      </c>
      <c r="U23">
        <v>30</v>
      </c>
      <c r="V23">
        <v>45</v>
      </c>
      <c r="W23">
        <v>59</v>
      </c>
      <c r="X23">
        <v>78</v>
      </c>
      <c r="Y23">
        <v>109</v>
      </c>
      <c r="Z23">
        <v>117</v>
      </c>
      <c r="AA23">
        <v>121</v>
      </c>
      <c r="AB23">
        <v>128</v>
      </c>
      <c r="AC23">
        <v>139</v>
      </c>
      <c r="AD23">
        <v>141</v>
      </c>
      <c r="AE23">
        <v>144</v>
      </c>
      <c r="AF23">
        <v>147</v>
      </c>
      <c r="AG23">
        <v>148</v>
      </c>
      <c r="AH23">
        <v>151</v>
      </c>
      <c r="AI23">
        <v>150</v>
      </c>
      <c r="AJ23">
        <v>148</v>
      </c>
      <c r="AK23">
        <v>147</v>
      </c>
      <c r="AL23">
        <v>144</v>
      </c>
      <c r="AM23">
        <v>136</v>
      </c>
      <c r="AN23">
        <v>133</v>
      </c>
      <c r="AO23">
        <v>101</v>
      </c>
      <c r="AP23">
        <v>90</v>
      </c>
      <c r="AQ23">
        <v>67</v>
      </c>
      <c r="AR23">
        <v>45</v>
      </c>
      <c r="AS23">
        <v>44</v>
      </c>
      <c r="AT23">
        <v>45</v>
      </c>
      <c r="AU23">
        <v>30</v>
      </c>
      <c r="AV23">
        <v>30</v>
      </c>
      <c r="AW23">
        <v>31</v>
      </c>
      <c r="AX23">
        <v>31</v>
      </c>
      <c r="AY23">
        <v>31</v>
      </c>
      <c r="AZ23">
        <v>31</v>
      </c>
    </row>
    <row r="24" spans="1:52" x14ac:dyDescent="0.2">
      <c r="A24" s="22">
        <v>40112</v>
      </c>
      <c r="B24">
        <v>3650</v>
      </c>
      <c r="C24">
        <v>76.041666666666671</v>
      </c>
      <c r="D24">
        <v>0.48434182590233543</v>
      </c>
      <c r="E24">
        <v>32</v>
      </c>
      <c r="F24">
        <v>31</v>
      </c>
      <c r="G24">
        <v>32</v>
      </c>
      <c r="H24">
        <v>31</v>
      </c>
      <c r="I24">
        <v>32</v>
      </c>
      <c r="J24">
        <v>32</v>
      </c>
      <c r="K24">
        <v>32</v>
      </c>
      <c r="L24">
        <v>32</v>
      </c>
      <c r="M24">
        <v>32</v>
      </c>
      <c r="N24">
        <v>32</v>
      </c>
      <c r="O24">
        <v>31</v>
      </c>
      <c r="P24">
        <v>31</v>
      </c>
      <c r="Q24">
        <v>30</v>
      </c>
      <c r="R24">
        <v>30</v>
      </c>
      <c r="S24">
        <v>30</v>
      </c>
      <c r="T24">
        <v>30</v>
      </c>
      <c r="U24">
        <v>38</v>
      </c>
      <c r="V24">
        <v>62</v>
      </c>
      <c r="W24">
        <v>71</v>
      </c>
      <c r="X24">
        <v>83</v>
      </c>
      <c r="Y24">
        <v>107</v>
      </c>
      <c r="Z24">
        <v>116</v>
      </c>
      <c r="AA24">
        <v>128</v>
      </c>
      <c r="AB24">
        <v>134</v>
      </c>
      <c r="AC24">
        <v>140</v>
      </c>
      <c r="AD24">
        <v>143</v>
      </c>
      <c r="AE24">
        <v>146</v>
      </c>
      <c r="AF24">
        <v>148</v>
      </c>
      <c r="AG24">
        <v>143</v>
      </c>
      <c r="AH24">
        <v>157</v>
      </c>
      <c r="AI24">
        <v>157</v>
      </c>
      <c r="AJ24">
        <v>155</v>
      </c>
      <c r="AK24">
        <v>153</v>
      </c>
      <c r="AL24">
        <v>148</v>
      </c>
      <c r="AM24">
        <v>145</v>
      </c>
      <c r="AN24">
        <v>133</v>
      </c>
      <c r="AO24">
        <v>105</v>
      </c>
      <c r="AP24">
        <v>78</v>
      </c>
      <c r="AQ24">
        <v>68</v>
      </c>
      <c r="AR24">
        <v>54</v>
      </c>
      <c r="AS24">
        <v>55</v>
      </c>
      <c r="AT24">
        <v>54</v>
      </c>
      <c r="AU24">
        <v>39</v>
      </c>
      <c r="AV24">
        <v>39</v>
      </c>
      <c r="AW24">
        <v>40</v>
      </c>
      <c r="AX24">
        <v>37</v>
      </c>
      <c r="AY24">
        <v>37</v>
      </c>
      <c r="AZ24">
        <v>37</v>
      </c>
    </row>
    <row r="25" spans="1:52" x14ac:dyDescent="0.2">
      <c r="A25" s="22">
        <v>40113</v>
      </c>
      <c r="B25">
        <v>3687</v>
      </c>
      <c r="C25">
        <v>76.8125</v>
      </c>
      <c r="D25">
        <v>0.49556451612903224</v>
      </c>
      <c r="E25">
        <v>37</v>
      </c>
      <c r="F25">
        <v>32</v>
      </c>
      <c r="G25">
        <v>31</v>
      </c>
      <c r="H25">
        <v>31</v>
      </c>
      <c r="I25">
        <v>31</v>
      </c>
      <c r="J25">
        <v>31</v>
      </c>
      <c r="K25">
        <v>31</v>
      </c>
      <c r="L25">
        <v>31</v>
      </c>
      <c r="M25">
        <v>31</v>
      </c>
      <c r="N25">
        <v>31</v>
      </c>
      <c r="O25">
        <v>31</v>
      </c>
      <c r="P25">
        <v>30</v>
      </c>
      <c r="Q25">
        <v>29</v>
      </c>
      <c r="R25">
        <v>29</v>
      </c>
      <c r="S25">
        <v>29</v>
      </c>
      <c r="T25">
        <v>30</v>
      </c>
      <c r="U25">
        <v>38</v>
      </c>
      <c r="V25">
        <v>61</v>
      </c>
      <c r="W25">
        <v>73</v>
      </c>
      <c r="X25">
        <v>85</v>
      </c>
      <c r="Y25">
        <v>110</v>
      </c>
      <c r="Z25">
        <v>119</v>
      </c>
      <c r="AA25">
        <v>129</v>
      </c>
      <c r="AB25">
        <v>138</v>
      </c>
      <c r="AC25">
        <v>142</v>
      </c>
      <c r="AD25">
        <v>151</v>
      </c>
      <c r="AE25">
        <v>145</v>
      </c>
      <c r="AF25">
        <v>153</v>
      </c>
      <c r="AG25">
        <v>146</v>
      </c>
      <c r="AH25">
        <v>155</v>
      </c>
      <c r="AI25">
        <v>149</v>
      </c>
      <c r="AJ25">
        <v>148</v>
      </c>
      <c r="AK25">
        <v>146</v>
      </c>
      <c r="AL25">
        <v>139</v>
      </c>
      <c r="AM25">
        <v>142</v>
      </c>
      <c r="AN25">
        <v>132</v>
      </c>
      <c r="AO25">
        <v>101</v>
      </c>
      <c r="AP25">
        <v>91</v>
      </c>
      <c r="AQ25">
        <v>78</v>
      </c>
      <c r="AR25">
        <v>65</v>
      </c>
      <c r="AS25">
        <v>62</v>
      </c>
      <c r="AT25">
        <v>58</v>
      </c>
      <c r="AU25">
        <v>42</v>
      </c>
      <c r="AV25">
        <v>42</v>
      </c>
      <c r="AW25">
        <v>40</v>
      </c>
      <c r="AX25">
        <v>37</v>
      </c>
      <c r="AY25">
        <v>38</v>
      </c>
      <c r="AZ25">
        <v>37</v>
      </c>
    </row>
    <row r="26" spans="1:52" x14ac:dyDescent="0.2">
      <c r="A26" s="22">
        <v>40114</v>
      </c>
      <c r="B26">
        <v>3900</v>
      </c>
      <c r="C26">
        <v>81.25</v>
      </c>
      <c r="D26">
        <v>0.46695402298850575</v>
      </c>
      <c r="E26">
        <v>37</v>
      </c>
      <c r="F26">
        <v>38</v>
      </c>
      <c r="G26">
        <v>36</v>
      </c>
      <c r="H26">
        <v>31</v>
      </c>
      <c r="I26">
        <v>31</v>
      </c>
      <c r="J26">
        <v>31</v>
      </c>
      <c r="K26">
        <v>31</v>
      </c>
      <c r="L26">
        <v>31</v>
      </c>
      <c r="M26">
        <v>31</v>
      </c>
      <c r="N26">
        <v>31</v>
      </c>
      <c r="O26">
        <v>30</v>
      </c>
      <c r="P26">
        <v>31</v>
      </c>
      <c r="Q26">
        <v>29</v>
      </c>
      <c r="R26">
        <v>30</v>
      </c>
      <c r="S26">
        <v>30</v>
      </c>
      <c r="T26">
        <v>30</v>
      </c>
      <c r="U26">
        <v>38</v>
      </c>
      <c r="V26">
        <v>59</v>
      </c>
      <c r="W26">
        <v>69</v>
      </c>
      <c r="X26">
        <v>88</v>
      </c>
      <c r="Y26">
        <v>115</v>
      </c>
      <c r="Z26">
        <v>134</v>
      </c>
      <c r="AA26">
        <v>139</v>
      </c>
      <c r="AB26">
        <v>143</v>
      </c>
      <c r="AC26">
        <v>148</v>
      </c>
      <c r="AD26">
        <v>141</v>
      </c>
      <c r="AE26">
        <v>161</v>
      </c>
      <c r="AF26">
        <v>160</v>
      </c>
      <c r="AG26">
        <v>174</v>
      </c>
      <c r="AH26">
        <v>163</v>
      </c>
      <c r="AI26">
        <v>172</v>
      </c>
      <c r="AJ26">
        <v>170</v>
      </c>
      <c r="AK26">
        <v>167</v>
      </c>
      <c r="AL26">
        <v>162</v>
      </c>
      <c r="AM26">
        <v>159</v>
      </c>
      <c r="AN26">
        <v>139</v>
      </c>
      <c r="AO26">
        <v>112</v>
      </c>
      <c r="AP26">
        <v>98</v>
      </c>
      <c r="AQ26">
        <v>82</v>
      </c>
      <c r="AR26">
        <v>72</v>
      </c>
      <c r="AS26">
        <v>68</v>
      </c>
      <c r="AT26">
        <v>61</v>
      </c>
      <c r="AU26">
        <v>41</v>
      </c>
      <c r="AV26">
        <v>31</v>
      </c>
      <c r="AW26">
        <v>35</v>
      </c>
      <c r="AX26">
        <v>29</v>
      </c>
      <c r="AY26">
        <v>32</v>
      </c>
      <c r="AZ26">
        <v>30</v>
      </c>
    </row>
    <row r="27" spans="1:52" x14ac:dyDescent="0.2">
      <c r="A27" s="22">
        <v>40115</v>
      </c>
      <c r="B27">
        <v>4018</v>
      </c>
      <c r="C27">
        <v>83.708333333333329</v>
      </c>
      <c r="D27">
        <v>0.50732323232323229</v>
      </c>
      <c r="E27">
        <v>30</v>
      </c>
      <c r="F27">
        <v>32</v>
      </c>
      <c r="G27">
        <v>29</v>
      </c>
      <c r="H27">
        <v>29</v>
      </c>
      <c r="I27">
        <v>29</v>
      </c>
      <c r="J27">
        <v>28</v>
      </c>
      <c r="K27">
        <v>29</v>
      </c>
      <c r="L27">
        <v>29</v>
      </c>
      <c r="M27">
        <v>31</v>
      </c>
      <c r="N27">
        <v>28</v>
      </c>
      <c r="O27">
        <v>28</v>
      </c>
      <c r="P27">
        <v>29</v>
      </c>
      <c r="Q27">
        <v>27</v>
      </c>
      <c r="R27">
        <v>27</v>
      </c>
      <c r="S27">
        <v>27</v>
      </c>
      <c r="T27">
        <v>27</v>
      </c>
      <c r="U27">
        <v>36</v>
      </c>
      <c r="V27">
        <v>65</v>
      </c>
      <c r="W27">
        <v>78</v>
      </c>
      <c r="X27">
        <v>93</v>
      </c>
      <c r="Y27">
        <v>115</v>
      </c>
      <c r="Z27">
        <v>129</v>
      </c>
      <c r="AA27">
        <v>136</v>
      </c>
      <c r="AB27">
        <v>147</v>
      </c>
      <c r="AC27">
        <v>152</v>
      </c>
      <c r="AD27">
        <v>150</v>
      </c>
      <c r="AE27">
        <v>154</v>
      </c>
      <c r="AF27">
        <v>156</v>
      </c>
      <c r="AG27">
        <v>156</v>
      </c>
      <c r="AH27">
        <v>165</v>
      </c>
      <c r="AI27">
        <v>157</v>
      </c>
      <c r="AJ27">
        <v>162</v>
      </c>
      <c r="AK27">
        <v>149</v>
      </c>
      <c r="AL27">
        <v>145</v>
      </c>
      <c r="AM27">
        <v>149</v>
      </c>
      <c r="AN27">
        <v>152</v>
      </c>
      <c r="AO27">
        <v>133</v>
      </c>
      <c r="AP27">
        <v>137</v>
      </c>
      <c r="AQ27">
        <v>116</v>
      </c>
      <c r="AR27">
        <v>111</v>
      </c>
      <c r="AS27">
        <v>100</v>
      </c>
      <c r="AT27">
        <v>99</v>
      </c>
      <c r="AU27">
        <v>50</v>
      </c>
      <c r="AV27">
        <v>38</v>
      </c>
      <c r="AW27">
        <v>32</v>
      </c>
      <c r="AX27">
        <v>35</v>
      </c>
      <c r="AY27">
        <v>31</v>
      </c>
      <c r="AZ27">
        <v>31</v>
      </c>
    </row>
    <row r="28" spans="1:52" x14ac:dyDescent="0.2">
      <c r="A28" s="22">
        <v>40116</v>
      </c>
      <c r="B28">
        <v>3850</v>
      </c>
      <c r="C28">
        <v>80.208333333333329</v>
      </c>
      <c r="D28">
        <v>0.50764767932489452</v>
      </c>
      <c r="E28">
        <v>32</v>
      </c>
      <c r="F28">
        <v>31</v>
      </c>
      <c r="G28">
        <v>29</v>
      </c>
      <c r="H28">
        <v>30</v>
      </c>
      <c r="I28">
        <v>31</v>
      </c>
      <c r="J28">
        <v>30</v>
      </c>
      <c r="K28">
        <v>30</v>
      </c>
      <c r="L28">
        <v>30</v>
      </c>
      <c r="M28">
        <v>30</v>
      </c>
      <c r="N28">
        <v>30</v>
      </c>
      <c r="O28">
        <v>30</v>
      </c>
      <c r="P28">
        <v>30</v>
      </c>
      <c r="Q28">
        <v>29</v>
      </c>
      <c r="R28">
        <v>30</v>
      </c>
      <c r="S28">
        <v>29</v>
      </c>
      <c r="T28">
        <v>28</v>
      </c>
      <c r="U28">
        <v>36</v>
      </c>
      <c r="V28">
        <v>61</v>
      </c>
      <c r="W28">
        <v>74</v>
      </c>
      <c r="X28">
        <v>90</v>
      </c>
      <c r="Y28">
        <v>114</v>
      </c>
      <c r="Z28">
        <v>124</v>
      </c>
      <c r="AA28">
        <v>135</v>
      </c>
      <c r="AB28">
        <v>141</v>
      </c>
      <c r="AC28">
        <v>144</v>
      </c>
      <c r="AD28">
        <v>148</v>
      </c>
      <c r="AE28">
        <v>150</v>
      </c>
      <c r="AF28">
        <v>156</v>
      </c>
      <c r="AG28">
        <v>154</v>
      </c>
      <c r="AH28">
        <v>158</v>
      </c>
      <c r="AI28">
        <v>154</v>
      </c>
      <c r="AJ28">
        <v>151</v>
      </c>
      <c r="AK28">
        <v>154</v>
      </c>
      <c r="AL28">
        <v>151</v>
      </c>
      <c r="AM28">
        <v>150</v>
      </c>
      <c r="AN28">
        <v>133</v>
      </c>
      <c r="AO28">
        <v>118</v>
      </c>
      <c r="AP28">
        <v>92</v>
      </c>
      <c r="AQ28">
        <v>81</v>
      </c>
      <c r="AR28">
        <v>59</v>
      </c>
      <c r="AS28">
        <v>63</v>
      </c>
      <c r="AT28">
        <v>59</v>
      </c>
      <c r="AU28">
        <v>57</v>
      </c>
      <c r="AV28">
        <v>57</v>
      </c>
      <c r="AW28">
        <v>57</v>
      </c>
      <c r="AX28">
        <v>51</v>
      </c>
      <c r="AY28">
        <v>50</v>
      </c>
      <c r="AZ28">
        <v>49</v>
      </c>
    </row>
    <row r="29" spans="1:52" x14ac:dyDescent="0.2">
      <c r="A29" s="22">
        <v>40117</v>
      </c>
      <c r="B29">
        <v>4734</v>
      </c>
      <c r="C29">
        <v>98.625</v>
      </c>
      <c r="D29">
        <v>0.53893442622950816</v>
      </c>
      <c r="E29">
        <v>48</v>
      </c>
      <c r="F29">
        <v>49</v>
      </c>
      <c r="G29">
        <v>45</v>
      </c>
      <c r="H29">
        <v>46</v>
      </c>
      <c r="I29">
        <v>45</v>
      </c>
      <c r="J29">
        <v>45</v>
      </c>
      <c r="K29">
        <v>44</v>
      </c>
      <c r="L29">
        <v>44</v>
      </c>
      <c r="M29">
        <v>44</v>
      </c>
      <c r="N29">
        <v>46</v>
      </c>
      <c r="O29">
        <v>43</v>
      </c>
      <c r="P29">
        <v>42</v>
      </c>
      <c r="Q29">
        <v>41</v>
      </c>
      <c r="R29">
        <v>40</v>
      </c>
      <c r="S29">
        <v>42</v>
      </c>
      <c r="T29">
        <v>44</v>
      </c>
      <c r="U29">
        <v>50</v>
      </c>
      <c r="V29">
        <v>66</v>
      </c>
      <c r="W29">
        <v>73</v>
      </c>
      <c r="X29">
        <v>86</v>
      </c>
      <c r="Y29">
        <v>117</v>
      </c>
      <c r="Z29">
        <v>133</v>
      </c>
      <c r="AA29">
        <v>147</v>
      </c>
      <c r="AB29">
        <v>151</v>
      </c>
      <c r="AC29">
        <v>159</v>
      </c>
      <c r="AD29">
        <v>161</v>
      </c>
      <c r="AE29">
        <v>164</v>
      </c>
      <c r="AF29">
        <v>168</v>
      </c>
      <c r="AG29">
        <v>166</v>
      </c>
      <c r="AH29">
        <v>168</v>
      </c>
      <c r="AI29">
        <v>177</v>
      </c>
      <c r="AJ29">
        <v>182</v>
      </c>
      <c r="AK29">
        <v>183</v>
      </c>
      <c r="AL29">
        <v>178</v>
      </c>
      <c r="AM29">
        <v>174</v>
      </c>
      <c r="AN29">
        <v>167</v>
      </c>
      <c r="AO29">
        <v>148</v>
      </c>
      <c r="AP29">
        <v>135</v>
      </c>
      <c r="AQ29">
        <v>122</v>
      </c>
      <c r="AR29">
        <v>112</v>
      </c>
      <c r="AS29">
        <v>109</v>
      </c>
      <c r="AT29">
        <v>92</v>
      </c>
      <c r="AU29">
        <v>80</v>
      </c>
      <c r="AV29">
        <v>77</v>
      </c>
      <c r="AW29">
        <v>76</v>
      </c>
      <c r="AX29">
        <v>71</v>
      </c>
      <c r="AY29">
        <v>70</v>
      </c>
      <c r="AZ29">
        <v>64</v>
      </c>
    </row>
    <row r="30" spans="1:52" x14ac:dyDescent="0.2">
      <c r="A30" s="22">
        <v>40118</v>
      </c>
      <c r="B30">
        <v>3734</v>
      </c>
      <c r="C30">
        <v>77.791666666666671</v>
      </c>
      <c r="D30">
        <v>0.52561936936936937</v>
      </c>
      <c r="E30">
        <v>48</v>
      </c>
      <c r="F30">
        <v>46</v>
      </c>
      <c r="G30">
        <v>44</v>
      </c>
      <c r="H30">
        <v>45</v>
      </c>
      <c r="I30">
        <v>45</v>
      </c>
      <c r="J30">
        <v>45</v>
      </c>
      <c r="K30">
        <v>44</v>
      </c>
      <c r="L30">
        <v>45</v>
      </c>
      <c r="M30">
        <v>45</v>
      </c>
      <c r="N30">
        <v>45</v>
      </c>
      <c r="O30">
        <v>44</v>
      </c>
      <c r="P30">
        <v>44</v>
      </c>
      <c r="Q30">
        <v>44</v>
      </c>
      <c r="R30">
        <v>45</v>
      </c>
      <c r="S30">
        <v>53</v>
      </c>
      <c r="T30">
        <v>63</v>
      </c>
      <c r="U30">
        <v>72</v>
      </c>
      <c r="V30">
        <v>84</v>
      </c>
      <c r="W30">
        <v>90</v>
      </c>
      <c r="X30">
        <v>98</v>
      </c>
      <c r="Y30">
        <v>116</v>
      </c>
      <c r="Z30">
        <v>123</v>
      </c>
      <c r="AA30">
        <v>123</v>
      </c>
      <c r="AB30">
        <v>127</v>
      </c>
      <c r="AC30">
        <v>135</v>
      </c>
      <c r="AD30">
        <v>140</v>
      </c>
      <c r="AE30">
        <v>140</v>
      </c>
      <c r="AF30">
        <v>143</v>
      </c>
      <c r="AG30">
        <v>144</v>
      </c>
      <c r="AH30">
        <v>146</v>
      </c>
      <c r="AI30">
        <v>148</v>
      </c>
      <c r="AJ30">
        <v>144</v>
      </c>
      <c r="AK30">
        <v>140</v>
      </c>
      <c r="AL30">
        <v>135</v>
      </c>
      <c r="AM30">
        <v>123</v>
      </c>
      <c r="AN30">
        <v>114</v>
      </c>
      <c r="AO30">
        <v>77</v>
      </c>
      <c r="AP30">
        <v>54</v>
      </c>
      <c r="AQ30">
        <v>50</v>
      </c>
      <c r="AR30">
        <v>49</v>
      </c>
      <c r="AS30">
        <v>34</v>
      </c>
      <c r="AT30">
        <v>34</v>
      </c>
      <c r="AU30">
        <v>34</v>
      </c>
      <c r="AV30">
        <v>34</v>
      </c>
      <c r="AW30">
        <v>35</v>
      </c>
      <c r="AX30">
        <v>34</v>
      </c>
      <c r="AY30">
        <v>34</v>
      </c>
      <c r="AZ30">
        <v>35</v>
      </c>
    </row>
    <row r="31" spans="1:52" x14ac:dyDescent="0.2">
      <c r="A31" s="22">
        <v>40119</v>
      </c>
      <c r="B31">
        <v>3561</v>
      </c>
      <c r="C31">
        <v>74.1875</v>
      </c>
      <c r="D31">
        <v>0.51879370629370625</v>
      </c>
      <c r="E31">
        <v>34</v>
      </c>
      <c r="F31">
        <v>35</v>
      </c>
      <c r="G31">
        <v>35</v>
      </c>
      <c r="H31">
        <v>34</v>
      </c>
      <c r="I31">
        <v>34</v>
      </c>
      <c r="J31">
        <v>34</v>
      </c>
      <c r="K31">
        <v>34</v>
      </c>
      <c r="L31">
        <v>35</v>
      </c>
      <c r="M31">
        <v>33</v>
      </c>
      <c r="N31">
        <v>34</v>
      </c>
      <c r="O31">
        <v>33</v>
      </c>
      <c r="P31">
        <v>33</v>
      </c>
      <c r="Q31">
        <v>32</v>
      </c>
      <c r="R31">
        <v>33</v>
      </c>
      <c r="S31">
        <v>38</v>
      </c>
      <c r="T31">
        <v>57</v>
      </c>
      <c r="U31">
        <v>68</v>
      </c>
      <c r="V31">
        <v>74</v>
      </c>
      <c r="W31">
        <v>79</v>
      </c>
      <c r="X31">
        <v>91</v>
      </c>
      <c r="Y31">
        <v>105</v>
      </c>
      <c r="Z31">
        <v>113</v>
      </c>
      <c r="AA31">
        <v>125</v>
      </c>
      <c r="AB31">
        <v>128</v>
      </c>
      <c r="AC31">
        <v>132</v>
      </c>
      <c r="AD31">
        <v>136</v>
      </c>
      <c r="AE31">
        <v>140</v>
      </c>
      <c r="AF31">
        <v>141</v>
      </c>
      <c r="AG31">
        <v>142</v>
      </c>
      <c r="AH31">
        <v>142</v>
      </c>
      <c r="AI31">
        <v>143</v>
      </c>
      <c r="AJ31">
        <v>143</v>
      </c>
      <c r="AK31">
        <v>134</v>
      </c>
      <c r="AL31">
        <v>130</v>
      </c>
      <c r="AM31">
        <v>123</v>
      </c>
      <c r="AN31">
        <v>114</v>
      </c>
      <c r="AO31">
        <v>84</v>
      </c>
      <c r="AP31">
        <v>68</v>
      </c>
      <c r="AQ31">
        <v>66</v>
      </c>
      <c r="AR31">
        <v>60</v>
      </c>
      <c r="AS31">
        <v>47</v>
      </c>
      <c r="AT31">
        <v>42</v>
      </c>
      <c r="AU31">
        <v>38</v>
      </c>
      <c r="AV31">
        <v>39</v>
      </c>
      <c r="AW31">
        <v>37</v>
      </c>
      <c r="AX31">
        <v>37</v>
      </c>
      <c r="AY31">
        <v>36</v>
      </c>
      <c r="AZ31">
        <v>36</v>
      </c>
    </row>
    <row r="32" spans="1:52" x14ac:dyDescent="0.2">
      <c r="A32" s="22">
        <v>40120</v>
      </c>
      <c r="B32">
        <v>3622</v>
      </c>
      <c r="C32">
        <v>75.458333333333329</v>
      </c>
      <c r="D32">
        <v>0.52040229885057476</v>
      </c>
      <c r="E32">
        <v>35</v>
      </c>
      <c r="F32">
        <v>35</v>
      </c>
      <c r="G32">
        <v>35</v>
      </c>
      <c r="H32">
        <v>34</v>
      </c>
      <c r="I32">
        <v>35</v>
      </c>
      <c r="J32">
        <v>35</v>
      </c>
      <c r="K32">
        <v>35</v>
      </c>
      <c r="L32">
        <v>35</v>
      </c>
      <c r="M32">
        <v>35</v>
      </c>
      <c r="N32">
        <v>36</v>
      </c>
      <c r="O32">
        <v>34</v>
      </c>
      <c r="P32">
        <v>34</v>
      </c>
      <c r="Q32">
        <v>33</v>
      </c>
      <c r="R32">
        <v>34</v>
      </c>
      <c r="S32">
        <v>39</v>
      </c>
      <c r="T32">
        <v>58</v>
      </c>
      <c r="U32">
        <v>70</v>
      </c>
      <c r="V32">
        <v>74</v>
      </c>
      <c r="W32">
        <v>85</v>
      </c>
      <c r="X32">
        <v>98</v>
      </c>
      <c r="Y32">
        <v>113</v>
      </c>
      <c r="Z32">
        <v>121</v>
      </c>
      <c r="AA32">
        <v>130</v>
      </c>
      <c r="AB32">
        <v>134</v>
      </c>
      <c r="AC32">
        <v>138</v>
      </c>
      <c r="AD32">
        <v>140</v>
      </c>
      <c r="AE32">
        <v>143</v>
      </c>
      <c r="AF32">
        <v>142</v>
      </c>
      <c r="AG32">
        <v>142</v>
      </c>
      <c r="AH32">
        <v>141</v>
      </c>
      <c r="AI32">
        <v>140</v>
      </c>
      <c r="AJ32">
        <v>138</v>
      </c>
      <c r="AK32">
        <v>145</v>
      </c>
      <c r="AL32">
        <v>133</v>
      </c>
      <c r="AM32">
        <v>124</v>
      </c>
      <c r="AN32">
        <v>118</v>
      </c>
      <c r="AO32">
        <v>84</v>
      </c>
      <c r="AP32">
        <v>65</v>
      </c>
      <c r="AQ32">
        <v>64</v>
      </c>
      <c r="AR32">
        <v>58</v>
      </c>
      <c r="AS32">
        <v>38</v>
      </c>
      <c r="AT32">
        <v>38</v>
      </c>
      <c r="AU32">
        <v>40</v>
      </c>
      <c r="AV32">
        <v>40</v>
      </c>
      <c r="AW32">
        <v>40</v>
      </c>
      <c r="AX32">
        <v>34</v>
      </c>
      <c r="AY32">
        <v>35</v>
      </c>
      <c r="AZ32">
        <v>35</v>
      </c>
    </row>
    <row r="33" spans="1:52" x14ac:dyDescent="0.2">
      <c r="A33" s="22">
        <v>40121</v>
      </c>
      <c r="B33">
        <v>3729</v>
      </c>
      <c r="C33">
        <v>77.6875</v>
      </c>
      <c r="D33">
        <v>0.52139261744966447</v>
      </c>
      <c r="E33">
        <v>35</v>
      </c>
      <c r="F33">
        <v>35</v>
      </c>
      <c r="G33">
        <v>35</v>
      </c>
      <c r="H33">
        <v>35</v>
      </c>
      <c r="I33">
        <v>35</v>
      </c>
      <c r="J33">
        <v>35</v>
      </c>
      <c r="K33">
        <v>35</v>
      </c>
      <c r="L33">
        <v>35</v>
      </c>
      <c r="M33">
        <v>35</v>
      </c>
      <c r="N33">
        <v>35</v>
      </c>
      <c r="O33">
        <v>33</v>
      </c>
      <c r="P33">
        <v>34</v>
      </c>
      <c r="Q33">
        <v>33</v>
      </c>
      <c r="R33">
        <v>34</v>
      </c>
      <c r="S33">
        <v>38</v>
      </c>
      <c r="T33">
        <v>58</v>
      </c>
      <c r="U33">
        <v>68</v>
      </c>
      <c r="V33">
        <v>69</v>
      </c>
      <c r="W33">
        <v>77</v>
      </c>
      <c r="X33">
        <v>93</v>
      </c>
      <c r="Y33">
        <v>115</v>
      </c>
      <c r="Z33">
        <v>125</v>
      </c>
      <c r="AA33">
        <v>135</v>
      </c>
      <c r="AB33">
        <v>137</v>
      </c>
      <c r="AC33">
        <v>139</v>
      </c>
      <c r="AD33">
        <v>141</v>
      </c>
      <c r="AE33">
        <v>147</v>
      </c>
      <c r="AF33">
        <v>147</v>
      </c>
      <c r="AG33">
        <v>147</v>
      </c>
      <c r="AH33">
        <v>149</v>
      </c>
      <c r="AI33">
        <v>147</v>
      </c>
      <c r="AJ33">
        <v>145</v>
      </c>
      <c r="AK33">
        <v>141</v>
      </c>
      <c r="AL33">
        <v>139</v>
      </c>
      <c r="AM33">
        <v>130</v>
      </c>
      <c r="AN33">
        <v>122</v>
      </c>
      <c r="AO33">
        <v>92</v>
      </c>
      <c r="AP33">
        <v>76</v>
      </c>
      <c r="AQ33">
        <v>72</v>
      </c>
      <c r="AR33">
        <v>71</v>
      </c>
      <c r="AS33">
        <v>54</v>
      </c>
      <c r="AT33">
        <v>46</v>
      </c>
      <c r="AU33">
        <v>41</v>
      </c>
      <c r="AV33">
        <v>42</v>
      </c>
      <c r="AW33">
        <v>39</v>
      </c>
      <c r="AX33">
        <v>36</v>
      </c>
      <c r="AY33">
        <v>34</v>
      </c>
      <c r="AZ33">
        <v>33</v>
      </c>
    </row>
    <row r="34" spans="1:52" x14ac:dyDescent="0.2">
      <c r="A34" s="22">
        <v>40122</v>
      </c>
      <c r="B34">
        <v>3926</v>
      </c>
      <c r="C34">
        <v>81.791666666666671</v>
      </c>
      <c r="D34">
        <v>0.55264639639639634</v>
      </c>
      <c r="E34">
        <v>34</v>
      </c>
      <c r="F34">
        <v>33</v>
      </c>
      <c r="G34">
        <v>32</v>
      </c>
      <c r="H34">
        <v>33</v>
      </c>
      <c r="I34">
        <v>33</v>
      </c>
      <c r="J34">
        <v>33</v>
      </c>
      <c r="K34">
        <v>32</v>
      </c>
      <c r="L34">
        <v>32</v>
      </c>
      <c r="M34">
        <v>32</v>
      </c>
      <c r="N34">
        <v>32</v>
      </c>
      <c r="O34">
        <v>31</v>
      </c>
      <c r="P34">
        <v>31</v>
      </c>
      <c r="Q34">
        <v>31</v>
      </c>
      <c r="R34">
        <v>32</v>
      </c>
      <c r="S34">
        <v>37</v>
      </c>
      <c r="T34">
        <v>59</v>
      </c>
      <c r="U34">
        <v>69</v>
      </c>
      <c r="V34">
        <v>76</v>
      </c>
      <c r="W34">
        <v>83</v>
      </c>
      <c r="X34">
        <v>99</v>
      </c>
      <c r="Y34">
        <v>116</v>
      </c>
      <c r="Z34">
        <v>130</v>
      </c>
      <c r="AA34">
        <v>135</v>
      </c>
      <c r="AB34">
        <v>142</v>
      </c>
      <c r="AC34">
        <v>146</v>
      </c>
      <c r="AD34">
        <v>148</v>
      </c>
      <c r="AE34">
        <v>146</v>
      </c>
      <c r="AF34">
        <v>142</v>
      </c>
      <c r="AG34">
        <v>144</v>
      </c>
      <c r="AH34">
        <v>147</v>
      </c>
      <c r="AI34">
        <v>147</v>
      </c>
      <c r="AJ34">
        <v>143</v>
      </c>
      <c r="AK34">
        <v>144</v>
      </c>
      <c r="AL34">
        <v>138</v>
      </c>
      <c r="AM34">
        <v>134</v>
      </c>
      <c r="AN34">
        <v>129</v>
      </c>
      <c r="AO34">
        <v>116</v>
      </c>
      <c r="AP34">
        <v>101</v>
      </c>
      <c r="AQ34">
        <v>98</v>
      </c>
      <c r="AR34">
        <v>96</v>
      </c>
      <c r="AS34">
        <v>80</v>
      </c>
      <c r="AT34">
        <v>73</v>
      </c>
      <c r="AU34">
        <v>54</v>
      </c>
      <c r="AV34">
        <v>46</v>
      </c>
      <c r="AW34">
        <v>41</v>
      </c>
      <c r="AX34">
        <v>40</v>
      </c>
      <c r="AY34">
        <v>38</v>
      </c>
      <c r="AZ34">
        <v>38</v>
      </c>
    </row>
    <row r="35" spans="1:52" x14ac:dyDescent="0.2">
      <c r="A35" s="22">
        <v>40123</v>
      </c>
      <c r="B35">
        <v>3707</v>
      </c>
      <c r="C35">
        <v>77.229166666666671</v>
      </c>
      <c r="D35">
        <v>0.52896689497716898</v>
      </c>
      <c r="E35">
        <v>38</v>
      </c>
      <c r="F35">
        <v>37</v>
      </c>
      <c r="G35">
        <v>38</v>
      </c>
      <c r="H35">
        <v>36</v>
      </c>
      <c r="I35">
        <v>37</v>
      </c>
      <c r="J35">
        <v>37</v>
      </c>
      <c r="K35">
        <v>36</v>
      </c>
      <c r="L35">
        <v>37</v>
      </c>
      <c r="M35">
        <v>36</v>
      </c>
      <c r="N35">
        <v>36</v>
      </c>
      <c r="O35">
        <v>35</v>
      </c>
      <c r="P35">
        <v>35</v>
      </c>
      <c r="Q35">
        <v>35</v>
      </c>
      <c r="R35">
        <v>34</v>
      </c>
      <c r="S35">
        <v>41</v>
      </c>
      <c r="T35">
        <v>60</v>
      </c>
      <c r="U35">
        <v>68</v>
      </c>
      <c r="V35">
        <v>70</v>
      </c>
      <c r="W35">
        <v>77</v>
      </c>
      <c r="X35">
        <v>91</v>
      </c>
      <c r="Y35">
        <v>112</v>
      </c>
      <c r="Z35">
        <v>122</v>
      </c>
      <c r="AA35">
        <v>131</v>
      </c>
      <c r="AB35">
        <v>136</v>
      </c>
      <c r="AC35">
        <v>140</v>
      </c>
      <c r="AD35">
        <v>142</v>
      </c>
      <c r="AE35">
        <v>144</v>
      </c>
      <c r="AF35">
        <v>143</v>
      </c>
      <c r="AG35">
        <v>146</v>
      </c>
      <c r="AH35">
        <v>144</v>
      </c>
      <c r="AI35">
        <v>143</v>
      </c>
      <c r="AJ35">
        <v>142</v>
      </c>
      <c r="AK35">
        <v>139</v>
      </c>
      <c r="AL35">
        <v>133</v>
      </c>
      <c r="AM35">
        <v>130</v>
      </c>
      <c r="AN35">
        <v>120</v>
      </c>
      <c r="AO35">
        <v>84</v>
      </c>
      <c r="AP35">
        <v>59</v>
      </c>
      <c r="AQ35">
        <v>54</v>
      </c>
      <c r="AR35">
        <v>54</v>
      </c>
      <c r="AS35">
        <v>53</v>
      </c>
      <c r="AT35">
        <v>49</v>
      </c>
      <c r="AU35">
        <v>49</v>
      </c>
      <c r="AV35">
        <v>49</v>
      </c>
      <c r="AW35">
        <v>47</v>
      </c>
      <c r="AX35">
        <v>47</v>
      </c>
      <c r="AY35">
        <v>41</v>
      </c>
      <c r="AZ35">
        <v>40</v>
      </c>
    </row>
    <row r="36" spans="1:52" x14ac:dyDescent="0.2">
      <c r="A36" s="22">
        <v>40124</v>
      </c>
      <c r="B36">
        <v>3980</v>
      </c>
      <c r="C36">
        <v>82.916666666666671</v>
      </c>
      <c r="D36">
        <v>0.49650698602794413</v>
      </c>
      <c r="E36">
        <v>41</v>
      </c>
      <c r="F36">
        <v>41</v>
      </c>
      <c r="G36">
        <v>40</v>
      </c>
      <c r="H36">
        <v>40</v>
      </c>
      <c r="I36">
        <v>40</v>
      </c>
      <c r="J36">
        <v>40</v>
      </c>
      <c r="K36">
        <v>40</v>
      </c>
      <c r="L36">
        <v>40</v>
      </c>
      <c r="M36">
        <v>41</v>
      </c>
      <c r="N36">
        <v>40</v>
      </c>
      <c r="O36">
        <v>40</v>
      </c>
      <c r="P36">
        <v>39</v>
      </c>
      <c r="Q36">
        <v>40</v>
      </c>
      <c r="R36">
        <v>39</v>
      </c>
      <c r="S36">
        <v>45</v>
      </c>
      <c r="T36">
        <v>57</v>
      </c>
      <c r="U36">
        <v>59</v>
      </c>
      <c r="V36">
        <v>62</v>
      </c>
      <c r="W36">
        <v>69</v>
      </c>
      <c r="X36">
        <v>85</v>
      </c>
      <c r="Y36">
        <v>115</v>
      </c>
      <c r="Z36">
        <v>121</v>
      </c>
      <c r="AA36">
        <v>133</v>
      </c>
      <c r="AB36">
        <v>140</v>
      </c>
      <c r="AC36">
        <v>148</v>
      </c>
      <c r="AD36">
        <v>151</v>
      </c>
      <c r="AE36">
        <v>152</v>
      </c>
      <c r="AF36">
        <v>155</v>
      </c>
      <c r="AG36">
        <v>159</v>
      </c>
      <c r="AH36">
        <v>162</v>
      </c>
      <c r="AI36">
        <v>164</v>
      </c>
      <c r="AJ36">
        <v>164</v>
      </c>
      <c r="AK36">
        <v>167</v>
      </c>
      <c r="AL36">
        <v>161</v>
      </c>
      <c r="AM36">
        <v>130</v>
      </c>
      <c r="AN36">
        <v>106</v>
      </c>
      <c r="AO36">
        <v>82</v>
      </c>
      <c r="AP36">
        <v>62</v>
      </c>
      <c r="AQ36">
        <v>64</v>
      </c>
      <c r="AR36">
        <v>63</v>
      </c>
      <c r="AS36">
        <v>60</v>
      </c>
      <c r="AT36">
        <v>60</v>
      </c>
      <c r="AU36">
        <v>60</v>
      </c>
      <c r="AV36">
        <v>60</v>
      </c>
      <c r="AW36">
        <v>59</v>
      </c>
      <c r="AX36">
        <v>57</v>
      </c>
      <c r="AY36">
        <v>44</v>
      </c>
      <c r="AZ36">
        <v>43</v>
      </c>
    </row>
    <row r="37" spans="1:52" x14ac:dyDescent="0.2">
      <c r="A37" s="22">
        <v>40125</v>
      </c>
      <c r="B37">
        <v>3923</v>
      </c>
      <c r="C37">
        <v>81.729166666666671</v>
      </c>
      <c r="D37">
        <v>0.44177927927927929</v>
      </c>
      <c r="E37">
        <v>41</v>
      </c>
      <c r="F37">
        <v>43</v>
      </c>
      <c r="G37">
        <v>36</v>
      </c>
      <c r="H37">
        <v>37</v>
      </c>
      <c r="I37">
        <v>36</v>
      </c>
      <c r="J37">
        <v>37</v>
      </c>
      <c r="K37">
        <v>36</v>
      </c>
      <c r="L37">
        <v>37</v>
      </c>
      <c r="M37">
        <v>37</v>
      </c>
      <c r="N37">
        <v>36</v>
      </c>
      <c r="O37">
        <v>35</v>
      </c>
      <c r="P37">
        <v>35</v>
      </c>
      <c r="Q37">
        <v>36</v>
      </c>
      <c r="R37">
        <v>35</v>
      </c>
      <c r="S37">
        <v>40</v>
      </c>
      <c r="T37">
        <v>51</v>
      </c>
      <c r="U37">
        <v>60</v>
      </c>
      <c r="V37">
        <v>71</v>
      </c>
      <c r="W37">
        <v>79</v>
      </c>
      <c r="X37">
        <v>83</v>
      </c>
      <c r="Y37">
        <v>109</v>
      </c>
      <c r="Z37">
        <v>115</v>
      </c>
      <c r="AA37">
        <v>119</v>
      </c>
      <c r="AB37">
        <v>131</v>
      </c>
      <c r="AC37">
        <v>143</v>
      </c>
      <c r="AD37">
        <v>149</v>
      </c>
      <c r="AE37">
        <v>168</v>
      </c>
      <c r="AF37">
        <v>172</v>
      </c>
      <c r="AG37">
        <v>175</v>
      </c>
      <c r="AH37">
        <v>185</v>
      </c>
      <c r="AI37">
        <v>183</v>
      </c>
      <c r="AJ37">
        <v>181</v>
      </c>
      <c r="AK37">
        <v>181</v>
      </c>
      <c r="AL37">
        <v>165</v>
      </c>
      <c r="AM37">
        <v>163</v>
      </c>
      <c r="AN37">
        <v>137</v>
      </c>
      <c r="AO37">
        <v>101</v>
      </c>
      <c r="AP37">
        <v>66</v>
      </c>
      <c r="AQ37">
        <v>65</v>
      </c>
      <c r="AR37">
        <v>61</v>
      </c>
      <c r="AS37">
        <v>34</v>
      </c>
      <c r="AT37">
        <v>31</v>
      </c>
      <c r="AU37">
        <v>32</v>
      </c>
      <c r="AV37">
        <v>31</v>
      </c>
      <c r="AW37">
        <v>31</v>
      </c>
      <c r="AX37">
        <v>32</v>
      </c>
      <c r="AY37">
        <v>32</v>
      </c>
      <c r="AZ37">
        <v>30</v>
      </c>
    </row>
    <row r="38" spans="1:52" x14ac:dyDescent="0.2">
      <c r="A38" s="22">
        <v>40126</v>
      </c>
      <c r="B38">
        <v>3590</v>
      </c>
      <c r="C38">
        <v>74.791666666666671</v>
      </c>
      <c r="D38">
        <v>0.47638004246284499</v>
      </c>
      <c r="E38">
        <v>31</v>
      </c>
      <c r="F38">
        <v>30</v>
      </c>
      <c r="G38">
        <v>31</v>
      </c>
      <c r="H38">
        <v>30</v>
      </c>
      <c r="I38">
        <v>30</v>
      </c>
      <c r="J38">
        <v>31</v>
      </c>
      <c r="K38">
        <v>30</v>
      </c>
      <c r="L38">
        <v>30</v>
      </c>
      <c r="M38">
        <v>30</v>
      </c>
      <c r="N38">
        <v>29</v>
      </c>
      <c r="O38">
        <v>28</v>
      </c>
      <c r="P38">
        <v>29</v>
      </c>
      <c r="Q38">
        <v>29</v>
      </c>
      <c r="R38">
        <v>28</v>
      </c>
      <c r="S38">
        <v>34</v>
      </c>
      <c r="T38">
        <v>55</v>
      </c>
      <c r="U38">
        <v>68</v>
      </c>
      <c r="V38">
        <v>67</v>
      </c>
      <c r="W38">
        <v>74</v>
      </c>
      <c r="X38">
        <v>90</v>
      </c>
      <c r="Y38">
        <v>109</v>
      </c>
      <c r="Z38">
        <v>117</v>
      </c>
      <c r="AA38">
        <v>129</v>
      </c>
      <c r="AB38">
        <v>133</v>
      </c>
      <c r="AC38">
        <v>142</v>
      </c>
      <c r="AD38">
        <v>146</v>
      </c>
      <c r="AE38">
        <v>152</v>
      </c>
      <c r="AF38">
        <v>151</v>
      </c>
      <c r="AG38">
        <v>153</v>
      </c>
      <c r="AH38">
        <v>156</v>
      </c>
      <c r="AI38">
        <v>154</v>
      </c>
      <c r="AJ38">
        <v>157</v>
      </c>
      <c r="AK38">
        <v>151</v>
      </c>
      <c r="AL38">
        <v>140</v>
      </c>
      <c r="AM38">
        <v>138</v>
      </c>
      <c r="AN38">
        <v>121</v>
      </c>
      <c r="AO38">
        <v>93</v>
      </c>
      <c r="AP38">
        <v>71</v>
      </c>
      <c r="AQ38">
        <v>69</v>
      </c>
      <c r="AR38">
        <v>64</v>
      </c>
      <c r="AS38">
        <v>37</v>
      </c>
      <c r="AT38">
        <v>32</v>
      </c>
      <c r="AU38">
        <v>31</v>
      </c>
      <c r="AV38">
        <v>29</v>
      </c>
      <c r="AW38">
        <v>31</v>
      </c>
      <c r="AX38">
        <v>26</v>
      </c>
      <c r="AY38">
        <v>27</v>
      </c>
      <c r="AZ38">
        <v>27</v>
      </c>
    </row>
    <row r="39" spans="1:52" x14ac:dyDescent="0.2">
      <c r="A39" s="22">
        <v>40127</v>
      </c>
      <c r="B39">
        <v>3552</v>
      </c>
      <c r="C39">
        <v>74</v>
      </c>
      <c r="D39">
        <v>0.46835443037974683</v>
      </c>
      <c r="E39">
        <v>27</v>
      </c>
      <c r="F39">
        <v>26</v>
      </c>
      <c r="G39">
        <v>27</v>
      </c>
      <c r="H39">
        <v>27</v>
      </c>
      <c r="I39">
        <v>27</v>
      </c>
      <c r="J39">
        <v>27</v>
      </c>
      <c r="K39">
        <v>27</v>
      </c>
      <c r="L39">
        <v>27</v>
      </c>
      <c r="M39">
        <v>27</v>
      </c>
      <c r="N39">
        <v>26</v>
      </c>
      <c r="O39">
        <v>26</v>
      </c>
      <c r="P39">
        <v>25</v>
      </c>
      <c r="Q39">
        <v>26</v>
      </c>
      <c r="R39">
        <v>26</v>
      </c>
      <c r="S39">
        <v>31</v>
      </c>
      <c r="T39">
        <v>52</v>
      </c>
      <c r="U39">
        <v>65</v>
      </c>
      <c r="V39">
        <v>68</v>
      </c>
      <c r="W39">
        <v>74</v>
      </c>
      <c r="X39">
        <v>88</v>
      </c>
      <c r="Y39">
        <v>110</v>
      </c>
      <c r="Z39">
        <v>121</v>
      </c>
      <c r="AA39">
        <v>131</v>
      </c>
      <c r="AB39">
        <v>140</v>
      </c>
      <c r="AC39">
        <v>143</v>
      </c>
      <c r="AD39">
        <v>146</v>
      </c>
      <c r="AE39">
        <v>151</v>
      </c>
      <c r="AF39">
        <v>152</v>
      </c>
      <c r="AG39">
        <v>158</v>
      </c>
      <c r="AH39">
        <v>157</v>
      </c>
      <c r="AI39">
        <v>153</v>
      </c>
      <c r="AJ39">
        <v>150</v>
      </c>
      <c r="AK39">
        <v>152</v>
      </c>
      <c r="AL39">
        <v>138</v>
      </c>
      <c r="AM39">
        <v>129</v>
      </c>
      <c r="AN39">
        <v>125</v>
      </c>
      <c r="AO39">
        <v>88</v>
      </c>
      <c r="AP39">
        <v>64</v>
      </c>
      <c r="AQ39">
        <v>61</v>
      </c>
      <c r="AR39">
        <v>59</v>
      </c>
      <c r="AS39">
        <v>41</v>
      </c>
      <c r="AT39">
        <v>34</v>
      </c>
      <c r="AU39">
        <v>37</v>
      </c>
      <c r="AV39">
        <v>38</v>
      </c>
      <c r="AW39">
        <v>33</v>
      </c>
      <c r="AX39">
        <v>31</v>
      </c>
      <c r="AY39">
        <v>31</v>
      </c>
      <c r="AZ39">
        <v>30</v>
      </c>
    </row>
    <row r="40" spans="1:52" x14ac:dyDescent="0.2">
      <c r="A40" s="22">
        <v>40128</v>
      </c>
      <c r="B40">
        <v>3605</v>
      </c>
      <c r="C40">
        <v>75.104166666666671</v>
      </c>
      <c r="D40">
        <v>0.5074605855855856</v>
      </c>
      <c r="E40">
        <v>30</v>
      </c>
      <c r="F40">
        <v>29</v>
      </c>
      <c r="G40">
        <v>31</v>
      </c>
      <c r="H40">
        <v>31</v>
      </c>
      <c r="I40">
        <v>30</v>
      </c>
      <c r="J40">
        <v>31</v>
      </c>
      <c r="K40">
        <v>30</v>
      </c>
      <c r="L40">
        <v>30</v>
      </c>
      <c r="M40">
        <v>30</v>
      </c>
      <c r="N40">
        <v>30</v>
      </c>
      <c r="O40">
        <v>29</v>
      </c>
      <c r="P40">
        <v>28</v>
      </c>
      <c r="Q40">
        <v>29</v>
      </c>
      <c r="R40">
        <v>30</v>
      </c>
      <c r="S40">
        <v>36</v>
      </c>
      <c r="T40">
        <v>57</v>
      </c>
      <c r="U40">
        <v>67</v>
      </c>
      <c r="V40">
        <v>69</v>
      </c>
      <c r="W40">
        <v>76</v>
      </c>
      <c r="X40">
        <v>94</v>
      </c>
      <c r="Y40">
        <v>113</v>
      </c>
      <c r="Z40">
        <v>122</v>
      </c>
      <c r="AA40">
        <v>135</v>
      </c>
      <c r="AB40">
        <v>136</v>
      </c>
      <c r="AC40">
        <v>140</v>
      </c>
      <c r="AD40">
        <v>141</v>
      </c>
      <c r="AE40">
        <v>142</v>
      </c>
      <c r="AF40">
        <v>146</v>
      </c>
      <c r="AG40">
        <v>147</v>
      </c>
      <c r="AH40">
        <v>148</v>
      </c>
      <c r="AI40">
        <v>147</v>
      </c>
      <c r="AJ40">
        <v>142</v>
      </c>
      <c r="AK40">
        <v>143</v>
      </c>
      <c r="AL40">
        <v>138</v>
      </c>
      <c r="AM40">
        <v>134</v>
      </c>
      <c r="AN40">
        <v>125</v>
      </c>
      <c r="AO40">
        <v>92</v>
      </c>
      <c r="AP40">
        <v>72</v>
      </c>
      <c r="AQ40">
        <v>65</v>
      </c>
      <c r="AR40">
        <v>62</v>
      </c>
      <c r="AS40">
        <v>45</v>
      </c>
      <c r="AT40">
        <v>40</v>
      </c>
      <c r="AU40">
        <v>40</v>
      </c>
      <c r="AV40">
        <v>40</v>
      </c>
      <c r="AW40">
        <v>37</v>
      </c>
      <c r="AX40">
        <v>32</v>
      </c>
      <c r="AY40">
        <v>32</v>
      </c>
      <c r="AZ40">
        <v>32</v>
      </c>
    </row>
    <row r="41" spans="1:52" x14ac:dyDescent="0.2">
      <c r="A41" s="22">
        <v>40129</v>
      </c>
      <c r="B41">
        <v>3919</v>
      </c>
      <c r="C41">
        <v>81.645833333333329</v>
      </c>
      <c r="D41">
        <v>0.5443055555555556</v>
      </c>
      <c r="E41">
        <v>32</v>
      </c>
      <c r="F41">
        <v>32</v>
      </c>
      <c r="G41">
        <v>32</v>
      </c>
      <c r="H41">
        <v>32</v>
      </c>
      <c r="I41">
        <v>32</v>
      </c>
      <c r="J41">
        <v>29</v>
      </c>
      <c r="K41">
        <v>29</v>
      </c>
      <c r="L41">
        <v>29</v>
      </c>
      <c r="M41">
        <v>29</v>
      </c>
      <c r="N41">
        <v>28</v>
      </c>
      <c r="O41">
        <v>28</v>
      </c>
      <c r="P41">
        <v>28</v>
      </c>
      <c r="Q41">
        <v>27</v>
      </c>
      <c r="R41">
        <v>28</v>
      </c>
      <c r="S41">
        <v>34</v>
      </c>
      <c r="T41">
        <v>53</v>
      </c>
      <c r="U41">
        <v>67</v>
      </c>
      <c r="V41">
        <v>72</v>
      </c>
      <c r="W41">
        <v>80</v>
      </c>
      <c r="X41">
        <v>87</v>
      </c>
      <c r="Y41">
        <v>111</v>
      </c>
      <c r="Z41">
        <v>122</v>
      </c>
      <c r="AA41">
        <v>130</v>
      </c>
      <c r="AB41">
        <v>137</v>
      </c>
      <c r="AC41">
        <v>139</v>
      </c>
      <c r="AD41">
        <v>141</v>
      </c>
      <c r="AE41">
        <v>142</v>
      </c>
      <c r="AF41">
        <v>146</v>
      </c>
      <c r="AG41">
        <v>149</v>
      </c>
      <c r="AH41">
        <v>150</v>
      </c>
      <c r="AI41">
        <v>147</v>
      </c>
      <c r="AJ41">
        <v>146</v>
      </c>
      <c r="AK41">
        <v>148</v>
      </c>
      <c r="AL41">
        <v>144</v>
      </c>
      <c r="AM41">
        <v>138</v>
      </c>
      <c r="AN41">
        <v>133</v>
      </c>
      <c r="AO41">
        <v>128</v>
      </c>
      <c r="AP41">
        <v>115</v>
      </c>
      <c r="AQ41">
        <v>113</v>
      </c>
      <c r="AR41">
        <v>112</v>
      </c>
      <c r="AS41">
        <v>97</v>
      </c>
      <c r="AT41">
        <v>84</v>
      </c>
      <c r="AU41">
        <v>56</v>
      </c>
      <c r="AV41">
        <v>44</v>
      </c>
      <c r="AW41">
        <v>39</v>
      </c>
      <c r="AX41">
        <v>33</v>
      </c>
      <c r="AY41">
        <v>33</v>
      </c>
      <c r="AZ41">
        <v>34</v>
      </c>
    </row>
    <row r="42" spans="1:52" x14ac:dyDescent="0.2">
      <c r="A42" s="22">
        <v>40130</v>
      </c>
      <c r="B42">
        <v>3685</v>
      </c>
      <c r="C42">
        <v>76.770833333333329</v>
      </c>
      <c r="D42">
        <v>0.51180555555555551</v>
      </c>
      <c r="E42">
        <v>33</v>
      </c>
      <c r="F42">
        <v>32</v>
      </c>
      <c r="G42">
        <v>32</v>
      </c>
      <c r="H42">
        <v>31</v>
      </c>
      <c r="I42">
        <v>31</v>
      </c>
      <c r="J42">
        <v>30</v>
      </c>
      <c r="K42">
        <v>30</v>
      </c>
      <c r="L42">
        <v>30</v>
      </c>
      <c r="M42">
        <v>30</v>
      </c>
      <c r="N42">
        <v>30</v>
      </c>
      <c r="O42">
        <v>29</v>
      </c>
      <c r="P42">
        <v>28</v>
      </c>
      <c r="Q42">
        <v>29</v>
      </c>
      <c r="R42">
        <v>29</v>
      </c>
      <c r="S42">
        <v>35</v>
      </c>
      <c r="T42">
        <v>55</v>
      </c>
      <c r="U42">
        <v>64</v>
      </c>
      <c r="V42">
        <v>64</v>
      </c>
      <c r="W42">
        <v>70</v>
      </c>
      <c r="X42">
        <v>86</v>
      </c>
      <c r="Y42">
        <v>115</v>
      </c>
      <c r="Z42">
        <v>126</v>
      </c>
      <c r="AA42">
        <v>129</v>
      </c>
      <c r="AB42">
        <v>134</v>
      </c>
      <c r="AC42">
        <v>135</v>
      </c>
      <c r="AD42">
        <v>143</v>
      </c>
      <c r="AE42">
        <v>144</v>
      </c>
      <c r="AF42">
        <v>145</v>
      </c>
      <c r="AG42">
        <v>150</v>
      </c>
      <c r="AH42">
        <v>148</v>
      </c>
      <c r="AI42">
        <v>146</v>
      </c>
      <c r="AJ42">
        <v>144</v>
      </c>
      <c r="AK42">
        <v>142</v>
      </c>
      <c r="AL42">
        <v>138</v>
      </c>
      <c r="AM42">
        <v>137</v>
      </c>
      <c r="AN42">
        <v>123</v>
      </c>
      <c r="AO42">
        <v>94</v>
      </c>
      <c r="AP42">
        <v>69</v>
      </c>
      <c r="AQ42">
        <v>62</v>
      </c>
      <c r="AR42">
        <v>55</v>
      </c>
      <c r="AS42">
        <v>52</v>
      </c>
      <c r="AT42">
        <v>55</v>
      </c>
      <c r="AU42">
        <v>54</v>
      </c>
      <c r="AV42">
        <v>51</v>
      </c>
      <c r="AW42">
        <v>49</v>
      </c>
      <c r="AX42">
        <v>49</v>
      </c>
      <c r="AY42">
        <v>49</v>
      </c>
      <c r="AZ42">
        <v>49</v>
      </c>
    </row>
    <row r="43" spans="1:52" x14ac:dyDescent="0.2">
      <c r="A43" s="22">
        <v>40131</v>
      </c>
      <c r="B43">
        <v>3731</v>
      </c>
      <c r="C43">
        <v>77.729166666666671</v>
      </c>
      <c r="D43">
        <v>0.51476269315673284</v>
      </c>
      <c r="E43">
        <v>46</v>
      </c>
      <c r="F43">
        <v>44</v>
      </c>
      <c r="G43">
        <v>44</v>
      </c>
      <c r="H43">
        <v>42</v>
      </c>
      <c r="I43">
        <v>41</v>
      </c>
      <c r="J43">
        <v>41</v>
      </c>
      <c r="K43">
        <v>41</v>
      </c>
      <c r="L43">
        <v>41</v>
      </c>
      <c r="M43">
        <v>41</v>
      </c>
      <c r="N43">
        <v>41</v>
      </c>
      <c r="O43">
        <v>40</v>
      </c>
      <c r="P43">
        <v>39</v>
      </c>
      <c r="Q43">
        <v>40</v>
      </c>
      <c r="R43">
        <v>39</v>
      </c>
      <c r="S43">
        <v>44</v>
      </c>
      <c r="T43">
        <v>56</v>
      </c>
      <c r="U43">
        <v>57</v>
      </c>
      <c r="V43">
        <v>63</v>
      </c>
      <c r="W43">
        <v>68</v>
      </c>
      <c r="X43">
        <v>80</v>
      </c>
      <c r="Y43">
        <v>108</v>
      </c>
      <c r="Z43">
        <v>123</v>
      </c>
      <c r="AA43">
        <v>128</v>
      </c>
      <c r="AB43">
        <v>134</v>
      </c>
      <c r="AC43">
        <v>142</v>
      </c>
      <c r="AD43">
        <v>147</v>
      </c>
      <c r="AE43">
        <v>147</v>
      </c>
      <c r="AF43">
        <v>146</v>
      </c>
      <c r="AG43">
        <v>147</v>
      </c>
      <c r="AH43">
        <v>150</v>
      </c>
      <c r="AI43">
        <v>150</v>
      </c>
      <c r="AJ43">
        <v>151</v>
      </c>
      <c r="AK43">
        <v>149</v>
      </c>
      <c r="AL43">
        <v>145</v>
      </c>
      <c r="AM43">
        <v>111</v>
      </c>
      <c r="AN43">
        <v>98</v>
      </c>
      <c r="AO43">
        <v>74</v>
      </c>
      <c r="AP43">
        <v>51</v>
      </c>
      <c r="AQ43">
        <v>52</v>
      </c>
      <c r="AR43">
        <v>51</v>
      </c>
      <c r="AS43">
        <v>51</v>
      </c>
      <c r="AT43">
        <v>55</v>
      </c>
      <c r="AU43">
        <v>51</v>
      </c>
      <c r="AV43">
        <v>51</v>
      </c>
      <c r="AW43">
        <v>50</v>
      </c>
      <c r="AX43">
        <v>48</v>
      </c>
      <c r="AY43">
        <v>37</v>
      </c>
      <c r="AZ43">
        <v>36</v>
      </c>
    </row>
    <row r="44" spans="1:52" x14ac:dyDescent="0.2">
      <c r="A44" s="22">
        <v>40132</v>
      </c>
      <c r="B44">
        <v>3440</v>
      </c>
      <c r="C44">
        <v>71.666666666666671</v>
      </c>
      <c r="D44">
        <v>0.44791666666666669</v>
      </c>
      <c r="E44">
        <v>29</v>
      </c>
      <c r="F44">
        <v>25</v>
      </c>
      <c r="G44">
        <v>25</v>
      </c>
      <c r="H44">
        <v>26</v>
      </c>
      <c r="I44">
        <v>25</v>
      </c>
      <c r="J44">
        <v>25</v>
      </c>
      <c r="K44">
        <v>25</v>
      </c>
      <c r="L44">
        <v>25</v>
      </c>
      <c r="M44">
        <v>26</v>
      </c>
      <c r="N44">
        <v>25</v>
      </c>
      <c r="O44">
        <v>25</v>
      </c>
      <c r="P44">
        <v>24</v>
      </c>
      <c r="Q44">
        <v>25</v>
      </c>
      <c r="R44">
        <v>25</v>
      </c>
      <c r="S44">
        <v>28</v>
      </c>
      <c r="T44">
        <v>41</v>
      </c>
      <c r="U44">
        <v>49</v>
      </c>
      <c r="V44">
        <v>60</v>
      </c>
      <c r="W44">
        <v>67</v>
      </c>
      <c r="X44">
        <v>79</v>
      </c>
      <c r="Y44">
        <v>103</v>
      </c>
      <c r="Z44">
        <v>110</v>
      </c>
      <c r="AA44">
        <v>117</v>
      </c>
      <c r="AB44">
        <v>123</v>
      </c>
      <c r="AC44">
        <v>133</v>
      </c>
      <c r="AD44">
        <v>143</v>
      </c>
      <c r="AE44">
        <v>148</v>
      </c>
      <c r="AF44">
        <v>155</v>
      </c>
      <c r="AG44">
        <v>155</v>
      </c>
      <c r="AH44">
        <v>157</v>
      </c>
      <c r="AI44">
        <v>160</v>
      </c>
      <c r="AJ44">
        <v>159</v>
      </c>
      <c r="AK44">
        <v>156</v>
      </c>
      <c r="AL44">
        <v>158</v>
      </c>
      <c r="AM44">
        <v>147</v>
      </c>
      <c r="AN44">
        <v>124</v>
      </c>
      <c r="AO44">
        <v>85</v>
      </c>
      <c r="AP44">
        <v>56</v>
      </c>
      <c r="AQ44">
        <v>51</v>
      </c>
      <c r="AR44">
        <v>50</v>
      </c>
      <c r="AS44">
        <v>33</v>
      </c>
      <c r="AT44">
        <v>34</v>
      </c>
      <c r="AU44">
        <v>34</v>
      </c>
      <c r="AV44">
        <v>34</v>
      </c>
      <c r="AW44">
        <v>34</v>
      </c>
      <c r="AX44">
        <v>33</v>
      </c>
      <c r="AY44">
        <v>34</v>
      </c>
      <c r="AZ44">
        <v>35</v>
      </c>
    </row>
    <row r="45" spans="1:52" x14ac:dyDescent="0.2">
      <c r="A45" s="22">
        <v>40133</v>
      </c>
      <c r="B45">
        <v>3435</v>
      </c>
      <c r="C45">
        <v>71.5625</v>
      </c>
      <c r="D45">
        <v>0.47392384105960267</v>
      </c>
      <c r="E45">
        <v>33</v>
      </c>
      <c r="F45">
        <v>34</v>
      </c>
      <c r="G45">
        <v>34</v>
      </c>
      <c r="H45">
        <v>34</v>
      </c>
      <c r="I45">
        <v>30</v>
      </c>
      <c r="J45">
        <v>27</v>
      </c>
      <c r="K45">
        <v>28</v>
      </c>
      <c r="L45">
        <v>28</v>
      </c>
      <c r="M45">
        <v>28</v>
      </c>
      <c r="N45">
        <v>27</v>
      </c>
      <c r="O45">
        <v>26</v>
      </c>
      <c r="P45">
        <v>26</v>
      </c>
      <c r="Q45">
        <v>26</v>
      </c>
      <c r="R45">
        <v>26</v>
      </c>
      <c r="S45">
        <v>32</v>
      </c>
      <c r="T45">
        <v>51</v>
      </c>
      <c r="U45">
        <v>61</v>
      </c>
      <c r="V45">
        <v>65</v>
      </c>
      <c r="W45">
        <v>74</v>
      </c>
      <c r="X45">
        <v>83</v>
      </c>
      <c r="Y45">
        <v>99</v>
      </c>
      <c r="Z45">
        <v>112</v>
      </c>
      <c r="AA45">
        <v>125</v>
      </c>
      <c r="AB45">
        <v>130</v>
      </c>
      <c r="AC45">
        <v>135</v>
      </c>
      <c r="AD45">
        <v>137</v>
      </c>
      <c r="AE45">
        <v>139</v>
      </c>
      <c r="AF45">
        <v>140</v>
      </c>
      <c r="AG45">
        <v>147</v>
      </c>
      <c r="AH45">
        <v>143</v>
      </c>
      <c r="AI45">
        <v>151</v>
      </c>
      <c r="AJ45">
        <v>150</v>
      </c>
      <c r="AK45">
        <v>143</v>
      </c>
      <c r="AL45">
        <v>138</v>
      </c>
      <c r="AM45">
        <v>131</v>
      </c>
      <c r="AN45">
        <v>124</v>
      </c>
      <c r="AO45">
        <v>91</v>
      </c>
      <c r="AP45">
        <v>60</v>
      </c>
      <c r="AQ45">
        <v>57</v>
      </c>
      <c r="AR45">
        <v>55</v>
      </c>
      <c r="AS45">
        <v>36</v>
      </c>
      <c r="AT45">
        <v>36</v>
      </c>
      <c r="AU45">
        <v>35</v>
      </c>
      <c r="AV45">
        <v>30</v>
      </c>
      <c r="AW45">
        <v>32</v>
      </c>
      <c r="AX45">
        <v>28</v>
      </c>
      <c r="AY45">
        <v>29</v>
      </c>
      <c r="AZ45">
        <v>29</v>
      </c>
    </row>
    <row r="46" spans="1:52" x14ac:dyDescent="0.2">
      <c r="A46" s="22">
        <v>40134</v>
      </c>
      <c r="B46">
        <v>3421</v>
      </c>
      <c r="C46">
        <v>71.270833333333329</v>
      </c>
      <c r="D46">
        <v>0.4983974358974359</v>
      </c>
      <c r="E46">
        <v>27</v>
      </c>
      <c r="F46">
        <v>28</v>
      </c>
      <c r="G46">
        <v>25</v>
      </c>
      <c r="H46">
        <v>26</v>
      </c>
      <c r="I46">
        <v>25</v>
      </c>
      <c r="J46">
        <v>25</v>
      </c>
      <c r="K46">
        <v>25</v>
      </c>
      <c r="L46">
        <v>25</v>
      </c>
      <c r="M46">
        <v>25</v>
      </c>
      <c r="N46">
        <v>25</v>
      </c>
      <c r="O46">
        <v>24</v>
      </c>
      <c r="P46">
        <v>24</v>
      </c>
      <c r="Q46">
        <v>24</v>
      </c>
      <c r="R46">
        <v>24</v>
      </c>
      <c r="S46">
        <v>30</v>
      </c>
      <c r="T46">
        <v>51</v>
      </c>
      <c r="U46">
        <v>60</v>
      </c>
      <c r="V46">
        <v>64</v>
      </c>
      <c r="W46">
        <v>70</v>
      </c>
      <c r="X46">
        <v>83</v>
      </c>
      <c r="Y46">
        <v>109</v>
      </c>
      <c r="Z46">
        <v>125</v>
      </c>
      <c r="AA46">
        <v>133</v>
      </c>
      <c r="AB46">
        <v>137</v>
      </c>
      <c r="AC46">
        <v>139</v>
      </c>
      <c r="AD46">
        <v>140</v>
      </c>
      <c r="AE46">
        <v>140</v>
      </c>
      <c r="AF46">
        <v>141</v>
      </c>
      <c r="AG46">
        <v>140</v>
      </c>
      <c r="AH46">
        <v>143</v>
      </c>
      <c r="AI46">
        <v>139</v>
      </c>
      <c r="AJ46">
        <v>139</v>
      </c>
      <c r="AK46">
        <v>135</v>
      </c>
      <c r="AL46">
        <v>129</v>
      </c>
      <c r="AM46">
        <v>122</v>
      </c>
      <c r="AN46">
        <v>118</v>
      </c>
      <c r="AO46">
        <v>91</v>
      </c>
      <c r="AP46">
        <v>62</v>
      </c>
      <c r="AQ46">
        <v>60</v>
      </c>
      <c r="AR46">
        <v>57</v>
      </c>
      <c r="AS46">
        <v>44</v>
      </c>
      <c r="AT46">
        <v>44</v>
      </c>
      <c r="AU46">
        <v>44</v>
      </c>
      <c r="AV46">
        <v>41</v>
      </c>
      <c r="AW46">
        <v>36</v>
      </c>
      <c r="AX46">
        <v>34</v>
      </c>
      <c r="AY46">
        <v>35</v>
      </c>
      <c r="AZ46">
        <v>34</v>
      </c>
    </row>
    <row r="47" spans="1:52" x14ac:dyDescent="0.2">
      <c r="A47" s="22">
        <v>40135</v>
      </c>
      <c r="B47">
        <v>3531</v>
      </c>
      <c r="C47">
        <v>73.5625</v>
      </c>
      <c r="D47">
        <v>0.49370805369127518</v>
      </c>
      <c r="E47">
        <v>31</v>
      </c>
      <c r="F47">
        <v>28</v>
      </c>
      <c r="G47">
        <v>28</v>
      </c>
      <c r="H47">
        <v>29</v>
      </c>
      <c r="I47">
        <v>29</v>
      </c>
      <c r="J47">
        <v>29</v>
      </c>
      <c r="K47">
        <v>29</v>
      </c>
      <c r="L47">
        <v>29</v>
      </c>
      <c r="M47">
        <v>28</v>
      </c>
      <c r="N47">
        <v>28</v>
      </c>
      <c r="O47">
        <v>27</v>
      </c>
      <c r="P47">
        <v>27</v>
      </c>
      <c r="Q47">
        <v>28</v>
      </c>
      <c r="R47">
        <v>29</v>
      </c>
      <c r="S47">
        <v>35</v>
      </c>
      <c r="T47">
        <v>54</v>
      </c>
      <c r="U47">
        <v>64</v>
      </c>
      <c r="V47">
        <v>64</v>
      </c>
      <c r="W47">
        <v>73</v>
      </c>
      <c r="X47">
        <v>86</v>
      </c>
      <c r="Y47">
        <v>110</v>
      </c>
      <c r="Z47">
        <v>124</v>
      </c>
      <c r="AA47">
        <v>128</v>
      </c>
      <c r="AB47">
        <v>135</v>
      </c>
      <c r="AC47">
        <v>139</v>
      </c>
      <c r="AD47">
        <v>143</v>
      </c>
      <c r="AE47">
        <v>143</v>
      </c>
      <c r="AF47">
        <v>144</v>
      </c>
      <c r="AG47">
        <v>145</v>
      </c>
      <c r="AH47">
        <v>148</v>
      </c>
      <c r="AI47">
        <v>149</v>
      </c>
      <c r="AJ47">
        <v>146</v>
      </c>
      <c r="AK47">
        <v>142</v>
      </c>
      <c r="AL47">
        <v>139</v>
      </c>
      <c r="AM47">
        <v>132</v>
      </c>
      <c r="AN47">
        <v>124</v>
      </c>
      <c r="AO47">
        <v>92</v>
      </c>
      <c r="AP47">
        <v>71</v>
      </c>
      <c r="AQ47">
        <v>64</v>
      </c>
      <c r="AR47">
        <v>59</v>
      </c>
      <c r="AS47">
        <v>40</v>
      </c>
      <c r="AT47">
        <v>37</v>
      </c>
      <c r="AU47">
        <v>38</v>
      </c>
      <c r="AV47">
        <v>36</v>
      </c>
      <c r="AW47">
        <v>34</v>
      </c>
      <c r="AX47">
        <v>31</v>
      </c>
      <c r="AY47">
        <v>32</v>
      </c>
      <c r="AZ47">
        <v>31</v>
      </c>
    </row>
    <row r="48" spans="1:52" x14ac:dyDescent="0.2">
      <c r="A48" s="22">
        <v>40136</v>
      </c>
      <c r="B48">
        <v>3926</v>
      </c>
      <c r="C48">
        <v>81.791666666666671</v>
      </c>
      <c r="D48">
        <v>0.48112745098039217</v>
      </c>
      <c r="E48">
        <v>31</v>
      </c>
      <c r="F48">
        <v>29</v>
      </c>
      <c r="G48">
        <v>29</v>
      </c>
      <c r="H48">
        <v>29</v>
      </c>
      <c r="I48">
        <v>29</v>
      </c>
      <c r="J48">
        <v>27</v>
      </c>
      <c r="K48">
        <v>28</v>
      </c>
      <c r="L48">
        <v>27</v>
      </c>
      <c r="M48">
        <v>28</v>
      </c>
      <c r="N48">
        <v>27</v>
      </c>
      <c r="O48">
        <v>26</v>
      </c>
      <c r="P48">
        <v>26</v>
      </c>
      <c r="Q48">
        <v>26</v>
      </c>
      <c r="R48">
        <v>26</v>
      </c>
      <c r="S48">
        <v>32</v>
      </c>
      <c r="T48">
        <v>51</v>
      </c>
      <c r="U48">
        <v>60</v>
      </c>
      <c r="V48">
        <v>64</v>
      </c>
      <c r="W48">
        <v>69</v>
      </c>
      <c r="X48">
        <v>81</v>
      </c>
      <c r="Y48">
        <v>108</v>
      </c>
      <c r="Z48">
        <v>124</v>
      </c>
      <c r="AA48">
        <v>132</v>
      </c>
      <c r="AB48">
        <v>133</v>
      </c>
      <c r="AC48">
        <v>149</v>
      </c>
      <c r="AD48">
        <v>151</v>
      </c>
      <c r="AE48">
        <v>155</v>
      </c>
      <c r="AF48">
        <v>167</v>
      </c>
      <c r="AG48">
        <v>155</v>
      </c>
      <c r="AH48">
        <v>170</v>
      </c>
      <c r="AI48">
        <v>156</v>
      </c>
      <c r="AJ48">
        <v>162</v>
      </c>
      <c r="AK48">
        <v>147</v>
      </c>
      <c r="AL48">
        <v>155</v>
      </c>
      <c r="AM48">
        <v>145</v>
      </c>
      <c r="AN48">
        <v>137</v>
      </c>
      <c r="AO48">
        <v>123</v>
      </c>
      <c r="AP48">
        <v>114</v>
      </c>
      <c r="AQ48">
        <v>103</v>
      </c>
      <c r="AR48">
        <v>113</v>
      </c>
      <c r="AS48">
        <v>80</v>
      </c>
      <c r="AT48">
        <v>72</v>
      </c>
      <c r="AU48">
        <v>62</v>
      </c>
      <c r="AV48">
        <v>42</v>
      </c>
      <c r="AW48">
        <v>36</v>
      </c>
      <c r="AX48">
        <v>32</v>
      </c>
      <c r="AY48">
        <v>29</v>
      </c>
      <c r="AZ48">
        <v>29</v>
      </c>
    </row>
    <row r="49" spans="1:52" x14ac:dyDescent="0.2">
      <c r="A49" s="22">
        <v>40137</v>
      </c>
      <c r="B49">
        <v>3619</v>
      </c>
      <c r="C49">
        <v>75.395833333333329</v>
      </c>
      <c r="D49">
        <v>0.4993101545253863</v>
      </c>
      <c r="E49">
        <v>29</v>
      </c>
      <c r="F49">
        <v>28</v>
      </c>
      <c r="G49">
        <v>29</v>
      </c>
      <c r="H49">
        <v>29</v>
      </c>
      <c r="I49">
        <v>29</v>
      </c>
      <c r="J49">
        <v>28</v>
      </c>
      <c r="K49">
        <v>29</v>
      </c>
      <c r="L49">
        <v>29</v>
      </c>
      <c r="M49">
        <v>29</v>
      </c>
      <c r="N49">
        <v>29</v>
      </c>
      <c r="O49">
        <v>28</v>
      </c>
      <c r="P49">
        <v>28</v>
      </c>
      <c r="Q49">
        <v>28</v>
      </c>
      <c r="R49">
        <v>27</v>
      </c>
      <c r="S49">
        <v>33</v>
      </c>
      <c r="T49">
        <v>54</v>
      </c>
      <c r="U49">
        <v>61</v>
      </c>
      <c r="V49">
        <v>65</v>
      </c>
      <c r="W49">
        <v>71</v>
      </c>
      <c r="X49">
        <v>88</v>
      </c>
      <c r="Y49">
        <v>109</v>
      </c>
      <c r="Z49">
        <v>120</v>
      </c>
      <c r="AA49">
        <v>127</v>
      </c>
      <c r="AB49">
        <v>131</v>
      </c>
      <c r="AC49">
        <v>138</v>
      </c>
      <c r="AD49">
        <v>139</v>
      </c>
      <c r="AE49">
        <v>142</v>
      </c>
      <c r="AF49">
        <v>150</v>
      </c>
      <c r="AG49">
        <v>151</v>
      </c>
      <c r="AH49">
        <v>147</v>
      </c>
      <c r="AI49">
        <v>147</v>
      </c>
      <c r="AJ49">
        <v>147</v>
      </c>
      <c r="AK49">
        <v>143</v>
      </c>
      <c r="AL49">
        <v>138</v>
      </c>
      <c r="AM49">
        <v>134</v>
      </c>
      <c r="AN49">
        <v>119</v>
      </c>
      <c r="AO49">
        <v>86</v>
      </c>
      <c r="AP49">
        <v>61</v>
      </c>
      <c r="AQ49">
        <v>59</v>
      </c>
      <c r="AR49">
        <v>56</v>
      </c>
      <c r="AS49">
        <v>54</v>
      </c>
      <c r="AT49">
        <v>52</v>
      </c>
      <c r="AU49">
        <v>53</v>
      </c>
      <c r="AV49">
        <v>52</v>
      </c>
      <c r="AW49">
        <v>50</v>
      </c>
      <c r="AX49">
        <v>50</v>
      </c>
      <c r="AY49">
        <v>47</v>
      </c>
      <c r="AZ49">
        <v>46</v>
      </c>
    </row>
    <row r="50" spans="1:52" x14ac:dyDescent="0.2">
      <c r="A50" s="22">
        <v>40138</v>
      </c>
      <c r="B50">
        <v>3851</v>
      </c>
      <c r="C50">
        <v>80.229166666666671</v>
      </c>
      <c r="D50">
        <v>0.49831780538302278</v>
      </c>
      <c r="E50">
        <v>45</v>
      </c>
      <c r="F50">
        <v>43</v>
      </c>
      <c r="G50">
        <v>42</v>
      </c>
      <c r="H50">
        <v>42</v>
      </c>
      <c r="I50">
        <v>41</v>
      </c>
      <c r="J50">
        <v>41</v>
      </c>
      <c r="K50">
        <v>40</v>
      </c>
      <c r="L50">
        <v>40</v>
      </c>
      <c r="M50">
        <v>41</v>
      </c>
      <c r="N50">
        <v>40</v>
      </c>
      <c r="O50">
        <v>39</v>
      </c>
      <c r="P50">
        <v>39</v>
      </c>
      <c r="Q50">
        <v>39</v>
      </c>
      <c r="R50">
        <v>39</v>
      </c>
      <c r="S50">
        <v>46</v>
      </c>
      <c r="T50">
        <v>59</v>
      </c>
      <c r="U50">
        <v>61</v>
      </c>
      <c r="V50">
        <v>60</v>
      </c>
      <c r="W50">
        <v>68</v>
      </c>
      <c r="X50">
        <v>87</v>
      </c>
      <c r="Y50">
        <v>115</v>
      </c>
      <c r="Z50">
        <v>124</v>
      </c>
      <c r="AA50">
        <v>134</v>
      </c>
      <c r="AB50">
        <v>141</v>
      </c>
      <c r="AC50">
        <v>145</v>
      </c>
      <c r="AD50">
        <v>152</v>
      </c>
      <c r="AE50">
        <v>153</v>
      </c>
      <c r="AF50">
        <v>152</v>
      </c>
      <c r="AG50">
        <v>154</v>
      </c>
      <c r="AH50">
        <v>160</v>
      </c>
      <c r="AI50">
        <v>154</v>
      </c>
      <c r="AJ50">
        <v>161</v>
      </c>
      <c r="AK50">
        <v>154</v>
      </c>
      <c r="AL50">
        <v>149</v>
      </c>
      <c r="AM50">
        <v>137</v>
      </c>
      <c r="AN50">
        <v>123</v>
      </c>
      <c r="AO50">
        <v>82</v>
      </c>
      <c r="AP50">
        <v>56</v>
      </c>
      <c r="AQ50">
        <v>51</v>
      </c>
      <c r="AR50">
        <v>50</v>
      </c>
      <c r="AS50">
        <v>49</v>
      </c>
      <c r="AT50">
        <v>48</v>
      </c>
      <c r="AU50">
        <v>47</v>
      </c>
      <c r="AV50">
        <v>48</v>
      </c>
      <c r="AW50">
        <v>47</v>
      </c>
      <c r="AX50">
        <v>45</v>
      </c>
      <c r="AY50">
        <v>34</v>
      </c>
      <c r="AZ50">
        <v>34</v>
      </c>
    </row>
    <row r="51" spans="1:52" x14ac:dyDescent="0.2">
      <c r="A51" s="22">
        <v>40139</v>
      </c>
      <c r="B51">
        <v>3316</v>
      </c>
      <c r="C51">
        <v>69.083333333333329</v>
      </c>
      <c r="D51">
        <v>0.46677927927927926</v>
      </c>
      <c r="E51">
        <v>35</v>
      </c>
      <c r="F51">
        <v>34</v>
      </c>
      <c r="G51">
        <v>35</v>
      </c>
      <c r="H51">
        <v>32</v>
      </c>
      <c r="I51">
        <v>29</v>
      </c>
      <c r="J51">
        <v>29</v>
      </c>
      <c r="K51">
        <v>30</v>
      </c>
      <c r="L51">
        <v>29</v>
      </c>
      <c r="M51">
        <v>28</v>
      </c>
      <c r="N51">
        <v>28</v>
      </c>
      <c r="O51">
        <v>28</v>
      </c>
      <c r="P51">
        <v>27</v>
      </c>
      <c r="Q51">
        <v>27</v>
      </c>
      <c r="R51">
        <v>27</v>
      </c>
      <c r="S51">
        <v>32</v>
      </c>
      <c r="T51">
        <v>43</v>
      </c>
      <c r="U51">
        <v>53</v>
      </c>
      <c r="V51">
        <v>60</v>
      </c>
      <c r="W51">
        <v>63</v>
      </c>
      <c r="X51">
        <v>70</v>
      </c>
      <c r="Y51">
        <v>95</v>
      </c>
      <c r="Z51">
        <v>105</v>
      </c>
      <c r="AA51">
        <v>113</v>
      </c>
      <c r="AB51">
        <v>124</v>
      </c>
      <c r="AC51">
        <v>132</v>
      </c>
      <c r="AD51">
        <v>138</v>
      </c>
      <c r="AE51">
        <v>140</v>
      </c>
      <c r="AF51">
        <v>141</v>
      </c>
      <c r="AG51">
        <v>144</v>
      </c>
      <c r="AH51">
        <v>148</v>
      </c>
      <c r="AI51">
        <v>147</v>
      </c>
      <c r="AJ51">
        <v>145</v>
      </c>
      <c r="AK51">
        <v>144</v>
      </c>
      <c r="AL51">
        <v>139</v>
      </c>
      <c r="AM51">
        <v>131</v>
      </c>
      <c r="AN51">
        <v>120</v>
      </c>
      <c r="AO51">
        <v>79</v>
      </c>
      <c r="AP51">
        <v>55</v>
      </c>
      <c r="AQ51">
        <v>51</v>
      </c>
      <c r="AR51">
        <v>45</v>
      </c>
      <c r="AS51">
        <v>31</v>
      </c>
      <c r="AT51">
        <v>31</v>
      </c>
      <c r="AU51">
        <v>32</v>
      </c>
      <c r="AV51">
        <v>30</v>
      </c>
      <c r="AW51">
        <v>29</v>
      </c>
      <c r="AX51">
        <v>29</v>
      </c>
      <c r="AY51">
        <v>29</v>
      </c>
      <c r="AZ51">
        <v>30</v>
      </c>
    </row>
    <row r="52" spans="1:52" x14ac:dyDescent="0.2">
      <c r="A52" s="22">
        <v>40140</v>
      </c>
      <c r="B52">
        <v>3255</v>
      </c>
      <c r="C52">
        <v>67.8125</v>
      </c>
      <c r="D52">
        <v>0.484375</v>
      </c>
      <c r="E52">
        <v>29</v>
      </c>
      <c r="F52">
        <v>26</v>
      </c>
      <c r="G52">
        <v>25</v>
      </c>
      <c r="H52">
        <v>25</v>
      </c>
      <c r="I52">
        <v>25</v>
      </c>
      <c r="J52">
        <v>25</v>
      </c>
      <c r="K52">
        <v>25</v>
      </c>
      <c r="L52">
        <v>25</v>
      </c>
      <c r="M52">
        <v>25</v>
      </c>
      <c r="N52">
        <v>24</v>
      </c>
      <c r="O52">
        <v>24</v>
      </c>
      <c r="P52">
        <v>24</v>
      </c>
      <c r="Q52">
        <v>24</v>
      </c>
      <c r="R52">
        <v>24</v>
      </c>
      <c r="S52">
        <v>29</v>
      </c>
      <c r="T52">
        <v>51</v>
      </c>
      <c r="U52">
        <v>59</v>
      </c>
      <c r="V52">
        <v>64</v>
      </c>
      <c r="W52">
        <v>72</v>
      </c>
      <c r="X52">
        <v>80</v>
      </c>
      <c r="Y52">
        <v>102</v>
      </c>
      <c r="Z52">
        <v>112</v>
      </c>
      <c r="AA52">
        <v>121</v>
      </c>
      <c r="AB52">
        <v>127</v>
      </c>
      <c r="AC52">
        <v>134</v>
      </c>
      <c r="AD52">
        <v>134</v>
      </c>
      <c r="AE52">
        <v>137</v>
      </c>
      <c r="AF52">
        <v>140</v>
      </c>
      <c r="AG52">
        <v>138</v>
      </c>
      <c r="AH52">
        <v>137</v>
      </c>
      <c r="AI52">
        <v>139</v>
      </c>
      <c r="AJ52">
        <v>137</v>
      </c>
      <c r="AK52">
        <v>134</v>
      </c>
      <c r="AL52">
        <v>127</v>
      </c>
      <c r="AM52">
        <v>121</v>
      </c>
      <c r="AN52">
        <v>112</v>
      </c>
      <c r="AO52">
        <v>76</v>
      </c>
      <c r="AP52">
        <v>55</v>
      </c>
      <c r="AQ52">
        <v>50</v>
      </c>
      <c r="AR52">
        <v>48</v>
      </c>
      <c r="AS52">
        <v>35</v>
      </c>
      <c r="AT52">
        <v>36</v>
      </c>
      <c r="AU52">
        <v>34</v>
      </c>
      <c r="AV52">
        <v>34</v>
      </c>
      <c r="AW52">
        <v>34</v>
      </c>
      <c r="AX52">
        <v>32</v>
      </c>
      <c r="AY52">
        <v>32</v>
      </c>
      <c r="AZ52">
        <v>32</v>
      </c>
    </row>
    <row r="53" spans="1:52" x14ac:dyDescent="0.2">
      <c r="A53" s="22">
        <v>40141</v>
      </c>
      <c r="B53">
        <v>3350</v>
      </c>
      <c r="C53">
        <v>69.791666666666671</v>
      </c>
      <c r="D53">
        <v>0.48132183908045978</v>
      </c>
      <c r="E53">
        <v>27</v>
      </c>
      <c r="F53">
        <v>27</v>
      </c>
      <c r="G53">
        <v>27</v>
      </c>
      <c r="H53">
        <v>27</v>
      </c>
      <c r="I53">
        <v>28</v>
      </c>
      <c r="J53">
        <v>27</v>
      </c>
      <c r="K53">
        <v>27</v>
      </c>
      <c r="L53">
        <v>27</v>
      </c>
      <c r="M53">
        <v>28</v>
      </c>
      <c r="N53">
        <v>27</v>
      </c>
      <c r="O53">
        <v>26</v>
      </c>
      <c r="P53">
        <v>26</v>
      </c>
      <c r="Q53">
        <v>26</v>
      </c>
      <c r="R53">
        <v>26</v>
      </c>
      <c r="S53">
        <v>32</v>
      </c>
      <c r="T53">
        <v>49</v>
      </c>
      <c r="U53">
        <v>57</v>
      </c>
      <c r="V53">
        <v>61</v>
      </c>
      <c r="W53">
        <v>69</v>
      </c>
      <c r="X53">
        <v>85</v>
      </c>
      <c r="Y53">
        <v>109</v>
      </c>
      <c r="Z53">
        <v>120</v>
      </c>
      <c r="AA53">
        <v>129</v>
      </c>
      <c r="AB53">
        <v>134</v>
      </c>
      <c r="AC53">
        <v>136</v>
      </c>
      <c r="AD53">
        <v>139</v>
      </c>
      <c r="AE53">
        <v>138</v>
      </c>
      <c r="AF53">
        <v>139</v>
      </c>
      <c r="AG53">
        <v>140</v>
      </c>
      <c r="AH53">
        <v>145</v>
      </c>
      <c r="AI53">
        <v>144</v>
      </c>
      <c r="AJ53">
        <v>144</v>
      </c>
      <c r="AK53">
        <v>136</v>
      </c>
      <c r="AL53">
        <v>129</v>
      </c>
      <c r="AM53">
        <v>124</v>
      </c>
      <c r="AN53">
        <v>114</v>
      </c>
      <c r="AO53">
        <v>79</v>
      </c>
      <c r="AP53">
        <v>55</v>
      </c>
      <c r="AQ53">
        <v>53</v>
      </c>
      <c r="AR53">
        <v>48</v>
      </c>
      <c r="AS53">
        <v>35</v>
      </c>
      <c r="AT53">
        <v>35</v>
      </c>
      <c r="AU53">
        <v>35</v>
      </c>
      <c r="AV53">
        <v>34</v>
      </c>
      <c r="AW53">
        <v>32</v>
      </c>
      <c r="AX53">
        <v>32</v>
      </c>
      <c r="AY53">
        <v>31</v>
      </c>
      <c r="AZ53">
        <v>32</v>
      </c>
    </row>
    <row r="54" spans="1:52" x14ac:dyDescent="0.2">
      <c r="A54" s="22">
        <v>40142</v>
      </c>
      <c r="B54">
        <v>3412</v>
      </c>
      <c r="C54">
        <v>71.083333333333329</v>
      </c>
      <c r="D54">
        <v>0.50413711583924348</v>
      </c>
      <c r="E54">
        <v>32</v>
      </c>
      <c r="F54">
        <v>32</v>
      </c>
      <c r="G54">
        <v>32</v>
      </c>
      <c r="H54">
        <v>32</v>
      </c>
      <c r="I54">
        <v>32</v>
      </c>
      <c r="J54">
        <v>32</v>
      </c>
      <c r="K54">
        <v>32</v>
      </c>
      <c r="L54">
        <v>32</v>
      </c>
      <c r="M54">
        <v>32</v>
      </c>
      <c r="N54">
        <v>32</v>
      </c>
      <c r="O54">
        <v>30</v>
      </c>
      <c r="P54">
        <v>31</v>
      </c>
      <c r="Q54">
        <v>30</v>
      </c>
      <c r="R54">
        <v>30</v>
      </c>
      <c r="S54">
        <v>36</v>
      </c>
      <c r="T54">
        <v>56</v>
      </c>
      <c r="U54">
        <v>64</v>
      </c>
      <c r="V54">
        <v>67</v>
      </c>
      <c r="W54">
        <v>78</v>
      </c>
      <c r="X54">
        <v>87</v>
      </c>
      <c r="Y54">
        <v>111</v>
      </c>
      <c r="Z54">
        <v>119</v>
      </c>
      <c r="AA54">
        <v>125</v>
      </c>
      <c r="AB54">
        <v>128</v>
      </c>
      <c r="AC54">
        <v>132</v>
      </c>
      <c r="AD54">
        <v>138</v>
      </c>
      <c r="AE54">
        <v>137</v>
      </c>
      <c r="AF54">
        <v>139</v>
      </c>
      <c r="AG54">
        <v>139</v>
      </c>
      <c r="AH54">
        <v>141</v>
      </c>
      <c r="AI54">
        <v>140</v>
      </c>
      <c r="AJ54">
        <v>137</v>
      </c>
      <c r="AK54">
        <v>134</v>
      </c>
      <c r="AL54">
        <v>128</v>
      </c>
      <c r="AM54">
        <v>125</v>
      </c>
      <c r="AN54">
        <v>116</v>
      </c>
      <c r="AO54">
        <v>84</v>
      </c>
      <c r="AP54">
        <v>65</v>
      </c>
      <c r="AQ54">
        <v>61</v>
      </c>
      <c r="AR54">
        <v>52</v>
      </c>
      <c r="AS54">
        <v>34</v>
      </c>
      <c r="AT54">
        <v>29</v>
      </c>
      <c r="AU54">
        <v>29</v>
      </c>
      <c r="AV54">
        <v>30</v>
      </c>
      <c r="AW54">
        <v>30</v>
      </c>
      <c r="AX54">
        <v>29</v>
      </c>
      <c r="AY54">
        <v>26</v>
      </c>
      <c r="AZ54">
        <v>25</v>
      </c>
    </row>
    <row r="55" spans="1:52" x14ac:dyDescent="0.2">
      <c r="A55" s="22">
        <v>40143</v>
      </c>
      <c r="B55">
        <v>2305</v>
      </c>
      <c r="C55">
        <v>48.020833333333336</v>
      </c>
      <c r="D55">
        <v>0.60026041666666663</v>
      </c>
      <c r="E55">
        <v>25</v>
      </c>
      <c r="F55">
        <v>25</v>
      </c>
      <c r="G55">
        <v>25</v>
      </c>
      <c r="H55">
        <v>25</v>
      </c>
      <c r="I55">
        <v>25</v>
      </c>
      <c r="J55">
        <v>25</v>
      </c>
      <c r="K55">
        <v>25</v>
      </c>
      <c r="L55">
        <v>25</v>
      </c>
      <c r="M55">
        <v>25</v>
      </c>
      <c r="N55">
        <v>25</v>
      </c>
      <c r="O55">
        <v>24</v>
      </c>
      <c r="P55">
        <v>24</v>
      </c>
      <c r="Q55">
        <v>24</v>
      </c>
      <c r="R55">
        <v>24</v>
      </c>
      <c r="S55">
        <v>30</v>
      </c>
      <c r="T55">
        <v>48</v>
      </c>
      <c r="U55">
        <v>54</v>
      </c>
      <c r="V55">
        <v>55</v>
      </c>
      <c r="W55">
        <v>60</v>
      </c>
      <c r="X55">
        <v>67</v>
      </c>
      <c r="Y55">
        <v>74</v>
      </c>
      <c r="Z55">
        <v>77</v>
      </c>
      <c r="AA55">
        <v>77</v>
      </c>
      <c r="AB55">
        <v>78</v>
      </c>
      <c r="AC55">
        <v>77</v>
      </c>
      <c r="AD55">
        <v>77</v>
      </c>
      <c r="AE55">
        <v>76</v>
      </c>
      <c r="AF55">
        <v>78</v>
      </c>
      <c r="AG55">
        <v>77</v>
      </c>
      <c r="AH55">
        <v>80</v>
      </c>
      <c r="AI55">
        <v>80</v>
      </c>
      <c r="AJ55">
        <v>79</v>
      </c>
      <c r="AK55">
        <v>79</v>
      </c>
      <c r="AL55">
        <v>78</v>
      </c>
      <c r="AM55">
        <v>78</v>
      </c>
      <c r="AN55">
        <v>74</v>
      </c>
      <c r="AO55">
        <v>61</v>
      </c>
      <c r="AP55">
        <v>43</v>
      </c>
      <c r="AQ55">
        <v>44</v>
      </c>
      <c r="AR55">
        <v>42</v>
      </c>
      <c r="AS55">
        <v>30</v>
      </c>
      <c r="AT55">
        <v>30</v>
      </c>
      <c r="AU55">
        <v>27</v>
      </c>
      <c r="AV55">
        <v>26</v>
      </c>
      <c r="AW55">
        <v>26</v>
      </c>
      <c r="AX55">
        <v>25</v>
      </c>
      <c r="AY55">
        <v>26</v>
      </c>
      <c r="AZ55">
        <v>26</v>
      </c>
    </row>
    <row r="56" spans="1:52" x14ac:dyDescent="0.2">
      <c r="A56" s="22">
        <v>40144</v>
      </c>
      <c r="B56">
        <v>3485</v>
      </c>
      <c r="C56">
        <v>72.604166666666671</v>
      </c>
      <c r="D56">
        <v>0.49056869369369371</v>
      </c>
      <c r="E56">
        <v>27</v>
      </c>
      <c r="F56">
        <v>27</v>
      </c>
      <c r="G56">
        <v>26</v>
      </c>
      <c r="H56">
        <v>26</v>
      </c>
      <c r="I56">
        <v>26</v>
      </c>
      <c r="J56">
        <v>26</v>
      </c>
      <c r="K56">
        <v>26</v>
      </c>
      <c r="L56">
        <v>26</v>
      </c>
      <c r="M56">
        <v>26</v>
      </c>
      <c r="N56">
        <v>26</v>
      </c>
      <c r="O56">
        <v>25</v>
      </c>
      <c r="P56">
        <v>25</v>
      </c>
      <c r="Q56">
        <v>25</v>
      </c>
      <c r="R56">
        <v>25</v>
      </c>
      <c r="S56">
        <v>31</v>
      </c>
      <c r="T56">
        <v>50</v>
      </c>
      <c r="U56">
        <v>56</v>
      </c>
      <c r="V56">
        <v>57</v>
      </c>
      <c r="W56">
        <v>62</v>
      </c>
      <c r="X56">
        <v>79</v>
      </c>
      <c r="Y56">
        <v>107</v>
      </c>
      <c r="Z56">
        <v>118</v>
      </c>
      <c r="AA56">
        <v>123</v>
      </c>
      <c r="AB56">
        <v>126</v>
      </c>
      <c r="AC56">
        <v>132</v>
      </c>
      <c r="AD56">
        <v>135</v>
      </c>
      <c r="AE56">
        <v>137</v>
      </c>
      <c r="AF56">
        <v>136</v>
      </c>
      <c r="AG56">
        <v>140</v>
      </c>
      <c r="AH56">
        <v>140</v>
      </c>
      <c r="AI56">
        <v>147</v>
      </c>
      <c r="AJ56">
        <v>148</v>
      </c>
      <c r="AK56">
        <v>145</v>
      </c>
      <c r="AL56">
        <v>142</v>
      </c>
      <c r="AM56">
        <v>140</v>
      </c>
      <c r="AN56">
        <v>128</v>
      </c>
      <c r="AO56">
        <v>87</v>
      </c>
      <c r="AP56">
        <v>59</v>
      </c>
      <c r="AQ56">
        <v>58</v>
      </c>
      <c r="AR56">
        <v>57</v>
      </c>
      <c r="AS56">
        <v>52</v>
      </c>
      <c r="AT56">
        <v>51</v>
      </c>
      <c r="AU56">
        <v>52</v>
      </c>
      <c r="AV56">
        <v>51</v>
      </c>
      <c r="AW56">
        <v>47</v>
      </c>
      <c r="AX56">
        <v>44</v>
      </c>
      <c r="AY56">
        <v>43</v>
      </c>
      <c r="AZ56">
        <v>43</v>
      </c>
    </row>
    <row r="57" spans="1:52" x14ac:dyDescent="0.2">
      <c r="A57" s="22">
        <v>40145</v>
      </c>
      <c r="B57">
        <v>3709</v>
      </c>
      <c r="C57">
        <v>77.270833333333329</v>
      </c>
      <c r="D57">
        <v>0.50503812636165579</v>
      </c>
      <c r="E57">
        <v>43</v>
      </c>
      <c r="F57">
        <v>41</v>
      </c>
      <c r="G57">
        <v>42</v>
      </c>
      <c r="H57">
        <v>41</v>
      </c>
      <c r="I57">
        <v>42</v>
      </c>
      <c r="J57">
        <v>41</v>
      </c>
      <c r="K57">
        <v>42</v>
      </c>
      <c r="L57">
        <v>41</v>
      </c>
      <c r="M57">
        <v>41</v>
      </c>
      <c r="N57">
        <v>40</v>
      </c>
      <c r="O57">
        <v>38</v>
      </c>
      <c r="P57">
        <v>38</v>
      </c>
      <c r="Q57">
        <v>38</v>
      </c>
      <c r="R57">
        <v>38</v>
      </c>
      <c r="S57">
        <v>45</v>
      </c>
      <c r="T57">
        <v>57</v>
      </c>
      <c r="U57">
        <v>58</v>
      </c>
      <c r="V57">
        <v>61</v>
      </c>
      <c r="W57">
        <v>66</v>
      </c>
      <c r="X57">
        <v>85</v>
      </c>
      <c r="Y57">
        <v>110</v>
      </c>
      <c r="Z57">
        <v>120</v>
      </c>
      <c r="AA57">
        <v>127</v>
      </c>
      <c r="AB57">
        <v>133</v>
      </c>
      <c r="AC57">
        <v>140</v>
      </c>
      <c r="AD57">
        <v>142</v>
      </c>
      <c r="AE57">
        <v>146</v>
      </c>
      <c r="AF57">
        <v>148</v>
      </c>
      <c r="AG57">
        <v>148</v>
      </c>
      <c r="AH57">
        <v>149</v>
      </c>
      <c r="AI57">
        <v>149</v>
      </c>
      <c r="AJ57">
        <v>153</v>
      </c>
      <c r="AK57">
        <v>150</v>
      </c>
      <c r="AL57">
        <v>143</v>
      </c>
      <c r="AM57">
        <v>140</v>
      </c>
      <c r="AN57">
        <v>128</v>
      </c>
      <c r="AO57">
        <v>84</v>
      </c>
      <c r="AP57">
        <v>53</v>
      </c>
      <c r="AQ57">
        <v>46</v>
      </c>
      <c r="AR57">
        <v>45</v>
      </c>
      <c r="AS57">
        <v>44</v>
      </c>
      <c r="AT57">
        <v>43</v>
      </c>
      <c r="AU57">
        <v>44</v>
      </c>
      <c r="AV57">
        <v>44</v>
      </c>
      <c r="AW57">
        <v>42</v>
      </c>
      <c r="AX57">
        <v>40</v>
      </c>
      <c r="AY57">
        <v>30</v>
      </c>
      <c r="AZ57">
        <v>30</v>
      </c>
    </row>
    <row r="58" spans="1:52" x14ac:dyDescent="0.2">
      <c r="A58" s="22">
        <v>40146</v>
      </c>
      <c r="B58">
        <v>3514</v>
      </c>
      <c r="C58">
        <v>73.208333333333329</v>
      </c>
      <c r="D58">
        <v>0.47231182795698923</v>
      </c>
      <c r="E58">
        <v>30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>
        <v>30</v>
      </c>
      <c r="S58">
        <v>34</v>
      </c>
      <c r="T58">
        <v>47</v>
      </c>
      <c r="U58">
        <v>58</v>
      </c>
      <c r="V58">
        <v>67</v>
      </c>
      <c r="W58">
        <v>75</v>
      </c>
      <c r="X58">
        <v>82</v>
      </c>
      <c r="Y58">
        <v>106</v>
      </c>
      <c r="Z58">
        <v>117</v>
      </c>
      <c r="AA58">
        <v>122</v>
      </c>
      <c r="AB58">
        <v>130</v>
      </c>
      <c r="AC58">
        <v>139</v>
      </c>
      <c r="AD58">
        <v>143</v>
      </c>
      <c r="AE58">
        <v>144</v>
      </c>
      <c r="AF58">
        <v>144</v>
      </c>
      <c r="AG58">
        <v>151</v>
      </c>
      <c r="AH58">
        <v>155</v>
      </c>
      <c r="AI58">
        <v>152</v>
      </c>
      <c r="AJ58">
        <v>151</v>
      </c>
      <c r="AK58">
        <v>152</v>
      </c>
      <c r="AL58">
        <v>146</v>
      </c>
      <c r="AM58">
        <v>140</v>
      </c>
      <c r="AN58">
        <v>129</v>
      </c>
      <c r="AO58">
        <v>90</v>
      </c>
      <c r="AP58">
        <v>60</v>
      </c>
      <c r="AQ58">
        <v>58</v>
      </c>
      <c r="AR58">
        <v>54</v>
      </c>
      <c r="AS58">
        <v>37</v>
      </c>
      <c r="AT58">
        <v>34</v>
      </c>
      <c r="AU58">
        <v>30</v>
      </c>
      <c r="AV58">
        <v>29</v>
      </c>
      <c r="AW58">
        <v>29</v>
      </c>
      <c r="AX58">
        <v>29</v>
      </c>
      <c r="AY58">
        <v>30</v>
      </c>
      <c r="AZ58">
        <v>30</v>
      </c>
    </row>
    <row r="59" spans="1:52" x14ac:dyDescent="0.2">
      <c r="A59" s="22">
        <v>40147</v>
      </c>
      <c r="B59">
        <v>3326</v>
      </c>
      <c r="C59">
        <v>69.291666666666671</v>
      </c>
      <c r="D59">
        <v>0.48119212962962965</v>
      </c>
      <c r="E59">
        <v>30</v>
      </c>
      <c r="F59">
        <v>30</v>
      </c>
      <c r="G59">
        <v>29</v>
      </c>
      <c r="H59">
        <v>29</v>
      </c>
      <c r="I59">
        <v>30</v>
      </c>
      <c r="J59">
        <v>29</v>
      </c>
      <c r="K59">
        <v>30</v>
      </c>
      <c r="L59">
        <v>28</v>
      </c>
      <c r="M59">
        <v>29</v>
      </c>
      <c r="N59">
        <v>29</v>
      </c>
      <c r="O59">
        <v>28</v>
      </c>
      <c r="P59">
        <v>27</v>
      </c>
      <c r="Q59">
        <v>28</v>
      </c>
      <c r="R59">
        <v>27</v>
      </c>
      <c r="S59">
        <v>31</v>
      </c>
      <c r="T59">
        <v>54</v>
      </c>
      <c r="U59">
        <v>65</v>
      </c>
      <c r="V59">
        <v>65</v>
      </c>
      <c r="W59">
        <v>69</v>
      </c>
      <c r="X59">
        <v>82</v>
      </c>
      <c r="Y59">
        <v>104</v>
      </c>
      <c r="Z59">
        <v>115</v>
      </c>
      <c r="AA59">
        <v>126</v>
      </c>
      <c r="AB59">
        <v>134</v>
      </c>
      <c r="AC59">
        <v>136</v>
      </c>
      <c r="AD59">
        <v>139</v>
      </c>
      <c r="AE59">
        <v>140</v>
      </c>
      <c r="AF59">
        <v>139</v>
      </c>
      <c r="AG59">
        <v>141</v>
      </c>
      <c r="AH59">
        <v>144</v>
      </c>
      <c r="AI59">
        <v>143</v>
      </c>
      <c r="AJ59">
        <v>139</v>
      </c>
      <c r="AK59">
        <v>134</v>
      </c>
      <c r="AL59">
        <v>130</v>
      </c>
      <c r="AM59">
        <v>123</v>
      </c>
      <c r="AN59">
        <v>109</v>
      </c>
      <c r="AO59">
        <v>79</v>
      </c>
      <c r="AP59">
        <v>51</v>
      </c>
      <c r="AQ59">
        <v>45</v>
      </c>
      <c r="AR59">
        <v>43</v>
      </c>
      <c r="AS59">
        <v>31</v>
      </c>
      <c r="AT59">
        <v>31</v>
      </c>
      <c r="AU59">
        <v>31</v>
      </c>
      <c r="AV59">
        <v>31</v>
      </c>
      <c r="AW59">
        <v>31</v>
      </c>
      <c r="AX59">
        <v>31</v>
      </c>
      <c r="AY59">
        <v>30</v>
      </c>
      <c r="AZ59">
        <v>27</v>
      </c>
    </row>
    <row r="60" spans="1:52" x14ac:dyDescent="0.2">
      <c r="A60" s="22">
        <v>40148</v>
      </c>
      <c r="B60">
        <v>3395</v>
      </c>
      <c r="C60">
        <v>70.729166666666671</v>
      </c>
      <c r="D60">
        <v>0.48444634703196349</v>
      </c>
      <c r="E60">
        <v>27</v>
      </c>
      <c r="F60">
        <v>27</v>
      </c>
      <c r="G60">
        <v>27</v>
      </c>
      <c r="H60">
        <v>27</v>
      </c>
      <c r="I60">
        <v>27</v>
      </c>
      <c r="J60">
        <v>27</v>
      </c>
      <c r="K60">
        <v>27</v>
      </c>
      <c r="L60">
        <v>27</v>
      </c>
      <c r="M60">
        <v>28</v>
      </c>
      <c r="N60">
        <v>27</v>
      </c>
      <c r="O60">
        <v>26</v>
      </c>
      <c r="P60">
        <v>26</v>
      </c>
      <c r="Q60">
        <v>26</v>
      </c>
      <c r="R60">
        <v>26</v>
      </c>
      <c r="S60">
        <v>32</v>
      </c>
      <c r="T60">
        <v>51</v>
      </c>
      <c r="U60">
        <v>58</v>
      </c>
      <c r="V60">
        <v>65</v>
      </c>
      <c r="W60">
        <v>69</v>
      </c>
      <c r="X60">
        <v>87</v>
      </c>
      <c r="Y60">
        <v>107</v>
      </c>
      <c r="Z60">
        <v>123</v>
      </c>
      <c r="AA60">
        <v>132</v>
      </c>
      <c r="AB60">
        <v>136</v>
      </c>
      <c r="AC60">
        <v>138</v>
      </c>
      <c r="AD60">
        <v>142</v>
      </c>
      <c r="AE60">
        <v>142</v>
      </c>
      <c r="AF60">
        <v>146</v>
      </c>
      <c r="AG60">
        <v>146</v>
      </c>
      <c r="AH60">
        <v>146</v>
      </c>
      <c r="AI60">
        <v>144</v>
      </c>
      <c r="AJ60">
        <v>142</v>
      </c>
      <c r="AK60">
        <v>136</v>
      </c>
      <c r="AL60">
        <v>132</v>
      </c>
      <c r="AM60">
        <v>126</v>
      </c>
      <c r="AN60">
        <v>122</v>
      </c>
      <c r="AO60">
        <v>88</v>
      </c>
      <c r="AP60">
        <v>63</v>
      </c>
      <c r="AQ60">
        <v>56</v>
      </c>
      <c r="AR60">
        <v>49</v>
      </c>
      <c r="AS60">
        <v>34</v>
      </c>
      <c r="AT60">
        <v>34</v>
      </c>
      <c r="AU60">
        <v>29</v>
      </c>
      <c r="AV60">
        <v>30</v>
      </c>
      <c r="AW60">
        <v>30</v>
      </c>
      <c r="AX60">
        <v>31</v>
      </c>
      <c r="AY60">
        <v>27</v>
      </c>
      <c r="AZ60">
        <v>27</v>
      </c>
    </row>
    <row r="61" spans="1:52" x14ac:dyDescent="0.2">
      <c r="A61" s="22">
        <v>40149</v>
      </c>
      <c r="B61">
        <v>3518</v>
      </c>
      <c r="C61">
        <v>73.291666666666671</v>
      </c>
      <c r="D61">
        <v>0.48537527593818985</v>
      </c>
      <c r="E61">
        <v>26</v>
      </c>
      <c r="F61">
        <v>27</v>
      </c>
      <c r="G61">
        <v>26</v>
      </c>
      <c r="H61">
        <v>27</v>
      </c>
      <c r="I61">
        <v>26</v>
      </c>
      <c r="J61">
        <v>27</v>
      </c>
      <c r="K61">
        <v>27</v>
      </c>
      <c r="L61">
        <v>27</v>
      </c>
      <c r="M61">
        <v>26</v>
      </c>
      <c r="N61">
        <v>26</v>
      </c>
      <c r="O61">
        <v>26</v>
      </c>
      <c r="P61">
        <v>26</v>
      </c>
      <c r="Q61">
        <v>26</v>
      </c>
      <c r="R61">
        <v>26</v>
      </c>
      <c r="S61">
        <v>32</v>
      </c>
      <c r="T61">
        <v>53</v>
      </c>
      <c r="U61">
        <v>64</v>
      </c>
      <c r="V61">
        <v>72</v>
      </c>
      <c r="W61">
        <v>81</v>
      </c>
      <c r="X61">
        <v>91</v>
      </c>
      <c r="Y61">
        <v>118</v>
      </c>
      <c r="Z61">
        <v>128</v>
      </c>
      <c r="AA61">
        <v>135</v>
      </c>
      <c r="AB61">
        <v>140</v>
      </c>
      <c r="AC61">
        <v>143</v>
      </c>
      <c r="AD61">
        <v>144</v>
      </c>
      <c r="AE61">
        <v>145</v>
      </c>
      <c r="AF61">
        <v>146</v>
      </c>
      <c r="AG61">
        <v>149</v>
      </c>
      <c r="AH61">
        <v>151</v>
      </c>
      <c r="AI61">
        <v>147</v>
      </c>
      <c r="AJ61">
        <v>146</v>
      </c>
      <c r="AK61">
        <v>144</v>
      </c>
      <c r="AL61">
        <v>138</v>
      </c>
      <c r="AM61">
        <v>129</v>
      </c>
      <c r="AN61">
        <v>123</v>
      </c>
      <c r="AO61">
        <v>88</v>
      </c>
      <c r="AP61">
        <v>70</v>
      </c>
      <c r="AQ61">
        <v>65</v>
      </c>
      <c r="AR61">
        <v>62</v>
      </c>
      <c r="AS61">
        <v>40</v>
      </c>
      <c r="AT61">
        <v>34</v>
      </c>
      <c r="AU61">
        <v>35</v>
      </c>
      <c r="AV61">
        <v>31</v>
      </c>
      <c r="AW61">
        <v>30</v>
      </c>
      <c r="AX61">
        <v>27</v>
      </c>
      <c r="AY61">
        <v>24</v>
      </c>
      <c r="AZ61">
        <v>24</v>
      </c>
    </row>
    <row r="62" spans="1:52" x14ac:dyDescent="0.2">
      <c r="A62" s="22">
        <v>40150</v>
      </c>
      <c r="B62">
        <v>4047</v>
      </c>
      <c r="C62">
        <v>84.3125</v>
      </c>
      <c r="D62">
        <v>0.54046474358974361</v>
      </c>
      <c r="E62">
        <v>24</v>
      </c>
      <c r="F62">
        <v>24</v>
      </c>
      <c r="G62">
        <v>24</v>
      </c>
      <c r="H62">
        <v>24</v>
      </c>
      <c r="I62">
        <v>24</v>
      </c>
      <c r="J62">
        <v>24</v>
      </c>
      <c r="K62">
        <v>24</v>
      </c>
      <c r="L62">
        <v>24</v>
      </c>
      <c r="M62">
        <v>24</v>
      </c>
      <c r="N62">
        <v>24</v>
      </c>
      <c r="O62">
        <v>23</v>
      </c>
      <c r="P62">
        <v>23</v>
      </c>
      <c r="Q62">
        <v>23</v>
      </c>
      <c r="R62">
        <v>23</v>
      </c>
      <c r="S62">
        <v>29</v>
      </c>
      <c r="T62">
        <v>48</v>
      </c>
      <c r="U62">
        <v>58</v>
      </c>
      <c r="V62">
        <v>59</v>
      </c>
      <c r="W62">
        <v>68</v>
      </c>
      <c r="X62">
        <v>83</v>
      </c>
      <c r="Y62">
        <v>111</v>
      </c>
      <c r="Z62">
        <v>123</v>
      </c>
      <c r="AA62">
        <v>132</v>
      </c>
      <c r="AB62">
        <v>136</v>
      </c>
      <c r="AC62">
        <v>141</v>
      </c>
      <c r="AD62">
        <v>143</v>
      </c>
      <c r="AE62">
        <v>148</v>
      </c>
      <c r="AF62">
        <v>149</v>
      </c>
      <c r="AG62">
        <v>150</v>
      </c>
      <c r="AH62">
        <v>151</v>
      </c>
      <c r="AI62">
        <v>150</v>
      </c>
      <c r="AJ62">
        <v>149</v>
      </c>
      <c r="AK62">
        <v>148</v>
      </c>
      <c r="AL62">
        <v>149</v>
      </c>
      <c r="AM62">
        <v>156</v>
      </c>
      <c r="AN62">
        <v>156</v>
      </c>
      <c r="AO62">
        <v>148</v>
      </c>
      <c r="AP62">
        <v>136</v>
      </c>
      <c r="AQ62">
        <v>136</v>
      </c>
      <c r="AR62">
        <v>136</v>
      </c>
      <c r="AS62">
        <v>120</v>
      </c>
      <c r="AT62">
        <v>116</v>
      </c>
      <c r="AU62">
        <v>81</v>
      </c>
      <c r="AV62">
        <v>50</v>
      </c>
      <c r="AW62">
        <v>45</v>
      </c>
      <c r="AX62">
        <v>41</v>
      </c>
      <c r="AY62">
        <v>35</v>
      </c>
      <c r="AZ62">
        <v>34</v>
      </c>
    </row>
    <row r="63" spans="1:52" x14ac:dyDescent="0.2">
      <c r="A63" s="22">
        <v>40151</v>
      </c>
      <c r="B63">
        <v>3763</v>
      </c>
      <c r="C63">
        <v>78.395833333333329</v>
      </c>
      <c r="D63">
        <v>0.5090638528138528</v>
      </c>
      <c r="E63">
        <v>35</v>
      </c>
      <c r="F63">
        <v>33</v>
      </c>
      <c r="G63">
        <v>35</v>
      </c>
      <c r="H63">
        <v>34</v>
      </c>
      <c r="I63">
        <v>34</v>
      </c>
      <c r="J63">
        <v>32</v>
      </c>
      <c r="K63">
        <v>32</v>
      </c>
      <c r="L63">
        <v>32</v>
      </c>
      <c r="M63">
        <v>32</v>
      </c>
      <c r="N63">
        <v>32</v>
      </c>
      <c r="O63">
        <v>30</v>
      </c>
      <c r="P63">
        <v>31</v>
      </c>
      <c r="Q63">
        <v>31</v>
      </c>
      <c r="R63">
        <v>31</v>
      </c>
      <c r="S63">
        <v>37</v>
      </c>
      <c r="T63">
        <v>58</v>
      </c>
      <c r="U63">
        <v>69</v>
      </c>
      <c r="V63">
        <v>70</v>
      </c>
      <c r="W63">
        <v>77</v>
      </c>
      <c r="X63">
        <v>91</v>
      </c>
      <c r="Y63">
        <v>118</v>
      </c>
      <c r="Z63">
        <v>128</v>
      </c>
      <c r="AA63">
        <v>134</v>
      </c>
      <c r="AB63">
        <v>142</v>
      </c>
      <c r="AC63">
        <v>146</v>
      </c>
      <c r="AD63">
        <v>148</v>
      </c>
      <c r="AE63">
        <v>149</v>
      </c>
      <c r="AF63">
        <v>150</v>
      </c>
      <c r="AG63">
        <v>152</v>
      </c>
      <c r="AH63">
        <v>153</v>
      </c>
      <c r="AI63">
        <v>154</v>
      </c>
      <c r="AJ63">
        <v>149</v>
      </c>
      <c r="AK63">
        <v>148</v>
      </c>
      <c r="AL63">
        <v>143</v>
      </c>
      <c r="AM63">
        <v>120</v>
      </c>
      <c r="AN63">
        <v>107</v>
      </c>
      <c r="AO63">
        <v>85</v>
      </c>
      <c r="AP63">
        <v>60</v>
      </c>
      <c r="AQ63">
        <v>55</v>
      </c>
      <c r="AR63">
        <v>54</v>
      </c>
      <c r="AS63">
        <v>53</v>
      </c>
      <c r="AT63">
        <v>53</v>
      </c>
      <c r="AU63">
        <v>53</v>
      </c>
      <c r="AV63">
        <v>52</v>
      </c>
      <c r="AW63">
        <v>51</v>
      </c>
      <c r="AX63">
        <v>51</v>
      </c>
      <c r="AY63">
        <v>51</v>
      </c>
      <c r="AZ63">
        <v>48</v>
      </c>
    </row>
    <row r="64" spans="1:52" x14ac:dyDescent="0.2">
      <c r="A64" s="22">
        <v>40152</v>
      </c>
      <c r="B64">
        <v>4000</v>
      </c>
      <c r="C64">
        <v>83.333333333333329</v>
      </c>
      <c r="D64">
        <v>0.53078556263269638</v>
      </c>
      <c r="E64">
        <v>49</v>
      </c>
      <c r="F64">
        <v>48</v>
      </c>
      <c r="G64">
        <v>48</v>
      </c>
      <c r="H64">
        <v>47</v>
      </c>
      <c r="I64">
        <v>47</v>
      </c>
      <c r="J64">
        <v>45</v>
      </c>
      <c r="K64">
        <v>45</v>
      </c>
      <c r="L64">
        <v>44</v>
      </c>
      <c r="M64">
        <v>45</v>
      </c>
      <c r="N64">
        <v>45</v>
      </c>
      <c r="O64">
        <v>44</v>
      </c>
      <c r="P64">
        <v>44</v>
      </c>
      <c r="Q64">
        <v>44</v>
      </c>
      <c r="R64">
        <v>44</v>
      </c>
      <c r="S64">
        <v>50</v>
      </c>
      <c r="T64">
        <v>63</v>
      </c>
      <c r="U64">
        <v>65</v>
      </c>
      <c r="V64">
        <v>67</v>
      </c>
      <c r="W64">
        <v>75</v>
      </c>
      <c r="X64">
        <v>95</v>
      </c>
      <c r="Y64">
        <v>123</v>
      </c>
      <c r="Z64">
        <v>133</v>
      </c>
      <c r="AA64">
        <v>140</v>
      </c>
      <c r="AB64">
        <v>142</v>
      </c>
      <c r="AC64">
        <v>145</v>
      </c>
      <c r="AD64">
        <v>148</v>
      </c>
      <c r="AE64">
        <v>151</v>
      </c>
      <c r="AF64">
        <v>152</v>
      </c>
      <c r="AG64">
        <v>156</v>
      </c>
      <c r="AH64">
        <v>157</v>
      </c>
      <c r="AI64">
        <v>155</v>
      </c>
      <c r="AJ64">
        <v>151</v>
      </c>
      <c r="AK64">
        <v>148</v>
      </c>
      <c r="AL64">
        <v>142</v>
      </c>
      <c r="AM64">
        <v>108</v>
      </c>
      <c r="AN64">
        <v>95</v>
      </c>
      <c r="AO64">
        <v>73</v>
      </c>
      <c r="AP64">
        <v>52</v>
      </c>
      <c r="AQ64">
        <v>52</v>
      </c>
      <c r="AR64">
        <v>59</v>
      </c>
      <c r="AS64">
        <v>60</v>
      </c>
      <c r="AT64">
        <v>59</v>
      </c>
      <c r="AU64">
        <v>59</v>
      </c>
      <c r="AV64">
        <v>61</v>
      </c>
      <c r="AW64">
        <v>62</v>
      </c>
      <c r="AX64">
        <v>59</v>
      </c>
      <c r="AY64">
        <v>53</v>
      </c>
      <c r="AZ64">
        <v>51</v>
      </c>
    </row>
    <row r="65" spans="1:52" x14ac:dyDescent="0.2">
      <c r="A65" s="22">
        <v>40153</v>
      </c>
      <c r="B65">
        <v>3551</v>
      </c>
      <c r="C65">
        <v>73.979166666666671</v>
      </c>
      <c r="D65">
        <v>0.49985923423423423</v>
      </c>
      <c r="E65">
        <v>45</v>
      </c>
      <c r="F65">
        <v>39</v>
      </c>
      <c r="G65">
        <v>36</v>
      </c>
      <c r="H65">
        <v>34</v>
      </c>
      <c r="I65">
        <v>34</v>
      </c>
      <c r="J65">
        <v>36</v>
      </c>
      <c r="K65">
        <v>34</v>
      </c>
      <c r="L65">
        <v>34</v>
      </c>
      <c r="M65">
        <v>34</v>
      </c>
      <c r="N65">
        <v>34</v>
      </c>
      <c r="O65">
        <v>34</v>
      </c>
      <c r="P65">
        <v>34</v>
      </c>
      <c r="Q65">
        <v>34</v>
      </c>
      <c r="R65">
        <v>32</v>
      </c>
      <c r="S65">
        <v>38</v>
      </c>
      <c r="T65">
        <v>48</v>
      </c>
      <c r="U65">
        <v>54</v>
      </c>
      <c r="V65">
        <v>65</v>
      </c>
      <c r="W65">
        <v>74</v>
      </c>
      <c r="X65">
        <v>82</v>
      </c>
      <c r="Y65">
        <v>109</v>
      </c>
      <c r="Z65">
        <v>119</v>
      </c>
      <c r="AA65">
        <v>127</v>
      </c>
      <c r="AB65">
        <v>135</v>
      </c>
      <c r="AC65">
        <v>145</v>
      </c>
      <c r="AD65">
        <v>145</v>
      </c>
      <c r="AE65">
        <v>147</v>
      </c>
      <c r="AF65">
        <v>148</v>
      </c>
      <c r="AG65">
        <v>147</v>
      </c>
      <c r="AH65">
        <v>144</v>
      </c>
      <c r="AI65">
        <v>144</v>
      </c>
      <c r="AJ65">
        <v>145</v>
      </c>
      <c r="AK65">
        <v>143</v>
      </c>
      <c r="AL65">
        <v>138</v>
      </c>
      <c r="AM65">
        <v>133</v>
      </c>
      <c r="AN65">
        <v>122</v>
      </c>
      <c r="AO65">
        <v>82</v>
      </c>
      <c r="AP65">
        <v>55</v>
      </c>
      <c r="AQ65">
        <v>54</v>
      </c>
      <c r="AR65">
        <v>49</v>
      </c>
      <c r="AS65">
        <v>34</v>
      </c>
      <c r="AT65">
        <v>34</v>
      </c>
      <c r="AU65">
        <v>33</v>
      </c>
      <c r="AV65">
        <v>33</v>
      </c>
      <c r="AW65">
        <v>32</v>
      </c>
      <c r="AX65">
        <v>33</v>
      </c>
      <c r="AY65">
        <v>33</v>
      </c>
      <c r="AZ65">
        <v>33</v>
      </c>
    </row>
    <row r="66" spans="1:52" x14ac:dyDescent="0.2">
      <c r="A66" s="22">
        <v>40154</v>
      </c>
      <c r="B66">
        <v>3509</v>
      </c>
      <c r="C66">
        <v>73.104166666666671</v>
      </c>
      <c r="D66">
        <v>0.51481807511737088</v>
      </c>
      <c r="E66">
        <v>33</v>
      </c>
      <c r="F66">
        <v>33</v>
      </c>
      <c r="G66">
        <v>33</v>
      </c>
      <c r="H66">
        <v>33</v>
      </c>
      <c r="I66">
        <v>33</v>
      </c>
      <c r="J66">
        <v>33</v>
      </c>
      <c r="K66">
        <v>33</v>
      </c>
      <c r="L66">
        <v>34</v>
      </c>
      <c r="M66">
        <v>33</v>
      </c>
      <c r="N66">
        <v>35</v>
      </c>
      <c r="O66">
        <v>32</v>
      </c>
      <c r="P66">
        <v>32</v>
      </c>
      <c r="Q66">
        <v>32</v>
      </c>
      <c r="R66">
        <v>32</v>
      </c>
      <c r="S66">
        <v>38</v>
      </c>
      <c r="T66">
        <v>56</v>
      </c>
      <c r="U66">
        <v>64</v>
      </c>
      <c r="V66">
        <v>68</v>
      </c>
      <c r="W66">
        <v>73</v>
      </c>
      <c r="X66">
        <v>85</v>
      </c>
      <c r="Y66">
        <v>106</v>
      </c>
      <c r="Z66">
        <v>116</v>
      </c>
      <c r="AA66">
        <v>124</v>
      </c>
      <c r="AB66">
        <v>132</v>
      </c>
      <c r="AC66">
        <v>135</v>
      </c>
      <c r="AD66">
        <v>138</v>
      </c>
      <c r="AE66">
        <v>138</v>
      </c>
      <c r="AF66">
        <v>141</v>
      </c>
      <c r="AG66">
        <v>141</v>
      </c>
      <c r="AH66">
        <v>141</v>
      </c>
      <c r="AI66">
        <v>142</v>
      </c>
      <c r="AJ66">
        <v>139</v>
      </c>
      <c r="AK66">
        <v>132</v>
      </c>
      <c r="AL66">
        <v>132</v>
      </c>
      <c r="AM66">
        <v>127</v>
      </c>
      <c r="AN66">
        <v>126</v>
      </c>
      <c r="AO66">
        <v>92</v>
      </c>
      <c r="AP66">
        <v>62</v>
      </c>
      <c r="AQ66">
        <v>62</v>
      </c>
      <c r="AR66">
        <v>58</v>
      </c>
      <c r="AS66">
        <v>42</v>
      </c>
      <c r="AT66">
        <v>42</v>
      </c>
      <c r="AU66">
        <v>39</v>
      </c>
      <c r="AV66">
        <v>37</v>
      </c>
      <c r="AW66">
        <v>36</v>
      </c>
      <c r="AX66">
        <v>32</v>
      </c>
      <c r="AY66">
        <v>26</v>
      </c>
      <c r="AZ66">
        <v>26</v>
      </c>
    </row>
    <row r="67" spans="1:52" x14ac:dyDescent="0.2">
      <c r="A67" s="22">
        <v>40155</v>
      </c>
      <c r="B67">
        <v>3312</v>
      </c>
      <c r="C67">
        <v>69</v>
      </c>
      <c r="D67">
        <v>0.4825174825174825</v>
      </c>
      <c r="E67">
        <v>25</v>
      </c>
      <c r="F67">
        <v>26</v>
      </c>
      <c r="G67">
        <v>26</v>
      </c>
      <c r="H67">
        <v>26</v>
      </c>
      <c r="I67">
        <v>26</v>
      </c>
      <c r="J67">
        <v>26</v>
      </c>
      <c r="K67">
        <v>25</v>
      </c>
      <c r="L67">
        <v>26</v>
      </c>
      <c r="M67">
        <v>26</v>
      </c>
      <c r="N67">
        <v>28</v>
      </c>
      <c r="O67">
        <v>24</v>
      </c>
      <c r="P67">
        <v>24</v>
      </c>
      <c r="Q67">
        <v>24</v>
      </c>
      <c r="R67">
        <v>24</v>
      </c>
      <c r="S67">
        <v>30</v>
      </c>
      <c r="T67">
        <v>49</v>
      </c>
      <c r="U67">
        <v>58</v>
      </c>
      <c r="V67">
        <v>60</v>
      </c>
      <c r="W67">
        <v>64</v>
      </c>
      <c r="X67">
        <v>82</v>
      </c>
      <c r="Y67">
        <v>106</v>
      </c>
      <c r="Z67">
        <v>116</v>
      </c>
      <c r="AA67">
        <v>125</v>
      </c>
      <c r="AB67">
        <v>135</v>
      </c>
      <c r="AC67">
        <v>134</v>
      </c>
      <c r="AD67">
        <v>135</v>
      </c>
      <c r="AE67">
        <v>139</v>
      </c>
      <c r="AF67">
        <v>142</v>
      </c>
      <c r="AG67">
        <v>143</v>
      </c>
      <c r="AH67">
        <v>141</v>
      </c>
      <c r="AI67">
        <v>141</v>
      </c>
      <c r="AJ67">
        <v>141</v>
      </c>
      <c r="AK67">
        <v>138</v>
      </c>
      <c r="AL67">
        <v>135</v>
      </c>
      <c r="AM67">
        <v>128</v>
      </c>
      <c r="AN67">
        <v>119</v>
      </c>
      <c r="AO67">
        <v>91</v>
      </c>
      <c r="AP67">
        <v>59</v>
      </c>
      <c r="AQ67">
        <v>55</v>
      </c>
      <c r="AR67">
        <v>52</v>
      </c>
      <c r="AS67">
        <v>31</v>
      </c>
      <c r="AT67">
        <v>30</v>
      </c>
      <c r="AU67">
        <v>29</v>
      </c>
      <c r="AV67">
        <v>30</v>
      </c>
      <c r="AW67">
        <v>29</v>
      </c>
      <c r="AX67">
        <v>30</v>
      </c>
      <c r="AY67">
        <v>30</v>
      </c>
      <c r="AZ67">
        <v>29</v>
      </c>
    </row>
    <row r="68" spans="1:52" x14ac:dyDescent="0.2">
      <c r="A68" s="22">
        <v>40156</v>
      </c>
      <c r="B68">
        <v>3478</v>
      </c>
      <c r="C68">
        <v>72.458333333333329</v>
      </c>
      <c r="D68">
        <v>0.49628995433789952</v>
      </c>
      <c r="E68">
        <v>29</v>
      </c>
      <c r="F68">
        <v>27</v>
      </c>
      <c r="G68">
        <v>28</v>
      </c>
      <c r="H68">
        <v>29</v>
      </c>
      <c r="I68">
        <v>29</v>
      </c>
      <c r="J68">
        <v>27</v>
      </c>
      <c r="K68">
        <v>27</v>
      </c>
      <c r="L68">
        <v>30</v>
      </c>
      <c r="M68">
        <v>27</v>
      </c>
      <c r="N68">
        <v>27</v>
      </c>
      <c r="O68">
        <v>28</v>
      </c>
      <c r="P68">
        <v>27</v>
      </c>
      <c r="Q68">
        <v>26</v>
      </c>
      <c r="R68">
        <v>29</v>
      </c>
      <c r="S68">
        <v>31</v>
      </c>
      <c r="T68">
        <v>50</v>
      </c>
      <c r="U68">
        <v>59</v>
      </c>
      <c r="V68">
        <v>62</v>
      </c>
      <c r="W68">
        <v>71</v>
      </c>
      <c r="X68">
        <v>85</v>
      </c>
      <c r="Y68">
        <v>107</v>
      </c>
      <c r="Z68">
        <v>122</v>
      </c>
      <c r="AA68">
        <v>130</v>
      </c>
      <c r="AB68">
        <v>137</v>
      </c>
      <c r="AC68">
        <v>141</v>
      </c>
      <c r="AD68">
        <v>144</v>
      </c>
      <c r="AE68">
        <v>143</v>
      </c>
      <c r="AF68">
        <v>146</v>
      </c>
      <c r="AG68">
        <v>146</v>
      </c>
      <c r="AH68">
        <v>145</v>
      </c>
      <c r="AI68">
        <v>144</v>
      </c>
      <c r="AJ68">
        <v>142</v>
      </c>
      <c r="AK68">
        <v>139</v>
      </c>
      <c r="AL68">
        <v>136</v>
      </c>
      <c r="AM68">
        <v>130</v>
      </c>
      <c r="AN68">
        <v>124</v>
      </c>
      <c r="AO68">
        <v>91</v>
      </c>
      <c r="AP68">
        <v>67</v>
      </c>
      <c r="AQ68">
        <v>67</v>
      </c>
      <c r="AR68">
        <v>61</v>
      </c>
      <c r="AS68">
        <v>45</v>
      </c>
      <c r="AT68">
        <v>40</v>
      </c>
      <c r="AU68">
        <v>40</v>
      </c>
      <c r="AV68">
        <v>32</v>
      </c>
      <c r="AW68">
        <v>28</v>
      </c>
      <c r="AX68">
        <v>28</v>
      </c>
      <c r="AY68">
        <v>27</v>
      </c>
      <c r="AZ68">
        <v>28</v>
      </c>
    </row>
    <row r="69" spans="1:52" x14ac:dyDescent="0.2">
      <c r="A69" s="22">
        <v>40157</v>
      </c>
      <c r="B69">
        <v>3780</v>
      </c>
      <c r="C69">
        <v>78.75</v>
      </c>
      <c r="D69">
        <v>0.5431034482758621</v>
      </c>
      <c r="E69">
        <v>27</v>
      </c>
      <c r="F69">
        <v>26</v>
      </c>
      <c r="G69">
        <v>27</v>
      </c>
      <c r="H69">
        <v>27</v>
      </c>
      <c r="I69">
        <v>27</v>
      </c>
      <c r="J69">
        <v>27</v>
      </c>
      <c r="K69">
        <v>27</v>
      </c>
      <c r="L69">
        <v>27</v>
      </c>
      <c r="M69">
        <v>26</v>
      </c>
      <c r="N69">
        <v>27</v>
      </c>
      <c r="O69">
        <v>26</v>
      </c>
      <c r="P69">
        <v>26</v>
      </c>
      <c r="Q69">
        <v>26</v>
      </c>
      <c r="R69">
        <v>26</v>
      </c>
      <c r="S69">
        <v>31</v>
      </c>
      <c r="T69">
        <v>52</v>
      </c>
      <c r="U69">
        <v>61</v>
      </c>
      <c r="V69">
        <v>63</v>
      </c>
      <c r="W69">
        <v>67</v>
      </c>
      <c r="X69">
        <v>79</v>
      </c>
      <c r="Y69">
        <v>108</v>
      </c>
      <c r="Z69">
        <v>121</v>
      </c>
      <c r="AA69">
        <v>127</v>
      </c>
      <c r="AB69">
        <v>134</v>
      </c>
      <c r="AC69">
        <v>135</v>
      </c>
      <c r="AD69">
        <v>137</v>
      </c>
      <c r="AE69">
        <v>140</v>
      </c>
      <c r="AF69">
        <v>142</v>
      </c>
      <c r="AG69">
        <v>143</v>
      </c>
      <c r="AH69">
        <v>142</v>
      </c>
      <c r="AI69">
        <v>143</v>
      </c>
      <c r="AJ69">
        <v>142</v>
      </c>
      <c r="AK69">
        <v>145</v>
      </c>
      <c r="AL69">
        <v>142</v>
      </c>
      <c r="AM69">
        <v>141</v>
      </c>
      <c r="AN69">
        <v>143</v>
      </c>
      <c r="AO69">
        <v>132</v>
      </c>
      <c r="AP69">
        <v>114</v>
      </c>
      <c r="AQ69">
        <v>112</v>
      </c>
      <c r="AR69">
        <v>110</v>
      </c>
      <c r="AS69">
        <v>95</v>
      </c>
      <c r="AT69">
        <v>84</v>
      </c>
      <c r="AU69">
        <v>55</v>
      </c>
      <c r="AV69">
        <v>39</v>
      </c>
      <c r="AW69">
        <v>36</v>
      </c>
      <c r="AX69">
        <v>32</v>
      </c>
      <c r="AY69">
        <v>31</v>
      </c>
      <c r="AZ69">
        <v>30</v>
      </c>
    </row>
    <row r="70" spans="1:52" x14ac:dyDescent="0.2">
      <c r="A70" s="22">
        <v>40158</v>
      </c>
      <c r="B70">
        <v>3507</v>
      </c>
      <c r="C70">
        <v>73.0625</v>
      </c>
      <c r="D70">
        <v>0.50042808219178081</v>
      </c>
      <c r="E70">
        <v>31</v>
      </c>
      <c r="F70">
        <v>30</v>
      </c>
      <c r="G70">
        <v>31</v>
      </c>
      <c r="H70">
        <v>30</v>
      </c>
      <c r="I70">
        <v>31</v>
      </c>
      <c r="J70">
        <v>31</v>
      </c>
      <c r="K70">
        <v>30</v>
      </c>
      <c r="L70">
        <v>31</v>
      </c>
      <c r="M70">
        <v>31</v>
      </c>
      <c r="N70">
        <v>31</v>
      </c>
      <c r="O70">
        <v>29</v>
      </c>
      <c r="P70">
        <v>30</v>
      </c>
      <c r="Q70">
        <v>30</v>
      </c>
      <c r="R70">
        <v>29</v>
      </c>
      <c r="S70">
        <v>36</v>
      </c>
      <c r="T70">
        <v>55</v>
      </c>
      <c r="U70">
        <v>63</v>
      </c>
      <c r="V70">
        <v>64</v>
      </c>
      <c r="W70">
        <v>71</v>
      </c>
      <c r="X70">
        <v>84</v>
      </c>
      <c r="Y70">
        <v>111</v>
      </c>
      <c r="Z70">
        <v>122</v>
      </c>
      <c r="AA70">
        <v>130</v>
      </c>
      <c r="AB70">
        <v>133</v>
      </c>
      <c r="AC70">
        <v>135</v>
      </c>
      <c r="AD70">
        <v>136</v>
      </c>
      <c r="AE70">
        <v>140</v>
      </c>
      <c r="AF70">
        <v>142</v>
      </c>
      <c r="AG70">
        <v>144</v>
      </c>
      <c r="AH70">
        <v>146</v>
      </c>
      <c r="AI70">
        <v>144</v>
      </c>
      <c r="AJ70">
        <v>142</v>
      </c>
      <c r="AK70">
        <v>139</v>
      </c>
      <c r="AL70">
        <v>136</v>
      </c>
      <c r="AM70">
        <v>118</v>
      </c>
      <c r="AN70">
        <v>102</v>
      </c>
      <c r="AO70">
        <v>80</v>
      </c>
      <c r="AP70">
        <v>54</v>
      </c>
      <c r="AQ70">
        <v>47</v>
      </c>
      <c r="AR70">
        <v>45</v>
      </c>
      <c r="AS70">
        <v>47</v>
      </c>
      <c r="AT70">
        <v>46</v>
      </c>
      <c r="AU70">
        <v>46</v>
      </c>
      <c r="AV70">
        <v>44</v>
      </c>
      <c r="AW70">
        <v>45</v>
      </c>
      <c r="AX70">
        <v>44</v>
      </c>
      <c r="AY70">
        <v>45</v>
      </c>
      <c r="AZ70">
        <v>46</v>
      </c>
    </row>
    <row r="71" spans="1:52" x14ac:dyDescent="0.2">
      <c r="A71" s="22">
        <v>40159</v>
      </c>
      <c r="B71">
        <v>3710</v>
      </c>
      <c r="C71">
        <v>77.291666666666671</v>
      </c>
      <c r="D71">
        <v>0.50189393939393945</v>
      </c>
      <c r="E71">
        <v>47</v>
      </c>
      <c r="F71">
        <v>41</v>
      </c>
      <c r="G71">
        <v>41</v>
      </c>
      <c r="H71">
        <v>41</v>
      </c>
      <c r="I71">
        <v>41</v>
      </c>
      <c r="J71">
        <v>41</v>
      </c>
      <c r="K71">
        <v>40</v>
      </c>
      <c r="L71">
        <v>41</v>
      </c>
      <c r="M71">
        <v>41</v>
      </c>
      <c r="N71">
        <v>41</v>
      </c>
      <c r="O71">
        <v>40</v>
      </c>
      <c r="P71">
        <v>40</v>
      </c>
      <c r="Q71">
        <v>43</v>
      </c>
      <c r="R71">
        <v>39</v>
      </c>
      <c r="S71">
        <v>47</v>
      </c>
      <c r="T71">
        <v>59</v>
      </c>
      <c r="U71">
        <v>60</v>
      </c>
      <c r="V71">
        <v>62</v>
      </c>
      <c r="W71">
        <v>70</v>
      </c>
      <c r="X71">
        <v>83</v>
      </c>
      <c r="Y71">
        <v>115</v>
      </c>
      <c r="Z71">
        <v>126</v>
      </c>
      <c r="AA71">
        <v>133</v>
      </c>
      <c r="AB71">
        <v>140</v>
      </c>
      <c r="AC71">
        <v>145</v>
      </c>
      <c r="AD71">
        <v>146</v>
      </c>
      <c r="AE71">
        <v>148</v>
      </c>
      <c r="AF71">
        <v>150</v>
      </c>
      <c r="AG71">
        <v>152</v>
      </c>
      <c r="AH71">
        <v>153</v>
      </c>
      <c r="AI71">
        <v>150</v>
      </c>
      <c r="AJ71">
        <v>154</v>
      </c>
      <c r="AK71">
        <v>153</v>
      </c>
      <c r="AL71">
        <v>148</v>
      </c>
      <c r="AM71">
        <v>109</v>
      </c>
      <c r="AN71">
        <v>96</v>
      </c>
      <c r="AO71">
        <v>73</v>
      </c>
      <c r="AP71">
        <v>46</v>
      </c>
      <c r="AQ71">
        <v>46</v>
      </c>
      <c r="AR71">
        <v>44</v>
      </c>
      <c r="AS71">
        <v>44</v>
      </c>
      <c r="AT71">
        <v>45</v>
      </c>
      <c r="AU71">
        <v>45</v>
      </c>
      <c r="AV71">
        <v>43</v>
      </c>
      <c r="AW71">
        <v>43</v>
      </c>
      <c r="AX71">
        <v>42</v>
      </c>
      <c r="AY71">
        <v>31</v>
      </c>
      <c r="AZ71">
        <v>32</v>
      </c>
    </row>
    <row r="72" spans="1:52" x14ac:dyDescent="0.2">
      <c r="A72" s="22">
        <v>40160</v>
      </c>
      <c r="B72">
        <v>3274</v>
      </c>
      <c r="C72">
        <v>68.208333333333329</v>
      </c>
      <c r="D72">
        <v>0.476981351981352</v>
      </c>
      <c r="E72">
        <v>27</v>
      </c>
      <c r="F72">
        <v>25</v>
      </c>
      <c r="G72">
        <v>25</v>
      </c>
      <c r="H72">
        <v>24</v>
      </c>
      <c r="I72">
        <v>25</v>
      </c>
      <c r="J72">
        <v>26</v>
      </c>
      <c r="K72">
        <v>25</v>
      </c>
      <c r="L72">
        <v>24</v>
      </c>
      <c r="M72">
        <v>25</v>
      </c>
      <c r="N72">
        <v>25</v>
      </c>
      <c r="O72">
        <v>24</v>
      </c>
      <c r="P72">
        <v>23</v>
      </c>
      <c r="Q72">
        <v>24</v>
      </c>
      <c r="R72">
        <v>24</v>
      </c>
      <c r="S72">
        <v>28</v>
      </c>
      <c r="T72">
        <v>41</v>
      </c>
      <c r="U72">
        <v>49</v>
      </c>
      <c r="V72">
        <v>61</v>
      </c>
      <c r="W72">
        <v>66</v>
      </c>
      <c r="X72">
        <v>79</v>
      </c>
      <c r="Y72">
        <v>105</v>
      </c>
      <c r="Z72">
        <v>109</v>
      </c>
      <c r="AA72">
        <v>116</v>
      </c>
      <c r="AB72">
        <v>127</v>
      </c>
      <c r="AC72">
        <v>140</v>
      </c>
      <c r="AD72">
        <v>143</v>
      </c>
      <c r="AE72">
        <v>140</v>
      </c>
      <c r="AF72">
        <v>142</v>
      </c>
      <c r="AG72">
        <v>142</v>
      </c>
      <c r="AH72">
        <v>141</v>
      </c>
      <c r="AI72">
        <v>142</v>
      </c>
      <c r="AJ72">
        <v>141</v>
      </c>
      <c r="AK72">
        <v>139</v>
      </c>
      <c r="AL72">
        <v>136</v>
      </c>
      <c r="AM72">
        <v>127</v>
      </c>
      <c r="AN72">
        <v>114</v>
      </c>
      <c r="AO72">
        <v>81</v>
      </c>
      <c r="AP72">
        <v>57</v>
      </c>
      <c r="AQ72">
        <v>52</v>
      </c>
      <c r="AR72">
        <v>49</v>
      </c>
      <c r="AS72">
        <v>37</v>
      </c>
      <c r="AT72">
        <v>34</v>
      </c>
      <c r="AU72">
        <v>32</v>
      </c>
      <c r="AV72">
        <v>32</v>
      </c>
      <c r="AW72">
        <v>31</v>
      </c>
      <c r="AX72">
        <v>32</v>
      </c>
      <c r="AY72">
        <v>31</v>
      </c>
      <c r="AZ72">
        <v>32</v>
      </c>
    </row>
    <row r="73" spans="1:52" x14ac:dyDescent="0.2">
      <c r="A73" s="22">
        <v>40161</v>
      </c>
      <c r="B73">
        <v>3460</v>
      </c>
      <c r="C73">
        <v>72.083333333333329</v>
      </c>
      <c r="D73">
        <v>0.49036281179138325</v>
      </c>
      <c r="E73">
        <v>32</v>
      </c>
      <c r="F73">
        <v>31</v>
      </c>
      <c r="G73">
        <v>32</v>
      </c>
      <c r="H73">
        <v>32</v>
      </c>
      <c r="I73">
        <v>31</v>
      </c>
      <c r="J73">
        <v>32</v>
      </c>
      <c r="K73">
        <v>32</v>
      </c>
      <c r="L73">
        <v>31</v>
      </c>
      <c r="M73">
        <v>32</v>
      </c>
      <c r="N73">
        <v>31</v>
      </c>
      <c r="O73">
        <v>30</v>
      </c>
      <c r="P73">
        <v>31</v>
      </c>
      <c r="Q73">
        <v>31</v>
      </c>
      <c r="R73">
        <v>30</v>
      </c>
      <c r="S73">
        <v>37</v>
      </c>
      <c r="T73">
        <v>55</v>
      </c>
      <c r="U73">
        <v>62</v>
      </c>
      <c r="V73">
        <v>68</v>
      </c>
      <c r="W73">
        <v>71</v>
      </c>
      <c r="X73">
        <v>85</v>
      </c>
      <c r="Y73">
        <v>108</v>
      </c>
      <c r="Z73">
        <v>119</v>
      </c>
      <c r="AA73">
        <v>126</v>
      </c>
      <c r="AB73">
        <v>132</v>
      </c>
      <c r="AC73">
        <v>139</v>
      </c>
      <c r="AD73">
        <v>140</v>
      </c>
      <c r="AE73">
        <v>142</v>
      </c>
      <c r="AF73">
        <v>146</v>
      </c>
      <c r="AG73">
        <v>143</v>
      </c>
      <c r="AH73">
        <v>147</v>
      </c>
      <c r="AI73">
        <v>145</v>
      </c>
      <c r="AJ73">
        <v>142</v>
      </c>
      <c r="AK73">
        <v>139</v>
      </c>
      <c r="AL73">
        <v>134</v>
      </c>
      <c r="AM73">
        <v>126</v>
      </c>
      <c r="AN73">
        <v>116</v>
      </c>
      <c r="AO73">
        <v>80</v>
      </c>
      <c r="AP73">
        <v>57</v>
      </c>
      <c r="AQ73">
        <v>51</v>
      </c>
      <c r="AR73">
        <v>46</v>
      </c>
      <c r="AS73">
        <v>34</v>
      </c>
      <c r="AT73">
        <v>33</v>
      </c>
      <c r="AU73">
        <v>33</v>
      </c>
      <c r="AV73">
        <v>33</v>
      </c>
      <c r="AW73">
        <v>33</v>
      </c>
      <c r="AX73">
        <v>34</v>
      </c>
      <c r="AY73">
        <v>33</v>
      </c>
      <c r="AZ73">
        <v>33</v>
      </c>
    </row>
    <row r="74" spans="1:52" x14ac:dyDescent="0.2">
      <c r="A74" s="22">
        <v>40162</v>
      </c>
      <c r="B74">
        <v>3391</v>
      </c>
      <c r="C74">
        <v>70.645833333333329</v>
      </c>
      <c r="D74">
        <v>0.47097222222222224</v>
      </c>
      <c r="E74">
        <v>30</v>
      </c>
      <c r="F74">
        <v>30</v>
      </c>
      <c r="G74">
        <v>30</v>
      </c>
      <c r="H74">
        <v>30</v>
      </c>
      <c r="I74">
        <v>30</v>
      </c>
      <c r="J74">
        <v>29</v>
      </c>
      <c r="K74">
        <v>28</v>
      </c>
      <c r="L74">
        <v>29</v>
      </c>
      <c r="M74">
        <v>30</v>
      </c>
      <c r="N74">
        <v>27</v>
      </c>
      <c r="O74">
        <v>28</v>
      </c>
      <c r="P74">
        <v>27</v>
      </c>
      <c r="Q74">
        <v>27</v>
      </c>
      <c r="R74">
        <v>27</v>
      </c>
      <c r="S74">
        <v>33</v>
      </c>
      <c r="T74">
        <v>51</v>
      </c>
      <c r="U74">
        <v>60</v>
      </c>
      <c r="V74">
        <v>64</v>
      </c>
      <c r="W74">
        <v>72</v>
      </c>
      <c r="X74">
        <v>90</v>
      </c>
      <c r="Y74">
        <v>111</v>
      </c>
      <c r="Z74">
        <v>118</v>
      </c>
      <c r="AA74">
        <v>130</v>
      </c>
      <c r="AB74">
        <v>137</v>
      </c>
      <c r="AC74">
        <v>138</v>
      </c>
      <c r="AD74">
        <v>139</v>
      </c>
      <c r="AE74">
        <v>142</v>
      </c>
      <c r="AF74">
        <v>147</v>
      </c>
      <c r="AG74">
        <v>150</v>
      </c>
      <c r="AH74">
        <v>145</v>
      </c>
      <c r="AI74">
        <v>144</v>
      </c>
      <c r="AJ74">
        <v>144</v>
      </c>
      <c r="AK74">
        <v>139</v>
      </c>
      <c r="AL74">
        <v>132</v>
      </c>
      <c r="AM74">
        <v>127</v>
      </c>
      <c r="AN74">
        <v>121</v>
      </c>
      <c r="AO74">
        <v>81</v>
      </c>
      <c r="AP74">
        <v>51</v>
      </c>
      <c r="AQ74">
        <v>48</v>
      </c>
      <c r="AR74">
        <v>46</v>
      </c>
      <c r="AS74">
        <v>33</v>
      </c>
      <c r="AT74">
        <v>31</v>
      </c>
      <c r="AU74">
        <v>29</v>
      </c>
      <c r="AV74">
        <v>28</v>
      </c>
      <c r="AW74">
        <v>27</v>
      </c>
      <c r="AX74">
        <v>27</v>
      </c>
      <c r="AY74">
        <v>28</v>
      </c>
      <c r="AZ74">
        <v>26</v>
      </c>
    </row>
    <row r="75" spans="1:52" x14ac:dyDescent="0.2">
      <c r="A75" s="22">
        <v>40163</v>
      </c>
      <c r="B75">
        <v>3486</v>
      </c>
      <c r="C75">
        <v>72.625</v>
      </c>
      <c r="D75">
        <v>0.49070945945945948</v>
      </c>
      <c r="E75">
        <v>27</v>
      </c>
      <c r="F75">
        <v>26</v>
      </c>
      <c r="G75">
        <v>26</v>
      </c>
      <c r="H75">
        <v>26</v>
      </c>
      <c r="I75">
        <v>26</v>
      </c>
      <c r="J75">
        <v>27</v>
      </c>
      <c r="K75">
        <v>26</v>
      </c>
      <c r="L75">
        <v>26</v>
      </c>
      <c r="M75">
        <v>27</v>
      </c>
      <c r="N75">
        <v>26</v>
      </c>
      <c r="O75">
        <v>25</v>
      </c>
      <c r="P75">
        <v>26</v>
      </c>
      <c r="Q75">
        <v>26</v>
      </c>
      <c r="R75">
        <v>25</v>
      </c>
      <c r="S75">
        <v>32</v>
      </c>
      <c r="T75">
        <v>50</v>
      </c>
      <c r="U75">
        <v>60</v>
      </c>
      <c r="V75">
        <v>62</v>
      </c>
      <c r="W75">
        <v>71</v>
      </c>
      <c r="X75">
        <v>86</v>
      </c>
      <c r="Y75">
        <v>112</v>
      </c>
      <c r="Z75">
        <v>123</v>
      </c>
      <c r="AA75">
        <v>130</v>
      </c>
      <c r="AB75">
        <v>137</v>
      </c>
      <c r="AC75">
        <v>138</v>
      </c>
      <c r="AD75">
        <v>143</v>
      </c>
      <c r="AE75">
        <v>144</v>
      </c>
      <c r="AF75">
        <v>143</v>
      </c>
      <c r="AG75">
        <v>145</v>
      </c>
      <c r="AH75">
        <v>148</v>
      </c>
      <c r="AI75">
        <v>148</v>
      </c>
      <c r="AJ75">
        <v>145</v>
      </c>
      <c r="AK75">
        <v>144</v>
      </c>
      <c r="AL75">
        <v>142</v>
      </c>
      <c r="AM75">
        <v>136</v>
      </c>
      <c r="AN75">
        <v>127</v>
      </c>
      <c r="AO75">
        <v>89</v>
      </c>
      <c r="AP75">
        <v>67</v>
      </c>
      <c r="AQ75">
        <v>64</v>
      </c>
      <c r="AR75">
        <v>63</v>
      </c>
      <c r="AS75">
        <v>45</v>
      </c>
      <c r="AT75">
        <v>39</v>
      </c>
      <c r="AU75">
        <v>33</v>
      </c>
      <c r="AV75">
        <v>32</v>
      </c>
      <c r="AW75">
        <v>31</v>
      </c>
      <c r="AX75">
        <v>31</v>
      </c>
      <c r="AY75">
        <v>30</v>
      </c>
      <c r="AZ75">
        <v>31</v>
      </c>
    </row>
    <row r="76" spans="1:52" x14ac:dyDescent="0.2">
      <c r="A76" s="22">
        <v>40164</v>
      </c>
      <c r="B76">
        <v>3908</v>
      </c>
      <c r="C76">
        <v>81.416666666666671</v>
      </c>
      <c r="D76">
        <v>0.55385487528344668</v>
      </c>
      <c r="E76">
        <v>30</v>
      </c>
      <c r="F76">
        <v>31</v>
      </c>
      <c r="G76">
        <v>31</v>
      </c>
      <c r="H76">
        <v>31</v>
      </c>
      <c r="I76">
        <v>31</v>
      </c>
      <c r="J76">
        <v>31</v>
      </c>
      <c r="K76">
        <v>31</v>
      </c>
      <c r="L76">
        <v>31</v>
      </c>
      <c r="M76">
        <v>31</v>
      </c>
      <c r="N76">
        <v>31</v>
      </c>
      <c r="O76">
        <v>30</v>
      </c>
      <c r="P76">
        <v>30</v>
      </c>
      <c r="Q76">
        <v>29</v>
      </c>
      <c r="R76">
        <v>30</v>
      </c>
      <c r="S76">
        <v>36</v>
      </c>
      <c r="T76">
        <v>55</v>
      </c>
      <c r="U76">
        <v>66</v>
      </c>
      <c r="V76">
        <v>66</v>
      </c>
      <c r="W76">
        <v>73</v>
      </c>
      <c r="X76">
        <v>85</v>
      </c>
      <c r="Y76">
        <v>108</v>
      </c>
      <c r="Z76">
        <v>117</v>
      </c>
      <c r="AA76">
        <v>132</v>
      </c>
      <c r="AB76">
        <v>137</v>
      </c>
      <c r="AC76">
        <v>141</v>
      </c>
      <c r="AD76">
        <v>143</v>
      </c>
      <c r="AE76">
        <v>143</v>
      </c>
      <c r="AF76">
        <v>146</v>
      </c>
      <c r="AG76">
        <v>146</v>
      </c>
      <c r="AH76">
        <v>146</v>
      </c>
      <c r="AI76">
        <v>145</v>
      </c>
      <c r="AJ76">
        <v>146</v>
      </c>
      <c r="AK76">
        <v>147</v>
      </c>
      <c r="AL76">
        <v>144</v>
      </c>
      <c r="AM76">
        <v>139</v>
      </c>
      <c r="AN76">
        <v>139</v>
      </c>
      <c r="AO76">
        <v>126</v>
      </c>
      <c r="AP76">
        <v>109</v>
      </c>
      <c r="AQ76">
        <v>110</v>
      </c>
      <c r="AR76">
        <v>105</v>
      </c>
      <c r="AS76">
        <v>92</v>
      </c>
      <c r="AT76">
        <v>83</v>
      </c>
      <c r="AU76">
        <v>60</v>
      </c>
      <c r="AV76">
        <v>45</v>
      </c>
      <c r="AW76">
        <v>40</v>
      </c>
      <c r="AX76">
        <v>41</v>
      </c>
      <c r="AY76">
        <v>35</v>
      </c>
      <c r="AZ76">
        <v>34</v>
      </c>
    </row>
    <row r="77" spans="1:52" x14ac:dyDescent="0.2">
      <c r="A77" s="22">
        <v>40165</v>
      </c>
      <c r="B77">
        <v>3639</v>
      </c>
      <c r="C77">
        <v>75.8125</v>
      </c>
      <c r="D77">
        <v>0.50206953642384111</v>
      </c>
      <c r="E77">
        <v>35</v>
      </c>
      <c r="F77">
        <v>34</v>
      </c>
      <c r="G77">
        <v>34</v>
      </c>
      <c r="H77">
        <v>34</v>
      </c>
      <c r="I77">
        <v>34</v>
      </c>
      <c r="J77">
        <v>34</v>
      </c>
      <c r="K77">
        <v>35</v>
      </c>
      <c r="L77">
        <v>34</v>
      </c>
      <c r="M77">
        <v>34</v>
      </c>
      <c r="N77">
        <v>33</v>
      </c>
      <c r="O77">
        <v>33</v>
      </c>
      <c r="P77">
        <v>32</v>
      </c>
      <c r="Q77">
        <v>34</v>
      </c>
      <c r="R77">
        <v>33</v>
      </c>
      <c r="S77">
        <v>39</v>
      </c>
      <c r="T77">
        <v>57</v>
      </c>
      <c r="U77">
        <v>65</v>
      </c>
      <c r="V77">
        <v>65</v>
      </c>
      <c r="W77">
        <v>71</v>
      </c>
      <c r="X77">
        <v>82</v>
      </c>
      <c r="Y77">
        <v>109</v>
      </c>
      <c r="Z77">
        <v>118</v>
      </c>
      <c r="AA77">
        <v>129</v>
      </c>
      <c r="AB77">
        <v>140</v>
      </c>
      <c r="AC77">
        <v>142</v>
      </c>
      <c r="AD77">
        <v>143</v>
      </c>
      <c r="AE77">
        <v>145</v>
      </c>
      <c r="AF77">
        <v>148</v>
      </c>
      <c r="AG77">
        <v>151</v>
      </c>
      <c r="AH77">
        <v>150</v>
      </c>
      <c r="AI77">
        <v>145</v>
      </c>
      <c r="AJ77">
        <v>145</v>
      </c>
      <c r="AK77">
        <v>142</v>
      </c>
      <c r="AL77">
        <v>140</v>
      </c>
      <c r="AM77">
        <v>122</v>
      </c>
      <c r="AN77">
        <v>110</v>
      </c>
      <c r="AO77">
        <v>79</v>
      </c>
      <c r="AP77">
        <v>55</v>
      </c>
      <c r="AQ77">
        <v>56</v>
      </c>
      <c r="AR77">
        <v>52</v>
      </c>
      <c r="AS77">
        <v>50</v>
      </c>
      <c r="AT77">
        <v>49</v>
      </c>
      <c r="AU77">
        <v>46</v>
      </c>
      <c r="AV77">
        <v>45</v>
      </c>
      <c r="AW77">
        <v>45</v>
      </c>
      <c r="AX77">
        <v>43</v>
      </c>
      <c r="AY77">
        <v>45</v>
      </c>
      <c r="AZ77">
        <v>43</v>
      </c>
    </row>
    <row r="78" spans="1:52" x14ac:dyDescent="0.2">
      <c r="A78" s="22">
        <v>40166</v>
      </c>
      <c r="B78">
        <v>3009</v>
      </c>
      <c r="C78">
        <v>62.6875</v>
      </c>
      <c r="D78">
        <v>0.60276442307692313</v>
      </c>
      <c r="E78">
        <v>43</v>
      </c>
      <c r="F78">
        <v>41</v>
      </c>
      <c r="G78">
        <v>38</v>
      </c>
      <c r="H78">
        <v>39</v>
      </c>
      <c r="I78">
        <v>39</v>
      </c>
      <c r="J78">
        <v>38</v>
      </c>
      <c r="K78">
        <v>39</v>
      </c>
      <c r="L78">
        <v>39</v>
      </c>
      <c r="M78">
        <v>38</v>
      </c>
      <c r="N78">
        <v>39</v>
      </c>
      <c r="O78">
        <v>37</v>
      </c>
      <c r="P78">
        <v>37</v>
      </c>
      <c r="Q78">
        <v>37</v>
      </c>
      <c r="R78">
        <v>37</v>
      </c>
      <c r="S78">
        <v>44</v>
      </c>
      <c r="T78">
        <v>57</v>
      </c>
      <c r="U78">
        <v>55</v>
      </c>
      <c r="V78">
        <v>57</v>
      </c>
      <c r="W78">
        <v>70</v>
      </c>
      <c r="X78">
        <v>81</v>
      </c>
      <c r="Y78">
        <v>97</v>
      </c>
      <c r="Z78">
        <v>99</v>
      </c>
      <c r="AA78">
        <v>100</v>
      </c>
      <c r="AB78">
        <v>103</v>
      </c>
      <c r="AC78">
        <v>102</v>
      </c>
      <c r="AD78">
        <v>103</v>
      </c>
      <c r="AE78">
        <v>104</v>
      </c>
      <c r="AF78">
        <v>101</v>
      </c>
      <c r="AG78">
        <v>100</v>
      </c>
      <c r="AH78">
        <v>100</v>
      </c>
      <c r="AI78">
        <v>100</v>
      </c>
      <c r="AJ78">
        <v>101</v>
      </c>
      <c r="AK78">
        <v>102</v>
      </c>
      <c r="AL78">
        <v>98</v>
      </c>
      <c r="AM78">
        <v>99</v>
      </c>
      <c r="AN78">
        <v>95</v>
      </c>
      <c r="AO78">
        <v>67</v>
      </c>
      <c r="AP78">
        <v>45</v>
      </c>
      <c r="AQ78">
        <v>44</v>
      </c>
      <c r="AR78">
        <v>43</v>
      </c>
      <c r="AS78">
        <v>43</v>
      </c>
      <c r="AT78">
        <v>42</v>
      </c>
      <c r="AU78">
        <v>41</v>
      </c>
      <c r="AV78">
        <v>41</v>
      </c>
      <c r="AW78">
        <v>40</v>
      </c>
      <c r="AX78">
        <v>38</v>
      </c>
      <c r="AY78">
        <v>27</v>
      </c>
      <c r="AZ78">
        <v>29</v>
      </c>
    </row>
    <row r="79" spans="1:52" x14ac:dyDescent="0.2">
      <c r="A79" s="22">
        <v>40167</v>
      </c>
      <c r="B79">
        <v>2926</v>
      </c>
      <c r="C79">
        <v>60.958333333333336</v>
      </c>
      <c r="D79">
        <v>0.52550287356321834</v>
      </c>
      <c r="E79">
        <v>28</v>
      </c>
      <c r="F79">
        <v>28</v>
      </c>
      <c r="G79">
        <v>28</v>
      </c>
      <c r="H79">
        <v>27</v>
      </c>
      <c r="I79">
        <v>28</v>
      </c>
      <c r="J79">
        <v>27</v>
      </c>
      <c r="K79">
        <v>28</v>
      </c>
      <c r="L79">
        <v>29</v>
      </c>
      <c r="M79">
        <v>28</v>
      </c>
      <c r="N79">
        <v>28</v>
      </c>
      <c r="O79">
        <v>27</v>
      </c>
      <c r="P79">
        <v>27</v>
      </c>
      <c r="Q79">
        <v>29</v>
      </c>
      <c r="R79">
        <v>27</v>
      </c>
      <c r="S79">
        <v>31</v>
      </c>
      <c r="T79">
        <v>43</v>
      </c>
      <c r="U79">
        <v>50</v>
      </c>
      <c r="V79">
        <v>59</v>
      </c>
      <c r="W79">
        <v>62</v>
      </c>
      <c r="X79">
        <v>76</v>
      </c>
      <c r="Y79">
        <v>93</v>
      </c>
      <c r="Z79">
        <v>97</v>
      </c>
      <c r="AA79">
        <v>101</v>
      </c>
      <c r="AB79">
        <v>107</v>
      </c>
      <c r="AC79">
        <v>108</v>
      </c>
      <c r="AD79">
        <v>111</v>
      </c>
      <c r="AE79">
        <v>112</v>
      </c>
      <c r="AF79">
        <v>112</v>
      </c>
      <c r="AG79">
        <v>112</v>
      </c>
      <c r="AH79">
        <v>115</v>
      </c>
      <c r="AI79">
        <v>115</v>
      </c>
      <c r="AJ79">
        <v>116</v>
      </c>
      <c r="AK79">
        <v>115</v>
      </c>
      <c r="AL79">
        <v>114</v>
      </c>
      <c r="AM79">
        <v>108</v>
      </c>
      <c r="AN79">
        <v>105</v>
      </c>
      <c r="AO79">
        <v>76</v>
      </c>
      <c r="AP79">
        <v>47</v>
      </c>
      <c r="AQ79">
        <v>46</v>
      </c>
      <c r="AR79">
        <v>46</v>
      </c>
      <c r="AS79">
        <v>34</v>
      </c>
      <c r="AT79">
        <v>33</v>
      </c>
      <c r="AU79">
        <v>33</v>
      </c>
      <c r="AV79">
        <v>32</v>
      </c>
      <c r="AW79">
        <v>32</v>
      </c>
      <c r="AX79">
        <v>32</v>
      </c>
      <c r="AY79">
        <v>32</v>
      </c>
      <c r="AZ79">
        <v>32</v>
      </c>
    </row>
    <row r="80" spans="1:52" x14ac:dyDescent="0.2">
      <c r="A80" s="22">
        <v>40168</v>
      </c>
      <c r="B80">
        <v>3246</v>
      </c>
      <c r="C80">
        <v>67.625</v>
      </c>
      <c r="D80">
        <v>0.50466417910447758</v>
      </c>
      <c r="E80">
        <v>32</v>
      </c>
      <c r="F80">
        <v>32</v>
      </c>
      <c r="G80">
        <v>32</v>
      </c>
      <c r="H80">
        <v>31</v>
      </c>
      <c r="I80">
        <v>34</v>
      </c>
      <c r="J80">
        <v>32</v>
      </c>
      <c r="K80">
        <v>32</v>
      </c>
      <c r="L80">
        <v>32</v>
      </c>
      <c r="M80">
        <v>32</v>
      </c>
      <c r="N80">
        <v>34</v>
      </c>
      <c r="O80">
        <v>32</v>
      </c>
      <c r="P80">
        <v>31</v>
      </c>
      <c r="Q80">
        <v>30</v>
      </c>
      <c r="R80">
        <v>31</v>
      </c>
      <c r="S80">
        <v>39</v>
      </c>
      <c r="T80">
        <v>55</v>
      </c>
      <c r="U80">
        <v>61</v>
      </c>
      <c r="V80">
        <v>64</v>
      </c>
      <c r="W80">
        <v>69</v>
      </c>
      <c r="X80">
        <v>75</v>
      </c>
      <c r="Y80">
        <v>95</v>
      </c>
      <c r="Z80">
        <v>106</v>
      </c>
      <c r="AA80">
        <v>112</v>
      </c>
      <c r="AB80">
        <v>118</v>
      </c>
      <c r="AC80">
        <v>121</v>
      </c>
      <c r="AD80">
        <v>127</v>
      </c>
      <c r="AE80">
        <v>129</v>
      </c>
      <c r="AF80">
        <v>129</v>
      </c>
      <c r="AG80">
        <v>130</v>
      </c>
      <c r="AH80">
        <v>131</v>
      </c>
      <c r="AI80">
        <v>130</v>
      </c>
      <c r="AJ80">
        <v>134</v>
      </c>
      <c r="AK80">
        <v>129</v>
      </c>
      <c r="AL80">
        <v>120</v>
      </c>
      <c r="AM80">
        <v>117</v>
      </c>
      <c r="AN80">
        <v>113</v>
      </c>
      <c r="AO80">
        <v>87</v>
      </c>
      <c r="AP80">
        <v>55</v>
      </c>
      <c r="AQ80">
        <v>53</v>
      </c>
      <c r="AR80">
        <v>50</v>
      </c>
      <c r="AS80">
        <v>37</v>
      </c>
      <c r="AT80">
        <v>34</v>
      </c>
      <c r="AU80">
        <v>32</v>
      </c>
      <c r="AV80">
        <v>29</v>
      </c>
      <c r="AW80">
        <v>30</v>
      </c>
      <c r="AX80">
        <v>29</v>
      </c>
      <c r="AY80">
        <v>30</v>
      </c>
      <c r="AZ80">
        <v>29</v>
      </c>
    </row>
    <row r="81" spans="1:52" x14ac:dyDescent="0.2">
      <c r="A81" s="22">
        <v>40169</v>
      </c>
      <c r="B81">
        <v>3450</v>
      </c>
      <c r="C81">
        <v>71.875</v>
      </c>
      <c r="D81">
        <v>0.49913194444444442</v>
      </c>
      <c r="E81">
        <v>30</v>
      </c>
      <c r="F81">
        <v>30</v>
      </c>
      <c r="G81">
        <v>30</v>
      </c>
      <c r="H81">
        <v>30</v>
      </c>
      <c r="I81">
        <v>30</v>
      </c>
      <c r="J81">
        <v>30</v>
      </c>
      <c r="K81">
        <v>29</v>
      </c>
      <c r="L81">
        <v>30</v>
      </c>
      <c r="M81">
        <v>30</v>
      </c>
      <c r="N81">
        <v>30</v>
      </c>
      <c r="O81">
        <v>29</v>
      </c>
      <c r="P81">
        <v>28</v>
      </c>
      <c r="Q81">
        <v>28</v>
      </c>
      <c r="R81">
        <v>30</v>
      </c>
      <c r="S81">
        <v>34</v>
      </c>
      <c r="T81">
        <v>53</v>
      </c>
      <c r="U81">
        <v>62</v>
      </c>
      <c r="V81">
        <v>62</v>
      </c>
      <c r="W81">
        <v>69</v>
      </c>
      <c r="X81">
        <v>80</v>
      </c>
      <c r="Y81">
        <v>113</v>
      </c>
      <c r="Z81">
        <v>123</v>
      </c>
      <c r="AA81">
        <v>133</v>
      </c>
      <c r="AB81">
        <v>139</v>
      </c>
      <c r="AC81">
        <v>141</v>
      </c>
      <c r="AD81">
        <v>142</v>
      </c>
      <c r="AE81">
        <v>141</v>
      </c>
      <c r="AF81">
        <v>143</v>
      </c>
      <c r="AG81">
        <v>144</v>
      </c>
      <c r="AH81">
        <v>144</v>
      </c>
      <c r="AI81">
        <v>142</v>
      </c>
      <c r="AJ81">
        <v>141</v>
      </c>
      <c r="AK81">
        <v>138</v>
      </c>
      <c r="AL81">
        <v>131</v>
      </c>
      <c r="AM81">
        <v>131</v>
      </c>
      <c r="AN81">
        <v>126</v>
      </c>
      <c r="AO81">
        <v>85</v>
      </c>
      <c r="AP81">
        <v>58</v>
      </c>
      <c r="AQ81">
        <v>53</v>
      </c>
      <c r="AR81">
        <v>49</v>
      </c>
      <c r="AS81">
        <v>37</v>
      </c>
      <c r="AT81">
        <v>35</v>
      </c>
      <c r="AU81">
        <v>32</v>
      </c>
      <c r="AV81">
        <v>31</v>
      </c>
      <c r="AW81">
        <v>31</v>
      </c>
      <c r="AX81">
        <v>31</v>
      </c>
      <c r="AY81">
        <v>31</v>
      </c>
      <c r="AZ81">
        <v>31</v>
      </c>
    </row>
    <row r="82" spans="1:52" x14ac:dyDescent="0.2">
      <c r="A82" s="22">
        <v>40170</v>
      </c>
      <c r="B82">
        <v>3449</v>
      </c>
      <c r="C82">
        <v>71.854166666666671</v>
      </c>
      <c r="D82">
        <v>0.50247668997668993</v>
      </c>
      <c r="E82">
        <v>31</v>
      </c>
      <c r="F82">
        <v>31</v>
      </c>
      <c r="G82">
        <v>30</v>
      </c>
      <c r="H82">
        <v>29</v>
      </c>
      <c r="I82">
        <v>29</v>
      </c>
      <c r="J82">
        <v>29</v>
      </c>
      <c r="K82">
        <v>29</v>
      </c>
      <c r="L82">
        <v>29</v>
      </c>
      <c r="M82">
        <v>29</v>
      </c>
      <c r="N82">
        <v>28</v>
      </c>
      <c r="O82">
        <v>28</v>
      </c>
      <c r="P82">
        <v>28</v>
      </c>
      <c r="Q82">
        <v>27</v>
      </c>
      <c r="R82">
        <v>28</v>
      </c>
      <c r="S82">
        <v>34</v>
      </c>
      <c r="T82">
        <v>52</v>
      </c>
      <c r="U82">
        <v>63</v>
      </c>
      <c r="V82">
        <v>65</v>
      </c>
      <c r="W82">
        <v>73</v>
      </c>
      <c r="X82">
        <v>84</v>
      </c>
      <c r="Y82">
        <v>116</v>
      </c>
      <c r="Z82">
        <v>122</v>
      </c>
      <c r="AA82">
        <v>132</v>
      </c>
      <c r="AB82">
        <v>134</v>
      </c>
      <c r="AC82">
        <v>135</v>
      </c>
      <c r="AD82">
        <v>139</v>
      </c>
      <c r="AE82">
        <v>141</v>
      </c>
      <c r="AF82">
        <v>140</v>
      </c>
      <c r="AG82">
        <v>143</v>
      </c>
      <c r="AH82">
        <v>142</v>
      </c>
      <c r="AI82">
        <v>141</v>
      </c>
      <c r="AJ82">
        <v>141</v>
      </c>
      <c r="AK82">
        <v>140</v>
      </c>
      <c r="AL82">
        <v>134</v>
      </c>
      <c r="AM82">
        <v>132</v>
      </c>
      <c r="AN82">
        <v>126</v>
      </c>
      <c r="AO82">
        <v>89</v>
      </c>
      <c r="AP82">
        <v>61</v>
      </c>
      <c r="AQ82">
        <v>56</v>
      </c>
      <c r="AR82">
        <v>55</v>
      </c>
      <c r="AS82">
        <v>38</v>
      </c>
      <c r="AT82">
        <v>33</v>
      </c>
      <c r="AU82">
        <v>33</v>
      </c>
      <c r="AV82">
        <v>32</v>
      </c>
      <c r="AW82">
        <v>32</v>
      </c>
      <c r="AX82">
        <v>30</v>
      </c>
      <c r="AY82">
        <v>28</v>
      </c>
      <c r="AZ82">
        <v>28</v>
      </c>
    </row>
    <row r="83" spans="1:52" x14ac:dyDescent="0.2">
      <c r="A83" s="22">
        <v>40171</v>
      </c>
      <c r="B83">
        <v>3206</v>
      </c>
      <c r="C83">
        <v>66.791666666666671</v>
      </c>
      <c r="D83">
        <v>0.50986005089058528</v>
      </c>
      <c r="E83">
        <v>29</v>
      </c>
      <c r="F83">
        <v>28</v>
      </c>
      <c r="G83">
        <v>28</v>
      </c>
      <c r="H83">
        <v>29</v>
      </c>
      <c r="I83">
        <v>28</v>
      </c>
      <c r="J83">
        <v>28</v>
      </c>
      <c r="K83">
        <v>29</v>
      </c>
      <c r="L83">
        <v>28</v>
      </c>
      <c r="M83">
        <v>29</v>
      </c>
      <c r="N83">
        <v>28</v>
      </c>
      <c r="O83">
        <v>27</v>
      </c>
      <c r="P83">
        <v>27</v>
      </c>
      <c r="Q83">
        <v>27</v>
      </c>
      <c r="R83">
        <v>27</v>
      </c>
      <c r="S83">
        <v>33</v>
      </c>
      <c r="T83">
        <v>52</v>
      </c>
      <c r="U83">
        <v>59</v>
      </c>
      <c r="V83">
        <v>60</v>
      </c>
      <c r="W83">
        <v>64</v>
      </c>
      <c r="X83">
        <v>73</v>
      </c>
      <c r="Y83">
        <v>109</v>
      </c>
      <c r="Z83">
        <v>114</v>
      </c>
      <c r="AA83">
        <v>124</v>
      </c>
      <c r="AB83">
        <v>127</v>
      </c>
      <c r="AC83">
        <v>129</v>
      </c>
      <c r="AD83">
        <v>131</v>
      </c>
      <c r="AE83">
        <v>131</v>
      </c>
      <c r="AF83">
        <v>129</v>
      </c>
      <c r="AG83">
        <v>128</v>
      </c>
      <c r="AH83">
        <v>128</v>
      </c>
      <c r="AI83">
        <v>130</v>
      </c>
      <c r="AJ83">
        <v>129</v>
      </c>
      <c r="AK83">
        <v>124</v>
      </c>
      <c r="AL83">
        <v>119</v>
      </c>
      <c r="AM83">
        <v>111</v>
      </c>
      <c r="AN83">
        <v>104</v>
      </c>
      <c r="AO83">
        <v>79</v>
      </c>
      <c r="AP83">
        <v>55</v>
      </c>
      <c r="AQ83">
        <v>53</v>
      </c>
      <c r="AR83">
        <v>53</v>
      </c>
      <c r="AS83">
        <v>37</v>
      </c>
      <c r="AT83">
        <v>38</v>
      </c>
      <c r="AU83">
        <v>33</v>
      </c>
      <c r="AV83">
        <v>31</v>
      </c>
      <c r="AW83">
        <v>32</v>
      </c>
      <c r="AX83">
        <v>31</v>
      </c>
      <c r="AY83">
        <v>32</v>
      </c>
      <c r="AZ83">
        <v>32</v>
      </c>
    </row>
    <row r="84" spans="1:52" x14ac:dyDescent="0.2">
      <c r="A84" s="22">
        <v>40172</v>
      </c>
      <c r="B84">
        <v>2663</v>
      </c>
      <c r="C84">
        <v>55.479166666666664</v>
      </c>
      <c r="D84">
        <v>0.65269607843137256</v>
      </c>
      <c r="E84">
        <v>32</v>
      </c>
      <c r="F84">
        <v>31</v>
      </c>
      <c r="G84">
        <v>32</v>
      </c>
      <c r="H84">
        <v>32</v>
      </c>
      <c r="I84">
        <v>32</v>
      </c>
      <c r="J84">
        <v>32</v>
      </c>
      <c r="K84">
        <v>32</v>
      </c>
      <c r="L84">
        <v>32</v>
      </c>
      <c r="M84">
        <v>32</v>
      </c>
      <c r="N84">
        <v>31</v>
      </c>
      <c r="O84">
        <v>31</v>
      </c>
      <c r="P84">
        <v>31</v>
      </c>
      <c r="Q84">
        <v>31</v>
      </c>
      <c r="R84">
        <v>31</v>
      </c>
      <c r="S84">
        <v>36</v>
      </c>
      <c r="T84">
        <v>56</v>
      </c>
      <c r="U84">
        <v>61</v>
      </c>
      <c r="V84">
        <v>62</v>
      </c>
      <c r="W84">
        <v>67</v>
      </c>
      <c r="X84">
        <v>72</v>
      </c>
      <c r="Y84">
        <v>81</v>
      </c>
      <c r="Z84">
        <v>83</v>
      </c>
      <c r="AA84">
        <v>83</v>
      </c>
      <c r="AB84">
        <v>83</v>
      </c>
      <c r="AC84">
        <v>83</v>
      </c>
      <c r="AD84">
        <v>85</v>
      </c>
      <c r="AE84">
        <v>84</v>
      </c>
      <c r="AF84">
        <v>84</v>
      </c>
      <c r="AG84">
        <v>83</v>
      </c>
      <c r="AH84">
        <v>83</v>
      </c>
      <c r="AI84">
        <v>83</v>
      </c>
      <c r="AJ84">
        <v>84</v>
      </c>
      <c r="AK84">
        <v>82</v>
      </c>
      <c r="AL84">
        <v>82</v>
      </c>
      <c r="AM84">
        <v>82</v>
      </c>
      <c r="AN84">
        <v>81</v>
      </c>
      <c r="AO84">
        <v>62</v>
      </c>
      <c r="AP84">
        <v>45</v>
      </c>
      <c r="AQ84">
        <v>45</v>
      </c>
      <c r="AR84">
        <v>45</v>
      </c>
      <c r="AS84">
        <v>45</v>
      </c>
      <c r="AT84">
        <v>44</v>
      </c>
      <c r="AU84">
        <v>43</v>
      </c>
      <c r="AV84">
        <v>43</v>
      </c>
      <c r="AW84">
        <v>42</v>
      </c>
      <c r="AX84">
        <v>42</v>
      </c>
      <c r="AY84">
        <v>43</v>
      </c>
      <c r="AZ84">
        <v>42</v>
      </c>
    </row>
    <row r="85" spans="1:52" x14ac:dyDescent="0.2">
      <c r="A85" s="22">
        <v>40173</v>
      </c>
      <c r="B85">
        <v>3512</v>
      </c>
      <c r="C85">
        <v>73.166666666666671</v>
      </c>
      <c r="D85">
        <v>0.53799019607843135</v>
      </c>
      <c r="E85">
        <v>43</v>
      </c>
      <c r="F85">
        <v>41</v>
      </c>
      <c r="G85">
        <v>44</v>
      </c>
      <c r="H85">
        <v>43</v>
      </c>
      <c r="I85">
        <v>41</v>
      </c>
      <c r="J85">
        <v>42</v>
      </c>
      <c r="K85">
        <v>44</v>
      </c>
      <c r="L85">
        <v>42</v>
      </c>
      <c r="M85">
        <v>42</v>
      </c>
      <c r="N85">
        <v>43</v>
      </c>
      <c r="O85">
        <v>42</v>
      </c>
      <c r="P85">
        <v>41</v>
      </c>
      <c r="Q85">
        <v>42</v>
      </c>
      <c r="R85">
        <v>41</v>
      </c>
      <c r="S85">
        <v>46</v>
      </c>
      <c r="T85">
        <v>58</v>
      </c>
      <c r="U85">
        <v>61</v>
      </c>
      <c r="V85">
        <v>60</v>
      </c>
      <c r="W85">
        <v>66</v>
      </c>
      <c r="X85">
        <v>84</v>
      </c>
      <c r="Y85">
        <v>103</v>
      </c>
      <c r="Z85">
        <v>119</v>
      </c>
      <c r="AA85">
        <v>123</v>
      </c>
      <c r="AB85">
        <v>130</v>
      </c>
      <c r="AC85">
        <v>132</v>
      </c>
      <c r="AD85">
        <v>133</v>
      </c>
      <c r="AE85">
        <v>135</v>
      </c>
      <c r="AF85">
        <v>134</v>
      </c>
      <c r="AG85">
        <v>134</v>
      </c>
      <c r="AH85">
        <v>136</v>
      </c>
      <c r="AI85">
        <v>133</v>
      </c>
      <c r="AJ85">
        <v>135</v>
      </c>
      <c r="AK85">
        <v>135</v>
      </c>
      <c r="AL85">
        <v>131</v>
      </c>
      <c r="AM85">
        <v>122</v>
      </c>
      <c r="AN85">
        <v>113</v>
      </c>
      <c r="AO85">
        <v>78</v>
      </c>
      <c r="AP85">
        <v>50</v>
      </c>
      <c r="AQ85">
        <v>48</v>
      </c>
      <c r="AR85">
        <v>44</v>
      </c>
      <c r="AS85">
        <v>45</v>
      </c>
      <c r="AT85">
        <v>36</v>
      </c>
      <c r="AU85">
        <v>36</v>
      </c>
      <c r="AV85">
        <v>38</v>
      </c>
      <c r="AW85">
        <v>37</v>
      </c>
      <c r="AX85">
        <v>35</v>
      </c>
      <c r="AY85">
        <v>25</v>
      </c>
      <c r="AZ85">
        <v>26</v>
      </c>
    </row>
    <row r="86" spans="1:52" x14ac:dyDescent="0.2">
      <c r="A86" s="22">
        <v>40174</v>
      </c>
      <c r="B86">
        <v>3121</v>
      </c>
      <c r="C86">
        <v>65.020833333333329</v>
      </c>
      <c r="D86">
        <v>0.46443452380952382</v>
      </c>
      <c r="E86">
        <v>25</v>
      </c>
      <c r="F86">
        <v>25</v>
      </c>
      <c r="G86">
        <v>25</v>
      </c>
      <c r="H86">
        <v>25</v>
      </c>
      <c r="I86">
        <v>25</v>
      </c>
      <c r="J86">
        <v>24</v>
      </c>
      <c r="K86">
        <v>24</v>
      </c>
      <c r="L86">
        <v>25</v>
      </c>
      <c r="M86">
        <v>24</v>
      </c>
      <c r="N86">
        <v>24</v>
      </c>
      <c r="O86">
        <v>23</v>
      </c>
      <c r="P86">
        <v>23</v>
      </c>
      <c r="Q86">
        <v>23</v>
      </c>
      <c r="R86">
        <v>24</v>
      </c>
      <c r="S86">
        <v>27</v>
      </c>
      <c r="T86">
        <v>39</v>
      </c>
      <c r="U86">
        <v>46</v>
      </c>
      <c r="V86">
        <v>57</v>
      </c>
      <c r="W86">
        <v>60</v>
      </c>
      <c r="X86">
        <v>73</v>
      </c>
      <c r="Y86">
        <v>99</v>
      </c>
      <c r="Z86">
        <v>107</v>
      </c>
      <c r="AA86">
        <v>115</v>
      </c>
      <c r="AB86">
        <v>124</v>
      </c>
      <c r="AC86">
        <v>128</v>
      </c>
      <c r="AD86">
        <v>133</v>
      </c>
      <c r="AE86">
        <v>137</v>
      </c>
      <c r="AF86">
        <v>138</v>
      </c>
      <c r="AG86">
        <v>139</v>
      </c>
      <c r="AH86">
        <v>138</v>
      </c>
      <c r="AI86">
        <v>140</v>
      </c>
      <c r="AJ86">
        <v>139</v>
      </c>
      <c r="AK86">
        <v>136</v>
      </c>
      <c r="AL86">
        <v>133</v>
      </c>
      <c r="AM86">
        <v>125</v>
      </c>
      <c r="AN86">
        <v>112</v>
      </c>
      <c r="AO86">
        <v>74</v>
      </c>
      <c r="AP86">
        <v>48</v>
      </c>
      <c r="AQ86">
        <v>43</v>
      </c>
      <c r="AR86">
        <v>44</v>
      </c>
      <c r="AS86">
        <v>31</v>
      </c>
      <c r="AT86">
        <v>30</v>
      </c>
      <c r="AU86">
        <v>29</v>
      </c>
      <c r="AV86">
        <v>31</v>
      </c>
      <c r="AW86">
        <v>27</v>
      </c>
      <c r="AX86">
        <v>26</v>
      </c>
      <c r="AY86">
        <v>27</v>
      </c>
      <c r="AZ86">
        <v>27</v>
      </c>
    </row>
    <row r="87" spans="1:52" x14ac:dyDescent="0.2">
      <c r="A87" s="22">
        <v>40175</v>
      </c>
      <c r="B87">
        <v>3167</v>
      </c>
      <c r="C87">
        <v>65.979166666666671</v>
      </c>
      <c r="D87">
        <v>0.4887345679012346</v>
      </c>
      <c r="E87">
        <v>27</v>
      </c>
      <c r="F87">
        <v>27</v>
      </c>
      <c r="G87">
        <v>27</v>
      </c>
      <c r="H87">
        <v>27</v>
      </c>
      <c r="I87">
        <v>27</v>
      </c>
      <c r="J87">
        <v>27</v>
      </c>
      <c r="K87">
        <v>27</v>
      </c>
      <c r="L87">
        <v>27</v>
      </c>
      <c r="M87">
        <v>26</v>
      </c>
      <c r="N87">
        <v>26</v>
      </c>
      <c r="O87">
        <v>25</v>
      </c>
      <c r="P87">
        <v>25</v>
      </c>
      <c r="Q87">
        <v>25</v>
      </c>
      <c r="R87">
        <v>24</v>
      </c>
      <c r="S87">
        <v>31</v>
      </c>
      <c r="T87">
        <v>50</v>
      </c>
      <c r="U87">
        <v>62</v>
      </c>
      <c r="V87">
        <v>62</v>
      </c>
      <c r="W87">
        <v>66</v>
      </c>
      <c r="X87">
        <v>79</v>
      </c>
      <c r="Y87">
        <v>103</v>
      </c>
      <c r="Z87">
        <v>110</v>
      </c>
      <c r="AA87">
        <v>117</v>
      </c>
      <c r="AB87">
        <v>120</v>
      </c>
      <c r="AC87">
        <v>125</v>
      </c>
      <c r="AD87">
        <v>130</v>
      </c>
      <c r="AE87">
        <v>132</v>
      </c>
      <c r="AF87">
        <v>133</v>
      </c>
      <c r="AG87">
        <v>135</v>
      </c>
      <c r="AH87">
        <v>135</v>
      </c>
      <c r="AI87">
        <v>133</v>
      </c>
      <c r="AJ87">
        <v>132</v>
      </c>
      <c r="AK87">
        <v>131</v>
      </c>
      <c r="AL87">
        <v>126</v>
      </c>
      <c r="AM87">
        <v>121</v>
      </c>
      <c r="AN87">
        <v>116</v>
      </c>
      <c r="AO87">
        <v>80</v>
      </c>
      <c r="AP87">
        <v>52</v>
      </c>
      <c r="AQ87">
        <v>45</v>
      </c>
      <c r="AR87">
        <v>43</v>
      </c>
      <c r="AS87">
        <v>29</v>
      </c>
      <c r="AT87">
        <v>29</v>
      </c>
      <c r="AU87">
        <v>28</v>
      </c>
      <c r="AV87">
        <v>29</v>
      </c>
      <c r="AW87">
        <v>29</v>
      </c>
      <c r="AX87">
        <v>29</v>
      </c>
      <c r="AY87">
        <v>28</v>
      </c>
      <c r="AZ87">
        <v>30</v>
      </c>
    </row>
    <row r="88" spans="1:52" x14ac:dyDescent="0.2">
      <c r="A88" s="22">
        <v>40176</v>
      </c>
      <c r="B88">
        <v>3305</v>
      </c>
      <c r="C88">
        <v>68.854166666666671</v>
      </c>
      <c r="D88">
        <v>0.47485632183908044</v>
      </c>
      <c r="E88">
        <v>27</v>
      </c>
      <c r="F88">
        <v>26</v>
      </c>
      <c r="G88">
        <v>27</v>
      </c>
      <c r="H88">
        <v>27</v>
      </c>
      <c r="I88">
        <v>27</v>
      </c>
      <c r="J88">
        <v>27</v>
      </c>
      <c r="K88">
        <v>27</v>
      </c>
      <c r="L88">
        <v>27</v>
      </c>
      <c r="M88">
        <v>27</v>
      </c>
      <c r="N88">
        <v>27</v>
      </c>
      <c r="O88">
        <v>26</v>
      </c>
      <c r="P88">
        <v>25</v>
      </c>
      <c r="Q88">
        <v>26</v>
      </c>
      <c r="R88">
        <v>26</v>
      </c>
      <c r="S88">
        <v>31</v>
      </c>
      <c r="T88">
        <v>51</v>
      </c>
      <c r="U88">
        <v>61</v>
      </c>
      <c r="V88">
        <v>62</v>
      </c>
      <c r="W88">
        <v>68</v>
      </c>
      <c r="X88">
        <v>83</v>
      </c>
      <c r="Y88">
        <v>106</v>
      </c>
      <c r="Z88">
        <v>118</v>
      </c>
      <c r="AA88">
        <v>128</v>
      </c>
      <c r="AB88">
        <v>135</v>
      </c>
      <c r="AC88">
        <v>139</v>
      </c>
      <c r="AD88">
        <v>140</v>
      </c>
      <c r="AE88">
        <v>144</v>
      </c>
      <c r="AF88">
        <v>145</v>
      </c>
      <c r="AG88">
        <v>143</v>
      </c>
      <c r="AH88">
        <v>141</v>
      </c>
      <c r="AI88">
        <v>139</v>
      </c>
      <c r="AJ88">
        <v>136</v>
      </c>
      <c r="AK88">
        <v>136</v>
      </c>
      <c r="AL88">
        <v>134</v>
      </c>
      <c r="AM88">
        <v>125</v>
      </c>
      <c r="AN88">
        <v>115</v>
      </c>
      <c r="AO88">
        <v>77</v>
      </c>
      <c r="AP88">
        <v>50</v>
      </c>
      <c r="AQ88">
        <v>48</v>
      </c>
      <c r="AR88">
        <v>43</v>
      </c>
      <c r="AS88">
        <v>31</v>
      </c>
      <c r="AT88">
        <v>29</v>
      </c>
      <c r="AU88">
        <v>30</v>
      </c>
      <c r="AV88">
        <v>30</v>
      </c>
      <c r="AW88">
        <v>30</v>
      </c>
      <c r="AX88">
        <v>28</v>
      </c>
      <c r="AY88">
        <v>31</v>
      </c>
      <c r="AZ88">
        <v>26</v>
      </c>
    </row>
    <row r="89" spans="1:52" x14ac:dyDescent="0.2">
      <c r="A89" s="22">
        <v>40177</v>
      </c>
      <c r="B89">
        <v>3374</v>
      </c>
      <c r="C89">
        <v>70.291666666666671</v>
      </c>
      <c r="D89">
        <v>0.48477011494252875</v>
      </c>
      <c r="E89">
        <v>26</v>
      </c>
      <c r="F89">
        <v>27</v>
      </c>
      <c r="G89">
        <v>27</v>
      </c>
      <c r="H89">
        <v>26</v>
      </c>
      <c r="I89">
        <v>27</v>
      </c>
      <c r="J89">
        <v>27</v>
      </c>
      <c r="K89">
        <v>27</v>
      </c>
      <c r="L89">
        <v>27</v>
      </c>
      <c r="M89">
        <v>27</v>
      </c>
      <c r="N89">
        <v>27</v>
      </c>
      <c r="O89">
        <v>25</v>
      </c>
      <c r="P89">
        <v>25</v>
      </c>
      <c r="Q89">
        <v>25</v>
      </c>
      <c r="R89">
        <v>25</v>
      </c>
      <c r="S89">
        <v>30</v>
      </c>
      <c r="T89">
        <v>50</v>
      </c>
      <c r="U89">
        <v>58</v>
      </c>
      <c r="V89">
        <v>58</v>
      </c>
      <c r="W89">
        <v>66</v>
      </c>
      <c r="X89">
        <v>78</v>
      </c>
      <c r="Y89">
        <v>107</v>
      </c>
      <c r="Z89">
        <v>120</v>
      </c>
      <c r="AA89">
        <v>126</v>
      </c>
      <c r="AB89">
        <v>130</v>
      </c>
      <c r="AC89">
        <v>132</v>
      </c>
      <c r="AD89">
        <v>140</v>
      </c>
      <c r="AE89">
        <v>140</v>
      </c>
      <c r="AF89">
        <v>142</v>
      </c>
      <c r="AG89">
        <v>145</v>
      </c>
      <c r="AH89">
        <v>143</v>
      </c>
      <c r="AI89">
        <v>143</v>
      </c>
      <c r="AJ89">
        <v>141</v>
      </c>
      <c r="AK89">
        <v>140</v>
      </c>
      <c r="AL89">
        <v>135</v>
      </c>
      <c r="AM89">
        <v>131</v>
      </c>
      <c r="AN89">
        <v>122</v>
      </c>
      <c r="AO89">
        <v>88</v>
      </c>
      <c r="AP89">
        <v>65</v>
      </c>
      <c r="AQ89">
        <v>63</v>
      </c>
      <c r="AR89">
        <v>62</v>
      </c>
      <c r="AS89">
        <v>41</v>
      </c>
      <c r="AT89">
        <v>32</v>
      </c>
      <c r="AU89">
        <v>33</v>
      </c>
      <c r="AV89">
        <v>32</v>
      </c>
      <c r="AW89">
        <v>32</v>
      </c>
      <c r="AX89">
        <v>27</v>
      </c>
      <c r="AY89">
        <v>27</v>
      </c>
      <c r="AZ89">
        <v>27</v>
      </c>
    </row>
    <row r="90" spans="1:52" x14ac:dyDescent="0.2">
      <c r="A90" s="22">
        <v>40178</v>
      </c>
      <c r="B90">
        <v>3375</v>
      </c>
      <c r="C90">
        <v>70.3125</v>
      </c>
      <c r="D90">
        <v>0.5022321428571429</v>
      </c>
      <c r="E90">
        <v>26</v>
      </c>
      <c r="F90">
        <v>27</v>
      </c>
      <c r="G90">
        <v>27</v>
      </c>
      <c r="H90">
        <v>27</v>
      </c>
      <c r="I90">
        <v>27</v>
      </c>
      <c r="J90">
        <v>26</v>
      </c>
      <c r="K90">
        <v>27</v>
      </c>
      <c r="L90">
        <v>26</v>
      </c>
      <c r="M90">
        <v>27</v>
      </c>
      <c r="N90">
        <v>27</v>
      </c>
      <c r="O90">
        <v>26</v>
      </c>
      <c r="P90">
        <v>26</v>
      </c>
      <c r="Q90">
        <v>26</v>
      </c>
      <c r="R90">
        <v>27</v>
      </c>
      <c r="S90">
        <v>31</v>
      </c>
      <c r="T90">
        <v>51</v>
      </c>
      <c r="U90">
        <v>58</v>
      </c>
      <c r="V90">
        <v>60</v>
      </c>
      <c r="W90">
        <v>65</v>
      </c>
      <c r="X90">
        <v>78</v>
      </c>
      <c r="Y90">
        <v>105</v>
      </c>
      <c r="Z90">
        <v>116</v>
      </c>
      <c r="AA90">
        <v>120</v>
      </c>
      <c r="AB90">
        <v>129</v>
      </c>
      <c r="AC90">
        <v>136</v>
      </c>
      <c r="AD90">
        <v>139</v>
      </c>
      <c r="AE90">
        <v>140</v>
      </c>
      <c r="AF90">
        <v>139</v>
      </c>
      <c r="AG90">
        <v>140</v>
      </c>
      <c r="AH90">
        <v>138</v>
      </c>
      <c r="AI90">
        <v>134</v>
      </c>
      <c r="AJ90">
        <v>132</v>
      </c>
      <c r="AK90">
        <v>129</v>
      </c>
      <c r="AL90">
        <v>128</v>
      </c>
      <c r="AM90">
        <v>112</v>
      </c>
      <c r="AN90">
        <v>100</v>
      </c>
      <c r="AO90">
        <v>83</v>
      </c>
      <c r="AP90">
        <v>62</v>
      </c>
      <c r="AQ90">
        <v>63</v>
      </c>
      <c r="AR90">
        <v>60</v>
      </c>
      <c r="AS90">
        <v>48</v>
      </c>
      <c r="AT90">
        <v>49</v>
      </c>
      <c r="AU90">
        <v>44</v>
      </c>
      <c r="AV90">
        <v>43</v>
      </c>
      <c r="AW90">
        <v>44</v>
      </c>
      <c r="AX90">
        <v>43</v>
      </c>
      <c r="AY90">
        <v>42</v>
      </c>
      <c r="AZ90">
        <v>42</v>
      </c>
    </row>
    <row r="91" spans="1:52" x14ac:dyDescent="0.2">
      <c r="A91" s="22">
        <v>40179</v>
      </c>
      <c r="B91">
        <v>2647</v>
      </c>
      <c r="C91">
        <v>55.145833333333336</v>
      </c>
      <c r="D91">
        <v>0.65649801587301593</v>
      </c>
      <c r="E91">
        <v>35</v>
      </c>
      <c r="F91">
        <v>32</v>
      </c>
      <c r="G91">
        <v>31</v>
      </c>
      <c r="H91">
        <v>32</v>
      </c>
      <c r="I91">
        <v>31</v>
      </c>
      <c r="J91">
        <v>30</v>
      </c>
      <c r="K91">
        <v>31</v>
      </c>
      <c r="L91">
        <v>30</v>
      </c>
      <c r="M91">
        <v>30</v>
      </c>
      <c r="N91">
        <v>32</v>
      </c>
      <c r="O91">
        <v>29</v>
      </c>
      <c r="P91">
        <v>30</v>
      </c>
      <c r="Q91">
        <v>30</v>
      </c>
      <c r="R91">
        <v>30</v>
      </c>
      <c r="S91">
        <v>35</v>
      </c>
      <c r="T91">
        <v>56</v>
      </c>
      <c r="U91">
        <v>61</v>
      </c>
      <c r="V91">
        <v>62</v>
      </c>
      <c r="W91">
        <v>67</v>
      </c>
      <c r="X91">
        <v>73</v>
      </c>
      <c r="Y91">
        <v>81</v>
      </c>
      <c r="Z91">
        <v>83</v>
      </c>
      <c r="AA91">
        <v>84</v>
      </c>
      <c r="AB91">
        <v>83</v>
      </c>
      <c r="AC91">
        <v>82</v>
      </c>
      <c r="AD91">
        <v>84</v>
      </c>
      <c r="AE91">
        <v>83</v>
      </c>
      <c r="AF91">
        <v>83</v>
      </c>
      <c r="AG91">
        <v>83</v>
      </c>
      <c r="AH91">
        <v>84</v>
      </c>
      <c r="AI91">
        <v>82</v>
      </c>
      <c r="AJ91">
        <v>83</v>
      </c>
      <c r="AK91">
        <v>84</v>
      </c>
      <c r="AL91">
        <v>82</v>
      </c>
      <c r="AM91">
        <v>83</v>
      </c>
      <c r="AN91">
        <v>80</v>
      </c>
      <c r="AO91">
        <v>62</v>
      </c>
      <c r="AP91">
        <v>44</v>
      </c>
      <c r="AQ91">
        <v>43</v>
      </c>
      <c r="AR91">
        <v>43</v>
      </c>
      <c r="AS91">
        <v>43</v>
      </c>
      <c r="AT91">
        <v>43</v>
      </c>
      <c r="AU91">
        <v>43</v>
      </c>
      <c r="AV91">
        <v>43</v>
      </c>
      <c r="AW91">
        <v>43</v>
      </c>
      <c r="AX91">
        <v>43</v>
      </c>
      <c r="AY91">
        <v>43</v>
      </c>
      <c r="AZ91">
        <v>43</v>
      </c>
    </row>
    <row r="92" spans="1:52" x14ac:dyDescent="0.2">
      <c r="A92" s="22">
        <v>40180</v>
      </c>
      <c r="B92">
        <v>3787</v>
      </c>
      <c r="C92">
        <v>78.895833333333329</v>
      </c>
      <c r="D92">
        <v>0.52248896247240617</v>
      </c>
      <c r="E92">
        <v>43</v>
      </c>
      <c r="F92">
        <v>43</v>
      </c>
      <c r="G92">
        <v>43</v>
      </c>
      <c r="H92">
        <v>43</v>
      </c>
      <c r="I92">
        <v>43</v>
      </c>
      <c r="J92">
        <v>43</v>
      </c>
      <c r="K92">
        <v>43</v>
      </c>
      <c r="L92">
        <v>43</v>
      </c>
      <c r="M92">
        <v>43</v>
      </c>
      <c r="N92">
        <v>43</v>
      </c>
      <c r="O92">
        <v>42</v>
      </c>
      <c r="P92">
        <v>42</v>
      </c>
      <c r="Q92">
        <v>43</v>
      </c>
      <c r="R92">
        <v>43</v>
      </c>
      <c r="S92">
        <v>48</v>
      </c>
      <c r="T92">
        <v>62</v>
      </c>
      <c r="U92">
        <v>62</v>
      </c>
      <c r="V92">
        <v>63</v>
      </c>
      <c r="W92">
        <v>69</v>
      </c>
      <c r="X92">
        <v>82</v>
      </c>
      <c r="Y92">
        <v>105</v>
      </c>
      <c r="Z92">
        <v>116</v>
      </c>
      <c r="AA92">
        <v>131</v>
      </c>
      <c r="AB92">
        <v>139</v>
      </c>
      <c r="AC92">
        <v>143</v>
      </c>
      <c r="AD92">
        <v>144</v>
      </c>
      <c r="AE92">
        <v>147</v>
      </c>
      <c r="AF92">
        <v>146</v>
      </c>
      <c r="AG92">
        <v>147</v>
      </c>
      <c r="AH92">
        <v>146</v>
      </c>
      <c r="AI92">
        <v>150</v>
      </c>
      <c r="AJ92">
        <v>151</v>
      </c>
      <c r="AK92">
        <v>147</v>
      </c>
      <c r="AL92">
        <v>143</v>
      </c>
      <c r="AM92">
        <v>133</v>
      </c>
      <c r="AN92">
        <v>122</v>
      </c>
      <c r="AO92">
        <v>80</v>
      </c>
      <c r="AP92">
        <v>56</v>
      </c>
      <c r="AQ92">
        <v>53</v>
      </c>
      <c r="AR92">
        <v>52</v>
      </c>
      <c r="AS92">
        <v>51</v>
      </c>
      <c r="AT92">
        <v>51</v>
      </c>
      <c r="AU92">
        <v>48</v>
      </c>
      <c r="AV92">
        <v>45</v>
      </c>
      <c r="AW92">
        <v>45</v>
      </c>
      <c r="AX92">
        <v>44</v>
      </c>
      <c r="AY92">
        <v>33</v>
      </c>
      <c r="AZ92">
        <v>33</v>
      </c>
    </row>
    <row r="93" spans="1:52" x14ac:dyDescent="0.2">
      <c r="A93" s="22">
        <v>40181</v>
      </c>
      <c r="B93">
        <v>3442</v>
      </c>
      <c r="C93">
        <v>71.708333333333329</v>
      </c>
      <c r="D93">
        <v>0.5085697399527187</v>
      </c>
      <c r="E93">
        <v>33</v>
      </c>
      <c r="F93">
        <v>33</v>
      </c>
      <c r="G93">
        <v>34</v>
      </c>
      <c r="H93">
        <v>33</v>
      </c>
      <c r="I93">
        <v>34</v>
      </c>
      <c r="J93">
        <v>34</v>
      </c>
      <c r="K93">
        <v>34</v>
      </c>
      <c r="L93">
        <v>33</v>
      </c>
      <c r="M93">
        <v>34</v>
      </c>
      <c r="N93">
        <v>33</v>
      </c>
      <c r="O93">
        <v>33</v>
      </c>
      <c r="P93">
        <v>36</v>
      </c>
      <c r="Q93">
        <v>41</v>
      </c>
      <c r="R93">
        <v>42</v>
      </c>
      <c r="S93">
        <v>46</v>
      </c>
      <c r="T93">
        <v>58</v>
      </c>
      <c r="U93">
        <v>61</v>
      </c>
      <c r="V93">
        <v>66</v>
      </c>
      <c r="W93">
        <v>72</v>
      </c>
      <c r="X93">
        <v>83</v>
      </c>
      <c r="Y93">
        <v>101</v>
      </c>
      <c r="Z93">
        <v>109</v>
      </c>
      <c r="AA93">
        <v>117</v>
      </c>
      <c r="AB93">
        <v>125</v>
      </c>
      <c r="AC93">
        <v>131</v>
      </c>
      <c r="AD93">
        <v>135</v>
      </c>
      <c r="AE93">
        <v>138</v>
      </c>
      <c r="AF93">
        <v>140</v>
      </c>
      <c r="AG93">
        <v>141</v>
      </c>
      <c r="AH93">
        <v>140</v>
      </c>
      <c r="AI93">
        <v>140</v>
      </c>
      <c r="AJ93">
        <v>139</v>
      </c>
      <c r="AK93">
        <v>139</v>
      </c>
      <c r="AL93">
        <v>136</v>
      </c>
      <c r="AM93">
        <v>129</v>
      </c>
      <c r="AN93">
        <v>121</v>
      </c>
      <c r="AO93">
        <v>79</v>
      </c>
      <c r="AP93">
        <v>56</v>
      </c>
      <c r="AQ93">
        <v>50</v>
      </c>
      <c r="AR93">
        <v>47</v>
      </c>
      <c r="AS93">
        <v>32</v>
      </c>
      <c r="AT93">
        <v>32</v>
      </c>
      <c r="AU93">
        <v>32</v>
      </c>
      <c r="AV93">
        <v>32</v>
      </c>
      <c r="AW93">
        <v>32</v>
      </c>
      <c r="AX93">
        <v>32</v>
      </c>
      <c r="AY93">
        <v>32</v>
      </c>
      <c r="AZ93">
        <v>32</v>
      </c>
    </row>
    <row r="94" spans="1:52" x14ac:dyDescent="0.2">
      <c r="A94" s="22">
        <v>40182</v>
      </c>
      <c r="B94">
        <v>3606</v>
      </c>
      <c r="C94">
        <v>75.125</v>
      </c>
      <c r="D94">
        <v>0.51810344827586208</v>
      </c>
      <c r="E94">
        <v>32</v>
      </c>
      <c r="F94">
        <v>32</v>
      </c>
      <c r="G94">
        <v>32</v>
      </c>
      <c r="H94">
        <v>32</v>
      </c>
      <c r="I94">
        <v>32</v>
      </c>
      <c r="J94">
        <v>32</v>
      </c>
      <c r="K94">
        <v>32</v>
      </c>
      <c r="L94">
        <v>32</v>
      </c>
      <c r="M94">
        <v>32</v>
      </c>
      <c r="N94">
        <v>32</v>
      </c>
      <c r="O94">
        <v>40</v>
      </c>
      <c r="P94">
        <v>42</v>
      </c>
      <c r="Q94">
        <v>40</v>
      </c>
      <c r="R94">
        <v>39</v>
      </c>
      <c r="S94">
        <v>42</v>
      </c>
      <c r="T94">
        <v>56</v>
      </c>
      <c r="U94">
        <v>68</v>
      </c>
      <c r="V94">
        <v>68</v>
      </c>
      <c r="W94">
        <v>76</v>
      </c>
      <c r="X94">
        <v>93</v>
      </c>
      <c r="Y94">
        <v>112</v>
      </c>
      <c r="Z94">
        <v>118</v>
      </c>
      <c r="AA94">
        <v>127</v>
      </c>
      <c r="AB94">
        <v>131</v>
      </c>
      <c r="AC94">
        <v>137</v>
      </c>
      <c r="AD94">
        <v>142</v>
      </c>
      <c r="AE94">
        <v>143</v>
      </c>
      <c r="AF94">
        <v>142</v>
      </c>
      <c r="AG94">
        <v>143</v>
      </c>
      <c r="AH94">
        <v>144</v>
      </c>
      <c r="AI94">
        <v>145</v>
      </c>
      <c r="AJ94">
        <v>144</v>
      </c>
      <c r="AK94">
        <v>139</v>
      </c>
      <c r="AL94">
        <v>138</v>
      </c>
      <c r="AM94">
        <v>129</v>
      </c>
      <c r="AN94">
        <v>118</v>
      </c>
      <c r="AO94">
        <v>90</v>
      </c>
      <c r="AP94">
        <v>66</v>
      </c>
      <c r="AQ94">
        <v>64</v>
      </c>
      <c r="AR94">
        <v>56</v>
      </c>
      <c r="AS94">
        <v>45</v>
      </c>
      <c r="AT94">
        <v>40</v>
      </c>
      <c r="AU94">
        <v>38</v>
      </c>
      <c r="AV94">
        <v>38</v>
      </c>
      <c r="AW94">
        <v>38</v>
      </c>
      <c r="AX94">
        <v>31</v>
      </c>
      <c r="AY94">
        <v>32</v>
      </c>
      <c r="AZ94">
        <v>32</v>
      </c>
    </row>
    <row r="95" spans="1:52" x14ac:dyDescent="0.2">
      <c r="A95" s="22">
        <v>40183</v>
      </c>
      <c r="B95">
        <v>3541</v>
      </c>
      <c r="C95">
        <v>73.770833333333329</v>
      </c>
      <c r="D95">
        <v>0.5158799533799534</v>
      </c>
      <c r="E95">
        <v>32</v>
      </c>
      <c r="F95">
        <v>32</v>
      </c>
      <c r="G95">
        <v>33</v>
      </c>
      <c r="H95">
        <v>32</v>
      </c>
      <c r="I95">
        <v>32</v>
      </c>
      <c r="J95">
        <v>32</v>
      </c>
      <c r="K95">
        <v>32</v>
      </c>
      <c r="L95">
        <v>31</v>
      </c>
      <c r="M95">
        <v>32</v>
      </c>
      <c r="N95">
        <v>31</v>
      </c>
      <c r="O95">
        <v>31</v>
      </c>
      <c r="P95">
        <v>31</v>
      </c>
      <c r="Q95">
        <v>31</v>
      </c>
      <c r="R95">
        <v>31</v>
      </c>
      <c r="S95">
        <v>37</v>
      </c>
      <c r="T95">
        <v>57</v>
      </c>
      <c r="U95">
        <v>66</v>
      </c>
      <c r="V95">
        <v>67</v>
      </c>
      <c r="W95">
        <v>72</v>
      </c>
      <c r="X95">
        <v>90</v>
      </c>
      <c r="Y95">
        <v>115</v>
      </c>
      <c r="Z95">
        <v>123</v>
      </c>
      <c r="AA95">
        <v>133</v>
      </c>
      <c r="AB95">
        <v>140</v>
      </c>
      <c r="AC95">
        <v>141</v>
      </c>
      <c r="AD95">
        <v>140</v>
      </c>
      <c r="AE95">
        <v>142</v>
      </c>
      <c r="AF95">
        <v>141</v>
      </c>
      <c r="AG95">
        <v>139</v>
      </c>
      <c r="AH95">
        <v>142</v>
      </c>
      <c r="AI95">
        <v>140</v>
      </c>
      <c r="AJ95">
        <v>143</v>
      </c>
      <c r="AK95">
        <v>139</v>
      </c>
      <c r="AL95">
        <v>132</v>
      </c>
      <c r="AM95">
        <v>130</v>
      </c>
      <c r="AN95">
        <v>122</v>
      </c>
      <c r="AO95">
        <v>88</v>
      </c>
      <c r="AP95">
        <v>58</v>
      </c>
      <c r="AQ95">
        <v>57</v>
      </c>
      <c r="AR95">
        <v>51</v>
      </c>
      <c r="AS95">
        <v>38</v>
      </c>
      <c r="AT95">
        <v>38</v>
      </c>
      <c r="AU95">
        <v>38</v>
      </c>
      <c r="AV95">
        <v>38</v>
      </c>
      <c r="AW95">
        <v>36</v>
      </c>
      <c r="AX95">
        <v>35</v>
      </c>
      <c r="AY95">
        <v>35</v>
      </c>
      <c r="AZ95">
        <v>35</v>
      </c>
    </row>
    <row r="96" spans="1:52" x14ac:dyDescent="0.2">
      <c r="A96" s="22">
        <v>40184</v>
      </c>
      <c r="B96">
        <v>3688</v>
      </c>
      <c r="C96">
        <v>76.833333333333329</v>
      </c>
      <c r="D96">
        <v>0.51222222222222225</v>
      </c>
      <c r="E96">
        <v>34</v>
      </c>
      <c r="F96">
        <v>35</v>
      </c>
      <c r="G96">
        <v>34</v>
      </c>
      <c r="H96">
        <v>35</v>
      </c>
      <c r="I96">
        <v>35</v>
      </c>
      <c r="J96">
        <v>35</v>
      </c>
      <c r="K96">
        <v>35</v>
      </c>
      <c r="L96">
        <v>35</v>
      </c>
      <c r="M96">
        <v>34</v>
      </c>
      <c r="N96">
        <v>35</v>
      </c>
      <c r="O96">
        <v>34</v>
      </c>
      <c r="P96">
        <v>34</v>
      </c>
      <c r="Q96">
        <v>33</v>
      </c>
      <c r="R96">
        <v>33</v>
      </c>
      <c r="S96">
        <v>39</v>
      </c>
      <c r="T96">
        <v>57</v>
      </c>
      <c r="U96">
        <v>64</v>
      </c>
      <c r="V96">
        <v>65</v>
      </c>
      <c r="W96">
        <v>72</v>
      </c>
      <c r="X96">
        <v>91</v>
      </c>
      <c r="Y96">
        <v>119</v>
      </c>
      <c r="Z96">
        <v>128</v>
      </c>
      <c r="AA96">
        <v>133</v>
      </c>
      <c r="AB96">
        <v>139</v>
      </c>
      <c r="AC96">
        <v>148</v>
      </c>
      <c r="AD96">
        <v>148</v>
      </c>
      <c r="AE96">
        <v>146</v>
      </c>
      <c r="AF96">
        <v>148</v>
      </c>
      <c r="AG96">
        <v>149</v>
      </c>
      <c r="AH96">
        <v>150</v>
      </c>
      <c r="AI96">
        <v>146</v>
      </c>
      <c r="AJ96">
        <v>146</v>
      </c>
      <c r="AK96">
        <v>144</v>
      </c>
      <c r="AL96">
        <v>140</v>
      </c>
      <c r="AM96">
        <v>139</v>
      </c>
      <c r="AN96">
        <v>126</v>
      </c>
      <c r="AO96">
        <v>93</v>
      </c>
      <c r="AP96">
        <v>72</v>
      </c>
      <c r="AQ96">
        <v>65</v>
      </c>
      <c r="AR96">
        <v>58</v>
      </c>
      <c r="AS96">
        <v>41</v>
      </c>
      <c r="AT96">
        <v>36</v>
      </c>
      <c r="AU96">
        <v>37</v>
      </c>
      <c r="AV96">
        <v>34</v>
      </c>
      <c r="AW96">
        <v>33</v>
      </c>
      <c r="AX96">
        <v>34</v>
      </c>
      <c r="AY96">
        <v>33</v>
      </c>
      <c r="AZ96">
        <v>34</v>
      </c>
    </row>
    <row r="97" spans="1:52" x14ac:dyDescent="0.2">
      <c r="A97" s="22">
        <v>40185</v>
      </c>
      <c r="B97">
        <v>3956</v>
      </c>
      <c r="C97">
        <v>82.416666666666671</v>
      </c>
      <c r="D97">
        <v>0.54580573951434874</v>
      </c>
      <c r="E97">
        <v>33</v>
      </c>
      <c r="F97">
        <v>33</v>
      </c>
      <c r="G97">
        <v>33</v>
      </c>
      <c r="H97">
        <v>33</v>
      </c>
      <c r="I97">
        <v>33</v>
      </c>
      <c r="J97">
        <v>33</v>
      </c>
      <c r="K97">
        <v>33</v>
      </c>
      <c r="L97">
        <v>34</v>
      </c>
      <c r="M97">
        <v>33</v>
      </c>
      <c r="N97">
        <v>33</v>
      </c>
      <c r="O97">
        <v>32</v>
      </c>
      <c r="P97">
        <v>32</v>
      </c>
      <c r="Q97">
        <v>32</v>
      </c>
      <c r="R97">
        <v>32</v>
      </c>
      <c r="S97">
        <v>38</v>
      </c>
      <c r="T97">
        <v>57</v>
      </c>
      <c r="U97">
        <v>67</v>
      </c>
      <c r="V97">
        <v>67</v>
      </c>
      <c r="W97">
        <v>75</v>
      </c>
      <c r="X97">
        <v>89</v>
      </c>
      <c r="Y97">
        <v>119</v>
      </c>
      <c r="Z97">
        <v>126</v>
      </c>
      <c r="AA97">
        <v>133</v>
      </c>
      <c r="AB97">
        <v>139</v>
      </c>
      <c r="AC97">
        <v>142</v>
      </c>
      <c r="AD97">
        <v>142</v>
      </c>
      <c r="AE97">
        <v>145</v>
      </c>
      <c r="AF97">
        <v>151</v>
      </c>
      <c r="AG97">
        <v>151</v>
      </c>
      <c r="AH97">
        <v>149</v>
      </c>
      <c r="AI97">
        <v>148</v>
      </c>
      <c r="AJ97">
        <v>151</v>
      </c>
      <c r="AK97">
        <v>147</v>
      </c>
      <c r="AL97">
        <v>141</v>
      </c>
      <c r="AM97">
        <v>136</v>
      </c>
      <c r="AN97">
        <v>131</v>
      </c>
      <c r="AO97">
        <v>117</v>
      </c>
      <c r="AP97">
        <v>102</v>
      </c>
      <c r="AQ97">
        <v>101</v>
      </c>
      <c r="AR97">
        <v>102</v>
      </c>
      <c r="AS97">
        <v>84</v>
      </c>
      <c r="AT97">
        <v>78</v>
      </c>
      <c r="AU97">
        <v>56</v>
      </c>
      <c r="AV97">
        <v>50</v>
      </c>
      <c r="AW97">
        <v>46</v>
      </c>
      <c r="AX97">
        <v>45</v>
      </c>
      <c r="AY97">
        <v>37</v>
      </c>
      <c r="AZ97">
        <v>35</v>
      </c>
    </row>
    <row r="98" spans="1:52" x14ac:dyDescent="0.2">
      <c r="A98" s="22">
        <v>40186</v>
      </c>
      <c r="B98">
        <v>3737</v>
      </c>
      <c r="C98">
        <v>77.854166666666671</v>
      </c>
      <c r="D98">
        <v>0.53324771689497719</v>
      </c>
      <c r="E98">
        <v>35</v>
      </c>
      <c r="F98">
        <v>35</v>
      </c>
      <c r="G98">
        <v>35</v>
      </c>
      <c r="H98">
        <v>35</v>
      </c>
      <c r="I98">
        <v>34</v>
      </c>
      <c r="J98">
        <v>36</v>
      </c>
      <c r="K98">
        <v>34</v>
      </c>
      <c r="L98">
        <v>35</v>
      </c>
      <c r="M98">
        <v>34</v>
      </c>
      <c r="N98">
        <v>34</v>
      </c>
      <c r="O98">
        <v>34</v>
      </c>
      <c r="P98">
        <v>34</v>
      </c>
      <c r="Q98">
        <v>34</v>
      </c>
      <c r="R98">
        <v>33</v>
      </c>
      <c r="S98">
        <v>39</v>
      </c>
      <c r="T98">
        <v>57</v>
      </c>
      <c r="U98">
        <v>65</v>
      </c>
      <c r="V98">
        <v>66</v>
      </c>
      <c r="W98">
        <v>71</v>
      </c>
      <c r="X98">
        <v>87</v>
      </c>
      <c r="Y98">
        <v>110</v>
      </c>
      <c r="Z98">
        <v>120</v>
      </c>
      <c r="AA98">
        <v>132</v>
      </c>
      <c r="AB98">
        <v>137</v>
      </c>
      <c r="AC98">
        <v>140</v>
      </c>
      <c r="AD98">
        <v>143</v>
      </c>
      <c r="AE98">
        <v>144</v>
      </c>
      <c r="AF98">
        <v>145</v>
      </c>
      <c r="AG98">
        <v>146</v>
      </c>
      <c r="AH98">
        <v>146</v>
      </c>
      <c r="AI98">
        <v>146</v>
      </c>
      <c r="AJ98">
        <v>142</v>
      </c>
      <c r="AK98">
        <v>141</v>
      </c>
      <c r="AL98">
        <v>135</v>
      </c>
      <c r="AM98">
        <v>128</v>
      </c>
      <c r="AN98">
        <v>124</v>
      </c>
      <c r="AO98">
        <v>88</v>
      </c>
      <c r="AP98">
        <v>64</v>
      </c>
      <c r="AQ98">
        <v>62</v>
      </c>
      <c r="AR98">
        <v>55</v>
      </c>
      <c r="AS98">
        <v>54</v>
      </c>
      <c r="AT98">
        <v>56</v>
      </c>
      <c r="AU98">
        <v>53</v>
      </c>
      <c r="AV98">
        <v>53</v>
      </c>
      <c r="AW98">
        <v>52</v>
      </c>
      <c r="AX98">
        <v>52</v>
      </c>
      <c r="AY98">
        <v>51</v>
      </c>
      <c r="AZ98">
        <v>51</v>
      </c>
    </row>
    <row r="99" spans="1:52" x14ac:dyDescent="0.2">
      <c r="A99" s="22">
        <v>40187</v>
      </c>
      <c r="B99">
        <v>3796</v>
      </c>
      <c r="C99">
        <v>79.083333333333329</v>
      </c>
      <c r="D99">
        <v>0.52373068432671077</v>
      </c>
      <c r="E99">
        <v>51</v>
      </c>
      <c r="F99">
        <v>51</v>
      </c>
      <c r="G99">
        <v>51</v>
      </c>
      <c r="H99">
        <v>51</v>
      </c>
      <c r="I99">
        <v>51</v>
      </c>
      <c r="J99">
        <v>51</v>
      </c>
      <c r="K99">
        <v>50</v>
      </c>
      <c r="L99">
        <v>51</v>
      </c>
      <c r="M99">
        <v>48</v>
      </c>
      <c r="N99">
        <v>45</v>
      </c>
      <c r="O99">
        <v>44</v>
      </c>
      <c r="P99">
        <v>43</v>
      </c>
      <c r="Q99">
        <v>44</v>
      </c>
      <c r="R99">
        <v>44</v>
      </c>
      <c r="S99">
        <v>50</v>
      </c>
      <c r="T99">
        <v>62</v>
      </c>
      <c r="U99">
        <v>64</v>
      </c>
      <c r="V99">
        <v>65</v>
      </c>
      <c r="W99">
        <v>72</v>
      </c>
      <c r="X99">
        <v>92</v>
      </c>
      <c r="Y99">
        <v>115</v>
      </c>
      <c r="Z99">
        <v>123</v>
      </c>
      <c r="AA99">
        <v>133</v>
      </c>
      <c r="AB99">
        <v>140</v>
      </c>
      <c r="AC99">
        <v>140</v>
      </c>
      <c r="AD99">
        <v>147</v>
      </c>
      <c r="AE99">
        <v>148</v>
      </c>
      <c r="AF99">
        <v>151</v>
      </c>
      <c r="AG99">
        <v>151</v>
      </c>
      <c r="AH99">
        <v>150</v>
      </c>
      <c r="AI99">
        <v>148</v>
      </c>
      <c r="AJ99">
        <v>151</v>
      </c>
      <c r="AK99">
        <v>149</v>
      </c>
      <c r="AL99">
        <v>143</v>
      </c>
      <c r="AM99">
        <v>105</v>
      </c>
      <c r="AN99">
        <v>92</v>
      </c>
      <c r="AO99">
        <v>64</v>
      </c>
      <c r="AP99">
        <v>46</v>
      </c>
      <c r="AQ99">
        <v>44</v>
      </c>
      <c r="AR99">
        <v>43</v>
      </c>
      <c r="AS99">
        <v>44</v>
      </c>
      <c r="AT99">
        <v>44</v>
      </c>
      <c r="AU99">
        <v>44</v>
      </c>
      <c r="AV99">
        <v>44</v>
      </c>
      <c r="AW99">
        <v>47</v>
      </c>
      <c r="AX99">
        <v>45</v>
      </c>
      <c r="AY99">
        <v>31</v>
      </c>
      <c r="AZ99">
        <v>34</v>
      </c>
    </row>
    <row r="100" spans="1:52" x14ac:dyDescent="0.2">
      <c r="A100" s="22">
        <v>40188</v>
      </c>
      <c r="B100">
        <v>3477</v>
      </c>
      <c r="C100">
        <v>72.4375</v>
      </c>
      <c r="D100">
        <v>0.48944256756756754</v>
      </c>
      <c r="E100">
        <v>34</v>
      </c>
      <c r="F100">
        <v>28</v>
      </c>
      <c r="G100">
        <v>28</v>
      </c>
      <c r="H100">
        <v>28</v>
      </c>
      <c r="I100">
        <v>27</v>
      </c>
      <c r="J100">
        <v>28</v>
      </c>
      <c r="K100">
        <v>28</v>
      </c>
      <c r="L100">
        <v>29</v>
      </c>
      <c r="M100">
        <v>28</v>
      </c>
      <c r="N100">
        <v>28</v>
      </c>
      <c r="O100">
        <v>27</v>
      </c>
      <c r="P100">
        <v>27</v>
      </c>
      <c r="Q100">
        <v>27</v>
      </c>
      <c r="R100">
        <v>27</v>
      </c>
      <c r="S100">
        <v>31</v>
      </c>
      <c r="T100">
        <v>43</v>
      </c>
      <c r="U100">
        <v>52</v>
      </c>
      <c r="V100">
        <v>62</v>
      </c>
      <c r="W100">
        <v>68</v>
      </c>
      <c r="X100">
        <v>83</v>
      </c>
      <c r="Y100">
        <v>106</v>
      </c>
      <c r="Z100">
        <v>112</v>
      </c>
      <c r="AA100">
        <v>116</v>
      </c>
      <c r="AB100">
        <v>126</v>
      </c>
      <c r="AC100">
        <v>137</v>
      </c>
      <c r="AD100">
        <v>145</v>
      </c>
      <c r="AE100">
        <v>145</v>
      </c>
      <c r="AF100">
        <v>146</v>
      </c>
      <c r="AG100">
        <v>148</v>
      </c>
      <c r="AH100">
        <v>147</v>
      </c>
      <c r="AI100">
        <v>146</v>
      </c>
      <c r="AJ100">
        <v>147</v>
      </c>
      <c r="AK100">
        <v>144</v>
      </c>
      <c r="AL100">
        <v>141</v>
      </c>
      <c r="AM100">
        <v>133</v>
      </c>
      <c r="AN100">
        <v>127</v>
      </c>
      <c r="AO100">
        <v>84</v>
      </c>
      <c r="AP100">
        <v>61</v>
      </c>
      <c r="AQ100">
        <v>58</v>
      </c>
      <c r="AR100">
        <v>57</v>
      </c>
      <c r="AS100">
        <v>42</v>
      </c>
      <c r="AT100">
        <v>43</v>
      </c>
      <c r="AU100">
        <v>43</v>
      </c>
      <c r="AV100">
        <v>43</v>
      </c>
      <c r="AW100">
        <v>43</v>
      </c>
      <c r="AX100">
        <v>34</v>
      </c>
      <c r="AY100">
        <v>35</v>
      </c>
      <c r="AZ100">
        <v>35</v>
      </c>
    </row>
    <row r="101" spans="1:52" x14ac:dyDescent="0.2">
      <c r="A101" s="22">
        <v>40189</v>
      </c>
      <c r="B101">
        <v>3774</v>
      </c>
      <c r="C101">
        <v>78.625</v>
      </c>
      <c r="D101">
        <v>0.51726973684210531</v>
      </c>
      <c r="E101">
        <v>34</v>
      </c>
      <c r="F101">
        <v>35</v>
      </c>
      <c r="G101">
        <v>35</v>
      </c>
      <c r="H101">
        <v>35</v>
      </c>
      <c r="I101">
        <v>35</v>
      </c>
      <c r="J101">
        <v>35</v>
      </c>
      <c r="K101">
        <v>35</v>
      </c>
      <c r="L101">
        <v>35</v>
      </c>
      <c r="M101">
        <v>35</v>
      </c>
      <c r="N101">
        <v>36</v>
      </c>
      <c r="O101">
        <v>34</v>
      </c>
      <c r="P101">
        <v>34</v>
      </c>
      <c r="Q101">
        <v>35</v>
      </c>
      <c r="R101">
        <v>34</v>
      </c>
      <c r="S101">
        <v>41</v>
      </c>
      <c r="T101">
        <v>59</v>
      </c>
      <c r="U101">
        <v>70</v>
      </c>
      <c r="V101">
        <v>72</v>
      </c>
      <c r="W101">
        <v>79</v>
      </c>
      <c r="X101">
        <v>95</v>
      </c>
      <c r="Y101">
        <v>114</v>
      </c>
      <c r="Z101">
        <v>124</v>
      </c>
      <c r="AA101">
        <v>134</v>
      </c>
      <c r="AB101">
        <v>138</v>
      </c>
      <c r="AC101">
        <v>144</v>
      </c>
      <c r="AD101">
        <v>146</v>
      </c>
      <c r="AE101">
        <v>152</v>
      </c>
      <c r="AF101">
        <v>152</v>
      </c>
      <c r="AG101">
        <v>152</v>
      </c>
      <c r="AH101">
        <v>152</v>
      </c>
      <c r="AI101">
        <v>150</v>
      </c>
      <c r="AJ101">
        <v>147</v>
      </c>
      <c r="AK101">
        <v>146</v>
      </c>
      <c r="AL101">
        <v>140</v>
      </c>
      <c r="AM101">
        <v>131</v>
      </c>
      <c r="AN101">
        <v>123</v>
      </c>
      <c r="AO101">
        <v>91</v>
      </c>
      <c r="AP101">
        <v>66</v>
      </c>
      <c r="AQ101">
        <v>65</v>
      </c>
      <c r="AR101">
        <v>63</v>
      </c>
      <c r="AS101">
        <v>49</v>
      </c>
      <c r="AT101">
        <v>44</v>
      </c>
      <c r="AU101">
        <v>44</v>
      </c>
      <c r="AV101">
        <v>44</v>
      </c>
      <c r="AW101">
        <v>43</v>
      </c>
      <c r="AX101">
        <v>42</v>
      </c>
      <c r="AY101">
        <v>38</v>
      </c>
      <c r="AZ101">
        <v>37</v>
      </c>
    </row>
    <row r="102" spans="1:52" x14ac:dyDescent="0.2">
      <c r="A102" s="22">
        <v>40190</v>
      </c>
      <c r="B102">
        <v>3684</v>
      </c>
      <c r="C102">
        <v>76.75</v>
      </c>
      <c r="D102">
        <v>0.49516129032258066</v>
      </c>
      <c r="E102">
        <v>36</v>
      </c>
      <c r="F102">
        <v>35</v>
      </c>
      <c r="G102">
        <v>36</v>
      </c>
      <c r="H102">
        <v>36</v>
      </c>
      <c r="I102">
        <v>35</v>
      </c>
      <c r="J102">
        <v>35</v>
      </c>
      <c r="K102">
        <v>35</v>
      </c>
      <c r="L102">
        <v>35</v>
      </c>
      <c r="M102">
        <v>36</v>
      </c>
      <c r="N102">
        <v>35</v>
      </c>
      <c r="O102">
        <v>34</v>
      </c>
      <c r="P102">
        <v>34</v>
      </c>
      <c r="Q102">
        <v>34</v>
      </c>
      <c r="R102">
        <v>34</v>
      </c>
      <c r="S102">
        <v>40</v>
      </c>
      <c r="T102">
        <v>60</v>
      </c>
      <c r="U102">
        <v>65</v>
      </c>
      <c r="V102">
        <v>70</v>
      </c>
      <c r="W102">
        <v>75</v>
      </c>
      <c r="X102">
        <v>91</v>
      </c>
      <c r="Y102">
        <v>118</v>
      </c>
      <c r="Z102">
        <v>20</v>
      </c>
      <c r="AA102">
        <v>111</v>
      </c>
      <c r="AB102">
        <v>143</v>
      </c>
      <c r="AC102">
        <v>146</v>
      </c>
      <c r="AD102">
        <v>146</v>
      </c>
      <c r="AE102">
        <v>151</v>
      </c>
      <c r="AF102">
        <v>152</v>
      </c>
      <c r="AG102">
        <v>153</v>
      </c>
      <c r="AH102">
        <v>155</v>
      </c>
      <c r="AI102">
        <v>152</v>
      </c>
      <c r="AJ102">
        <v>152</v>
      </c>
      <c r="AK102">
        <v>148</v>
      </c>
      <c r="AL102">
        <v>141</v>
      </c>
      <c r="AM102">
        <v>131</v>
      </c>
      <c r="AN102">
        <v>128</v>
      </c>
      <c r="AO102">
        <v>98</v>
      </c>
      <c r="AP102">
        <v>72</v>
      </c>
      <c r="AQ102">
        <v>67</v>
      </c>
      <c r="AR102">
        <v>65</v>
      </c>
      <c r="AS102">
        <v>48</v>
      </c>
      <c r="AT102">
        <v>48</v>
      </c>
      <c r="AU102">
        <v>50</v>
      </c>
      <c r="AV102">
        <v>50</v>
      </c>
      <c r="AW102">
        <v>40</v>
      </c>
      <c r="AX102">
        <v>37</v>
      </c>
      <c r="AY102">
        <v>36</v>
      </c>
      <c r="AZ102">
        <v>35</v>
      </c>
    </row>
    <row r="103" spans="1:52" x14ac:dyDescent="0.2">
      <c r="A103" s="22">
        <v>40191</v>
      </c>
      <c r="B103">
        <v>3826</v>
      </c>
      <c r="C103">
        <v>79.708333333333329</v>
      </c>
      <c r="D103">
        <v>0.53138888888888891</v>
      </c>
      <c r="E103">
        <v>35</v>
      </c>
      <c r="F103">
        <v>35</v>
      </c>
      <c r="G103">
        <v>35</v>
      </c>
      <c r="H103">
        <v>35</v>
      </c>
      <c r="I103">
        <v>35</v>
      </c>
      <c r="J103">
        <v>35</v>
      </c>
      <c r="K103">
        <v>35</v>
      </c>
      <c r="L103">
        <v>35</v>
      </c>
      <c r="M103">
        <v>35</v>
      </c>
      <c r="N103">
        <v>35</v>
      </c>
      <c r="O103">
        <v>34</v>
      </c>
      <c r="P103">
        <v>34</v>
      </c>
      <c r="Q103">
        <v>34</v>
      </c>
      <c r="R103">
        <v>34</v>
      </c>
      <c r="S103">
        <v>41</v>
      </c>
      <c r="T103">
        <v>60</v>
      </c>
      <c r="U103">
        <v>71</v>
      </c>
      <c r="V103">
        <v>76</v>
      </c>
      <c r="W103">
        <v>81</v>
      </c>
      <c r="X103">
        <v>100</v>
      </c>
      <c r="Y103">
        <v>118</v>
      </c>
      <c r="Z103">
        <v>126</v>
      </c>
      <c r="AA103">
        <v>139</v>
      </c>
      <c r="AB103">
        <v>142</v>
      </c>
      <c r="AC103">
        <v>143</v>
      </c>
      <c r="AD103">
        <v>144</v>
      </c>
      <c r="AE103">
        <v>147</v>
      </c>
      <c r="AF103">
        <v>147</v>
      </c>
      <c r="AG103">
        <v>148</v>
      </c>
      <c r="AH103">
        <v>150</v>
      </c>
      <c r="AI103">
        <v>149</v>
      </c>
      <c r="AJ103">
        <v>146</v>
      </c>
      <c r="AK103">
        <v>144</v>
      </c>
      <c r="AL103">
        <v>139</v>
      </c>
      <c r="AM103">
        <v>134</v>
      </c>
      <c r="AN103">
        <v>127</v>
      </c>
      <c r="AO103">
        <v>100</v>
      </c>
      <c r="AP103">
        <v>78</v>
      </c>
      <c r="AQ103">
        <v>77</v>
      </c>
      <c r="AR103">
        <v>71</v>
      </c>
      <c r="AS103">
        <v>51</v>
      </c>
      <c r="AT103">
        <v>46</v>
      </c>
      <c r="AU103">
        <v>44</v>
      </c>
      <c r="AV103">
        <v>47</v>
      </c>
      <c r="AW103">
        <v>41</v>
      </c>
      <c r="AX103">
        <v>39</v>
      </c>
      <c r="AY103">
        <v>37</v>
      </c>
      <c r="AZ103">
        <v>37</v>
      </c>
    </row>
    <row r="104" spans="1:52" x14ac:dyDescent="0.2">
      <c r="A104" s="22">
        <v>40192</v>
      </c>
      <c r="B104">
        <v>4141</v>
      </c>
      <c r="C104">
        <v>86.270833333333329</v>
      </c>
      <c r="D104">
        <v>0.57899888143176736</v>
      </c>
      <c r="E104">
        <v>36</v>
      </c>
      <c r="F104">
        <v>37</v>
      </c>
      <c r="G104">
        <v>37</v>
      </c>
      <c r="H104">
        <v>36</v>
      </c>
      <c r="I104">
        <v>37</v>
      </c>
      <c r="J104">
        <v>36</v>
      </c>
      <c r="K104">
        <v>37</v>
      </c>
      <c r="L104">
        <v>36</v>
      </c>
      <c r="M104">
        <v>37</v>
      </c>
      <c r="N104">
        <v>37</v>
      </c>
      <c r="O104">
        <v>35</v>
      </c>
      <c r="P104">
        <v>35</v>
      </c>
      <c r="Q104">
        <v>35</v>
      </c>
      <c r="R104">
        <v>35</v>
      </c>
      <c r="S104">
        <v>42</v>
      </c>
      <c r="T104">
        <v>60</v>
      </c>
      <c r="U104">
        <v>69</v>
      </c>
      <c r="V104">
        <v>73</v>
      </c>
      <c r="W104">
        <v>86</v>
      </c>
      <c r="X104">
        <v>97</v>
      </c>
      <c r="Y104">
        <v>117</v>
      </c>
      <c r="Z104">
        <v>126</v>
      </c>
      <c r="AA104">
        <v>135</v>
      </c>
      <c r="AB104">
        <v>137</v>
      </c>
      <c r="AC104">
        <v>141</v>
      </c>
      <c r="AD104">
        <v>144</v>
      </c>
      <c r="AE104">
        <v>146</v>
      </c>
      <c r="AF104">
        <v>147</v>
      </c>
      <c r="AG104">
        <v>146</v>
      </c>
      <c r="AH104">
        <v>149</v>
      </c>
      <c r="AI104">
        <v>147</v>
      </c>
      <c r="AJ104">
        <v>146</v>
      </c>
      <c r="AK104">
        <v>145</v>
      </c>
      <c r="AL104">
        <v>143</v>
      </c>
      <c r="AM104">
        <v>139</v>
      </c>
      <c r="AN104">
        <v>139</v>
      </c>
      <c r="AO104">
        <v>132</v>
      </c>
      <c r="AP104">
        <v>112</v>
      </c>
      <c r="AQ104">
        <v>111</v>
      </c>
      <c r="AR104">
        <v>111</v>
      </c>
      <c r="AS104">
        <v>98</v>
      </c>
      <c r="AT104">
        <v>87</v>
      </c>
      <c r="AU104">
        <v>64</v>
      </c>
      <c r="AV104">
        <v>53</v>
      </c>
      <c r="AW104">
        <v>56</v>
      </c>
      <c r="AX104">
        <v>50</v>
      </c>
      <c r="AY104">
        <v>45</v>
      </c>
      <c r="AZ104">
        <v>42</v>
      </c>
    </row>
    <row r="105" spans="1:52" x14ac:dyDescent="0.2">
      <c r="A105" s="22">
        <v>40193</v>
      </c>
      <c r="B105">
        <v>3964</v>
      </c>
      <c r="C105">
        <v>82.583333333333329</v>
      </c>
      <c r="D105">
        <v>0.53625541125541121</v>
      </c>
      <c r="E105">
        <v>41</v>
      </c>
      <c r="F105">
        <v>40</v>
      </c>
      <c r="G105">
        <v>39</v>
      </c>
      <c r="H105">
        <v>39</v>
      </c>
      <c r="I105">
        <v>39</v>
      </c>
      <c r="J105">
        <v>39</v>
      </c>
      <c r="K105">
        <v>38</v>
      </c>
      <c r="L105">
        <v>38</v>
      </c>
      <c r="M105">
        <v>39</v>
      </c>
      <c r="N105">
        <v>39</v>
      </c>
      <c r="O105">
        <v>38</v>
      </c>
      <c r="P105">
        <v>38</v>
      </c>
      <c r="Q105">
        <v>38</v>
      </c>
      <c r="R105">
        <v>39</v>
      </c>
      <c r="S105">
        <v>44</v>
      </c>
      <c r="T105">
        <v>63</v>
      </c>
      <c r="U105">
        <v>72</v>
      </c>
      <c r="V105">
        <v>75</v>
      </c>
      <c r="W105">
        <v>81</v>
      </c>
      <c r="X105">
        <v>95</v>
      </c>
      <c r="Y105">
        <v>119</v>
      </c>
      <c r="Z105">
        <v>127</v>
      </c>
      <c r="AA105">
        <v>136</v>
      </c>
      <c r="AB105">
        <v>139</v>
      </c>
      <c r="AC105">
        <v>145</v>
      </c>
      <c r="AD105">
        <v>146</v>
      </c>
      <c r="AE105">
        <v>150</v>
      </c>
      <c r="AF105">
        <v>153</v>
      </c>
      <c r="AG105">
        <v>153</v>
      </c>
      <c r="AH105">
        <v>154</v>
      </c>
      <c r="AI105">
        <v>152</v>
      </c>
      <c r="AJ105">
        <v>151</v>
      </c>
      <c r="AK105">
        <v>148</v>
      </c>
      <c r="AL105">
        <v>147</v>
      </c>
      <c r="AM105">
        <v>145</v>
      </c>
      <c r="AN105">
        <v>137</v>
      </c>
      <c r="AO105">
        <v>103</v>
      </c>
      <c r="AP105">
        <v>76</v>
      </c>
      <c r="AQ105">
        <v>63</v>
      </c>
      <c r="AR105">
        <v>55</v>
      </c>
      <c r="AS105">
        <v>51</v>
      </c>
      <c r="AT105">
        <v>53</v>
      </c>
      <c r="AU105">
        <v>51</v>
      </c>
      <c r="AV105">
        <v>47</v>
      </c>
      <c r="AW105">
        <v>47</v>
      </c>
      <c r="AX105">
        <v>48</v>
      </c>
      <c r="AY105">
        <v>47</v>
      </c>
      <c r="AZ105">
        <v>47</v>
      </c>
    </row>
    <row r="106" spans="1:52" x14ac:dyDescent="0.2">
      <c r="A106" s="22">
        <v>40194</v>
      </c>
      <c r="B106">
        <v>3963</v>
      </c>
      <c r="C106">
        <v>82.5625</v>
      </c>
      <c r="D106">
        <v>0.53266129032258069</v>
      </c>
      <c r="E106">
        <v>47</v>
      </c>
      <c r="F106">
        <v>44</v>
      </c>
      <c r="G106">
        <v>42</v>
      </c>
      <c r="H106">
        <v>43</v>
      </c>
      <c r="I106">
        <v>43</v>
      </c>
      <c r="J106">
        <v>43</v>
      </c>
      <c r="K106">
        <v>43</v>
      </c>
      <c r="L106">
        <v>43</v>
      </c>
      <c r="M106">
        <v>43</v>
      </c>
      <c r="N106">
        <v>43</v>
      </c>
      <c r="O106">
        <v>41</v>
      </c>
      <c r="P106">
        <v>41</v>
      </c>
      <c r="Q106">
        <v>41</v>
      </c>
      <c r="R106">
        <v>42</v>
      </c>
      <c r="S106">
        <v>50</v>
      </c>
      <c r="T106">
        <v>63</v>
      </c>
      <c r="U106">
        <v>66</v>
      </c>
      <c r="V106">
        <v>69</v>
      </c>
      <c r="W106">
        <v>77</v>
      </c>
      <c r="X106">
        <v>91</v>
      </c>
      <c r="Y106">
        <v>118</v>
      </c>
      <c r="Z106">
        <v>132</v>
      </c>
      <c r="AA106">
        <v>141</v>
      </c>
      <c r="AB106">
        <v>146</v>
      </c>
      <c r="AC106">
        <v>150</v>
      </c>
      <c r="AD106">
        <v>151</v>
      </c>
      <c r="AE106">
        <v>153</v>
      </c>
      <c r="AF106">
        <v>155</v>
      </c>
      <c r="AG106">
        <v>154</v>
      </c>
      <c r="AH106">
        <v>154</v>
      </c>
      <c r="AI106">
        <v>152</v>
      </c>
      <c r="AJ106">
        <v>155</v>
      </c>
      <c r="AK106">
        <v>154</v>
      </c>
      <c r="AL106">
        <v>151</v>
      </c>
      <c r="AM106">
        <v>143</v>
      </c>
      <c r="AN106">
        <v>132</v>
      </c>
      <c r="AO106">
        <v>89</v>
      </c>
      <c r="AP106">
        <v>57</v>
      </c>
      <c r="AQ106">
        <v>52</v>
      </c>
      <c r="AR106">
        <v>50</v>
      </c>
      <c r="AS106">
        <v>49</v>
      </c>
      <c r="AT106">
        <v>48</v>
      </c>
      <c r="AU106">
        <v>48</v>
      </c>
      <c r="AV106">
        <v>48</v>
      </c>
      <c r="AW106">
        <v>48</v>
      </c>
      <c r="AX106">
        <v>46</v>
      </c>
      <c r="AY106">
        <v>36</v>
      </c>
      <c r="AZ106">
        <v>36</v>
      </c>
    </row>
    <row r="107" spans="1:52" x14ac:dyDescent="0.2">
      <c r="A107" s="22">
        <v>40195</v>
      </c>
      <c r="B107">
        <v>3632</v>
      </c>
      <c r="C107">
        <v>75.666666666666671</v>
      </c>
      <c r="D107">
        <v>0.5011037527593819</v>
      </c>
      <c r="E107">
        <v>36</v>
      </c>
      <c r="F107">
        <v>36</v>
      </c>
      <c r="G107">
        <v>36</v>
      </c>
      <c r="H107">
        <v>36</v>
      </c>
      <c r="I107">
        <v>36</v>
      </c>
      <c r="J107">
        <v>36</v>
      </c>
      <c r="K107">
        <v>36</v>
      </c>
      <c r="L107">
        <v>36</v>
      </c>
      <c r="M107">
        <v>36</v>
      </c>
      <c r="N107">
        <v>36</v>
      </c>
      <c r="O107">
        <v>35</v>
      </c>
      <c r="P107">
        <v>36</v>
      </c>
      <c r="Q107">
        <v>35</v>
      </c>
      <c r="R107">
        <v>35</v>
      </c>
      <c r="S107">
        <v>40</v>
      </c>
      <c r="T107">
        <v>51</v>
      </c>
      <c r="U107">
        <v>60</v>
      </c>
      <c r="V107">
        <v>66</v>
      </c>
      <c r="W107">
        <v>72</v>
      </c>
      <c r="X107">
        <v>81</v>
      </c>
      <c r="Y107">
        <v>104</v>
      </c>
      <c r="Z107">
        <v>115</v>
      </c>
      <c r="AA107">
        <v>129</v>
      </c>
      <c r="AB107">
        <v>138</v>
      </c>
      <c r="AC107">
        <v>146</v>
      </c>
      <c r="AD107">
        <v>147</v>
      </c>
      <c r="AE107">
        <v>150</v>
      </c>
      <c r="AF107">
        <v>151</v>
      </c>
      <c r="AG107">
        <v>146</v>
      </c>
      <c r="AH107">
        <v>147</v>
      </c>
      <c r="AI107">
        <v>146</v>
      </c>
      <c r="AJ107">
        <v>147</v>
      </c>
      <c r="AK107">
        <v>145</v>
      </c>
      <c r="AL107">
        <v>144</v>
      </c>
      <c r="AM107">
        <v>134</v>
      </c>
      <c r="AN107">
        <v>123</v>
      </c>
      <c r="AO107">
        <v>87</v>
      </c>
      <c r="AP107">
        <v>57</v>
      </c>
      <c r="AQ107">
        <v>55</v>
      </c>
      <c r="AR107">
        <v>54</v>
      </c>
      <c r="AS107">
        <v>42</v>
      </c>
      <c r="AT107">
        <v>40</v>
      </c>
      <c r="AU107">
        <v>38</v>
      </c>
      <c r="AV107">
        <v>36</v>
      </c>
      <c r="AW107">
        <v>35</v>
      </c>
      <c r="AX107">
        <v>35</v>
      </c>
      <c r="AY107">
        <v>35</v>
      </c>
      <c r="AZ107">
        <v>35</v>
      </c>
    </row>
    <row r="108" spans="1:52" x14ac:dyDescent="0.2">
      <c r="A108" s="22">
        <v>40196</v>
      </c>
      <c r="B108">
        <v>3768</v>
      </c>
      <c r="C108">
        <v>78.5</v>
      </c>
      <c r="D108">
        <v>0.51986754966887416</v>
      </c>
      <c r="E108">
        <v>35</v>
      </c>
      <c r="F108">
        <v>36</v>
      </c>
      <c r="G108">
        <v>35</v>
      </c>
      <c r="H108">
        <v>35</v>
      </c>
      <c r="I108">
        <v>35</v>
      </c>
      <c r="J108">
        <v>35</v>
      </c>
      <c r="K108">
        <v>36</v>
      </c>
      <c r="L108">
        <v>35</v>
      </c>
      <c r="M108">
        <v>35</v>
      </c>
      <c r="N108">
        <v>35</v>
      </c>
      <c r="O108">
        <v>34</v>
      </c>
      <c r="P108">
        <v>34</v>
      </c>
      <c r="Q108">
        <v>34</v>
      </c>
      <c r="R108">
        <v>34</v>
      </c>
      <c r="S108">
        <v>40</v>
      </c>
      <c r="T108">
        <v>59</v>
      </c>
      <c r="U108">
        <v>68</v>
      </c>
      <c r="V108">
        <v>68</v>
      </c>
      <c r="W108">
        <v>73</v>
      </c>
      <c r="X108">
        <v>86</v>
      </c>
      <c r="Y108">
        <v>111</v>
      </c>
      <c r="Z108">
        <v>119</v>
      </c>
      <c r="AA108">
        <v>130</v>
      </c>
      <c r="AB108">
        <v>134</v>
      </c>
      <c r="AC108">
        <v>140</v>
      </c>
      <c r="AD108">
        <v>145</v>
      </c>
      <c r="AE108">
        <v>146</v>
      </c>
      <c r="AF108">
        <v>144</v>
      </c>
      <c r="AG108">
        <v>147</v>
      </c>
      <c r="AH108">
        <v>151</v>
      </c>
      <c r="AI108">
        <v>149</v>
      </c>
      <c r="AJ108">
        <v>147</v>
      </c>
      <c r="AK108">
        <v>148</v>
      </c>
      <c r="AL108">
        <v>143</v>
      </c>
      <c r="AM108">
        <v>136</v>
      </c>
      <c r="AN108">
        <v>131</v>
      </c>
      <c r="AO108">
        <v>95</v>
      </c>
      <c r="AP108">
        <v>67</v>
      </c>
      <c r="AQ108">
        <v>64</v>
      </c>
      <c r="AR108">
        <v>65</v>
      </c>
      <c r="AS108">
        <v>51</v>
      </c>
      <c r="AT108">
        <v>51</v>
      </c>
      <c r="AU108">
        <v>49</v>
      </c>
      <c r="AV108">
        <v>48</v>
      </c>
      <c r="AW108">
        <v>51</v>
      </c>
      <c r="AX108">
        <v>44</v>
      </c>
      <c r="AY108">
        <v>40</v>
      </c>
      <c r="AZ108">
        <v>40</v>
      </c>
    </row>
    <row r="109" spans="1:52" x14ac:dyDescent="0.2">
      <c r="A109" s="22">
        <v>40197</v>
      </c>
      <c r="B109">
        <v>3910</v>
      </c>
      <c r="C109">
        <v>81.458333333333329</v>
      </c>
      <c r="D109">
        <v>0.50911458333333337</v>
      </c>
      <c r="E109">
        <v>40</v>
      </c>
      <c r="F109">
        <v>39</v>
      </c>
      <c r="G109">
        <v>40</v>
      </c>
      <c r="H109">
        <v>39</v>
      </c>
      <c r="I109">
        <v>39</v>
      </c>
      <c r="J109">
        <v>40</v>
      </c>
      <c r="K109">
        <v>40</v>
      </c>
      <c r="L109">
        <v>40</v>
      </c>
      <c r="M109">
        <v>39</v>
      </c>
      <c r="N109">
        <v>39</v>
      </c>
      <c r="O109">
        <v>40</v>
      </c>
      <c r="P109">
        <v>38</v>
      </c>
      <c r="Q109">
        <v>39</v>
      </c>
      <c r="R109">
        <v>39</v>
      </c>
      <c r="S109">
        <v>46</v>
      </c>
      <c r="T109">
        <v>64</v>
      </c>
      <c r="U109">
        <v>74</v>
      </c>
      <c r="V109">
        <v>74</v>
      </c>
      <c r="W109">
        <v>81</v>
      </c>
      <c r="X109">
        <v>96</v>
      </c>
      <c r="Y109">
        <v>119</v>
      </c>
      <c r="Z109">
        <v>133</v>
      </c>
      <c r="AA109">
        <v>141</v>
      </c>
      <c r="AB109">
        <v>149</v>
      </c>
      <c r="AC109">
        <v>154</v>
      </c>
      <c r="AD109">
        <v>151</v>
      </c>
      <c r="AE109">
        <v>153</v>
      </c>
      <c r="AF109">
        <v>160</v>
      </c>
      <c r="AG109">
        <v>156</v>
      </c>
      <c r="AH109">
        <v>154</v>
      </c>
      <c r="AI109">
        <v>154</v>
      </c>
      <c r="AJ109">
        <v>153</v>
      </c>
      <c r="AK109">
        <v>143</v>
      </c>
      <c r="AL109">
        <v>140</v>
      </c>
      <c r="AM109">
        <v>133</v>
      </c>
      <c r="AN109">
        <v>126</v>
      </c>
      <c r="AO109">
        <v>92</v>
      </c>
      <c r="AP109">
        <v>66</v>
      </c>
      <c r="AQ109">
        <v>63</v>
      </c>
      <c r="AR109">
        <v>62</v>
      </c>
      <c r="AS109">
        <v>49</v>
      </c>
      <c r="AT109">
        <v>47</v>
      </c>
      <c r="AU109">
        <v>45</v>
      </c>
      <c r="AV109">
        <v>40</v>
      </c>
      <c r="AW109">
        <v>39</v>
      </c>
      <c r="AX109">
        <v>36</v>
      </c>
      <c r="AY109">
        <v>34</v>
      </c>
      <c r="AZ109">
        <v>32</v>
      </c>
    </row>
    <row r="110" spans="1:52" x14ac:dyDescent="0.2">
      <c r="A110" s="22">
        <v>40198</v>
      </c>
      <c r="B110">
        <v>3657</v>
      </c>
      <c r="C110">
        <v>76.1875</v>
      </c>
      <c r="D110">
        <v>0.51478040540540537</v>
      </c>
      <c r="E110">
        <v>32</v>
      </c>
      <c r="F110">
        <v>32</v>
      </c>
      <c r="G110">
        <v>33</v>
      </c>
      <c r="H110">
        <v>32</v>
      </c>
      <c r="I110">
        <v>32</v>
      </c>
      <c r="J110">
        <v>32</v>
      </c>
      <c r="K110">
        <v>32</v>
      </c>
      <c r="L110">
        <v>32</v>
      </c>
      <c r="M110">
        <v>32</v>
      </c>
      <c r="N110">
        <v>32</v>
      </c>
      <c r="O110">
        <v>31</v>
      </c>
      <c r="P110">
        <v>32</v>
      </c>
      <c r="Q110">
        <v>31</v>
      </c>
      <c r="R110">
        <v>32</v>
      </c>
      <c r="S110">
        <v>38</v>
      </c>
      <c r="T110">
        <v>56</v>
      </c>
      <c r="U110">
        <v>67</v>
      </c>
      <c r="V110">
        <v>67</v>
      </c>
      <c r="W110">
        <v>75</v>
      </c>
      <c r="X110">
        <v>89</v>
      </c>
      <c r="Y110">
        <v>114</v>
      </c>
      <c r="Z110">
        <v>132</v>
      </c>
      <c r="AA110">
        <v>136</v>
      </c>
      <c r="AB110">
        <v>137</v>
      </c>
      <c r="AC110">
        <v>140</v>
      </c>
      <c r="AD110">
        <v>147</v>
      </c>
      <c r="AE110">
        <v>146</v>
      </c>
      <c r="AF110">
        <v>145</v>
      </c>
      <c r="AG110">
        <v>147</v>
      </c>
      <c r="AH110">
        <v>148</v>
      </c>
      <c r="AI110">
        <v>148</v>
      </c>
      <c r="AJ110">
        <v>145</v>
      </c>
      <c r="AK110">
        <v>142</v>
      </c>
      <c r="AL110">
        <v>142</v>
      </c>
      <c r="AM110">
        <v>138</v>
      </c>
      <c r="AN110">
        <v>128</v>
      </c>
      <c r="AO110">
        <v>90</v>
      </c>
      <c r="AP110">
        <v>69</v>
      </c>
      <c r="AQ110">
        <v>67</v>
      </c>
      <c r="AR110">
        <v>64</v>
      </c>
      <c r="AS110">
        <v>48</v>
      </c>
      <c r="AT110">
        <v>39</v>
      </c>
      <c r="AU110">
        <v>39</v>
      </c>
      <c r="AV110">
        <v>38</v>
      </c>
      <c r="AW110">
        <v>35</v>
      </c>
      <c r="AX110">
        <v>31</v>
      </c>
      <c r="AY110">
        <v>32</v>
      </c>
      <c r="AZ110">
        <v>31</v>
      </c>
    </row>
    <row r="111" spans="1:52" x14ac:dyDescent="0.2">
      <c r="A111" s="22">
        <v>40199</v>
      </c>
      <c r="B111">
        <v>4020</v>
      </c>
      <c r="C111">
        <v>83.75</v>
      </c>
      <c r="D111">
        <v>0.55463576158940397</v>
      </c>
      <c r="E111">
        <v>31</v>
      </c>
      <c r="F111">
        <v>31</v>
      </c>
      <c r="G111">
        <v>31</v>
      </c>
      <c r="H111">
        <v>31</v>
      </c>
      <c r="I111">
        <v>32</v>
      </c>
      <c r="J111">
        <v>31</v>
      </c>
      <c r="K111">
        <v>31</v>
      </c>
      <c r="L111">
        <v>31</v>
      </c>
      <c r="M111">
        <v>32</v>
      </c>
      <c r="N111">
        <v>31</v>
      </c>
      <c r="O111">
        <v>31</v>
      </c>
      <c r="P111">
        <v>31</v>
      </c>
      <c r="Q111">
        <v>31</v>
      </c>
      <c r="R111">
        <v>30</v>
      </c>
      <c r="S111">
        <v>37</v>
      </c>
      <c r="T111">
        <v>58</v>
      </c>
      <c r="U111">
        <v>68</v>
      </c>
      <c r="V111">
        <v>68</v>
      </c>
      <c r="W111">
        <v>74</v>
      </c>
      <c r="X111">
        <v>83</v>
      </c>
      <c r="Y111">
        <v>115</v>
      </c>
      <c r="Z111">
        <v>126</v>
      </c>
      <c r="AA111">
        <v>135</v>
      </c>
      <c r="AB111">
        <v>140</v>
      </c>
      <c r="AC111">
        <v>145</v>
      </c>
      <c r="AD111">
        <v>146</v>
      </c>
      <c r="AE111">
        <v>146</v>
      </c>
      <c r="AF111">
        <v>146</v>
      </c>
      <c r="AG111">
        <v>146</v>
      </c>
      <c r="AH111">
        <v>151</v>
      </c>
      <c r="AI111">
        <v>148</v>
      </c>
      <c r="AJ111">
        <v>149</v>
      </c>
      <c r="AK111">
        <v>144</v>
      </c>
      <c r="AL111">
        <v>144</v>
      </c>
      <c r="AM111">
        <v>137</v>
      </c>
      <c r="AN111">
        <v>138</v>
      </c>
      <c r="AO111">
        <v>125</v>
      </c>
      <c r="AP111">
        <v>107</v>
      </c>
      <c r="AQ111">
        <v>105</v>
      </c>
      <c r="AR111">
        <v>104</v>
      </c>
      <c r="AS111">
        <v>91</v>
      </c>
      <c r="AT111">
        <v>84</v>
      </c>
      <c r="AU111">
        <v>68</v>
      </c>
      <c r="AV111">
        <v>55</v>
      </c>
      <c r="AW111">
        <v>58</v>
      </c>
      <c r="AX111">
        <v>52</v>
      </c>
      <c r="AY111">
        <v>50</v>
      </c>
      <c r="AZ111">
        <v>42</v>
      </c>
    </row>
    <row r="112" spans="1:52" x14ac:dyDescent="0.2">
      <c r="A112" s="22">
        <v>40200</v>
      </c>
      <c r="B112">
        <v>3908</v>
      </c>
      <c r="C112">
        <v>81.416666666666671</v>
      </c>
      <c r="D112">
        <v>0.52190170940170943</v>
      </c>
      <c r="E112">
        <v>36</v>
      </c>
      <c r="F112">
        <v>36</v>
      </c>
      <c r="G112">
        <v>36</v>
      </c>
      <c r="H112">
        <v>36</v>
      </c>
      <c r="I112">
        <v>35</v>
      </c>
      <c r="J112">
        <v>34</v>
      </c>
      <c r="K112">
        <v>34</v>
      </c>
      <c r="L112">
        <v>36</v>
      </c>
      <c r="M112">
        <v>37</v>
      </c>
      <c r="N112">
        <v>36</v>
      </c>
      <c r="O112">
        <v>36</v>
      </c>
      <c r="P112">
        <v>35</v>
      </c>
      <c r="Q112">
        <v>35</v>
      </c>
      <c r="R112">
        <v>36</v>
      </c>
      <c r="S112">
        <v>42</v>
      </c>
      <c r="T112">
        <v>60</v>
      </c>
      <c r="U112">
        <v>72</v>
      </c>
      <c r="V112">
        <v>71</v>
      </c>
      <c r="W112">
        <v>75</v>
      </c>
      <c r="X112">
        <v>87</v>
      </c>
      <c r="Y112">
        <v>115</v>
      </c>
      <c r="Z112">
        <v>125</v>
      </c>
      <c r="AA112">
        <v>133</v>
      </c>
      <c r="AB112">
        <v>144</v>
      </c>
      <c r="AC112">
        <v>149</v>
      </c>
      <c r="AD112">
        <v>152</v>
      </c>
      <c r="AE112">
        <v>152</v>
      </c>
      <c r="AF112">
        <v>153</v>
      </c>
      <c r="AG112">
        <v>156</v>
      </c>
      <c r="AH112">
        <v>156</v>
      </c>
      <c r="AI112">
        <v>153</v>
      </c>
      <c r="AJ112">
        <v>154</v>
      </c>
      <c r="AK112">
        <v>150</v>
      </c>
      <c r="AL112">
        <v>144</v>
      </c>
      <c r="AM112">
        <v>136</v>
      </c>
      <c r="AN112">
        <v>125</v>
      </c>
      <c r="AO112">
        <v>91</v>
      </c>
      <c r="AP112">
        <v>64</v>
      </c>
      <c r="AQ112">
        <v>59</v>
      </c>
      <c r="AR112">
        <v>59</v>
      </c>
      <c r="AS112">
        <v>58</v>
      </c>
      <c r="AT112">
        <v>57</v>
      </c>
      <c r="AU112">
        <v>57</v>
      </c>
      <c r="AV112">
        <v>54</v>
      </c>
      <c r="AW112">
        <v>52</v>
      </c>
      <c r="AX112">
        <v>52</v>
      </c>
      <c r="AY112">
        <v>52</v>
      </c>
      <c r="AZ112">
        <v>51</v>
      </c>
    </row>
    <row r="113" spans="1:52" x14ac:dyDescent="0.2">
      <c r="A113" s="22">
        <v>40201</v>
      </c>
      <c r="B113">
        <v>3915</v>
      </c>
      <c r="C113">
        <v>81.5625</v>
      </c>
      <c r="D113">
        <v>0.52962662337662336</v>
      </c>
      <c r="E113">
        <v>47</v>
      </c>
      <c r="F113">
        <v>44</v>
      </c>
      <c r="G113">
        <v>43</v>
      </c>
      <c r="H113">
        <v>44</v>
      </c>
      <c r="I113">
        <v>43</v>
      </c>
      <c r="J113">
        <v>44</v>
      </c>
      <c r="K113">
        <v>43</v>
      </c>
      <c r="L113">
        <v>43</v>
      </c>
      <c r="M113">
        <v>43</v>
      </c>
      <c r="N113">
        <v>43</v>
      </c>
      <c r="O113">
        <v>42</v>
      </c>
      <c r="P113">
        <v>43</v>
      </c>
      <c r="Q113">
        <v>42</v>
      </c>
      <c r="R113">
        <v>42</v>
      </c>
      <c r="S113">
        <v>48</v>
      </c>
      <c r="T113">
        <v>61</v>
      </c>
      <c r="U113">
        <v>63</v>
      </c>
      <c r="V113">
        <v>63</v>
      </c>
      <c r="W113">
        <v>71</v>
      </c>
      <c r="X113">
        <v>87</v>
      </c>
      <c r="Y113">
        <v>116</v>
      </c>
      <c r="Z113">
        <v>127</v>
      </c>
      <c r="AA113">
        <v>135</v>
      </c>
      <c r="AB113">
        <v>144</v>
      </c>
      <c r="AC113">
        <v>150</v>
      </c>
      <c r="AD113">
        <v>153</v>
      </c>
      <c r="AE113">
        <v>153</v>
      </c>
      <c r="AF113">
        <v>152</v>
      </c>
      <c r="AG113">
        <v>151</v>
      </c>
      <c r="AH113">
        <v>152</v>
      </c>
      <c r="AI113">
        <v>154</v>
      </c>
      <c r="AJ113">
        <v>152</v>
      </c>
      <c r="AK113">
        <v>149</v>
      </c>
      <c r="AL113">
        <v>146</v>
      </c>
      <c r="AM113">
        <v>140</v>
      </c>
      <c r="AN113">
        <v>130</v>
      </c>
      <c r="AO113">
        <v>90</v>
      </c>
      <c r="AP113">
        <v>59</v>
      </c>
      <c r="AQ113">
        <v>57</v>
      </c>
      <c r="AR113">
        <v>52</v>
      </c>
      <c r="AS113">
        <v>54</v>
      </c>
      <c r="AT113">
        <v>51</v>
      </c>
      <c r="AU113">
        <v>49</v>
      </c>
      <c r="AV113">
        <v>46</v>
      </c>
      <c r="AW113">
        <v>45</v>
      </c>
      <c r="AX113">
        <v>42</v>
      </c>
      <c r="AY113">
        <v>33</v>
      </c>
      <c r="AZ113">
        <v>34</v>
      </c>
    </row>
    <row r="114" spans="1:52" x14ac:dyDescent="0.2">
      <c r="A114" s="22">
        <v>40202</v>
      </c>
      <c r="B114">
        <v>3528</v>
      </c>
      <c r="C114">
        <v>73.5</v>
      </c>
      <c r="D114">
        <v>0.5</v>
      </c>
      <c r="E114">
        <v>33</v>
      </c>
      <c r="F114">
        <v>33</v>
      </c>
      <c r="G114">
        <v>34</v>
      </c>
      <c r="H114">
        <v>33</v>
      </c>
      <c r="I114">
        <v>32</v>
      </c>
      <c r="J114">
        <v>32</v>
      </c>
      <c r="K114">
        <v>32</v>
      </c>
      <c r="L114">
        <v>32</v>
      </c>
      <c r="M114">
        <v>33</v>
      </c>
      <c r="N114">
        <v>33</v>
      </c>
      <c r="O114">
        <v>32</v>
      </c>
      <c r="P114">
        <v>32</v>
      </c>
      <c r="Q114">
        <v>31</v>
      </c>
      <c r="R114">
        <v>31</v>
      </c>
      <c r="S114">
        <v>36</v>
      </c>
      <c r="T114">
        <v>47</v>
      </c>
      <c r="U114">
        <v>57</v>
      </c>
      <c r="V114">
        <v>65</v>
      </c>
      <c r="W114">
        <v>73</v>
      </c>
      <c r="X114">
        <v>84</v>
      </c>
      <c r="Y114">
        <v>108</v>
      </c>
      <c r="Z114">
        <v>116</v>
      </c>
      <c r="AA114">
        <v>120</v>
      </c>
      <c r="AB114">
        <v>125</v>
      </c>
      <c r="AC114">
        <v>134</v>
      </c>
      <c r="AD114">
        <v>139</v>
      </c>
      <c r="AE114">
        <v>142</v>
      </c>
      <c r="AF114">
        <v>143</v>
      </c>
      <c r="AG114">
        <v>146</v>
      </c>
      <c r="AH114">
        <v>144</v>
      </c>
      <c r="AI114">
        <v>147</v>
      </c>
      <c r="AJ114">
        <v>146</v>
      </c>
      <c r="AK114">
        <v>145</v>
      </c>
      <c r="AL114">
        <v>145</v>
      </c>
      <c r="AM114">
        <v>142</v>
      </c>
      <c r="AN114">
        <v>128</v>
      </c>
      <c r="AO114">
        <v>86</v>
      </c>
      <c r="AP114">
        <v>58</v>
      </c>
      <c r="AQ114">
        <v>58</v>
      </c>
      <c r="AR114">
        <v>54</v>
      </c>
      <c r="AS114">
        <v>40</v>
      </c>
      <c r="AT114">
        <v>36</v>
      </c>
      <c r="AU114">
        <v>37</v>
      </c>
      <c r="AV114">
        <v>36</v>
      </c>
      <c r="AW114">
        <v>36</v>
      </c>
      <c r="AX114">
        <v>36</v>
      </c>
      <c r="AY114">
        <v>35</v>
      </c>
      <c r="AZ114">
        <v>31</v>
      </c>
    </row>
    <row r="115" spans="1:52" x14ac:dyDescent="0.2">
      <c r="A115" s="22">
        <v>40203</v>
      </c>
      <c r="B115">
        <v>3536</v>
      </c>
      <c r="C115">
        <v>73.666666666666671</v>
      </c>
      <c r="D115">
        <v>0.50456621004566216</v>
      </c>
      <c r="E115">
        <v>31</v>
      </c>
      <c r="F115">
        <v>31</v>
      </c>
      <c r="G115">
        <v>31</v>
      </c>
      <c r="H115">
        <v>31</v>
      </c>
      <c r="I115">
        <v>31</v>
      </c>
      <c r="J115">
        <v>32</v>
      </c>
      <c r="K115">
        <v>31</v>
      </c>
      <c r="L115">
        <v>31</v>
      </c>
      <c r="M115">
        <v>31</v>
      </c>
      <c r="N115">
        <v>31</v>
      </c>
      <c r="O115">
        <v>30</v>
      </c>
      <c r="P115">
        <v>30</v>
      </c>
      <c r="Q115">
        <v>30</v>
      </c>
      <c r="R115">
        <v>30</v>
      </c>
      <c r="S115">
        <v>35</v>
      </c>
      <c r="T115">
        <v>53</v>
      </c>
      <c r="U115">
        <v>63</v>
      </c>
      <c r="V115">
        <v>63</v>
      </c>
      <c r="W115">
        <v>68</v>
      </c>
      <c r="X115">
        <v>79</v>
      </c>
      <c r="Y115">
        <v>105</v>
      </c>
      <c r="Z115">
        <v>116</v>
      </c>
      <c r="AA115">
        <v>127</v>
      </c>
      <c r="AB115">
        <v>134</v>
      </c>
      <c r="AC115">
        <v>138</v>
      </c>
      <c r="AD115">
        <v>140</v>
      </c>
      <c r="AE115">
        <v>144</v>
      </c>
      <c r="AF115">
        <v>144</v>
      </c>
      <c r="AG115">
        <v>144</v>
      </c>
      <c r="AH115">
        <v>146</v>
      </c>
      <c r="AI115">
        <v>144</v>
      </c>
      <c r="AJ115">
        <v>143</v>
      </c>
      <c r="AK115">
        <v>140</v>
      </c>
      <c r="AL115">
        <v>131</v>
      </c>
      <c r="AM115">
        <v>129</v>
      </c>
      <c r="AN115">
        <v>121</v>
      </c>
      <c r="AO115">
        <v>82</v>
      </c>
      <c r="AP115">
        <v>62</v>
      </c>
      <c r="AQ115">
        <v>60</v>
      </c>
      <c r="AR115">
        <v>57</v>
      </c>
      <c r="AS115">
        <v>46</v>
      </c>
      <c r="AT115">
        <v>44</v>
      </c>
      <c r="AU115">
        <v>44</v>
      </c>
      <c r="AV115">
        <v>43</v>
      </c>
      <c r="AW115">
        <v>44</v>
      </c>
      <c r="AX115">
        <v>43</v>
      </c>
      <c r="AY115">
        <v>38</v>
      </c>
      <c r="AZ115">
        <v>35</v>
      </c>
    </row>
    <row r="116" spans="1:52" x14ac:dyDescent="0.2">
      <c r="A116" s="22">
        <v>40204</v>
      </c>
      <c r="B116">
        <v>3594</v>
      </c>
      <c r="C116">
        <v>74.875</v>
      </c>
      <c r="D116">
        <v>0.50591216216216217</v>
      </c>
      <c r="E116">
        <v>35</v>
      </c>
      <c r="F116">
        <v>35</v>
      </c>
      <c r="G116">
        <v>36</v>
      </c>
      <c r="H116">
        <v>31</v>
      </c>
      <c r="I116">
        <v>30</v>
      </c>
      <c r="J116">
        <v>30</v>
      </c>
      <c r="K116">
        <v>30</v>
      </c>
      <c r="L116">
        <v>30</v>
      </c>
      <c r="M116">
        <v>31</v>
      </c>
      <c r="N116">
        <v>30</v>
      </c>
      <c r="O116">
        <v>30</v>
      </c>
      <c r="P116">
        <v>29</v>
      </c>
      <c r="Q116">
        <v>29</v>
      </c>
      <c r="R116">
        <v>30</v>
      </c>
      <c r="S116">
        <v>37</v>
      </c>
      <c r="T116">
        <v>54</v>
      </c>
      <c r="U116">
        <v>66</v>
      </c>
      <c r="V116">
        <v>67</v>
      </c>
      <c r="W116">
        <v>74</v>
      </c>
      <c r="X116">
        <v>87</v>
      </c>
      <c r="Y116">
        <v>114</v>
      </c>
      <c r="Z116">
        <v>126</v>
      </c>
      <c r="AA116">
        <v>137</v>
      </c>
      <c r="AB116">
        <v>139</v>
      </c>
      <c r="AC116">
        <v>142</v>
      </c>
      <c r="AD116">
        <v>141</v>
      </c>
      <c r="AE116">
        <v>146</v>
      </c>
      <c r="AF116">
        <v>147</v>
      </c>
      <c r="AG116">
        <v>148</v>
      </c>
      <c r="AH116">
        <v>145</v>
      </c>
      <c r="AI116">
        <v>144</v>
      </c>
      <c r="AJ116">
        <v>146</v>
      </c>
      <c r="AK116">
        <v>143</v>
      </c>
      <c r="AL116">
        <v>134</v>
      </c>
      <c r="AM116">
        <v>131</v>
      </c>
      <c r="AN116">
        <v>123</v>
      </c>
      <c r="AO116">
        <v>85</v>
      </c>
      <c r="AP116">
        <v>58</v>
      </c>
      <c r="AQ116">
        <v>55</v>
      </c>
      <c r="AR116">
        <v>53</v>
      </c>
      <c r="AS116">
        <v>40</v>
      </c>
      <c r="AT116">
        <v>41</v>
      </c>
      <c r="AU116">
        <v>42</v>
      </c>
      <c r="AV116">
        <v>41</v>
      </c>
      <c r="AW116">
        <v>39</v>
      </c>
      <c r="AX116">
        <v>37</v>
      </c>
      <c r="AY116">
        <v>38</v>
      </c>
      <c r="AZ116">
        <v>38</v>
      </c>
    </row>
    <row r="117" spans="1:52" x14ac:dyDescent="0.2">
      <c r="A117" s="22">
        <v>40205</v>
      </c>
      <c r="B117">
        <v>3711</v>
      </c>
      <c r="C117">
        <v>77.3125</v>
      </c>
      <c r="D117">
        <v>0.5188758389261745</v>
      </c>
      <c r="E117">
        <v>38</v>
      </c>
      <c r="F117">
        <v>38</v>
      </c>
      <c r="G117">
        <v>38</v>
      </c>
      <c r="H117">
        <v>39</v>
      </c>
      <c r="I117">
        <v>38</v>
      </c>
      <c r="J117">
        <v>38</v>
      </c>
      <c r="K117">
        <v>38</v>
      </c>
      <c r="L117">
        <v>39</v>
      </c>
      <c r="M117">
        <v>38</v>
      </c>
      <c r="N117">
        <v>35</v>
      </c>
      <c r="O117">
        <v>33</v>
      </c>
      <c r="P117">
        <v>33</v>
      </c>
      <c r="Q117">
        <v>34</v>
      </c>
      <c r="R117">
        <v>35</v>
      </c>
      <c r="S117">
        <v>42</v>
      </c>
      <c r="T117">
        <v>60</v>
      </c>
      <c r="U117">
        <v>71</v>
      </c>
      <c r="V117">
        <v>70</v>
      </c>
      <c r="W117">
        <v>79</v>
      </c>
      <c r="X117">
        <v>94</v>
      </c>
      <c r="Y117">
        <v>116</v>
      </c>
      <c r="Z117">
        <v>128</v>
      </c>
      <c r="AA117">
        <v>137</v>
      </c>
      <c r="AB117">
        <v>141</v>
      </c>
      <c r="AC117">
        <v>144</v>
      </c>
      <c r="AD117">
        <v>145</v>
      </c>
      <c r="AE117">
        <v>146</v>
      </c>
      <c r="AF117">
        <v>146</v>
      </c>
      <c r="AG117">
        <v>148</v>
      </c>
      <c r="AH117">
        <v>149</v>
      </c>
      <c r="AI117">
        <v>147</v>
      </c>
      <c r="AJ117">
        <v>145</v>
      </c>
      <c r="AK117">
        <v>142</v>
      </c>
      <c r="AL117">
        <v>139</v>
      </c>
      <c r="AM117">
        <v>133</v>
      </c>
      <c r="AN117">
        <v>125</v>
      </c>
      <c r="AO117">
        <v>92</v>
      </c>
      <c r="AP117">
        <v>69</v>
      </c>
      <c r="AQ117">
        <v>66</v>
      </c>
      <c r="AR117">
        <v>62</v>
      </c>
      <c r="AS117">
        <v>39</v>
      </c>
      <c r="AT117">
        <v>34</v>
      </c>
      <c r="AU117">
        <v>34</v>
      </c>
      <c r="AV117">
        <v>36</v>
      </c>
      <c r="AW117">
        <v>32</v>
      </c>
      <c r="AX117">
        <v>30</v>
      </c>
      <c r="AY117">
        <v>28</v>
      </c>
      <c r="AZ117">
        <v>28</v>
      </c>
    </row>
    <row r="118" spans="1:52" x14ac:dyDescent="0.2">
      <c r="A118" s="22">
        <v>40206</v>
      </c>
      <c r="B118">
        <v>3880</v>
      </c>
      <c r="C118">
        <v>80.833333333333329</v>
      </c>
      <c r="D118">
        <v>0.5461711711711712</v>
      </c>
      <c r="E118">
        <v>29</v>
      </c>
      <c r="F118">
        <v>29</v>
      </c>
      <c r="G118">
        <v>29</v>
      </c>
      <c r="H118">
        <v>29</v>
      </c>
      <c r="I118">
        <v>29</v>
      </c>
      <c r="J118">
        <v>30</v>
      </c>
      <c r="K118">
        <v>29</v>
      </c>
      <c r="L118">
        <v>29</v>
      </c>
      <c r="M118">
        <v>28</v>
      </c>
      <c r="N118">
        <v>30</v>
      </c>
      <c r="O118">
        <v>28</v>
      </c>
      <c r="P118">
        <v>28</v>
      </c>
      <c r="Q118">
        <v>27</v>
      </c>
      <c r="R118">
        <v>28</v>
      </c>
      <c r="S118">
        <v>35</v>
      </c>
      <c r="T118">
        <v>54</v>
      </c>
      <c r="U118">
        <v>61</v>
      </c>
      <c r="V118">
        <v>62</v>
      </c>
      <c r="W118">
        <v>71</v>
      </c>
      <c r="X118">
        <v>83</v>
      </c>
      <c r="Y118">
        <v>108</v>
      </c>
      <c r="Z118">
        <v>119</v>
      </c>
      <c r="AA118">
        <v>128</v>
      </c>
      <c r="AB118">
        <v>132</v>
      </c>
      <c r="AC118">
        <v>138</v>
      </c>
      <c r="AD118">
        <v>141</v>
      </c>
      <c r="AE118">
        <v>138</v>
      </c>
      <c r="AF118">
        <v>139</v>
      </c>
      <c r="AG118">
        <v>146</v>
      </c>
      <c r="AH118">
        <v>147</v>
      </c>
      <c r="AI118">
        <v>145</v>
      </c>
      <c r="AJ118">
        <v>148</v>
      </c>
      <c r="AK118">
        <v>145</v>
      </c>
      <c r="AL118">
        <v>139</v>
      </c>
      <c r="AM118">
        <v>138</v>
      </c>
      <c r="AN118">
        <v>137</v>
      </c>
      <c r="AO118">
        <v>124</v>
      </c>
      <c r="AP118">
        <v>111</v>
      </c>
      <c r="AQ118">
        <v>112</v>
      </c>
      <c r="AR118">
        <v>108</v>
      </c>
      <c r="AS118">
        <v>93</v>
      </c>
      <c r="AT118">
        <v>87</v>
      </c>
      <c r="AU118">
        <v>67</v>
      </c>
      <c r="AV118">
        <v>57</v>
      </c>
      <c r="AW118">
        <v>54</v>
      </c>
      <c r="AX118">
        <v>40</v>
      </c>
      <c r="AY118">
        <v>35</v>
      </c>
      <c r="AZ118">
        <v>36</v>
      </c>
    </row>
    <row r="119" spans="1:52" x14ac:dyDescent="0.2">
      <c r="A119" s="22">
        <v>40207</v>
      </c>
      <c r="B119">
        <v>3840</v>
      </c>
      <c r="C119">
        <v>80</v>
      </c>
      <c r="D119">
        <v>0.52287581699346408</v>
      </c>
      <c r="E119">
        <v>36</v>
      </c>
      <c r="F119">
        <v>36</v>
      </c>
      <c r="G119">
        <v>36</v>
      </c>
      <c r="H119">
        <v>36</v>
      </c>
      <c r="I119">
        <v>36</v>
      </c>
      <c r="J119">
        <v>34</v>
      </c>
      <c r="K119">
        <v>34</v>
      </c>
      <c r="L119">
        <v>34</v>
      </c>
      <c r="M119">
        <v>34</v>
      </c>
      <c r="N119">
        <v>34</v>
      </c>
      <c r="O119">
        <v>32</v>
      </c>
      <c r="P119">
        <v>33</v>
      </c>
      <c r="Q119">
        <v>34</v>
      </c>
      <c r="R119">
        <v>34</v>
      </c>
      <c r="S119">
        <v>39</v>
      </c>
      <c r="T119">
        <v>59</v>
      </c>
      <c r="U119">
        <v>69</v>
      </c>
      <c r="V119">
        <v>71</v>
      </c>
      <c r="W119">
        <v>76</v>
      </c>
      <c r="X119">
        <v>90</v>
      </c>
      <c r="Y119">
        <v>115</v>
      </c>
      <c r="Z119">
        <v>124</v>
      </c>
      <c r="AA119">
        <v>133</v>
      </c>
      <c r="AB119">
        <v>141</v>
      </c>
      <c r="AC119">
        <v>146</v>
      </c>
      <c r="AD119">
        <v>147</v>
      </c>
      <c r="AE119">
        <v>152</v>
      </c>
      <c r="AF119">
        <v>152</v>
      </c>
      <c r="AG119">
        <v>152</v>
      </c>
      <c r="AH119">
        <v>153</v>
      </c>
      <c r="AI119">
        <v>151</v>
      </c>
      <c r="AJ119">
        <v>151</v>
      </c>
      <c r="AK119">
        <v>147</v>
      </c>
      <c r="AL119">
        <v>142</v>
      </c>
      <c r="AM119">
        <v>137</v>
      </c>
      <c r="AN119">
        <v>126</v>
      </c>
      <c r="AO119">
        <v>96</v>
      </c>
      <c r="AP119">
        <v>65</v>
      </c>
      <c r="AQ119">
        <v>64</v>
      </c>
      <c r="AR119">
        <v>63</v>
      </c>
      <c r="AS119">
        <v>56</v>
      </c>
      <c r="AT119">
        <v>53</v>
      </c>
      <c r="AU119">
        <v>52</v>
      </c>
      <c r="AV119">
        <v>49</v>
      </c>
      <c r="AW119">
        <v>47</v>
      </c>
      <c r="AX119">
        <v>47</v>
      </c>
      <c r="AY119">
        <v>47</v>
      </c>
      <c r="AZ119">
        <v>45</v>
      </c>
    </row>
    <row r="120" spans="1:52" x14ac:dyDescent="0.2">
      <c r="A120" s="22">
        <v>40208</v>
      </c>
      <c r="B120">
        <v>3525</v>
      </c>
      <c r="C120">
        <v>73.4375</v>
      </c>
      <c r="D120">
        <v>0.56059160305343514</v>
      </c>
      <c r="E120">
        <v>45</v>
      </c>
      <c r="F120">
        <v>45</v>
      </c>
      <c r="G120">
        <v>44</v>
      </c>
      <c r="H120">
        <v>45</v>
      </c>
      <c r="I120">
        <v>45</v>
      </c>
      <c r="J120">
        <v>44</v>
      </c>
      <c r="K120">
        <v>44</v>
      </c>
      <c r="L120">
        <v>44</v>
      </c>
      <c r="M120">
        <v>44</v>
      </c>
      <c r="N120">
        <v>44</v>
      </c>
      <c r="O120">
        <v>44</v>
      </c>
      <c r="P120">
        <v>43</v>
      </c>
      <c r="Q120">
        <v>44</v>
      </c>
      <c r="R120">
        <v>43</v>
      </c>
      <c r="S120">
        <v>50</v>
      </c>
      <c r="T120">
        <v>61</v>
      </c>
      <c r="U120">
        <v>64</v>
      </c>
      <c r="V120">
        <v>63</v>
      </c>
      <c r="W120">
        <v>71</v>
      </c>
      <c r="X120">
        <v>87</v>
      </c>
      <c r="Y120">
        <v>112</v>
      </c>
      <c r="Z120">
        <v>117</v>
      </c>
      <c r="AA120">
        <v>122</v>
      </c>
      <c r="AB120">
        <v>122</v>
      </c>
      <c r="AC120">
        <v>128</v>
      </c>
      <c r="AD120">
        <v>131</v>
      </c>
      <c r="AE120">
        <v>126</v>
      </c>
      <c r="AF120">
        <v>123</v>
      </c>
      <c r="AG120">
        <v>122</v>
      </c>
      <c r="AH120">
        <v>120</v>
      </c>
      <c r="AI120">
        <v>115</v>
      </c>
      <c r="AJ120">
        <v>113</v>
      </c>
      <c r="AK120">
        <v>112</v>
      </c>
      <c r="AL120">
        <v>108</v>
      </c>
      <c r="AM120">
        <v>99</v>
      </c>
      <c r="AN120">
        <v>97</v>
      </c>
      <c r="AO120">
        <v>81</v>
      </c>
      <c r="AP120">
        <v>57</v>
      </c>
      <c r="AQ120">
        <v>55</v>
      </c>
      <c r="AR120">
        <v>56</v>
      </c>
      <c r="AS120">
        <v>53</v>
      </c>
      <c r="AT120">
        <v>53</v>
      </c>
      <c r="AU120">
        <v>53</v>
      </c>
      <c r="AV120">
        <v>54</v>
      </c>
      <c r="AW120">
        <v>54</v>
      </c>
      <c r="AX120">
        <v>49</v>
      </c>
      <c r="AY120">
        <v>40</v>
      </c>
      <c r="AZ120">
        <v>39</v>
      </c>
    </row>
    <row r="121" spans="1:52" x14ac:dyDescent="0.2">
      <c r="A121" s="22">
        <v>40209</v>
      </c>
      <c r="B121">
        <v>3577</v>
      </c>
      <c r="C121">
        <v>74.520833333333329</v>
      </c>
      <c r="D121">
        <v>0.52851654846335694</v>
      </c>
      <c r="E121">
        <v>42</v>
      </c>
      <c r="F121">
        <v>40</v>
      </c>
      <c r="G121">
        <v>39</v>
      </c>
      <c r="H121">
        <v>38</v>
      </c>
      <c r="I121">
        <v>34</v>
      </c>
      <c r="J121">
        <v>33</v>
      </c>
      <c r="K121">
        <v>33</v>
      </c>
      <c r="L121">
        <v>33</v>
      </c>
      <c r="M121">
        <v>33</v>
      </c>
      <c r="N121">
        <v>33</v>
      </c>
      <c r="O121">
        <v>32</v>
      </c>
      <c r="P121">
        <v>34</v>
      </c>
      <c r="Q121">
        <v>37</v>
      </c>
      <c r="R121">
        <v>37</v>
      </c>
      <c r="S121">
        <v>46</v>
      </c>
      <c r="T121">
        <v>62</v>
      </c>
      <c r="U121">
        <v>68</v>
      </c>
      <c r="V121">
        <v>69</v>
      </c>
      <c r="W121">
        <v>76</v>
      </c>
      <c r="X121">
        <v>83</v>
      </c>
      <c r="Y121">
        <v>106</v>
      </c>
      <c r="Z121">
        <v>115</v>
      </c>
      <c r="AA121">
        <v>119</v>
      </c>
      <c r="AB121">
        <v>126</v>
      </c>
      <c r="AC121">
        <v>131</v>
      </c>
      <c r="AD121">
        <v>136</v>
      </c>
      <c r="AE121">
        <v>138</v>
      </c>
      <c r="AF121">
        <v>138</v>
      </c>
      <c r="AG121">
        <v>141</v>
      </c>
      <c r="AH121">
        <v>141</v>
      </c>
      <c r="AI121">
        <v>140</v>
      </c>
      <c r="AJ121">
        <v>141</v>
      </c>
      <c r="AK121">
        <v>137</v>
      </c>
      <c r="AL121">
        <v>137</v>
      </c>
      <c r="AM121">
        <v>135</v>
      </c>
      <c r="AN121">
        <v>125</v>
      </c>
      <c r="AO121">
        <v>90</v>
      </c>
      <c r="AP121">
        <v>64</v>
      </c>
      <c r="AQ121">
        <v>57</v>
      </c>
      <c r="AR121">
        <v>54</v>
      </c>
      <c r="AS121">
        <v>42</v>
      </c>
      <c r="AT121">
        <v>42</v>
      </c>
      <c r="AU121">
        <v>39</v>
      </c>
      <c r="AV121">
        <v>38</v>
      </c>
      <c r="AW121">
        <v>38</v>
      </c>
      <c r="AX121">
        <v>36</v>
      </c>
      <c r="AY121">
        <v>35</v>
      </c>
      <c r="AZ121">
        <v>34</v>
      </c>
    </row>
    <row r="122" spans="1:52" x14ac:dyDescent="0.2">
      <c r="A122" s="22">
        <v>40210</v>
      </c>
      <c r="B122">
        <v>3650</v>
      </c>
      <c r="C122">
        <v>76.041666666666671</v>
      </c>
      <c r="D122">
        <v>0.50694444444444442</v>
      </c>
      <c r="E122">
        <v>34</v>
      </c>
      <c r="F122">
        <v>33</v>
      </c>
      <c r="G122">
        <v>34</v>
      </c>
      <c r="H122">
        <v>34</v>
      </c>
      <c r="I122">
        <v>33</v>
      </c>
      <c r="J122">
        <v>34</v>
      </c>
      <c r="K122">
        <v>33</v>
      </c>
      <c r="L122">
        <v>33</v>
      </c>
      <c r="M122">
        <v>33</v>
      </c>
      <c r="N122">
        <v>34</v>
      </c>
      <c r="O122">
        <v>32</v>
      </c>
      <c r="P122">
        <v>32</v>
      </c>
      <c r="Q122">
        <v>32</v>
      </c>
      <c r="R122">
        <v>32</v>
      </c>
      <c r="S122">
        <v>39</v>
      </c>
      <c r="T122">
        <v>57</v>
      </c>
      <c r="U122">
        <v>68</v>
      </c>
      <c r="V122">
        <v>73</v>
      </c>
      <c r="W122">
        <v>74</v>
      </c>
      <c r="X122">
        <v>90</v>
      </c>
      <c r="Y122">
        <v>112</v>
      </c>
      <c r="Z122">
        <v>121</v>
      </c>
      <c r="AA122">
        <v>131</v>
      </c>
      <c r="AB122">
        <v>134</v>
      </c>
      <c r="AC122">
        <v>142</v>
      </c>
      <c r="AD122">
        <v>147</v>
      </c>
      <c r="AE122">
        <v>150</v>
      </c>
      <c r="AF122">
        <v>145</v>
      </c>
      <c r="AG122">
        <v>147</v>
      </c>
      <c r="AH122">
        <v>148</v>
      </c>
      <c r="AI122">
        <v>147</v>
      </c>
      <c r="AJ122">
        <v>145</v>
      </c>
      <c r="AK122">
        <v>139</v>
      </c>
      <c r="AL122">
        <v>138</v>
      </c>
      <c r="AM122">
        <v>129</v>
      </c>
      <c r="AN122">
        <v>120</v>
      </c>
      <c r="AO122">
        <v>86</v>
      </c>
      <c r="AP122">
        <v>65</v>
      </c>
      <c r="AQ122">
        <v>62</v>
      </c>
      <c r="AR122">
        <v>62</v>
      </c>
      <c r="AS122">
        <v>51</v>
      </c>
      <c r="AT122">
        <v>47</v>
      </c>
      <c r="AU122">
        <v>45</v>
      </c>
      <c r="AV122">
        <v>41</v>
      </c>
      <c r="AW122">
        <v>35</v>
      </c>
      <c r="AX122">
        <v>32</v>
      </c>
      <c r="AY122">
        <v>33</v>
      </c>
      <c r="AZ122">
        <v>32</v>
      </c>
    </row>
    <row r="123" spans="1:52" x14ac:dyDescent="0.2">
      <c r="A123" s="22">
        <v>40211</v>
      </c>
      <c r="B123">
        <v>3519</v>
      </c>
      <c r="C123">
        <v>73.3125</v>
      </c>
      <c r="D123">
        <v>0.49535472972972971</v>
      </c>
      <c r="E123">
        <v>32</v>
      </c>
      <c r="F123">
        <v>33</v>
      </c>
      <c r="G123">
        <v>32</v>
      </c>
      <c r="H123">
        <v>32</v>
      </c>
      <c r="I123">
        <v>33</v>
      </c>
      <c r="J123">
        <v>32</v>
      </c>
      <c r="K123">
        <v>32</v>
      </c>
      <c r="L123">
        <v>33</v>
      </c>
      <c r="M123">
        <v>32</v>
      </c>
      <c r="N123">
        <v>32</v>
      </c>
      <c r="O123">
        <v>31</v>
      </c>
      <c r="P123">
        <v>31</v>
      </c>
      <c r="Q123">
        <v>31</v>
      </c>
      <c r="R123">
        <v>31</v>
      </c>
      <c r="S123">
        <v>38</v>
      </c>
      <c r="T123">
        <v>57</v>
      </c>
      <c r="U123">
        <v>63</v>
      </c>
      <c r="V123">
        <v>65</v>
      </c>
      <c r="W123">
        <v>74</v>
      </c>
      <c r="X123">
        <v>85</v>
      </c>
      <c r="Y123">
        <v>109</v>
      </c>
      <c r="Z123">
        <v>125</v>
      </c>
      <c r="AA123">
        <v>138</v>
      </c>
      <c r="AB123">
        <v>142</v>
      </c>
      <c r="AC123">
        <v>148</v>
      </c>
      <c r="AD123">
        <v>145</v>
      </c>
      <c r="AE123">
        <v>146</v>
      </c>
      <c r="AF123">
        <v>146</v>
      </c>
      <c r="AG123">
        <v>146</v>
      </c>
      <c r="AH123">
        <v>145</v>
      </c>
      <c r="AI123">
        <v>143</v>
      </c>
      <c r="AJ123">
        <v>144</v>
      </c>
      <c r="AK123">
        <v>138</v>
      </c>
      <c r="AL123">
        <v>129</v>
      </c>
      <c r="AM123">
        <v>122</v>
      </c>
      <c r="AN123">
        <v>110</v>
      </c>
      <c r="AO123">
        <v>76</v>
      </c>
      <c r="AP123">
        <v>56</v>
      </c>
      <c r="AQ123">
        <v>50</v>
      </c>
      <c r="AR123">
        <v>47</v>
      </c>
      <c r="AS123">
        <v>37</v>
      </c>
      <c r="AT123">
        <v>36</v>
      </c>
      <c r="AU123">
        <v>36</v>
      </c>
      <c r="AV123">
        <v>35</v>
      </c>
      <c r="AW123">
        <v>36</v>
      </c>
      <c r="AX123">
        <v>35</v>
      </c>
      <c r="AY123">
        <v>35</v>
      </c>
      <c r="AZ123">
        <v>35</v>
      </c>
    </row>
    <row r="124" spans="1:52" x14ac:dyDescent="0.2">
      <c r="A124" s="22">
        <v>40212</v>
      </c>
      <c r="B124">
        <v>3587</v>
      </c>
      <c r="C124">
        <v>74.729166666666671</v>
      </c>
      <c r="D124">
        <v>0.52258158508158503</v>
      </c>
      <c r="E124">
        <v>36</v>
      </c>
      <c r="F124">
        <v>35</v>
      </c>
      <c r="G124">
        <v>36</v>
      </c>
      <c r="H124">
        <v>36</v>
      </c>
      <c r="I124">
        <v>35</v>
      </c>
      <c r="J124">
        <v>35</v>
      </c>
      <c r="K124">
        <v>33</v>
      </c>
      <c r="L124">
        <v>30</v>
      </c>
      <c r="M124">
        <v>30</v>
      </c>
      <c r="N124">
        <v>31</v>
      </c>
      <c r="O124">
        <v>29</v>
      </c>
      <c r="P124">
        <v>29</v>
      </c>
      <c r="Q124">
        <v>29</v>
      </c>
      <c r="R124">
        <v>29</v>
      </c>
      <c r="S124">
        <v>35</v>
      </c>
      <c r="T124">
        <v>54</v>
      </c>
      <c r="U124">
        <v>60</v>
      </c>
      <c r="V124">
        <v>63</v>
      </c>
      <c r="W124">
        <v>75</v>
      </c>
      <c r="X124">
        <v>90</v>
      </c>
      <c r="Y124">
        <v>109</v>
      </c>
      <c r="Z124">
        <v>118</v>
      </c>
      <c r="AA124">
        <v>125</v>
      </c>
      <c r="AB124">
        <v>130</v>
      </c>
      <c r="AC124">
        <v>130</v>
      </c>
      <c r="AD124">
        <v>135</v>
      </c>
      <c r="AE124">
        <v>137</v>
      </c>
      <c r="AF124">
        <v>138</v>
      </c>
      <c r="AG124">
        <v>140</v>
      </c>
      <c r="AH124">
        <v>139</v>
      </c>
      <c r="AI124">
        <v>140</v>
      </c>
      <c r="AJ124">
        <v>143</v>
      </c>
      <c r="AK124">
        <v>139</v>
      </c>
      <c r="AL124">
        <v>138</v>
      </c>
      <c r="AM124">
        <v>131</v>
      </c>
      <c r="AN124">
        <v>122</v>
      </c>
      <c r="AO124">
        <v>91</v>
      </c>
      <c r="AP124">
        <v>74</v>
      </c>
      <c r="AQ124">
        <v>71</v>
      </c>
      <c r="AR124">
        <v>69</v>
      </c>
      <c r="AS124">
        <v>54</v>
      </c>
      <c r="AT124">
        <v>47</v>
      </c>
      <c r="AU124">
        <v>43</v>
      </c>
      <c r="AV124">
        <v>45</v>
      </c>
      <c r="AW124">
        <v>40</v>
      </c>
      <c r="AX124">
        <v>39</v>
      </c>
      <c r="AY124">
        <v>36</v>
      </c>
      <c r="AZ124">
        <v>34</v>
      </c>
    </row>
    <row r="125" spans="1:52" x14ac:dyDescent="0.2">
      <c r="A125" s="22">
        <v>40213</v>
      </c>
      <c r="B125">
        <v>3925</v>
      </c>
      <c r="C125">
        <v>81.770833333333329</v>
      </c>
      <c r="D125">
        <v>0.53796600877192979</v>
      </c>
      <c r="E125">
        <v>33</v>
      </c>
      <c r="F125">
        <v>33</v>
      </c>
      <c r="G125">
        <v>33</v>
      </c>
      <c r="H125">
        <v>33</v>
      </c>
      <c r="I125">
        <v>33</v>
      </c>
      <c r="J125">
        <v>32</v>
      </c>
      <c r="K125">
        <v>32</v>
      </c>
      <c r="L125">
        <v>32</v>
      </c>
      <c r="M125">
        <v>31</v>
      </c>
      <c r="N125">
        <v>32</v>
      </c>
      <c r="O125">
        <v>31</v>
      </c>
      <c r="P125">
        <v>30</v>
      </c>
      <c r="Q125">
        <v>30</v>
      </c>
      <c r="R125">
        <v>31</v>
      </c>
      <c r="S125">
        <v>37</v>
      </c>
      <c r="T125">
        <v>57</v>
      </c>
      <c r="U125">
        <v>67</v>
      </c>
      <c r="V125">
        <v>66</v>
      </c>
      <c r="W125">
        <v>72</v>
      </c>
      <c r="X125">
        <v>83</v>
      </c>
      <c r="Y125">
        <v>106</v>
      </c>
      <c r="Z125">
        <v>128</v>
      </c>
      <c r="AA125">
        <v>138</v>
      </c>
      <c r="AB125">
        <v>140</v>
      </c>
      <c r="AC125">
        <v>145</v>
      </c>
      <c r="AD125">
        <v>146</v>
      </c>
      <c r="AE125">
        <v>146</v>
      </c>
      <c r="AF125">
        <v>147</v>
      </c>
      <c r="AG125">
        <v>147</v>
      </c>
      <c r="AH125">
        <v>152</v>
      </c>
      <c r="AI125">
        <v>149</v>
      </c>
      <c r="AJ125">
        <v>151</v>
      </c>
      <c r="AK125">
        <v>148</v>
      </c>
      <c r="AL125">
        <v>144</v>
      </c>
      <c r="AM125">
        <v>142</v>
      </c>
      <c r="AN125">
        <v>139</v>
      </c>
      <c r="AO125">
        <v>124</v>
      </c>
      <c r="AP125">
        <v>105</v>
      </c>
      <c r="AQ125">
        <v>98</v>
      </c>
      <c r="AR125">
        <v>93</v>
      </c>
      <c r="AS125">
        <v>76</v>
      </c>
      <c r="AT125">
        <v>68</v>
      </c>
      <c r="AU125">
        <v>53</v>
      </c>
      <c r="AV125">
        <v>45</v>
      </c>
      <c r="AW125">
        <v>49</v>
      </c>
      <c r="AX125">
        <v>45</v>
      </c>
      <c r="AY125">
        <v>36</v>
      </c>
      <c r="AZ125">
        <v>37</v>
      </c>
    </row>
    <row r="126" spans="1:52" x14ac:dyDescent="0.2">
      <c r="A126" s="22">
        <v>40214</v>
      </c>
      <c r="B126">
        <v>3144</v>
      </c>
      <c r="C126">
        <v>65.5</v>
      </c>
      <c r="D126">
        <v>0.53252032520325199</v>
      </c>
      <c r="E126">
        <v>36</v>
      </c>
      <c r="F126">
        <v>36</v>
      </c>
      <c r="G126">
        <v>35</v>
      </c>
      <c r="H126">
        <v>35</v>
      </c>
      <c r="I126">
        <v>35</v>
      </c>
      <c r="J126">
        <v>34</v>
      </c>
      <c r="K126">
        <v>35</v>
      </c>
      <c r="L126">
        <v>33</v>
      </c>
      <c r="M126">
        <v>31</v>
      </c>
      <c r="N126">
        <v>30</v>
      </c>
      <c r="O126">
        <v>30</v>
      </c>
      <c r="P126">
        <v>30</v>
      </c>
      <c r="Q126">
        <v>29</v>
      </c>
      <c r="R126">
        <v>29</v>
      </c>
      <c r="S126">
        <v>36</v>
      </c>
      <c r="T126">
        <v>54</v>
      </c>
      <c r="U126">
        <v>62</v>
      </c>
      <c r="V126">
        <v>61</v>
      </c>
      <c r="W126">
        <v>69</v>
      </c>
      <c r="X126">
        <v>80</v>
      </c>
      <c r="Y126">
        <v>109</v>
      </c>
      <c r="Z126">
        <v>120</v>
      </c>
      <c r="AA126">
        <v>123</v>
      </c>
      <c r="AB126">
        <v>121</v>
      </c>
      <c r="AC126">
        <v>120</v>
      </c>
      <c r="AD126">
        <v>119</v>
      </c>
      <c r="AE126">
        <v>116</v>
      </c>
      <c r="AF126">
        <v>119</v>
      </c>
      <c r="AG126">
        <v>112</v>
      </c>
      <c r="AH126">
        <v>106</v>
      </c>
      <c r="AI126">
        <v>102</v>
      </c>
      <c r="AJ126">
        <v>99</v>
      </c>
      <c r="AK126">
        <v>97</v>
      </c>
      <c r="AL126">
        <v>97</v>
      </c>
      <c r="AM126">
        <v>99</v>
      </c>
      <c r="AN126">
        <v>94</v>
      </c>
      <c r="AO126">
        <v>72</v>
      </c>
      <c r="AP126">
        <v>52</v>
      </c>
      <c r="AQ126">
        <v>50</v>
      </c>
      <c r="AR126">
        <v>47</v>
      </c>
      <c r="AS126">
        <v>46</v>
      </c>
      <c r="AT126">
        <v>45</v>
      </c>
      <c r="AU126">
        <v>43</v>
      </c>
      <c r="AV126">
        <v>43</v>
      </c>
      <c r="AW126">
        <v>44</v>
      </c>
      <c r="AX126">
        <v>43</v>
      </c>
      <c r="AY126">
        <v>43</v>
      </c>
      <c r="AZ126">
        <v>43</v>
      </c>
    </row>
    <row r="127" spans="1:52" x14ac:dyDescent="0.2">
      <c r="A127" s="22">
        <v>40215</v>
      </c>
      <c r="B127">
        <v>2847</v>
      </c>
      <c r="C127">
        <v>59.3125</v>
      </c>
      <c r="D127">
        <v>0.69779411764705879</v>
      </c>
      <c r="E127">
        <v>43</v>
      </c>
      <c r="F127">
        <v>43</v>
      </c>
      <c r="G127">
        <v>43</v>
      </c>
      <c r="H127">
        <v>42</v>
      </c>
      <c r="I127">
        <v>43</v>
      </c>
      <c r="J127">
        <v>43</v>
      </c>
      <c r="K127">
        <v>43</v>
      </c>
      <c r="L127">
        <v>43</v>
      </c>
      <c r="M127">
        <v>43</v>
      </c>
      <c r="N127">
        <v>43</v>
      </c>
      <c r="O127">
        <v>42</v>
      </c>
      <c r="P127">
        <v>42</v>
      </c>
      <c r="Q127">
        <v>41</v>
      </c>
      <c r="R127">
        <v>42</v>
      </c>
      <c r="S127">
        <v>48</v>
      </c>
      <c r="T127">
        <v>61</v>
      </c>
      <c r="U127">
        <v>61</v>
      </c>
      <c r="V127">
        <v>61</v>
      </c>
      <c r="W127">
        <v>65</v>
      </c>
      <c r="X127">
        <v>73</v>
      </c>
      <c r="Y127">
        <v>80</v>
      </c>
      <c r="Z127">
        <v>81</v>
      </c>
      <c r="AA127">
        <v>83</v>
      </c>
      <c r="AB127">
        <v>84</v>
      </c>
      <c r="AC127">
        <v>84</v>
      </c>
      <c r="AD127">
        <v>84</v>
      </c>
      <c r="AE127">
        <v>85</v>
      </c>
      <c r="AF127">
        <v>85</v>
      </c>
      <c r="AG127">
        <v>85</v>
      </c>
      <c r="AH127">
        <v>85</v>
      </c>
      <c r="AI127">
        <v>85</v>
      </c>
      <c r="AJ127">
        <v>84</v>
      </c>
      <c r="AK127">
        <v>84</v>
      </c>
      <c r="AL127">
        <v>85</v>
      </c>
      <c r="AM127">
        <v>84</v>
      </c>
      <c r="AN127">
        <v>82</v>
      </c>
      <c r="AO127">
        <v>65</v>
      </c>
      <c r="AP127">
        <v>49</v>
      </c>
      <c r="AQ127">
        <v>49</v>
      </c>
      <c r="AR127">
        <v>46</v>
      </c>
      <c r="AS127">
        <v>46</v>
      </c>
      <c r="AT127">
        <v>46</v>
      </c>
      <c r="AU127">
        <v>45</v>
      </c>
      <c r="AV127">
        <v>45</v>
      </c>
      <c r="AW127">
        <v>44</v>
      </c>
      <c r="AX127">
        <v>42</v>
      </c>
      <c r="AY127">
        <v>32</v>
      </c>
      <c r="AZ127">
        <v>33</v>
      </c>
    </row>
    <row r="128" spans="1:52" x14ac:dyDescent="0.2">
      <c r="A128" s="22">
        <v>40216</v>
      </c>
      <c r="B128">
        <v>2935</v>
      </c>
      <c r="C128">
        <v>61.145833333333336</v>
      </c>
      <c r="D128">
        <v>0.56097094801223246</v>
      </c>
      <c r="E128">
        <v>32</v>
      </c>
      <c r="F128">
        <v>32</v>
      </c>
      <c r="G128">
        <v>33</v>
      </c>
      <c r="H128">
        <v>32</v>
      </c>
      <c r="I128">
        <v>32</v>
      </c>
      <c r="J128">
        <v>32</v>
      </c>
      <c r="K128">
        <v>32</v>
      </c>
      <c r="L128">
        <v>33</v>
      </c>
      <c r="M128">
        <v>33</v>
      </c>
      <c r="N128">
        <v>32</v>
      </c>
      <c r="O128">
        <v>31</v>
      </c>
      <c r="P128">
        <v>32</v>
      </c>
      <c r="Q128">
        <v>32</v>
      </c>
      <c r="R128">
        <v>32</v>
      </c>
      <c r="S128">
        <v>37</v>
      </c>
      <c r="T128">
        <v>48</v>
      </c>
      <c r="U128">
        <v>55</v>
      </c>
      <c r="V128">
        <v>63</v>
      </c>
      <c r="W128">
        <v>68</v>
      </c>
      <c r="X128">
        <v>73</v>
      </c>
      <c r="Y128">
        <v>82</v>
      </c>
      <c r="Z128">
        <v>86</v>
      </c>
      <c r="AA128">
        <v>94</v>
      </c>
      <c r="AB128">
        <v>96</v>
      </c>
      <c r="AC128">
        <v>106</v>
      </c>
      <c r="AD128">
        <v>106</v>
      </c>
      <c r="AE128">
        <v>106</v>
      </c>
      <c r="AF128">
        <v>108</v>
      </c>
      <c r="AG128">
        <v>107</v>
      </c>
      <c r="AH128">
        <v>109</v>
      </c>
      <c r="AI128">
        <v>108</v>
      </c>
      <c r="AJ128">
        <v>109</v>
      </c>
      <c r="AK128">
        <v>108</v>
      </c>
      <c r="AL128">
        <v>108</v>
      </c>
      <c r="AM128">
        <v>101</v>
      </c>
      <c r="AN128">
        <v>98</v>
      </c>
      <c r="AO128">
        <v>73</v>
      </c>
      <c r="AP128">
        <v>55</v>
      </c>
      <c r="AQ128">
        <v>54</v>
      </c>
      <c r="AR128">
        <v>50</v>
      </c>
      <c r="AS128">
        <v>35</v>
      </c>
      <c r="AT128">
        <v>35</v>
      </c>
      <c r="AU128">
        <v>34</v>
      </c>
      <c r="AV128">
        <v>34</v>
      </c>
      <c r="AW128">
        <v>34</v>
      </c>
      <c r="AX128">
        <v>35</v>
      </c>
      <c r="AY128">
        <v>35</v>
      </c>
      <c r="AZ128">
        <v>35</v>
      </c>
    </row>
    <row r="129" spans="1:52" x14ac:dyDescent="0.2">
      <c r="A129" s="22">
        <v>40217</v>
      </c>
      <c r="B129">
        <v>3074</v>
      </c>
      <c r="C129">
        <v>64.041666666666671</v>
      </c>
      <c r="D129">
        <v>0.57695195195195192</v>
      </c>
      <c r="E129">
        <v>35</v>
      </c>
      <c r="F129">
        <v>35</v>
      </c>
      <c r="G129">
        <v>34</v>
      </c>
      <c r="H129">
        <v>35</v>
      </c>
      <c r="I129">
        <v>35</v>
      </c>
      <c r="J129">
        <v>35</v>
      </c>
      <c r="K129">
        <v>34</v>
      </c>
      <c r="L129">
        <v>35</v>
      </c>
      <c r="M129">
        <v>35</v>
      </c>
      <c r="N129">
        <v>35</v>
      </c>
      <c r="O129">
        <v>33</v>
      </c>
      <c r="P129">
        <v>34</v>
      </c>
      <c r="Q129">
        <v>34</v>
      </c>
      <c r="R129">
        <v>33</v>
      </c>
      <c r="S129">
        <v>40</v>
      </c>
      <c r="T129">
        <v>58</v>
      </c>
      <c r="U129">
        <v>64</v>
      </c>
      <c r="V129">
        <v>65</v>
      </c>
      <c r="W129">
        <v>69</v>
      </c>
      <c r="X129">
        <v>80</v>
      </c>
      <c r="Y129">
        <v>97</v>
      </c>
      <c r="Z129">
        <v>101</v>
      </c>
      <c r="AA129">
        <v>104</v>
      </c>
      <c r="AB129">
        <v>111</v>
      </c>
      <c r="AC129">
        <v>110</v>
      </c>
      <c r="AD129">
        <v>107</v>
      </c>
      <c r="AE129">
        <v>108</v>
      </c>
      <c r="AF129">
        <v>109</v>
      </c>
      <c r="AG129">
        <v>109</v>
      </c>
      <c r="AH129">
        <v>109</v>
      </c>
      <c r="AI129">
        <v>108</v>
      </c>
      <c r="AJ129">
        <v>110</v>
      </c>
      <c r="AK129">
        <v>110</v>
      </c>
      <c r="AL129">
        <v>106</v>
      </c>
      <c r="AM129">
        <v>105</v>
      </c>
      <c r="AN129">
        <v>100</v>
      </c>
      <c r="AO129">
        <v>78</v>
      </c>
      <c r="AP129">
        <v>54</v>
      </c>
      <c r="AQ129">
        <v>52</v>
      </c>
      <c r="AR129">
        <v>47</v>
      </c>
      <c r="AS129">
        <v>36</v>
      </c>
      <c r="AT129">
        <v>35</v>
      </c>
      <c r="AU129">
        <v>35</v>
      </c>
      <c r="AV129">
        <v>35</v>
      </c>
      <c r="AW129">
        <v>35</v>
      </c>
      <c r="AX129">
        <v>35</v>
      </c>
      <c r="AY129">
        <v>35</v>
      </c>
      <c r="AZ129">
        <v>35</v>
      </c>
    </row>
    <row r="130" spans="1:52" x14ac:dyDescent="0.2">
      <c r="A130" s="22">
        <v>40218</v>
      </c>
      <c r="B130">
        <v>3123</v>
      </c>
      <c r="C130">
        <v>65.0625</v>
      </c>
      <c r="D130">
        <v>0.5513771186440678</v>
      </c>
      <c r="E130">
        <v>35</v>
      </c>
      <c r="F130">
        <v>35</v>
      </c>
      <c r="G130">
        <v>35</v>
      </c>
      <c r="H130">
        <v>35</v>
      </c>
      <c r="I130">
        <v>35</v>
      </c>
      <c r="J130">
        <v>35</v>
      </c>
      <c r="K130">
        <v>35</v>
      </c>
      <c r="L130">
        <v>35</v>
      </c>
      <c r="M130">
        <v>34</v>
      </c>
      <c r="N130">
        <v>35</v>
      </c>
      <c r="O130">
        <v>33</v>
      </c>
      <c r="P130">
        <v>34</v>
      </c>
      <c r="Q130">
        <v>33</v>
      </c>
      <c r="R130">
        <v>34</v>
      </c>
      <c r="S130">
        <v>40</v>
      </c>
      <c r="T130">
        <v>58</v>
      </c>
      <c r="U130">
        <v>65</v>
      </c>
      <c r="V130">
        <v>66</v>
      </c>
      <c r="W130">
        <v>72</v>
      </c>
      <c r="X130">
        <v>82</v>
      </c>
      <c r="Y130">
        <v>98</v>
      </c>
      <c r="Z130">
        <v>108</v>
      </c>
      <c r="AA130">
        <v>112</v>
      </c>
      <c r="AB130">
        <v>110</v>
      </c>
      <c r="AC130">
        <v>113</v>
      </c>
      <c r="AD130">
        <v>115</v>
      </c>
      <c r="AE130">
        <v>117</v>
      </c>
      <c r="AF130">
        <v>117</v>
      </c>
      <c r="AG130">
        <v>118</v>
      </c>
      <c r="AH130">
        <v>116</v>
      </c>
      <c r="AI130">
        <v>116</v>
      </c>
      <c r="AJ130">
        <v>112</v>
      </c>
      <c r="AK130">
        <v>111</v>
      </c>
      <c r="AL130">
        <v>108</v>
      </c>
      <c r="AM130">
        <v>101</v>
      </c>
      <c r="AN130">
        <v>97</v>
      </c>
      <c r="AO130">
        <v>76</v>
      </c>
      <c r="AP130">
        <v>52</v>
      </c>
      <c r="AQ130">
        <v>48</v>
      </c>
      <c r="AR130">
        <v>47</v>
      </c>
      <c r="AS130">
        <v>36</v>
      </c>
      <c r="AT130">
        <v>34</v>
      </c>
      <c r="AU130">
        <v>34</v>
      </c>
      <c r="AV130">
        <v>32</v>
      </c>
      <c r="AW130">
        <v>33</v>
      </c>
      <c r="AX130">
        <v>33</v>
      </c>
      <c r="AY130">
        <v>31</v>
      </c>
      <c r="AZ130">
        <v>32</v>
      </c>
    </row>
    <row r="131" spans="1:52" x14ac:dyDescent="0.2">
      <c r="A131" s="22">
        <v>40219</v>
      </c>
      <c r="B131">
        <v>2616</v>
      </c>
      <c r="C131">
        <v>54.5</v>
      </c>
      <c r="D131">
        <v>0.64117647058823535</v>
      </c>
      <c r="E131">
        <v>31</v>
      </c>
      <c r="F131">
        <v>31</v>
      </c>
      <c r="G131">
        <v>31</v>
      </c>
      <c r="H131">
        <v>31</v>
      </c>
      <c r="I131">
        <v>31</v>
      </c>
      <c r="J131">
        <v>31</v>
      </c>
      <c r="K131">
        <v>31</v>
      </c>
      <c r="L131">
        <v>32</v>
      </c>
      <c r="M131">
        <v>31</v>
      </c>
      <c r="N131">
        <v>31</v>
      </c>
      <c r="O131">
        <v>30</v>
      </c>
      <c r="P131">
        <v>29</v>
      </c>
      <c r="Q131">
        <v>30</v>
      </c>
      <c r="R131">
        <v>30</v>
      </c>
      <c r="S131">
        <v>36</v>
      </c>
      <c r="T131">
        <v>55</v>
      </c>
      <c r="U131">
        <v>60</v>
      </c>
      <c r="V131">
        <v>62</v>
      </c>
      <c r="W131">
        <v>65</v>
      </c>
      <c r="X131">
        <v>71</v>
      </c>
      <c r="Y131">
        <v>80</v>
      </c>
      <c r="Z131">
        <v>82</v>
      </c>
      <c r="AA131">
        <v>81</v>
      </c>
      <c r="AB131">
        <v>82</v>
      </c>
      <c r="AC131">
        <v>85</v>
      </c>
      <c r="AD131">
        <v>84</v>
      </c>
      <c r="AE131">
        <v>84</v>
      </c>
      <c r="AF131">
        <v>85</v>
      </c>
      <c r="AG131">
        <v>85</v>
      </c>
      <c r="AH131">
        <v>85</v>
      </c>
      <c r="AI131">
        <v>84</v>
      </c>
      <c r="AJ131">
        <v>85</v>
      </c>
      <c r="AK131">
        <v>83</v>
      </c>
      <c r="AL131">
        <v>84</v>
      </c>
      <c r="AM131">
        <v>83</v>
      </c>
      <c r="AN131">
        <v>82</v>
      </c>
      <c r="AO131">
        <v>70</v>
      </c>
      <c r="AP131">
        <v>57</v>
      </c>
      <c r="AQ131">
        <v>56</v>
      </c>
      <c r="AR131">
        <v>57</v>
      </c>
      <c r="AS131">
        <v>40</v>
      </c>
      <c r="AT131">
        <v>34</v>
      </c>
      <c r="AU131">
        <v>32</v>
      </c>
      <c r="AV131">
        <v>33</v>
      </c>
      <c r="AW131">
        <v>32</v>
      </c>
      <c r="AX131">
        <v>32</v>
      </c>
      <c r="AY131">
        <v>32</v>
      </c>
      <c r="AZ131">
        <v>28</v>
      </c>
    </row>
    <row r="132" spans="1:52" x14ac:dyDescent="0.2">
      <c r="A132" s="22">
        <v>40220</v>
      </c>
      <c r="B132">
        <v>2909</v>
      </c>
      <c r="C132">
        <v>60.604166666666664</v>
      </c>
      <c r="D132">
        <v>0.53632005899705015</v>
      </c>
      <c r="E132">
        <v>29</v>
      </c>
      <c r="F132">
        <v>28</v>
      </c>
      <c r="G132">
        <v>30</v>
      </c>
      <c r="H132">
        <v>29</v>
      </c>
      <c r="I132">
        <v>28</v>
      </c>
      <c r="J132">
        <v>29</v>
      </c>
      <c r="K132">
        <v>29</v>
      </c>
      <c r="L132">
        <v>28</v>
      </c>
      <c r="M132">
        <v>29</v>
      </c>
      <c r="N132">
        <v>28</v>
      </c>
      <c r="O132">
        <v>27</v>
      </c>
      <c r="P132">
        <v>28</v>
      </c>
      <c r="Q132">
        <v>27</v>
      </c>
      <c r="R132">
        <v>28</v>
      </c>
      <c r="S132">
        <v>34</v>
      </c>
      <c r="T132">
        <v>54</v>
      </c>
      <c r="U132">
        <v>59</v>
      </c>
      <c r="V132">
        <v>60</v>
      </c>
      <c r="W132">
        <v>64</v>
      </c>
      <c r="X132">
        <v>72</v>
      </c>
      <c r="Y132">
        <v>88</v>
      </c>
      <c r="Z132">
        <v>93</v>
      </c>
      <c r="AA132">
        <v>98</v>
      </c>
      <c r="AB132">
        <v>99</v>
      </c>
      <c r="AC132">
        <v>101</v>
      </c>
      <c r="AD132">
        <v>102</v>
      </c>
      <c r="AE132">
        <v>104</v>
      </c>
      <c r="AF132">
        <v>104</v>
      </c>
      <c r="AG132">
        <v>103</v>
      </c>
      <c r="AH132">
        <v>108</v>
      </c>
      <c r="AI132">
        <v>110</v>
      </c>
      <c r="AJ132">
        <v>113</v>
      </c>
      <c r="AK132">
        <v>110</v>
      </c>
      <c r="AL132">
        <v>109</v>
      </c>
      <c r="AM132">
        <v>105</v>
      </c>
      <c r="AN132">
        <v>102</v>
      </c>
      <c r="AO132">
        <v>82</v>
      </c>
      <c r="AP132">
        <v>62</v>
      </c>
      <c r="AQ132">
        <v>58</v>
      </c>
      <c r="AR132">
        <v>50</v>
      </c>
      <c r="AS132">
        <v>37</v>
      </c>
      <c r="AT132">
        <v>36</v>
      </c>
      <c r="AU132">
        <v>33</v>
      </c>
      <c r="AV132">
        <v>32</v>
      </c>
      <c r="AW132">
        <v>32</v>
      </c>
      <c r="AX132">
        <v>32</v>
      </c>
      <c r="AY132">
        <v>33</v>
      </c>
      <c r="AZ132">
        <v>33</v>
      </c>
    </row>
    <row r="133" spans="1:52" x14ac:dyDescent="0.2">
      <c r="A133" s="22">
        <v>40221</v>
      </c>
      <c r="B133">
        <v>3463</v>
      </c>
      <c r="C133">
        <v>72.145833333333329</v>
      </c>
      <c r="D133">
        <v>0.50806924882629112</v>
      </c>
      <c r="E133">
        <v>32</v>
      </c>
      <c r="F133">
        <v>33</v>
      </c>
      <c r="G133">
        <v>33</v>
      </c>
      <c r="H133">
        <v>32</v>
      </c>
      <c r="I133">
        <v>33</v>
      </c>
      <c r="J133">
        <v>32</v>
      </c>
      <c r="K133">
        <v>33</v>
      </c>
      <c r="L133">
        <v>33</v>
      </c>
      <c r="M133">
        <v>32</v>
      </c>
      <c r="N133">
        <v>33</v>
      </c>
      <c r="O133">
        <v>31</v>
      </c>
      <c r="P133">
        <v>31</v>
      </c>
      <c r="Q133">
        <v>31</v>
      </c>
      <c r="R133">
        <v>31</v>
      </c>
      <c r="S133">
        <v>38</v>
      </c>
      <c r="T133">
        <v>56</v>
      </c>
      <c r="U133">
        <v>63</v>
      </c>
      <c r="V133">
        <v>65</v>
      </c>
      <c r="W133">
        <v>76</v>
      </c>
      <c r="X133">
        <v>91</v>
      </c>
      <c r="Y133">
        <v>99</v>
      </c>
      <c r="Z133">
        <v>100</v>
      </c>
      <c r="AA133">
        <v>104</v>
      </c>
      <c r="AB133">
        <v>122</v>
      </c>
      <c r="AC133">
        <v>130</v>
      </c>
      <c r="AD133">
        <v>133</v>
      </c>
      <c r="AE133">
        <v>136</v>
      </c>
      <c r="AF133">
        <v>142</v>
      </c>
      <c r="AG133">
        <v>139</v>
      </c>
      <c r="AH133">
        <v>139</v>
      </c>
      <c r="AI133">
        <v>138</v>
      </c>
      <c r="AJ133">
        <v>139</v>
      </c>
      <c r="AK133">
        <v>133</v>
      </c>
      <c r="AL133">
        <v>130</v>
      </c>
      <c r="AM133">
        <v>121</v>
      </c>
      <c r="AN133">
        <v>114</v>
      </c>
      <c r="AO133">
        <v>87</v>
      </c>
      <c r="AP133">
        <v>59</v>
      </c>
      <c r="AQ133">
        <v>51</v>
      </c>
      <c r="AR133">
        <v>51</v>
      </c>
      <c r="AS133">
        <v>52</v>
      </c>
      <c r="AT133">
        <v>46</v>
      </c>
      <c r="AU133">
        <v>45</v>
      </c>
      <c r="AV133">
        <v>43</v>
      </c>
      <c r="AW133">
        <v>43</v>
      </c>
      <c r="AX133">
        <v>43</v>
      </c>
      <c r="AY133">
        <v>43</v>
      </c>
      <c r="AZ133">
        <v>42</v>
      </c>
    </row>
    <row r="134" spans="1:52" x14ac:dyDescent="0.2">
      <c r="A134" s="22">
        <v>40222</v>
      </c>
      <c r="B134">
        <v>3858</v>
      </c>
      <c r="C134">
        <v>80.375</v>
      </c>
      <c r="D134">
        <v>0.52878289473684215</v>
      </c>
      <c r="E134">
        <v>43</v>
      </c>
      <c r="F134">
        <v>43</v>
      </c>
      <c r="G134">
        <v>43</v>
      </c>
      <c r="H134">
        <v>43</v>
      </c>
      <c r="I134">
        <v>43</v>
      </c>
      <c r="J134">
        <v>43</v>
      </c>
      <c r="K134">
        <v>42</v>
      </c>
      <c r="L134">
        <v>43</v>
      </c>
      <c r="M134">
        <v>43</v>
      </c>
      <c r="N134">
        <v>42</v>
      </c>
      <c r="O134">
        <v>41</v>
      </c>
      <c r="P134">
        <v>41</v>
      </c>
      <c r="Q134">
        <v>41</v>
      </c>
      <c r="R134">
        <v>42</v>
      </c>
      <c r="S134">
        <v>49</v>
      </c>
      <c r="T134">
        <v>64</v>
      </c>
      <c r="U134">
        <v>66</v>
      </c>
      <c r="V134">
        <v>67</v>
      </c>
      <c r="W134">
        <v>75</v>
      </c>
      <c r="X134">
        <v>91</v>
      </c>
      <c r="Y134">
        <v>113</v>
      </c>
      <c r="Z134">
        <v>120</v>
      </c>
      <c r="AA134">
        <v>131</v>
      </c>
      <c r="AB134">
        <v>138</v>
      </c>
      <c r="AC134">
        <v>140</v>
      </c>
      <c r="AD134">
        <v>146</v>
      </c>
      <c r="AE134">
        <v>148</v>
      </c>
      <c r="AF134">
        <v>147</v>
      </c>
      <c r="AG134">
        <v>149</v>
      </c>
      <c r="AH134">
        <v>150</v>
      </c>
      <c r="AI134">
        <v>152</v>
      </c>
      <c r="AJ134">
        <v>149</v>
      </c>
      <c r="AK134">
        <v>148</v>
      </c>
      <c r="AL134">
        <v>145</v>
      </c>
      <c r="AM134">
        <v>137</v>
      </c>
      <c r="AN134">
        <v>125</v>
      </c>
      <c r="AO134">
        <v>82</v>
      </c>
      <c r="AP134">
        <v>56</v>
      </c>
      <c r="AQ134">
        <v>54</v>
      </c>
      <c r="AR134">
        <v>52</v>
      </c>
      <c r="AS134">
        <v>52</v>
      </c>
      <c r="AT134">
        <v>54</v>
      </c>
      <c r="AU134">
        <v>51</v>
      </c>
      <c r="AV134">
        <v>52</v>
      </c>
      <c r="AW134">
        <v>51</v>
      </c>
      <c r="AX134">
        <v>46</v>
      </c>
      <c r="AY134">
        <v>32</v>
      </c>
      <c r="AZ134">
        <v>33</v>
      </c>
    </row>
    <row r="135" spans="1:52" x14ac:dyDescent="0.2">
      <c r="A135" s="22">
        <v>40223</v>
      </c>
      <c r="B135">
        <v>3523</v>
      </c>
      <c r="C135">
        <v>73.395833333333329</v>
      </c>
      <c r="D135">
        <v>0.49929138321995464</v>
      </c>
      <c r="E135">
        <v>33</v>
      </c>
      <c r="F135">
        <v>33</v>
      </c>
      <c r="G135">
        <v>33</v>
      </c>
      <c r="H135">
        <v>33</v>
      </c>
      <c r="I135">
        <v>33</v>
      </c>
      <c r="J135">
        <v>33</v>
      </c>
      <c r="K135">
        <v>34</v>
      </c>
      <c r="L135">
        <v>33</v>
      </c>
      <c r="M135">
        <v>33</v>
      </c>
      <c r="N135">
        <v>33</v>
      </c>
      <c r="O135">
        <v>31</v>
      </c>
      <c r="P135">
        <v>32</v>
      </c>
      <c r="Q135">
        <v>34</v>
      </c>
      <c r="R135">
        <v>37</v>
      </c>
      <c r="S135">
        <v>41</v>
      </c>
      <c r="T135">
        <v>52</v>
      </c>
      <c r="U135">
        <v>60</v>
      </c>
      <c r="V135">
        <v>70</v>
      </c>
      <c r="W135">
        <v>73</v>
      </c>
      <c r="X135">
        <v>79</v>
      </c>
      <c r="Y135">
        <v>99</v>
      </c>
      <c r="Z135">
        <v>111</v>
      </c>
      <c r="AA135">
        <v>123</v>
      </c>
      <c r="AB135">
        <v>131</v>
      </c>
      <c r="AC135">
        <v>137</v>
      </c>
      <c r="AD135">
        <v>139</v>
      </c>
      <c r="AE135">
        <v>143</v>
      </c>
      <c r="AF135">
        <v>140</v>
      </c>
      <c r="AG135">
        <v>144</v>
      </c>
      <c r="AH135">
        <v>146</v>
      </c>
      <c r="AI135">
        <v>146</v>
      </c>
      <c r="AJ135">
        <v>147</v>
      </c>
      <c r="AK135">
        <v>144</v>
      </c>
      <c r="AL135">
        <v>140</v>
      </c>
      <c r="AM135">
        <v>130</v>
      </c>
      <c r="AN135">
        <v>121</v>
      </c>
      <c r="AO135">
        <v>86</v>
      </c>
      <c r="AP135">
        <v>58</v>
      </c>
      <c r="AQ135">
        <v>55</v>
      </c>
      <c r="AR135">
        <v>51</v>
      </c>
      <c r="AS135">
        <v>38</v>
      </c>
      <c r="AT135">
        <v>38</v>
      </c>
      <c r="AU135">
        <v>38</v>
      </c>
      <c r="AV135">
        <v>38</v>
      </c>
      <c r="AW135">
        <v>37</v>
      </c>
      <c r="AX135">
        <v>34</v>
      </c>
      <c r="AY135">
        <v>35</v>
      </c>
      <c r="AZ135">
        <v>34</v>
      </c>
    </row>
    <row r="136" spans="1:52" x14ac:dyDescent="0.2">
      <c r="A136" s="22">
        <v>40224</v>
      </c>
      <c r="B136">
        <v>3606</v>
      </c>
      <c r="C136">
        <v>75.125</v>
      </c>
      <c r="D136">
        <v>0.50419463087248317</v>
      </c>
      <c r="E136">
        <v>35</v>
      </c>
      <c r="F136">
        <v>35</v>
      </c>
      <c r="G136">
        <v>35</v>
      </c>
      <c r="H136">
        <v>34</v>
      </c>
      <c r="I136">
        <v>35</v>
      </c>
      <c r="J136">
        <v>35</v>
      </c>
      <c r="K136">
        <v>34</v>
      </c>
      <c r="L136">
        <v>35</v>
      </c>
      <c r="M136">
        <v>35</v>
      </c>
      <c r="N136">
        <v>34</v>
      </c>
      <c r="O136">
        <v>34</v>
      </c>
      <c r="P136">
        <v>34</v>
      </c>
      <c r="Q136">
        <v>33</v>
      </c>
      <c r="R136">
        <v>34</v>
      </c>
      <c r="S136">
        <v>40</v>
      </c>
      <c r="T136">
        <v>58</v>
      </c>
      <c r="U136">
        <v>65</v>
      </c>
      <c r="V136">
        <v>66</v>
      </c>
      <c r="W136">
        <v>71</v>
      </c>
      <c r="X136">
        <v>88</v>
      </c>
      <c r="Y136">
        <v>111</v>
      </c>
      <c r="Z136">
        <v>121</v>
      </c>
      <c r="AA136">
        <v>130</v>
      </c>
      <c r="AB136">
        <v>135</v>
      </c>
      <c r="AC136">
        <v>137</v>
      </c>
      <c r="AD136">
        <v>143</v>
      </c>
      <c r="AE136">
        <v>144</v>
      </c>
      <c r="AF136">
        <v>146</v>
      </c>
      <c r="AG136">
        <v>149</v>
      </c>
      <c r="AH136">
        <v>144</v>
      </c>
      <c r="AI136">
        <v>141</v>
      </c>
      <c r="AJ136">
        <v>134</v>
      </c>
      <c r="AK136">
        <v>129</v>
      </c>
      <c r="AL136">
        <v>123</v>
      </c>
      <c r="AM136">
        <v>124</v>
      </c>
      <c r="AN136">
        <v>117</v>
      </c>
      <c r="AO136">
        <v>86</v>
      </c>
      <c r="AP136">
        <v>63</v>
      </c>
      <c r="AQ136">
        <v>61</v>
      </c>
      <c r="AR136">
        <v>59</v>
      </c>
      <c r="AS136">
        <v>47</v>
      </c>
      <c r="AT136">
        <v>45</v>
      </c>
      <c r="AU136">
        <v>47</v>
      </c>
      <c r="AV136">
        <v>45</v>
      </c>
      <c r="AW136">
        <v>42</v>
      </c>
      <c r="AX136">
        <v>38</v>
      </c>
      <c r="AY136">
        <v>38</v>
      </c>
      <c r="AZ136">
        <v>37</v>
      </c>
    </row>
    <row r="137" spans="1:52" x14ac:dyDescent="0.2">
      <c r="A137" s="22">
        <v>40225</v>
      </c>
      <c r="B137">
        <v>3785</v>
      </c>
      <c r="C137">
        <v>78.854166666666671</v>
      </c>
      <c r="D137">
        <v>0.53279842342342343</v>
      </c>
      <c r="E137">
        <v>37</v>
      </c>
      <c r="F137">
        <v>37</v>
      </c>
      <c r="G137">
        <v>37</v>
      </c>
      <c r="H137">
        <v>38</v>
      </c>
      <c r="I137">
        <v>37</v>
      </c>
      <c r="J137">
        <v>37</v>
      </c>
      <c r="K137">
        <v>38</v>
      </c>
      <c r="L137">
        <v>37</v>
      </c>
      <c r="M137">
        <v>37</v>
      </c>
      <c r="N137">
        <v>37</v>
      </c>
      <c r="O137">
        <v>35</v>
      </c>
      <c r="P137">
        <v>36</v>
      </c>
      <c r="Q137">
        <v>36</v>
      </c>
      <c r="R137">
        <v>35</v>
      </c>
      <c r="S137">
        <v>42</v>
      </c>
      <c r="T137">
        <v>63</v>
      </c>
      <c r="U137">
        <v>71</v>
      </c>
      <c r="V137">
        <v>72</v>
      </c>
      <c r="W137">
        <v>78</v>
      </c>
      <c r="X137">
        <v>88</v>
      </c>
      <c r="Y137">
        <v>114</v>
      </c>
      <c r="Z137">
        <v>120</v>
      </c>
      <c r="AA137">
        <v>134</v>
      </c>
      <c r="AB137">
        <v>139</v>
      </c>
      <c r="AC137">
        <v>141</v>
      </c>
      <c r="AD137">
        <v>143</v>
      </c>
      <c r="AE137">
        <v>147</v>
      </c>
      <c r="AF137">
        <v>147</v>
      </c>
      <c r="AG137">
        <v>147</v>
      </c>
      <c r="AH137">
        <v>148</v>
      </c>
      <c r="AI137">
        <v>148</v>
      </c>
      <c r="AJ137">
        <v>146</v>
      </c>
      <c r="AK137">
        <v>144</v>
      </c>
      <c r="AL137">
        <v>138</v>
      </c>
      <c r="AM137">
        <v>130</v>
      </c>
      <c r="AN137">
        <v>124</v>
      </c>
      <c r="AO137">
        <v>91</v>
      </c>
      <c r="AP137">
        <v>70</v>
      </c>
      <c r="AQ137">
        <v>68</v>
      </c>
      <c r="AR137">
        <v>64</v>
      </c>
      <c r="AS137">
        <v>49</v>
      </c>
      <c r="AT137">
        <v>52</v>
      </c>
      <c r="AU137">
        <v>49</v>
      </c>
      <c r="AV137">
        <v>46</v>
      </c>
      <c r="AW137">
        <v>47</v>
      </c>
      <c r="AX137">
        <v>40</v>
      </c>
      <c r="AY137">
        <v>36</v>
      </c>
      <c r="AZ137">
        <v>35</v>
      </c>
    </row>
    <row r="138" spans="1:52" x14ac:dyDescent="0.2">
      <c r="A138" s="22">
        <v>40226</v>
      </c>
      <c r="B138">
        <v>3826</v>
      </c>
      <c r="C138">
        <v>79.708333333333329</v>
      </c>
      <c r="D138">
        <v>0.52439692982456143</v>
      </c>
      <c r="E138">
        <v>36</v>
      </c>
      <c r="F138">
        <v>36</v>
      </c>
      <c r="G138">
        <v>35</v>
      </c>
      <c r="H138">
        <v>35</v>
      </c>
      <c r="I138">
        <v>35</v>
      </c>
      <c r="J138">
        <v>35</v>
      </c>
      <c r="K138">
        <v>35</v>
      </c>
      <c r="L138">
        <v>35</v>
      </c>
      <c r="M138">
        <v>34</v>
      </c>
      <c r="N138">
        <v>35</v>
      </c>
      <c r="O138">
        <v>34</v>
      </c>
      <c r="P138">
        <v>34</v>
      </c>
      <c r="Q138">
        <v>34</v>
      </c>
      <c r="R138">
        <v>34</v>
      </c>
      <c r="S138">
        <v>40</v>
      </c>
      <c r="T138">
        <v>59</v>
      </c>
      <c r="U138">
        <v>69</v>
      </c>
      <c r="V138">
        <v>72</v>
      </c>
      <c r="W138">
        <v>78</v>
      </c>
      <c r="X138">
        <v>95</v>
      </c>
      <c r="Y138">
        <v>112</v>
      </c>
      <c r="Z138">
        <v>124</v>
      </c>
      <c r="AA138">
        <v>141</v>
      </c>
      <c r="AB138">
        <v>144</v>
      </c>
      <c r="AC138">
        <v>148</v>
      </c>
      <c r="AD138">
        <v>149</v>
      </c>
      <c r="AE138">
        <v>152</v>
      </c>
      <c r="AF138">
        <v>151</v>
      </c>
      <c r="AG138">
        <v>145</v>
      </c>
      <c r="AH138">
        <v>148</v>
      </c>
      <c r="AI138">
        <v>147</v>
      </c>
      <c r="AJ138">
        <v>145</v>
      </c>
      <c r="AK138">
        <v>139</v>
      </c>
      <c r="AL138">
        <v>136</v>
      </c>
      <c r="AM138">
        <v>131</v>
      </c>
      <c r="AN138">
        <v>122</v>
      </c>
      <c r="AO138">
        <v>96</v>
      </c>
      <c r="AP138">
        <v>79</v>
      </c>
      <c r="AQ138">
        <v>75</v>
      </c>
      <c r="AR138">
        <v>72</v>
      </c>
      <c r="AS138">
        <v>55</v>
      </c>
      <c r="AT138">
        <v>50</v>
      </c>
      <c r="AU138">
        <v>48</v>
      </c>
      <c r="AV138">
        <v>48</v>
      </c>
      <c r="AW138">
        <v>43</v>
      </c>
      <c r="AX138">
        <v>43</v>
      </c>
      <c r="AY138">
        <v>41</v>
      </c>
      <c r="AZ138">
        <v>42</v>
      </c>
    </row>
    <row r="139" spans="1:52" x14ac:dyDescent="0.2">
      <c r="A139" s="22">
        <v>40227</v>
      </c>
      <c r="B139">
        <v>3963</v>
      </c>
      <c r="C139">
        <v>82.5625</v>
      </c>
      <c r="D139">
        <v>0.55785472972972971</v>
      </c>
      <c r="E139">
        <v>42</v>
      </c>
      <c r="F139">
        <v>41</v>
      </c>
      <c r="G139">
        <v>41</v>
      </c>
      <c r="H139">
        <v>39</v>
      </c>
      <c r="I139">
        <v>31</v>
      </c>
      <c r="J139">
        <v>31</v>
      </c>
      <c r="K139">
        <v>31</v>
      </c>
      <c r="L139">
        <v>30</v>
      </c>
      <c r="M139">
        <v>31</v>
      </c>
      <c r="N139">
        <v>31</v>
      </c>
      <c r="O139">
        <v>29</v>
      </c>
      <c r="P139">
        <v>30</v>
      </c>
      <c r="Q139">
        <v>30</v>
      </c>
      <c r="R139">
        <v>29</v>
      </c>
      <c r="S139">
        <v>37</v>
      </c>
      <c r="T139">
        <v>54</v>
      </c>
      <c r="U139">
        <v>63</v>
      </c>
      <c r="V139">
        <v>65</v>
      </c>
      <c r="W139">
        <v>72</v>
      </c>
      <c r="X139">
        <v>85</v>
      </c>
      <c r="Y139">
        <v>110</v>
      </c>
      <c r="Z139">
        <v>119</v>
      </c>
      <c r="AA139">
        <v>128</v>
      </c>
      <c r="AB139">
        <v>134</v>
      </c>
      <c r="AC139">
        <v>140</v>
      </c>
      <c r="AD139">
        <v>140</v>
      </c>
      <c r="AE139">
        <v>144</v>
      </c>
      <c r="AF139">
        <v>146</v>
      </c>
      <c r="AG139">
        <v>148</v>
      </c>
      <c r="AH139">
        <v>148</v>
      </c>
      <c r="AI139">
        <v>147</v>
      </c>
      <c r="AJ139">
        <v>144</v>
      </c>
      <c r="AK139">
        <v>144</v>
      </c>
      <c r="AL139">
        <v>141</v>
      </c>
      <c r="AM139">
        <v>136</v>
      </c>
      <c r="AN139">
        <v>137</v>
      </c>
      <c r="AO139">
        <v>128</v>
      </c>
      <c r="AP139">
        <v>113</v>
      </c>
      <c r="AQ139">
        <v>111</v>
      </c>
      <c r="AR139">
        <v>108</v>
      </c>
      <c r="AS139">
        <v>93</v>
      </c>
      <c r="AT139">
        <v>85</v>
      </c>
      <c r="AU139">
        <v>60</v>
      </c>
      <c r="AV139">
        <v>48</v>
      </c>
      <c r="AW139">
        <v>45</v>
      </c>
      <c r="AX139">
        <v>43</v>
      </c>
      <c r="AY139">
        <v>43</v>
      </c>
      <c r="AZ139">
        <v>38</v>
      </c>
    </row>
    <row r="140" spans="1:52" x14ac:dyDescent="0.2">
      <c r="A140" s="22">
        <v>40228</v>
      </c>
      <c r="B140">
        <v>3872</v>
      </c>
      <c r="C140">
        <v>80.666666666666671</v>
      </c>
      <c r="D140">
        <v>0.5377777777777778</v>
      </c>
      <c r="E140">
        <v>33</v>
      </c>
      <c r="F140">
        <v>33</v>
      </c>
      <c r="G140">
        <v>33</v>
      </c>
      <c r="H140">
        <v>33</v>
      </c>
      <c r="I140">
        <v>33</v>
      </c>
      <c r="J140">
        <v>33</v>
      </c>
      <c r="K140">
        <v>35</v>
      </c>
      <c r="L140">
        <v>34</v>
      </c>
      <c r="M140">
        <v>33</v>
      </c>
      <c r="N140">
        <v>32</v>
      </c>
      <c r="O140">
        <v>31</v>
      </c>
      <c r="P140">
        <v>31</v>
      </c>
      <c r="Q140">
        <v>31</v>
      </c>
      <c r="R140">
        <v>32</v>
      </c>
      <c r="S140">
        <v>39</v>
      </c>
      <c r="T140">
        <v>57</v>
      </c>
      <c r="U140">
        <v>64</v>
      </c>
      <c r="V140">
        <v>64</v>
      </c>
      <c r="W140">
        <v>73</v>
      </c>
      <c r="X140">
        <v>87</v>
      </c>
      <c r="Y140">
        <v>113</v>
      </c>
      <c r="Z140">
        <v>123</v>
      </c>
      <c r="AA140">
        <v>136</v>
      </c>
      <c r="AB140">
        <v>141</v>
      </c>
      <c r="AC140">
        <v>145</v>
      </c>
      <c r="AD140">
        <v>147</v>
      </c>
      <c r="AE140">
        <v>149</v>
      </c>
      <c r="AF140">
        <v>150</v>
      </c>
      <c r="AG140">
        <v>149</v>
      </c>
      <c r="AH140">
        <v>149</v>
      </c>
      <c r="AI140">
        <v>148</v>
      </c>
      <c r="AJ140">
        <v>146</v>
      </c>
      <c r="AK140">
        <v>146</v>
      </c>
      <c r="AL140">
        <v>139</v>
      </c>
      <c r="AM140">
        <v>131</v>
      </c>
      <c r="AN140">
        <v>124</v>
      </c>
      <c r="AO140">
        <v>93</v>
      </c>
      <c r="AP140">
        <v>69</v>
      </c>
      <c r="AQ140">
        <v>67</v>
      </c>
      <c r="AR140">
        <v>66</v>
      </c>
      <c r="AS140">
        <v>66</v>
      </c>
      <c r="AT140">
        <v>69</v>
      </c>
      <c r="AU140">
        <v>67</v>
      </c>
      <c r="AV140">
        <v>64</v>
      </c>
      <c r="AW140">
        <v>64</v>
      </c>
      <c r="AX140">
        <v>59</v>
      </c>
      <c r="AY140">
        <v>56</v>
      </c>
      <c r="AZ140">
        <v>55</v>
      </c>
    </row>
    <row r="141" spans="1:52" x14ac:dyDescent="0.2">
      <c r="A141" s="22">
        <v>40229</v>
      </c>
      <c r="B141">
        <v>4111</v>
      </c>
      <c r="C141">
        <v>85.645833333333329</v>
      </c>
      <c r="D141">
        <v>0.54206223628691985</v>
      </c>
      <c r="E141">
        <v>54</v>
      </c>
      <c r="F141">
        <v>50</v>
      </c>
      <c r="G141">
        <v>48</v>
      </c>
      <c r="H141">
        <v>49</v>
      </c>
      <c r="I141">
        <v>46</v>
      </c>
      <c r="J141">
        <v>45</v>
      </c>
      <c r="K141">
        <v>46</v>
      </c>
      <c r="L141">
        <v>45</v>
      </c>
      <c r="M141">
        <v>45</v>
      </c>
      <c r="N141">
        <v>45</v>
      </c>
      <c r="O141">
        <v>46</v>
      </c>
      <c r="P141">
        <v>44</v>
      </c>
      <c r="Q141">
        <v>44</v>
      </c>
      <c r="R141">
        <v>45</v>
      </c>
      <c r="S141">
        <v>50</v>
      </c>
      <c r="T141">
        <v>63</v>
      </c>
      <c r="U141">
        <v>64</v>
      </c>
      <c r="V141">
        <v>66</v>
      </c>
      <c r="W141">
        <v>72</v>
      </c>
      <c r="X141">
        <v>85</v>
      </c>
      <c r="Y141">
        <v>117</v>
      </c>
      <c r="Z141">
        <v>131</v>
      </c>
      <c r="AA141">
        <v>139</v>
      </c>
      <c r="AB141">
        <v>146</v>
      </c>
      <c r="AC141">
        <v>151</v>
      </c>
      <c r="AD141">
        <v>152</v>
      </c>
      <c r="AE141">
        <v>153</v>
      </c>
      <c r="AF141">
        <v>157</v>
      </c>
      <c r="AG141">
        <v>158</v>
      </c>
      <c r="AH141">
        <v>157</v>
      </c>
      <c r="AI141">
        <v>157</v>
      </c>
      <c r="AJ141">
        <v>158</v>
      </c>
      <c r="AK141">
        <v>157</v>
      </c>
      <c r="AL141">
        <v>154</v>
      </c>
      <c r="AM141">
        <v>144</v>
      </c>
      <c r="AN141">
        <v>134</v>
      </c>
      <c r="AO141">
        <v>97</v>
      </c>
      <c r="AP141">
        <v>71</v>
      </c>
      <c r="AQ141">
        <v>64</v>
      </c>
      <c r="AR141">
        <v>62</v>
      </c>
      <c r="AS141">
        <v>55</v>
      </c>
      <c r="AT141">
        <v>55</v>
      </c>
      <c r="AU141">
        <v>55</v>
      </c>
      <c r="AV141">
        <v>55</v>
      </c>
      <c r="AW141">
        <v>54</v>
      </c>
      <c r="AX141">
        <v>48</v>
      </c>
      <c r="AY141">
        <v>39</v>
      </c>
      <c r="AZ141">
        <v>39</v>
      </c>
    </row>
    <row r="142" spans="1:52" x14ac:dyDescent="0.2">
      <c r="A142" s="22">
        <v>40230</v>
      </c>
      <c r="B142">
        <v>3983</v>
      </c>
      <c r="C142">
        <v>82.979166666666671</v>
      </c>
      <c r="D142">
        <v>0.52852972399150744</v>
      </c>
      <c r="E142">
        <v>39</v>
      </c>
      <c r="F142">
        <v>41</v>
      </c>
      <c r="G142">
        <v>40</v>
      </c>
      <c r="H142">
        <v>39</v>
      </c>
      <c r="I142">
        <v>40</v>
      </c>
      <c r="J142">
        <v>39</v>
      </c>
      <c r="K142">
        <v>40</v>
      </c>
      <c r="L142">
        <v>41</v>
      </c>
      <c r="M142">
        <v>41</v>
      </c>
      <c r="N142">
        <v>39</v>
      </c>
      <c r="O142">
        <v>39</v>
      </c>
      <c r="P142">
        <v>39</v>
      </c>
      <c r="Q142">
        <v>38</v>
      </c>
      <c r="R142">
        <v>38</v>
      </c>
      <c r="S142">
        <v>44</v>
      </c>
      <c r="T142">
        <v>55</v>
      </c>
      <c r="U142">
        <v>63</v>
      </c>
      <c r="V142">
        <v>74</v>
      </c>
      <c r="W142">
        <v>76</v>
      </c>
      <c r="X142">
        <v>90</v>
      </c>
      <c r="Y142">
        <v>122</v>
      </c>
      <c r="Z142">
        <v>128</v>
      </c>
      <c r="AA142">
        <v>134</v>
      </c>
      <c r="AB142">
        <v>144</v>
      </c>
      <c r="AC142">
        <v>148</v>
      </c>
      <c r="AD142">
        <v>150</v>
      </c>
      <c r="AE142">
        <v>153</v>
      </c>
      <c r="AF142">
        <v>154</v>
      </c>
      <c r="AG142">
        <v>154</v>
      </c>
      <c r="AH142">
        <v>157</v>
      </c>
      <c r="AI142">
        <v>156</v>
      </c>
      <c r="AJ142">
        <v>155</v>
      </c>
      <c r="AK142">
        <v>147</v>
      </c>
      <c r="AL142">
        <v>136</v>
      </c>
      <c r="AM142">
        <v>121</v>
      </c>
      <c r="AN142">
        <v>114</v>
      </c>
      <c r="AO142">
        <v>91</v>
      </c>
      <c r="AP142">
        <v>73</v>
      </c>
      <c r="AQ142">
        <v>74</v>
      </c>
      <c r="AR142">
        <v>75</v>
      </c>
      <c r="AS142">
        <v>59</v>
      </c>
      <c r="AT142">
        <v>57</v>
      </c>
      <c r="AU142">
        <v>58</v>
      </c>
      <c r="AV142">
        <v>55</v>
      </c>
      <c r="AW142">
        <v>55</v>
      </c>
      <c r="AX142">
        <v>54</v>
      </c>
      <c r="AY142">
        <v>52</v>
      </c>
      <c r="AZ142">
        <v>52</v>
      </c>
    </row>
    <row r="143" spans="1:52" x14ac:dyDescent="0.2">
      <c r="A143" s="22">
        <v>40231</v>
      </c>
      <c r="B143">
        <v>3714</v>
      </c>
      <c r="C143">
        <v>77.375</v>
      </c>
      <c r="D143">
        <v>0.5336206896551724</v>
      </c>
      <c r="E143">
        <v>41</v>
      </c>
      <c r="F143">
        <v>41</v>
      </c>
      <c r="G143">
        <v>41</v>
      </c>
      <c r="H143">
        <v>41</v>
      </c>
      <c r="I143">
        <v>41</v>
      </c>
      <c r="J143">
        <v>40</v>
      </c>
      <c r="K143">
        <v>39</v>
      </c>
      <c r="L143">
        <v>40</v>
      </c>
      <c r="M143">
        <v>41</v>
      </c>
      <c r="N143">
        <v>41</v>
      </c>
      <c r="O143">
        <v>40</v>
      </c>
      <c r="P143">
        <v>39</v>
      </c>
      <c r="Q143">
        <v>38</v>
      </c>
      <c r="R143">
        <v>39</v>
      </c>
      <c r="S143">
        <v>46</v>
      </c>
      <c r="T143">
        <v>64</v>
      </c>
      <c r="U143">
        <v>73</v>
      </c>
      <c r="V143">
        <v>73</v>
      </c>
      <c r="W143">
        <v>81</v>
      </c>
      <c r="X143">
        <v>91</v>
      </c>
      <c r="Y143">
        <v>110</v>
      </c>
      <c r="Z143">
        <v>120</v>
      </c>
      <c r="AA143">
        <v>132</v>
      </c>
      <c r="AB143">
        <v>134</v>
      </c>
      <c r="AC143">
        <v>138</v>
      </c>
      <c r="AD143">
        <v>142</v>
      </c>
      <c r="AE143">
        <v>141</v>
      </c>
      <c r="AF143">
        <v>142</v>
      </c>
      <c r="AG143">
        <v>145</v>
      </c>
      <c r="AH143">
        <v>145</v>
      </c>
      <c r="AI143">
        <v>145</v>
      </c>
      <c r="AJ143">
        <v>143</v>
      </c>
      <c r="AK143">
        <v>140</v>
      </c>
      <c r="AL143">
        <v>132</v>
      </c>
      <c r="AM143">
        <v>126</v>
      </c>
      <c r="AN143">
        <v>116</v>
      </c>
      <c r="AO143">
        <v>86</v>
      </c>
      <c r="AP143">
        <v>63</v>
      </c>
      <c r="AQ143">
        <v>60</v>
      </c>
      <c r="AR143">
        <v>56</v>
      </c>
      <c r="AS143">
        <v>44</v>
      </c>
      <c r="AT143">
        <v>44</v>
      </c>
      <c r="AU143">
        <v>39</v>
      </c>
      <c r="AV143">
        <v>37</v>
      </c>
      <c r="AW143">
        <v>36</v>
      </c>
      <c r="AX143">
        <v>36</v>
      </c>
      <c r="AY143">
        <v>37</v>
      </c>
      <c r="AZ143">
        <v>35</v>
      </c>
    </row>
    <row r="144" spans="1:52" x14ac:dyDescent="0.2">
      <c r="A144" s="22">
        <v>40232</v>
      </c>
      <c r="B144">
        <v>3686</v>
      </c>
      <c r="C144">
        <v>76.791666666666671</v>
      </c>
      <c r="D144">
        <v>0.51194444444444442</v>
      </c>
      <c r="E144">
        <v>31</v>
      </c>
      <c r="F144">
        <v>31</v>
      </c>
      <c r="G144">
        <v>32</v>
      </c>
      <c r="H144">
        <v>31</v>
      </c>
      <c r="I144">
        <v>32</v>
      </c>
      <c r="J144">
        <v>32</v>
      </c>
      <c r="K144">
        <v>32</v>
      </c>
      <c r="L144">
        <v>31</v>
      </c>
      <c r="M144">
        <v>32</v>
      </c>
      <c r="N144">
        <v>31</v>
      </c>
      <c r="O144">
        <v>31</v>
      </c>
      <c r="P144">
        <v>32</v>
      </c>
      <c r="Q144">
        <v>31</v>
      </c>
      <c r="R144">
        <v>30</v>
      </c>
      <c r="S144">
        <v>35</v>
      </c>
      <c r="T144">
        <v>56</v>
      </c>
      <c r="U144">
        <v>65</v>
      </c>
      <c r="V144">
        <v>65</v>
      </c>
      <c r="W144">
        <v>73</v>
      </c>
      <c r="X144">
        <v>87</v>
      </c>
      <c r="Y144">
        <v>115</v>
      </c>
      <c r="Z144">
        <v>129</v>
      </c>
      <c r="AA144">
        <v>140</v>
      </c>
      <c r="AB144">
        <v>142</v>
      </c>
      <c r="AC144">
        <v>148</v>
      </c>
      <c r="AD144">
        <v>147</v>
      </c>
      <c r="AE144">
        <v>150</v>
      </c>
      <c r="AF144">
        <v>146</v>
      </c>
      <c r="AG144">
        <v>147</v>
      </c>
      <c r="AH144">
        <v>147</v>
      </c>
      <c r="AI144">
        <v>148</v>
      </c>
      <c r="AJ144">
        <v>145</v>
      </c>
      <c r="AK144">
        <v>140</v>
      </c>
      <c r="AL144">
        <v>135</v>
      </c>
      <c r="AM144">
        <v>129</v>
      </c>
      <c r="AN144">
        <v>119</v>
      </c>
      <c r="AO144">
        <v>87</v>
      </c>
      <c r="AP144">
        <v>66</v>
      </c>
      <c r="AQ144">
        <v>66</v>
      </c>
      <c r="AR144">
        <v>62</v>
      </c>
      <c r="AS144">
        <v>46</v>
      </c>
      <c r="AT144">
        <v>48</v>
      </c>
      <c r="AU144">
        <v>49</v>
      </c>
      <c r="AV144">
        <v>51</v>
      </c>
      <c r="AW144">
        <v>48</v>
      </c>
      <c r="AX144">
        <v>45</v>
      </c>
      <c r="AY144">
        <v>37</v>
      </c>
      <c r="AZ144">
        <v>34</v>
      </c>
    </row>
    <row r="145" spans="1:52" x14ac:dyDescent="0.2">
      <c r="A145" s="22">
        <v>40233</v>
      </c>
      <c r="B145">
        <v>3815</v>
      </c>
      <c r="C145">
        <v>79.479166666666671</v>
      </c>
      <c r="D145">
        <v>0.5228892543859649</v>
      </c>
      <c r="E145">
        <v>34</v>
      </c>
      <c r="F145">
        <v>34</v>
      </c>
      <c r="G145">
        <v>35</v>
      </c>
      <c r="H145">
        <v>34</v>
      </c>
      <c r="I145">
        <v>35</v>
      </c>
      <c r="J145">
        <v>34</v>
      </c>
      <c r="K145">
        <v>36</v>
      </c>
      <c r="L145">
        <v>35</v>
      </c>
      <c r="M145">
        <v>35</v>
      </c>
      <c r="N145">
        <v>36</v>
      </c>
      <c r="O145">
        <v>35</v>
      </c>
      <c r="P145">
        <v>35</v>
      </c>
      <c r="Q145">
        <v>34</v>
      </c>
      <c r="R145">
        <v>34</v>
      </c>
      <c r="S145">
        <v>41</v>
      </c>
      <c r="T145">
        <v>60</v>
      </c>
      <c r="U145">
        <v>71</v>
      </c>
      <c r="V145">
        <v>73</v>
      </c>
      <c r="W145">
        <v>83</v>
      </c>
      <c r="X145">
        <v>99</v>
      </c>
      <c r="Y145">
        <v>122</v>
      </c>
      <c r="Z145">
        <v>134</v>
      </c>
      <c r="AA145">
        <v>140</v>
      </c>
      <c r="AB145">
        <v>142</v>
      </c>
      <c r="AC145">
        <v>148</v>
      </c>
      <c r="AD145">
        <v>147</v>
      </c>
      <c r="AE145">
        <v>146</v>
      </c>
      <c r="AF145">
        <v>147</v>
      </c>
      <c r="AG145">
        <v>147</v>
      </c>
      <c r="AH145">
        <v>150</v>
      </c>
      <c r="AI145">
        <v>152</v>
      </c>
      <c r="AJ145">
        <v>145</v>
      </c>
      <c r="AK145">
        <v>143</v>
      </c>
      <c r="AL145">
        <v>139</v>
      </c>
      <c r="AM145">
        <v>135</v>
      </c>
      <c r="AN145">
        <v>127</v>
      </c>
      <c r="AO145">
        <v>96</v>
      </c>
      <c r="AP145">
        <v>75</v>
      </c>
      <c r="AQ145">
        <v>74</v>
      </c>
      <c r="AR145">
        <v>72</v>
      </c>
      <c r="AS145">
        <v>53</v>
      </c>
      <c r="AT145">
        <v>43</v>
      </c>
      <c r="AU145">
        <v>40</v>
      </c>
      <c r="AV145">
        <v>40</v>
      </c>
      <c r="AW145">
        <v>37</v>
      </c>
      <c r="AX145">
        <v>36</v>
      </c>
      <c r="AY145">
        <v>37</v>
      </c>
      <c r="AZ145">
        <v>35</v>
      </c>
    </row>
    <row r="146" spans="1:52" x14ac:dyDescent="0.2">
      <c r="A146" s="22">
        <v>40234</v>
      </c>
      <c r="B146">
        <v>4001</v>
      </c>
      <c r="C146">
        <v>83.354166666666671</v>
      </c>
      <c r="D146">
        <v>0.54838267543859653</v>
      </c>
      <c r="E146">
        <v>32</v>
      </c>
      <c r="F146">
        <v>31</v>
      </c>
      <c r="G146">
        <v>31</v>
      </c>
      <c r="H146">
        <v>30</v>
      </c>
      <c r="I146">
        <v>31</v>
      </c>
      <c r="J146">
        <v>30</v>
      </c>
      <c r="K146">
        <v>30</v>
      </c>
      <c r="L146">
        <v>30</v>
      </c>
      <c r="M146">
        <v>30</v>
      </c>
      <c r="N146">
        <v>30</v>
      </c>
      <c r="O146">
        <v>30</v>
      </c>
      <c r="P146">
        <v>30</v>
      </c>
      <c r="Q146">
        <v>29</v>
      </c>
      <c r="R146">
        <v>29</v>
      </c>
      <c r="S146">
        <v>35</v>
      </c>
      <c r="T146">
        <v>55</v>
      </c>
      <c r="U146">
        <v>64</v>
      </c>
      <c r="V146">
        <v>65</v>
      </c>
      <c r="W146">
        <v>73</v>
      </c>
      <c r="X146">
        <v>97</v>
      </c>
      <c r="Y146">
        <v>118</v>
      </c>
      <c r="Z146">
        <v>129</v>
      </c>
      <c r="AA146">
        <v>136</v>
      </c>
      <c r="AB146">
        <v>142</v>
      </c>
      <c r="AC146">
        <v>143</v>
      </c>
      <c r="AD146">
        <v>144</v>
      </c>
      <c r="AE146">
        <v>148</v>
      </c>
      <c r="AF146">
        <v>150</v>
      </c>
      <c r="AG146">
        <v>149</v>
      </c>
      <c r="AH146">
        <v>152</v>
      </c>
      <c r="AI146">
        <v>151</v>
      </c>
      <c r="AJ146">
        <v>148</v>
      </c>
      <c r="AK146">
        <v>146</v>
      </c>
      <c r="AL146">
        <v>143</v>
      </c>
      <c r="AM146">
        <v>140</v>
      </c>
      <c r="AN146">
        <v>137</v>
      </c>
      <c r="AO146">
        <v>123</v>
      </c>
      <c r="AP146">
        <v>106</v>
      </c>
      <c r="AQ146">
        <v>106</v>
      </c>
      <c r="AR146">
        <v>105</v>
      </c>
      <c r="AS146">
        <v>90</v>
      </c>
      <c r="AT146">
        <v>84</v>
      </c>
      <c r="AU146">
        <v>60</v>
      </c>
      <c r="AV146">
        <v>49</v>
      </c>
      <c r="AW146">
        <v>54</v>
      </c>
      <c r="AX146">
        <v>51</v>
      </c>
      <c r="AY146">
        <v>50</v>
      </c>
      <c r="AZ146">
        <v>35</v>
      </c>
    </row>
    <row r="147" spans="1:52" x14ac:dyDescent="0.2">
      <c r="A147" s="22">
        <v>40235</v>
      </c>
      <c r="B147">
        <v>3763</v>
      </c>
      <c r="C147">
        <v>78.395833333333329</v>
      </c>
      <c r="D147">
        <v>0.51576206140350878</v>
      </c>
      <c r="E147">
        <v>34</v>
      </c>
      <c r="F147">
        <v>34</v>
      </c>
      <c r="G147">
        <v>34</v>
      </c>
      <c r="H147">
        <v>33</v>
      </c>
      <c r="I147">
        <v>32</v>
      </c>
      <c r="J147">
        <v>32</v>
      </c>
      <c r="K147">
        <v>32</v>
      </c>
      <c r="L147">
        <v>32</v>
      </c>
      <c r="M147">
        <v>32</v>
      </c>
      <c r="N147">
        <v>32</v>
      </c>
      <c r="O147">
        <v>32</v>
      </c>
      <c r="P147">
        <v>31</v>
      </c>
      <c r="Q147">
        <v>31</v>
      </c>
      <c r="R147">
        <v>31</v>
      </c>
      <c r="S147">
        <v>37</v>
      </c>
      <c r="T147">
        <v>55</v>
      </c>
      <c r="U147">
        <v>65</v>
      </c>
      <c r="V147">
        <v>64</v>
      </c>
      <c r="W147">
        <v>71</v>
      </c>
      <c r="X147">
        <v>90</v>
      </c>
      <c r="Y147">
        <v>114</v>
      </c>
      <c r="Z147">
        <v>128</v>
      </c>
      <c r="AA147">
        <v>136</v>
      </c>
      <c r="AB147">
        <v>143</v>
      </c>
      <c r="AC147">
        <v>147</v>
      </c>
      <c r="AD147">
        <v>144</v>
      </c>
      <c r="AE147">
        <v>147</v>
      </c>
      <c r="AF147">
        <v>151</v>
      </c>
      <c r="AG147">
        <v>152</v>
      </c>
      <c r="AH147">
        <v>152</v>
      </c>
      <c r="AI147">
        <v>152</v>
      </c>
      <c r="AJ147">
        <v>149</v>
      </c>
      <c r="AK147">
        <v>148</v>
      </c>
      <c r="AL147">
        <v>139</v>
      </c>
      <c r="AM147">
        <v>135</v>
      </c>
      <c r="AN147">
        <v>126</v>
      </c>
      <c r="AO147">
        <v>88</v>
      </c>
      <c r="AP147">
        <v>63</v>
      </c>
      <c r="AQ147">
        <v>57</v>
      </c>
      <c r="AR147">
        <v>54</v>
      </c>
      <c r="AS147">
        <v>54</v>
      </c>
      <c r="AT147">
        <v>54</v>
      </c>
      <c r="AU147">
        <v>51</v>
      </c>
      <c r="AV147">
        <v>51</v>
      </c>
      <c r="AW147">
        <v>51</v>
      </c>
      <c r="AX147">
        <v>51</v>
      </c>
      <c r="AY147">
        <v>48</v>
      </c>
      <c r="AZ147">
        <v>44</v>
      </c>
    </row>
    <row r="148" spans="1:52" x14ac:dyDescent="0.2">
      <c r="A148" s="22">
        <v>40236</v>
      </c>
      <c r="B148">
        <v>3856</v>
      </c>
      <c r="C148">
        <v>80.333333333333329</v>
      </c>
      <c r="D148">
        <v>0.52505446623093677</v>
      </c>
      <c r="E148">
        <v>41</v>
      </c>
      <c r="F148">
        <v>41</v>
      </c>
      <c r="G148">
        <v>40</v>
      </c>
      <c r="H148">
        <v>41</v>
      </c>
      <c r="I148">
        <v>41</v>
      </c>
      <c r="J148">
        <v>40</v>
      </c>
      <c r="K148">
        <v>41</v>
      </c>
      <c r="L148">
        <v>40</v>
      </c>
      <c r="M148">
        <v>41</v>
      </c>
      <c r="N148">
        <v>41</v>
      </c>
      <c r="O148">
        <v>40</v>
      </c>
      <c r="P148">
        <v>40</v>
      </c>
      <c r="Q148">
        <v>40</v>
      </c>
      <c r="R148">
        <v>39</v>
      </c>
      <c r="S148">
        <v>45</v>
      </c>
      <c r="T148">
        <v>58</v>
      </c>
      <c r="U148">
        <v>60</v>
      </c>
      <c r="V148">
        <v>60</v>
      </c>
      <c r="W148">
        <v>70</v>
      </c>
      <c r="X148">
        <v>88</v>
      </c>
      <c r="Y148">
        <v>111</v>
      </c>
      <c r="Z148">
        <v>127</v>
      </c>
      <c r="AA148">
        <v>139</v>
      </c>
      <c r="AB148">
        <v>145</v>
      </c>
      <c r="AC148">
        <v>149</v>
      </c>
      <c r="AD148">
        <v>151</v>
      </c>
      <c r="AE148">
        <v>153</v>
      </c>
      <c r="AF148">
        <v>153</v>
      </c>
      <c r="AG148">
        <v>152</v>
      </c>
      <c r="AH148">
        <v>151</v>
      </c>
      <c r="AI148">
        <v>149</v>
      </c>
      <c r="AJ148">
        <v>151</v>
      </c>
      <c r="AK148">
        <v>151</v>
      </c>
      <c r="AL148">
        <v>148</v>
      </c>
      <c r="AM148">
        <v>140</v>
      </c>
      <c r="AN148">
        <v>129</v>
      </c>
      <c r="AO148">
        <v>83</v>
      </c>
      <c r="AP148">
        <v>55</v>
      </c>
      <c r="AQ148">
        <v>54</v>
      </c>
      <c r="AR148">
        <v>54</v>
      </c>
      <c r="AS148">
        <v>53</v>
      </c>
      <c r="AT148">
        <v>53</v>
      </c>
      <c r="AU148">
        <v>52</v>
      </c>
      <c r="AV148">
        <v>52</v>
      </c>
      <c r="AW148">
        <v>48</v>
      </c>
      <c r="AX148">
        <v>43</v>
      </c>
      <c r="AY148">
        <v>33</v>
      </c>
      <c r="AZ148">
        <v>30</v>
      </c>
    </row>
    <row r="149" spans="1:52" x14ac:dyDescent="0.2">
      <c r="A149" s="22">
        <v>40237</v>
      </c>
      <c r="B149">
        <v>3510</v>
      </c>
      <c r="C149">
        <v>73.125</v>
      </c>
      <c r="D149">
        <v>0.50085616438356162</v>
      </c>
      <c r="E149">
        <v>30</v>
      </c>
      <c r="F149">
        <v>30</v>
      </c>
      <c r="G149">
        <v>30</v>
      </c>
      <c r="H149">
        <v>30</v>
      </c>
      <c r="I149">
        <v>30</v>
      </c>
      <c r="J149">
        <v>30</v>
      </c>
      <c r="K149">
        <v>30</v>
      </c>
      <c r="L149">
        <v>30</v>
      </c>
      <c r="M149">
        <v>30</v>
      </c>
      <c r="N149">
        <v>30</v>
      </c>
      <c r="O149">
        <v>30</v>
      </c>
      <c r="P149">
        <v>29</v>
      </c>
      <c r="Q149">
        <v>29</v>
      </c>
      <c r="R149">
        <v>29</v>
      </c>
      <c r="S149">
        <v>34</v>
      </c>
      <c r="T149">
        <v>45</v>
      </c>
      <c r="U149">
        <v>52</v>
      </c>
      <c r="V149">
        <v>62</v>
      </c>
      <c r="W149">
        <v>65</v>
      </c>
      <c r="X149">
        <v>74</v>
      </c>
      <c r="Y149">
        <v>103</v>
      </c>
      <c r="Z149">
        <v>110</v>
      </c>
      <c r="AA149">
        <v>119</v>
      </c>
      <c r="AB149">
        <v>129</v>
      </c>
      <c r="AC149">
        <v>139</v>
      </c>
      <c r="AD149">
        <v>139</v>
      </c>
      <c r="AE149">
        <v>143</v>
      </c>
      <c r="AF149">
        <v>143</v>
      </c>
      <c r="AG149">
        <v>144</v>
      </c>
      <c r="AH149">
        <v>145</v>
      </c>
      <c r="AI149">
        <v>145</v>
      </c>
      <c r="AJ149">
        <v>145</v>
      </c>
      <c r="AK149">
        <v>146</v>
      </c>
      <c r="AL149">
        <v>143</v>
      </c>
      <c r="AM149">
        <v>133</v>
      </c>
      <c r="AN149">
        <v>125</v>
      </c>
      <c r="AO149">
        <v>92</v>
      </c>
      <c r="AP149">
        <v>66</v>
      </c>
      <c r="AQ149">
        <v>62</v>
      </c>
      <c r="AR149">
        <v>59</v>
      </c>
      <c r="AS149">
        <v>45</v>
      </c>
      <c r="AT149">
        <v>48</v>
      </c>
      <c r="AU149">
        <v>45</v>
      </c>
      <c r="AV149">
        <v>47</v>
      </c>
      <c r="AW149">
        <v>49</v>
      </c>
      <c r="AX149">
        <v>34</v>
      </c>
      <c r="AY149">
        <v>31</v>
      </c>
      <c r="AZ149">
        <v>32</v>
      </c>
    </row>
    <row r="150" spans="1:52" x14ac:dyDescent="0.2">
      <c r="A150" s="22">
        <v>40238</v>
      </c>
      <c r="B150">
        <v>3513</v>
      </c>
      <c r="C150">
        <v>73.1875</v>
      </c>
      <c r="D150">
        <v>0.49787414965986393</v>
      </c>
      <c r="E150">
        <v>31</v>
      </c>
      <c r="F150">
        <v>31</v>
      </c>
      <c r="G150">
        <v>30</v>
      </c>
      <c r="H150">
        <v>31</v>
      </c>
      <c r="I150">
        <v>30</v>
      </c>
      <c r="J150">
        <v>31</v>
      </c>
      <c r="K150">
        <v>30</v>
      </c>
      <c r="L150">
        <v>31</v>
      </c>
      <c r="M150">
        <v>30</v>
      </c>
      <c r="N150">
        <v>30</v>
      </c>
      <c r="O150">
        <v>30</v>
      </c>
      <c r="P150">
        <v>30</v>
      </c>
      <c r="Q150">
        <v>30</v>
      </c>
      <c r="R150">
        <v>29</v>
      </c>
      <c r="S150">
        <v>36</v>
      </c>
      <c r="T150">
        <v>55</v>
      </c>
      <c r="U150">
        <v>61</v>
      </c>
      <c r="V150">
        <v>64</v>
      </c>
      <c r="W150">
        <v>72</v>
      </c>
      <c r="X150">
        <v>88</v>
      </c>
      <c r="Y150">
        <v>111</v>
      </c>
      <c r="Z150">
        <v>121</v>
      </c>
      <c r="AA150">
        <v>126</v>
      </c>
      <c r="AB150">
        <v>135</v>
      </c>
      <c r="AC150">
        <v>138</v>
      </c>
      <c r="AD150">
        <v>141</v>
      </c>
      <c r="AE150">
        <v>145</v>
      </c>
      <c r="AF150">
        <v>144</v>
      </c>
      <c r="AG150">
        <v>146</v>
      </c>
      <c r="AH150">
        <v>147</v>
      </c>
      <c r="AI150">
        <v>147</v>
      </c>
      <c r="AJ150">
        <v>145</v>
      </c>
      <c r="AK150">
        <v>143</v>
      </c>
      <c r="AL150">
        <v>133</v>
      </c>
      <c r="AM150">
        <v>124</v>
      </c>
      <c r="AN150">
        <v>118</v>
      </c>
      <c r="AO150">
        <v>83</v>
      </c>
      <c r="AP150">
        <v>61</v>
      </c>
      <c r="AQ150">
        <v>58</v>
      </c>
      <c r="AR150">
        <v>57</v>
      </c>
      <c r="AS150">
        <v>44</v>
      </c>
      <c r="AT150">
        <v>43</v>
      </c>
      <c r="AU150">
        <v>42</v>
      </c>
      <c r="AV150">
        <v>40</v>
      </c>
      <c r="AW150">
        <v>33</v>
      </c>
      <c r="AX150">
        <v>29</v>
      </c>
      <c r="AY150">
        <v>30</v>
      </c>
      <c r="AZ150">
        <v>29</v>
      </c>
    </row>
    <row r="151" spans="1:52" x14ac:dyDescent="0.2">
      <c r="A151" s="22">
        <v>40239</v>
      </c>
      <c r="B151">
        <v>3521</v>
      </c>
      <c r="C151">
        <v>73.354166666666671</v>
      </c>
      <c r="D151">
        <v>0.49563626126126126</v>
      </c>
      <c r="E151">
        <v>30</v>
      </c>
      <c r="F151">
        <v>30</v>
      </c>
      <c r="G151">
        <v>30</v>
      </c>
      <c r="H151">
        <v>30</v>
      </c>
      <c r="I151">
        <v>29</v>
      </c>
      <c r="J151">
        <v>30</v>
      </c>
      <c r="K151">
        <v>30</v>
      </c>
      <c r="L151">
        <v>30</v>
      </c>
      <c r="M151">
        <v>29</v>
      </c>
      <c r="N151">
        <v>30</v>
      </c>
      <c r="O151">
        <v>30</v>
      </c>
      <c r="P151">
        <v>29</v>
      </c>
      <c r="Q151">
        <v>28</v>
      </c>
      <c r="R151">
        <v>28</v>
      </c>
      <c r="S151">
        <v>35</v>
      </c>
      <c r="T151">
        <v>53</v>
      </c>
      <c r="U151">
        <v>58</v>
      </c>
      <c r="V151">
        <v>62</v>
      </c>
      <c r="W151">
        <v>70</v>
      </c>
      <c r="X151">
        <v>86</v>
      </c>
      <c r="Y151">
        <v>112</v>
      </c>
      <c r="Z151">
        <v>126</v>
      </c>
      <c r="AA151">
        <v>139</v>
      </c>
      <c r="AB151">
        <v>142</v>
      </c>
      <c r="AC151">
        <v>144</v>
      </c>
      <c r="AD151">
        <v>142</v>
      </c>
      <c r="AE151">
        <v>144</v>
      </c>
      <c r="AF151">
        <v>148</v>
      </c>
      <c r="AG151">
        <v>147</v>
      </c>
      <c r="AH151">
        <v>147</v>
      </c>
      <c r="AI151">
        <v>144</v>
      </c>
      <c r="AJ151">
        <v>144</v>
      </c>
      <c r="AK151">
        <v>142</v>
      </c>
      <c r="AL151">
        <v>135</v>
      </c>
      <c r="AM151">
        <v>133</v>
      </c>
      <c r="AN151">
        <v>118</v>
      </c>
      <c r="AO151">
        <v>82</v>
      </c>
      <c r="AP151">
        <v>62</v>
      </c>
      <c r="AQ151">
        <v>58</v>
      </c>
      <c r="AR151">
        <v>54</v>
      </c>
      <c r="AS151">
        <v>38</v>
      </c>
      <c r="AT151">
        <v>37</v>
      </c>
      <c r="AU151">
        <v>38</v>
      </c>
      <c r="AV151">
        <v>40</v>
      </c>
      <c r="AW151">
        <v>39</v>
      </c>
      <c r="AX151">
        <v>31</v>
      </c>
      <c r="AY151">
        <v>29</v>
      </c>
      <c r="AZ151">
        <v>29</v>
      </c>
    </row>
    <row r="152" spans="1:52" x14ac:dyDescent="0.2">
      <c r="A152" s="22">
        <v>40240</v>
      </c>
      <c r="B152">
        <v>3643</v>
      </c>
      <c r="C152">
        <v>75.895833333333329</v>
      </c>
      <c r="D152">
        <v>0.50936800894854584</v>
      </c>
      <c r="E152">
        <v>30</v>
      </c>
      <c r="F152">
        <v>30</v>
      </c>
      <c r="G152">
        <v>29</v>
      </c>
      <c r="H152">
        <v>29</v>
      </c>
      <c r="I152">
        <v>30</v>
      </c>
      <c r="J152">
        <v>29</v>
      </c>
      <c r="K152">
        <v>29</v>
      </c>
      <c r="L152">
        <v>29</v>
      </c>
      <c r="M152">
        <v>29</v>
      </c>
      <c r="N152">
        <v>29</v>
      </c>
      <c r="O152">
        <v>30</v>
      </c>
      <c r="P152">
        <v>29</v>
      </c>
      <c r="Q152">
        <v>28</v>
      </c>
      <c r="R152">
        <v>28</v>
      </c>
      <c r="S152">
        <v>34</v>
      </c>
      <c r="T152">
        <v>54</v>
      </c>
      <c r="U152">
        <v>62</v>
      </c>
      <c r="V152">
        <v>64</v>
      </c>
      <c r="W152">
        <v>75</v>
      </c>
      <c r="X152">
        <v>91</v>
      </c>
      <c r="Y152">
        <v>115</v>
      </c>
      <c r="Z152">
        <v>130</v>
      </c>
      <c r="AA152">
        <v>139</v>
      </c>
      <c r="AB152">
        <v>141</v>
      </c>
      <c r="AC152">
        <v>144</v>
      </c>
      <c r="AD152">
        <v>146</v>
      </c>
      <c r="AE152">
        <v>146</v>
      </c>
      <c r="AF152">
        <v>145</v>
      </c>
      <c r="AG152">
        <v>149</v>
      </c>
      <c r="AH152">
        <v>149</v>
      </c>
      <c r="AI152">
        <v>148</v>
      </c>
      <c r="AJ152">
        <v>147</v>
      </c>
      <c r="AK152">
        <v>144</v>
      </c>
      <c r="AL152">
        <v>141</v>
      </c>
      <c r="AM152">
        <v>136</v>
      </c>
      <c r="AN152">
        <v>128</v>
      </c>
      <c r="AO152">
        <v>97</v>
      </c>
      <c r="AP152">
        <v>76</v>
      </c>
      <c r="AQ152">
        <v>73</v>
      </c>
      <c r="AR152">
        <v>65</v>
      </c>
      <c r="AS152">
        <v>45</v>
      </c>
      <c r="AT152">
        <v>40</v>
      </c>
      <c r="AU152">
        <v>37</v>
      </c>
      <c r="AV152">
        <v>38</v>
      </c>
      <c r="AW152">
        <v>34</v>
      </c>
      <c r="AX152">
        <v>34</v>
      </c>
      <c r="AY152">
        <v>34</v>
      </c>
      <c r="AZ152">
        <v>34</v>
      </c>
    </row>
    <row r="153" spans="1:52" x14ac:dyDescent="0.2">
      <c r="A153" s="22">
        <v>40241</v>
      </c>
      <c r="B153">
        <v>3904</v>
      </c>
      <c r="C153">
        <v>81.333333333333329</v>
      </c>
      <c r="D153">
        <v>0.53863134657836642</v>
      </c>
      <c r="E153">
        <v>34</v>
      </c>
      <c r="F153">
        <v>34</v>
      </c>
      <c r="G153">
        <v>34</v>
      </c>
      <c r="H153">
        <v>34</v>
      </c>
      <c r="I153">
        <v>33</v>
      </c>
      <c r="J153">
        <v>31</v>
      </c>
      <c r="K153">
        <v>28</v>
      </c>
      <c r="L153">
        <v>29</v>
      </c>
      <c r="M153">
        <v>29</v>
      </c>
      <c r="N153">
        <v>28</v>
      </c>
      <c r="O153">
        <v>28</v>
      </c>
      <c r="P153">
        <v>28</v>
      </c>
      <c r="Q153">
        <v>28</v>
      </c>
      <c r="R153">
        <v>27</v>
      </c>
      <c r="S153">
        <v>34</v>
      </c>
      <c r="T153">
        <v>53</v>
      </c>
      <c r="U153">
        <v>60</v>
      </c>
      <c r="V153">
        <v>62</v>
      </c>
      <c r="W153">
        <v>69</v>
      </c>
      <c r="X153">
        <v>86</v>
      </c>
      <c r="Y153">
        <v>111</v>
      </c>
      <c r="Z153">
        <v>121</v>
      </c>
      <c r="AA153">
        <v>130</v>
      </c>
      <c r="AB153">
        <v>138</v>
      </c>
      <c r="AC153">
        <v>143</v>
      </c>
      <c r="AD153">
        <v>143</v>
      </c>
      <c r="AE153">
        <v>144</v>
      </c>
      <c r="AF153">
        <v>146</v>
      </c>
      <c r="AG153">
        <v>149</v>
      </c>
      <c r="AH153">
        <v>151</v>
      </c>
      <c r="AI153">
        <v>148</v>
      </c>
      <c r="AJ153">
        <v>149</v>
      </c>
      <c r="AK153">
        <v>144</v>
      </c>
      <c r="AL153">
        <v>142</v>
      </c>
      <c r="AM153">
        <v>141</v>
      </c>
      <c r="AN153">
        <v>139</v>
      </c>
      <c r="AO153">
        <v>126</v>
      </c>
      <c r="AP153">
        <v>115</v>
      </c>
      <c r="AQ153">
        <v>111</v>
      </c>
      <c r="AR153">
        <v>112</v>
      </c>
      <c r="AS153">
        <v>88</v>
      </c>
      <c r="AT153">
        <v>79</v>
      </c>
      <c r="AU153">
        <v>53</v>
      </c>
      <c r="AV153">
        <v>43</v>
      </c>
      <c r="AW153">
        <v>41</v>
      </c>
      <c r="AX153">
        <v>37</v>
      </c>
      <c r="AY153">
        <v>35</v>
      </c>
      <c r="AZ153">
        <v>36</v>
      </c>
    </row>
    <row r="154" spans="1:52" x14ac:dyDescent="0.2">
      <c r="A154" s="22">
        <v>40242</v>
      </c>
      <c r="B154">
        <v>3909</v>
      </c>
      <c r="C154">
        <v>81.4375</v>
      </c>
      <c r="D154">
        <v>0.52881493506493504</v>
      </c>
      <c r="E154">
        <v>35</v>
      </c>
      <c r="F154">
        <v>35</v>
      </c>
      <c r="G154">
        <v>34</v>
      </c>
      <c r="H154">
        <v>34</v>
      </c>
      <c r="I154">
        <v>33</v>
      </c>
      <c r="J154">
        <v>34</v>
      </c>
      <c r="K154">
        <v>33</v>
      </c>
      <c r="L154">
        <v>34</v>
      </c>
      <c r="M154">
        <v>33</v>
      </c>
      <c r="N154">
        <v>33</v>
      </c>
      <c r="O154">
        <v>33</v>
      </c>
      <c r="P154">
        <v>34</v>
      </c>
      <c r="Q154">
        <v>33</v>
      </c>
      <c r="R154">
        <v>32</v>
      </c>
      <c r="S154">
        <v>38</v>
      </c>
      <c r="T154">
        <v>58</v>
      </c>
      <c r="U154">
        <v>68</v>
      </c>
      <c r="V154">
        <v>65</v>
      </c>
      <c r="W154">
        <v>72</v>
      </c>
      <c r="X154">
        <v>85</v>
      </c>
      <c r="Y154">
        <v>114</v>
      </c>
      <c r="Z154">
        <v>126</v>
      </c>
      <c r="AA154">
        <v>140</v>
      </c>
      <c r="AB154">
        <v>144</v>
      </c>
      <c r="AC154">
        <v>150</v>
      </c>
      <c r="AD154">
        <v>149</v>
      </c>
      <c r="AE154">
        <v>150</v>
      </c>
      <c r="AF154">
        <v>152</v>
      </c>
      <c r="AG154">
        <v>154</v>
      </c>
      <c r="AH154">
        <v>153</v>
      </c>
      <c r="AI154">
        <v>151</v>
      </c>
      <c r="AJ154">
        <v>152</v>
      </c>
      <c r="AK154">
        <v>148</v>
      </c>
      <c r="AL154">
        <v>144</v>
      </c>
      <c r="AM154">
        <v>138</v>
      </c>
      <c r="AN154">
        <v>131</v>
      </c>
      <c r="AO154">
        <v>94</v>
      </c>
      <c r="AP154">
        <v>72</v>
      </c>
      <c r="AQ154">
        <v>70</v>
      </c>
      <c r="AR154">
        <v>64</v>
      </c>
      <c r="AS154">
        <v>57</v>
      </c>
      <c r="AT154">
        <v>58</v>
      </c>
      <c r="AU154">
        <v>58</v>
      </c>
      <c r="AV154">
        <v>56</v>
      </c>
      <c r="AW154">
        <v>58</v>
      </c>
      <c r="AX154">
        <v>58</v>
      </c>
      <c r="AY154">
        <v>58</v>
      </c>
      <c r="AZ154">
        <v>54</v>
      </c>
    </row>
    <row r="155" spans="1:52" x14ac:dyDescent="0.2">
      <c r="A155" s="22">
        <v>40243</v>
      </c>
      <c r="B155">
        <v>4101</v>
      </c>
      <c r="C155">
        <v>85.4375</v>
      </c>
      <c r="D155">
        <v>0.55478896103896103</v>
      </c>
      <c r="E155">
        <v>55</v>
      </c>
      <c r="F155">
        <v>54</v>
      </c>
      <c r="G155">
        <v>54</v>
      </c>
      <c r="H155">
        <v>54</v>
      </c>
      <c r="I155">
        <v>54</v>
      </c>
      <c r="J155">
        <v>54</v>
      </c>
      <c r="K155">
        <v>54</v>
      </c>
      <c r="L155">
        <v>55</v>
      </c>
      <c r="M155">
        <v>54</v>
      </c>
      <c r="N155">
        <v>54</v>
      </c>
      <c r="O155">
        <v>54</v>
      </c>
      <c r="P155">
        <v>54</v>
      </c>
      <c r="Q155">
        <v>53</v>
      </c>
      <c r="R155">
        <v>53</v>
      </c>
      <c r="S155">
        <v>59</v>
      </c>
      <c r="T155">
        <v>71</v>
      </c>
      <c r="U155">
        <v>73</v>
      </c>
      <c r="V155">
        <v>72</v>
      </c>
      <c r="W155">
        <v>81</v>
      </c>
      <c r="X155">
        <v>94</v>
      </c>
      <c r="Y155">
        <v>123</v>
      </c>
      <c r="Z155">
        <v>133</v>
      </c>
      <c r="AA155">
        <v>142</v>
      </c>
      <c r="AB155">
        <v>143</v>
      </c>
      <c r="AC155">
        <v>147</v>
      </c>
      <c r="AD155">
        <v>149</v>
      </c>
      <c r="AE155">
        <v>152</v>
      </c>
      <c r="AF155">
        <v>154</v>
      </c>
      <c r="AG155">
        <v>151</v>
      </c>
      <c r="AH155">
        <v>151</v>
      </c>
      <c r="AI155">
        <v>153</v>
      </c>
      <c r="AJ155">
        <v>154</v>
      </c>
      <c r="AK155">
        <v>151</v>
      </c>
      <c r="AL155">
        <v>151</v>
      </c>
      <c r="AM155">
        <v>143</v>
      </c>
      <c r="AN155">
        <v>133</v>
      </c>
      <c r="AO155">
        <v>87</v>
      </c>
      <c r="AP155">
        <v>56</v>
      </c>
      <c r="AQ155">
        <v>48</v>
      </c>
      <c r="AR155">
        <v>46</v>
      </c>
      <c r="AS155">
        <v>45</v>
      </c>
      <c r="AT155">
        <v>44</v>
      </c>
      <c r="AU155">
        <v>44</v>
      </c>
      <c r="AV155">
        <v>44</v>
      </c>
      <c r="AW155">
        <v>45</v>
      </c>
      <c r="AX155">
        <v>43</v>
      </c>
      <c r="AY155">
        <v>31</v>
      </c>
      <c r="AZ155">
        <v>32</v>
      </c>
    </row>
    <row r="156" spans="1:52" x14ac:dyDescent="0.2">
      <c r="A156" s="22">
        <v>40244</v>
      </c>
      <c r="B156">
        <v>3432</v>
      </c>
      <c r="C156">
        <v>71.5</v>
      </c>
      <c r="D156">
        <v>0.48310810810810811</v>
      </c>
      <c r="E156">
        <v>31</v>
      </c>
      <c r="F156">
        <v>31</v>
      </c>
      <c r="G156">
        <v>31</v>
      </c>
      <c r="H156">
        <v>31</v>
      </c>
      <c r="I156">
        <v>31</v>
      </c>
      <c r="J156">
        <v>30</v>
      </c>
      <c r="K156">
        <v>31</v>
      </c>
      <c r="L156">
        <v>31</v>
      </c>
      <c r="M156">
        <v>31</v>
      </c>
      <c r="N156">
        <v>31</v>
      </c>
      <c r="O156">
        <v>31</v>
      </c>
      <c r="P156">
        <v>31</v>
      </c>
      <c r="Q156">
        <v>31</v>
      </c>
      <c r="R156">
        <v>29</v>
      </c>
      <c r="S156">
        <v>34</v>
      </c>
      <c r="T156">
        <v>45</v>
      </c>
      <c r="U156">
        <v>52</v>
      </c>
      <c r="V156">
        <v>62</v>
      </c>
      <c r="W156">
        <v>64</v>
      </c>
      <c r="X156">
        <v>76</v>
      </c>
      <c r="Y156">
        <v>103</v>
      </c>
      <c r="Z156">
        <v>111</v>
      </c>
      <c r="AA156">
        <v>123</v>
      </c>
      <c r="AB156">
        <v>133</v>
      </c>
      <c r="AC156">
        <v>142</v>
      </c>
      <c r="AD156">
        <v>141</v>
      </c>
      <c r="AE156">
        <v>146</v>
      </c>
      <c r="AF156">
        <v>148</v>
      </c>
      <c r="AG156">
        <v>147</v>
      </c>
      <c r="AH156">
        <v>147</v>
      </c>
      <c r="AI156">
        <v>147</v>
      </c>
      <c r="AJ156">
        <v>146</v>
      </c>
      <c r="AK156">
        <v>144</v>
      </c>
      <c r="AL156">
        <v>141</v>
      </c>
      <c r="AM156">
        <v>133</v>
      </c>
      <c r="AN156">
        <v>126</v>
      </c>
      <c r="AO156">
        <v>83</v>
      </c>
      <c r="AP156">
        <v>57</v>
      </c>
      <c r="AQ156">
        <v>55</v>
      </c>
      <c r="AR156">
        <v>51</v>
      </c>
      <c r="AS156">
        <v>35</v>
      </c>
      <c r="AT156">
        <v>32</v>
      </c>
      <c r="AU156">
        <v>31</v>
      </c>
      <c r="AV156">
        <v>29</v>
      </c>
      <c r="AW156">
        <v>30</v>
      </c>
      <c r="AX156">
        <v>30</v>
      </c>
      <c r="AY156">
        <v>30</v>
      </c>
      <c r="AZ156">
        <v>27</v>
      </c>
    </row>
    <row r="157" spans="1:52" x14ac:dyDescent="0.2">
      <c r="A157" s="22">
        <v>40245</v>
      </c>
      <c r="B157">
        <v>3402</v>
      </c>
      <c r="C157">
        <v>70.875</v>
      </c>
      <c r="D157">
        <v>0.49911971830985913</v>
      </c>
      <c r="E157">
        <v>27</v>
      </c>
      <c r="F157">
        <v>27</v>
      </c>
      <c r="G157">
        <v>27</v>
      </c>
      <c r="H157">
        <v>28</v>
      </c>
      <c r="I157">
        <v>27</v>
      </c>
      <c r="J157">
        <v>28</v>
      </c>
      <c r="K157">
        <v>27</v>
      </c>
      <c r="L157">
        <v>27</v>
      </c>
      <c r="M157">
        <v>27</v>
      </c>
      <c r="N157">
        <v>27</v>
      </c>
      <c r="O157">
        <v>28</v>
      </c>
      <c r="P157">
        <v>26</v>
      </c>
      <c r="Q157">
        <v>26</v>
      </c>
      <c r="R157">
        <v>25</v>
      </c>
      <c r="S157">
        <v>31</v>
      </c>
      <c r="T157">
        <v>49</v>
      </c>
      <c r="U157">
        <v>58</v>
      </c>
      <c r="V157">
        <v>63</v>
      </c>
      <c r="W157">
        <v>70</v>
      </c>
      <c r="X157">
        <v>85</v>
      </c>
      <c r="Y157">
        <v>108</v>
      </c>
      <c r="Z157">
        <v>115</v>
      </c>
      <c r="AA157">
        <v>121</v>
      </c>
      <c r="AB157">
        <v>131</v>
      </c>
      <c r="AC157">
        <v>136</v>
      </c>
      <c r="AD157">
        <v>138</v>
      </c>
      <c r="AE157">
        <v>142</v>
      </c>
      <c r="AF157">
        <v>141</v>
      </c>
      <c r="AG157">
        <v>141</v>
      </c>
      <c r="AH157">
        <v>142</v>
      </c>
      <c r="AI157">
        <v>142</v>
      </c>
      <c r="AJ157">
        <v>140</v>
      </c>
      <c r="AK157">
        <v>137</v>
      </c>
      <c r="AL157">
        <v>134</v>
      </c>
      <c r="AM157">
        <v>129</v>
      </c>
      <c r="AN157">
        <v>120</v>
      </c>
      <c r="AO157">
        <v>90</v>
      </c>
      <c r="AP157">
        <v>65</v>
      </c>
      <c r="AQ157">
        <v>65</v>
      </c>
      <c r="AR157">
        <v>57</v>
      </c>
      <c r="AS157">
        <v>38</v>
      </c>
      <c r="AT157">
        <v>36</v>
      </c>
      <c r="AU157">
        <v>33</v>
      </c>
      <c r="AV157">
        <v>34</v>
      </c>
      <c r="AW157">
        <v>35</v>
      </c>
      <c r="AX157">
        <v>33</v>
      </c>
      <c r="AY157">
        <v>33</v>
      </c>
      <c r="AZ157">
        <v>33</v>
      </c>
    </row>
    <row r="158" spans="1:52" x14ac:dyDescent="0.2">
      <c r="A158" s="22">
        <v>40246</v>
      </c>
      <c r="B158">
        <v>3596</v>
      </c>
      <c r="C158">
        <v>74.916666666666671</v>
      </c>
      <c r="D158">
        <v>0.50279642058165552</v>
      </c>
      <c r="E158">
        <v>33</v>
      </c>
      <c r="F158">
        <v>33</v>
      </c>
      <c r="G158">
        <v>33</v>
      </c>
      <c r="H158">
        <v>33</v>
      </c>
      <c r="I158">
        <v>33</v>
      </c>
      <c r="J158">
        <v>33</v>
      </c>
      <c r="K158">
        <v>33</v>
      </c>
      <c r="L158">
        <v>33</v>
      </c>
      <c r="M158">
        <v>33</v>
      </c>
      <c r="N158">
        <v>32</v>
      </c>
      <c r="O158">
        <v>31</v>
      </c>
      <c r="P158">
        <v>32</v>
      </c>
      <c r="Q158">
        <v>31</v>
      </c>
      <c r="R158">
        <v>30</v>
      </c>
      <c r="S158">
        <v>37</v>
      </c>
      <c r="T158">
        <v>55</v>
      </c>
      <c r="U158">
        <v>65</v>
      </c>
      <c r="V158">
        <v>66</v>
      </c>
      <c r="W158">
        <v>76</v>
      </c>
      <c r="X158">
        <v>84</v>
      </c>
      <c r="Y158">
        <v>109</v>
      </c>
      <c r="Z158">
        <v>123</v>
      </c>
      <c r="AA158">
        <v>133</v>
      </c>
      <c r="AB158">
        <v>138</v>
      </c>
      <c r="AC158">
        <v>139</v>
      </c>
      <c r="AD158">
        <v>142</v>
      </c>
      <c r="AE158">
        <v>143</v>
      </c>
      <c r="AF158">
        <v>148</v>
      </c>
      <c r="AG158">
        <v>146</v>
      </c>
      <c r="AH158">
        <v>149</v>
      </c>
      <c r="AI158">
        <v>148</v>
      </c>
      <c r="AJ158">
        <v>146</v>
      </c>
      <c r="AK158">
        <v>140</v>
      </c>
      <c r="AL158">
        <v>137</v>
      </c>
      <c r="AM158">
        <v>131</v>
      </c>
      <c r="AN158">
        <v>122</v>
      </c>
      <c r="AO158">
        <v>87</v>
      </c>
      <c r="AP158">
        <v>62</v>
      </c>
      <c r="AQ158">
        <v>58</v>
      </c>
      <c r="AR158">
        <v>55</v>
      </c>
      <c r="AS158">
        <v>38</v>
      </c>
      <c r="AT158">
        <v>40</v>
      </c>
      <c r="AU158">
        <v>41</v>
      </c>
      <c r="AV158">
        <v>39</v>
      </c>
      <c r="AW158">
        <v>42</v>
      </c>
      <c r="AX158">
        <v>35</v>
      </c>
      <c r="AY158">
        <v>35</v>
      </c>
      <c r="AZ158">
        <v>34</v>
      </c>
    </row>
    <row r="159" spans="1:52" x14ac:dyDescent="0.2">
      <c r="A159" s="22">
        <v>40247</v>
      </c>
      <c r="B159">
        <v>3635</v>
      </c>
      <c r="C159">
        <v>75.729166666666671</v>
      </c>
      <c r="D159">
        <v>0.51869292237442921</v>
      </c>
      <c r="E159">
        <v>32</v>
      </c>
      <c r="F159">
        <v>32</v>
      </c>
      <c r="G159">
        <v>31</v>
      </c>
      <c r="H159">
        <v>31</v>
      </c>
      <c r="I159">
        <v>31</v>
      </c>
      <c r="J159">
        <v>32</v>
      </c>
      <c r="K159">
        <v>31</v>
      </c>
      <c r="L159">
        <v>32</v>
      </c>
      <c r="M159">
        <v>31</v>
      </c>
      <c r="N159">
        <v>31</v>
      </c>
      <c r="O159">
        <v>30</v>
      </c>
      <c r="P159">
        <v>30</v>
      </c>
      <c r="Q159">
        <v>30</v>
      </c>
      <c r="R159">
        <v>28</v>
      </c>
      <c r="S159">
        <v>34</v>
      </c>
      <c r="T159">
        <v>53</v>
      </c>
      <c r="U159">
        <v>65</v>
      </c>
      <c r="V159">
        <v>68</v>
      </c>
      <c r="W159">
        <v>74</v>
      </c>
      <c r="X159">
        <v>84</v>
      </c>
      <c r="Y159">
        <v>113</v>
      </c>
      <c r="Z159">
        <v>127</v>
      </c>
      <c r="AA159">
        <v>133</v>
      </c>
      <c r="AB159">
        <v>138</v>
      </c>
      <c r="AC159">
        <v>140</v>
      </c>
      <c r="AD159">
        <v>144</v>
      </c>
      <c r="AE159">
        <v>142</v>
      </c>
      <c r="AF159">
        <v>141</v>
      </c>
      <c r="AG159">
        <v>144</v>
      </c>
      <c r="AH159">
        <v>144</v>
      </c>
      <c r="AI159">
        <v>146</v>
      </c>
      <c r="AJ159">
        <v>144</v>
      </c>
      <c r="AK159">
        <v>143</v>
      </c>
      <c r="AL159">
        <v>138</v>
      </c>
      <c r="AM159">
        <v>130</v>
      </c>
      <c r="AN159">
        <v>122</v>
      </c>
      <c r="AO159">
        <v>98</v>
      </c>
      <c r="AP159">
        <v>73</v>
      </c>
      <c r="AQ159">
        <v>71</v>
      </c>
      <c r="AR159">
        <v>68</v>
      </c>
      <c r="AS159">
        <v>46</v>
      </c>
      <c r="AT159">
        <v>41</v>
      </c>
      <c r="AU159">
        <v>43</v>
      </c>
      <c r="AV159">
        <v>40</v>
      </c>
      <c r="AW159">
        <v>39</v>
      </c>
      <c r="AX159">
        <v>39</v>
      </c>
      <c r="AY159">
        <v>39</v>
      </c>
      <c r="AZ159">
        <v>39</v>
      </c>
    </row>
    <row r="160" spans="1:52" x14ac:dyDescent="0.2">
      <c r="A160" s="22">
        <v>40248</v>
      </c>
      <c r="B160">
        <v>4193</v>
      </c>
      <c r="C160">
        <v>87.354166666666671</v>
      </c>
      <c r="D160">
        <v>0.52622991967871491</v>
      </c>
      <c r="E160">
        <v>39</v>
      </c>
      <c r="F160">
        <v>38</v>
      </c>
      <c r="G160">
        <v>37</v>
      </c>
      <c r="H160">
        <v>39</v>
      </c>
      <c r="I160">
        <v>38</v>
      </c>
      <c r="J160">
        <v>38</v>
      </c>
      <c r="K160">
        <v>39</v>
      </c>
      <c r="L160">
        <v>38</v>
      </c>
      <c r="M160">
        <v>38</v>
      </c>
      <c r="N160">
        <v>37</v>
      </c>
      <c r="O160">
        <v>36</v>
      </c>
      <c r="P160">
        <v>37</v>
      </c>
      <c r="Q160">
        <v>37</v>
      </c>
      <c r="R160">
        <v>36</v>
      </c>
      <c r="S160">
        <v>43</v>
      </c>
      <c r="T160">
        <v>62</v>
      </c>
      <c r="U160">
        <v>68</v>
      </c>
      <c r="V160">
        <v>72</v>
      </c>
      <c r="W160">
        <v>79</v>
      </c>
      <c r="X160">
        <v>88</v>
      </c>
      <c r="Y160">
        <v>111</v>
      </c>
      <c r="Z160">
        <v>120</v>
      </c>
      <c r="AA160">
        <v>128</v>
      </c>
      <c r="AB160">
        <v>134</v>
      </c>
      <c r="AC160">
        <v>138</v>
      </c>
      <c r="AD160">
        <v>139</v>
      </c>
      <c r="AE160">
        <v>143</v>
      </c>
      <c r="AF160">
        <v>143</v>
      </c>
      <c r="AG160">
        <v>143</v>
      </c>
      <c r="AH160">
        <v>144</v>
      </c>
      <c r="AI160">
        <v>144</v>
      </c>
      <c r="AJ160">
        <v>143</v>
      </c>
      <c r="AK160">
        <v>147</v>
      </c>
      <c r="AL160">
        <v>157</v>
      </c>
      <c r="AM160">
        <v>162</v>
      </c>
      <c r="AN160">
        <v>163</v>
      </c>
      <c r="AO160">
        <v>166</v>
      </c>
      <c r="AP160">
        <v>142</v>
      </c>
      <c r="AQ160">
        <v>142</v>
      </c>
      <c r="AR160">
        <v>132</v>
      </c>
      <c r="AS160">
        <v>94</v>
      </c>
      <c r="AT160">
        <v>84</v>
      </c>
      <c r="AU160">
        <v>57</v>
      </c>
      <c r="AV160">
        <v>43</v>
      </c>
      <c r="AW160">
        <v>41</v>
      </c>
      <c r="AX160">
        <v>36</v>
      </c>
      <c r="AY160">
        <v>29</v>
      </c>
      <c r="AZ160">
        <v>29</v>
      </c>
    </row>
    <row r="161" spans="1:52" x14ac:dyDescent="0.2">
      <c r="A161" s="22">
        <v>40249</v>
      </c>
      <c r="B161">
        <v>3707</v>
      </c>
      <c r="C161">
        <v>77.229166666666671</v>
      </c>
      <c r="D161">
        <v>0.51145143487858724</v>
      </c>
      <c r="E161">
        <v>29</v>
      </c>
      <c r="F161">
        <v>29</v>
      </c>
      <c r="G161">
        <v>30</v>
      </c>
      <c r="H161">
        <v>29</v>
      </c>
      <c r="I161">
        <v>29</v>
      </c>
      <c r="J161">
        <v>27</v>
      </c>
      <c r="K161">
        <v>27</v>
      </c>
      <c r="L161">
        <v>29</v>
      </c>
      <c r="M161">
        <v>28</v>
      </c>
      <c r="N161">
        <v>27</v>
      </c>
      <c r="O161">
        <v>27</v>
      </c>
      <c r="P161">
        <v>26</v>
      </c>
      <c r="Q161">
        <v>26</v>
      </c>
      <c r="R161">
        <v>28</v>
      </c>
      <c r="S161">
        <v>34</v>
      </c>
      <c r="T161">
        <v>58</v>
      </c>
      <c r="U161">
        <v>63</v>
      </c>
      <c r="V161">
        <v>67</v>
      </c>
      <c r="W161">
        <v>72</v>
      </c>
      <c r="X161">
        <v>83</v>
      </c>
      <c r="Y161">
        <v>110</v>
      </c>
      <c r="Z161">
        <v>118</v>
      </c>
      <c r="AA161">
        <v>129</v>
      </c>
      <c r="AB161">
        <v>140</v>
      </c>
      <c r="AC161">
        <v>140</v>
      </c>
      <c r="AD161">
        <v>146</v>
      </c>
      <c r="AE161">
        <v>148</v>
      </c>
      <c r="AF161">
        <v>151</v>
      </c>
      <c r="AG161">
        <v>151</v>
      </c>
      <c r="AH161">
        <v>149</v>
      </c>
      <c r="AI161">
        <v>148</v>
      </c>
      <c r="AJ161">
        <v>149</v>
      </c>
      <c r="AK161">
        <v>150</v>
      </c>
      <c r="AL161">
        <v>146</v>
      </c>
      <c r="AM161">
        <v>136</v>
      </c>
      <c r="AN161">
        <v>129</v>
      </c>
      <c r="AO161">
        <v>93</v>
      </c>
      <c r="AP161">
        <v>67</v>
      </c>
      <c r="AQ161">
        <v>66</v>
      </c>
      <c r="AR161">
        <v>63</v>
      </c>
      <c r="AS161">
        <v>63</v>
      </c>
      <c r="AT161">
        <v>62</v>
      </c>
      <c r="AU161">
        <v>54</v>
      </c>
      <c r="AV161">
        <v>47</v>
      </c>
      <c r="AW161">
        <v>47</v>
      </c>
      <c r="AX161">
        <v>46</v>
      </c>
      <c r="AY161">
        <v>45</v>
      </c>
      <c r="AZ161">
        <v>46</v>
      </c>
    </row>
    <row r="162" spans="1:52" x14ac:dyDescent="0.2">
      <c r="A162" s="22">
        <v>40250</v>
      </c>
      <c r="B162">
        <v>3977</v>
      </c>
      <c r="C162">
        <v>82.854166666666671</v>
      </c>
      <c r="D162">
        <v>0.54153050108932466</v>
      </c>
      <c r="E162">
        <v>45</v>
      </c>
      <c r="F162">
        <v>44</v>
      </c>
      <c r="G162">
        <v>45</v>
      </c>
      <c r="H162">
        <v>46</v>
      </c>
      <c r="I162">
        <v>45</v>
      </c>
      <c r="J162">
        <v>45</v>
      </c>
      <c r="K162">
        <v>45</v>
      </c>
      <c r="L162">
        <v>45</v>
      </c>
      <c r="M162">
        <v>45</v>
      </c>
      <c r="N162">
        <v>44</v>
      </c>
      <c r="O162">
        <v>43</v>
      </c>
      <c r="P162">
        <v>43</v>
      </c>
      <c r="Q162">
        <v>43</v>
      </c>
      <c r="R162">
        <v>44</v>
      </c>
      <c r="S162">
        <v>48</v>
      </c>
      <c r="T162">
        <v>60</v>
      </c>
      <c r="U162">
        <v>61</v>
      </c>
      <c r="V162">
        <v>64</v>
      </c>
      <c r="W162">
        <v>75</v>
      </c>
      <c r="X162">
        <v>91</v>
      </c>
      <c r="Y162">
        <v>111</v>
      </c>
      <c r="Z162">
        <v>121</v>
      </c>
      <c r="AA162">
        <v>133</v>
      </c>
      <c r="AB162">
        <v>141</v>
      </c>
      <c r="AC162">
        <v>144</v>
      </c>
      <c r="AD162">
        <v>149</v>
      </c>
      <c r="AE162">
        <v>151</v>
      </c>
      <c r="AF162">
        <v>150</v>
      </c>
      <c r="AG162">
        <v>147</v>
      </c>
      <c r="AH162">
        <v>148</v>
      </c>
      <c r="AI162">
        <v>152</v>
      </c>
      <c r="AJ162">
        <v>153</v>
      </c>
      <c r="AK162">
        <v>153</v>
      </c>
      <c r="AL162">
        <v>148</v>
      </c>
      <c r="AM162">
        <v>119</v>
      </c>
      <c r="AN162">
        <v>113</v>
      </c>
      <c r="AO162">
        <v>88</v>
      </c>
      <c r="AP162">
        <v>80</v>
      </c>
      <c r="AQ162">
        <v>72</v>
      </c>
      <c r="AR162">
        <v>67</v>
      </c>
      <c r="AS162">
        <v>67</v>
      </c>
      <c r="AT162">
        <v>67</v>
      </c>
      <c r="AU162">
        <v>65</v>
      </c>
      <c r="AV162">
        <v>53</v>
      </c>
      <c r="AW162">
        <v>49</v>
      </c>
      <c r="AX162">
        <v>45</v>
      </c>
      <c r="AY162">
        <v>35</v>
      </c>
      <c r="AZ162">
        <v>35</v>
      </c>
    </row>
    <row r="163" spans="1:52" x14ac:dyDescent="0.2">
      <c r="A163" s="22">
        <v>40251</v>
      </c>
      <c r="B163">
        <v>3254</v>
      </c>
      <c r="C163">
        <v>70.739130434782609</v>
      </c>
      <c r="D163">
        <v>0.46432648401826482</v>
      </c>
      <c r="E163">
        <v>36</v>
      </c>
      <c r="F163">
        <v>36</v>
      </c>
      <c r="G163">
        <v>33</v>
      </c>
      <c r="H163">
        <v>28</v>
      </c>
      <c r="I163" t="s">
        <v>101</v>
      </c>
      <c r="J163" t="s">
        <v>101</v>
      </c>
      <c r="K163">
        <v>29</v>
      </c>
      <c r="L163">
        <v>29</v>
      </c>
      <c r="M163">
        <v>29</v>
      </c>
      <c r="N163">
        <v>29</v>
      </c>
      <c r="O163">
        <v>28</v>
      </c>
      <c r="P163">
        <v>27</v>
      </c>
      <c r="Q163">
        <v>24</v>
      </c>
      <c r="R163">
        <v>24</v>
      </c>
      <c r="S163">
        <v>24</v>
      </c>
      <c r="T163">
        <v>24</v>
      </c>
      <c r="U163">
        <v>30</v>
      </c>
      <c r="V163">
        <v>41</v>
      </c>
      <c r="W163">
        <v>53</v>
      </c>
      <c r="X163">
        <v>71</v>
      </c>
      <c r="Y163">
        <v>89</v>
      </c>
      <c r="Z163">
        <v>100</v>
      </c>
      <c r="AA163">
        <v>114</v>
      </c>
      <c r="AB163">
        <v>127</v>
      </c>
      <c r="AC163">
        <v>131</v>
      </c>
      <c r="AD163">
        <v>140</v>
      </c>
      <c r="AE163">
        <v>143</v>
      </c>
      <c r="AF163">
        <v>145</v>
      </c>
      <c r="AG163">
        <v>141</v>
      </c>
      <c r="AH163">
        <v>143</v>
      </c>
      <c r="AI163">
        <v>144</v>
      </c>
      <c r="AJ163">
        <v>144</v>
      </c>
      <c r="AK163">
        <v>146</v>
      </c>
      <c r="AL163">
        <v>144</v>
      </c>
      <c r="AM163">
        <v>138</v>
      </c>
      <c r="AN163">
        <v>130</v>
      </c>
      <c r="AO163">
        <v>96</v>
      </c>
      <c r="AP163">
        <v>82</v>
      </c>
      <c r="AQ163">
        <v>68</v>
      </c>
      <c r="AR163">
        <v>48</v>
      </c>
      <c r="AS163">
        <v>38</v>
      </c>
      <c r="AT163">
        <v>38</v>
      </c>
      <c r="AU163">
        <v>27</v>
      </c>
      <c r="AV163">
        <v>26</v>
      </c>
      <c r="AW163">
        <v>29</v>
      </c>
      <c r="AX163">
        <v>30</v>
      </c>
      <c r="AY163">
        <v>29</v>
      </c>
      <c r="AZ163">
        <v>29</v>
      </c>
    </row>
    <row r="164" spans="1:52" x14ac:dyDescent="0.2">
      <c r="A164" s="22">
        <v>40252</v>
      </c>
      <c r="B164">
        <v>3373</v>
      </c>
      <c r="C164">
        <v>70.270833333333329</v>
      </c>
      <c r="D164">
        <v>0.48799189814814814</v>
      </c>
      <c r="E164">
        <v>29</v>
      </c>
      <c r="F164">
        <v>28</v>
      </c>
      <c r="G164">
        <v>28</v>
      </c>
      <c r="H164">
        <v>28</v>
      </c>
      <c r="I164">
        <v>28</v>
      </c>
      <c r="J164">
        <v>28</v>
      </c>
      <c r="K164">
        <v>28</v>
      </c>
      <c r="L164">
        <v>28</v>
      </c>
      <c r="M164">
        <v>28</v>
      </c>
      <c r="N164">
        <v>27</v>
      </c>
      <c r="O164">
        <v>27</v>
      </c>
      <c r="P164">
        <v>26</v>
      </c>
      <c r="Q164">
        <v>27</v>
      </c>
      <c r="R164">
        <v>27</v>
      </c>
      <c r="S164">
        <v>25</v>
      </c>
      <c r="T164">
        <v>25</v>
      </c>
      <c r="U164">
        <v>35</v>
      </c>
      <c r="V164">
        <v>54</v>
      </c>
      <c r="W164">
        <v>62</v>
      </c>
      <c r="X164">
        <v>71</v>
      </c>
      <c r="Y164">
        <v>99</v>
      </c>
      <c r="Z164">
        <v>114</v>
      </c>
      <c r="AA164">
        <v>127</v>
      </c>
      <c r="AB164">
        <v>135</v>
      </c>
      <c r="AC164">
        <v>138</v>
      </c>
      <c r="AD164">
        <v>140</v>
      </c>
      <c r="AE164">
        <v>144</v>
      </c>
      <c r="AF164">
        <v>142</v>
      </c>
      <c r="AG164">
        <v>142</v>
      </c>
      <c r="AH164">
        <v>142</v>
      </c>
      <c r="AI164">
        <v>143</v>
      </c>
      <c r="AJ164">
        <v>143</v>
      </c>
      <c r="AK164">
        <v>143</v>
      </c>
      <c r="AL164">
        <v>135</v>
      </c>
      <c r="AM164">
        <v>125</v>
      </c>
      <c r="AN164">
        <v>118</v>
      </c>
      <c r="AO164">
        <v>95</v>
      </c>
      <c r="AP164">
        <v>84</v>
      </c>
      <c r="AQ164">
        <v>72</v>
      </c>
      <c r="AR164">
        <v>53</v>
      </c>
      <c r="AS164">
        <v>48</v>
      </c>
      <c r="AT164">
        <v>46</v>
      </c>
      <c r="AU164">
        <v>33</v>
      </c>
      <c r="AV164">
        <v>35</v>
      </c>
      <c r="AW164">
        <v>32</v>
      </c>
      <c r="AX164">
        <v>30</v>
      </c>
      <c r="AY164">
        <v>28</v>
      </c>
      <c r="AZ164">
        <v>28</v>
      </c>
    </row>
    <row r="165" spans="1:52" x14ac:dyDescent="0.2">
      <c r="A165" s="22">
        <v>40253</v>
      </c>
      <c r="B165">
        <v>3514</v>
      </c>
      <c r="C165">
        <v>73.208333333333329</v>
      </c>
      <c r="D165">
        <v>0.48805555555555558</v>
      </c>
      <c r="E165">
        <v>27</v>
      </c>
      <c r="F165">
        <v>28</v>
      </c>
      <c r="G165">
        <v>27</v>
      </c>
      <c r="H165">
        <v>28</v>
      </c>
      <c r="I165">
        <v>27</v>
      </c>
      <c r="J165">
        <v>27</v>
      </c>
      <c r="K165">
        <v>28</v>
      </c>
      <c r="L165">
        <v>27</v>
      </c>
      <c r="M165">
        <v>28</v>
      </c>
      <c r="N165">
        <v>28</v>
      </c>
      <c r="O165">
        <v>26</v>
      </c>
      <c r="P165">
        <v>27</v>
      </c>
      <c r="Q165">
        <v>26</v>
      </c>
      <c r="R165">
        <v>27</v>
      </c>
      <c r="S165">
        <v>27</v>
      </c>
      <c r="T165">
        <v>27</v>
      </c>
      <c r="U165">
        <v>36</v>
      </c>
      <c r="V165">
        <v>58</v>
      </c>
      <c r="W165">
        <v>63</v>
      </c>
      <c r="X165">
        <v>81</v>
      </c>
      <c r="Y165">
        <v>107</v>
      </c>
      <c r="Z165">
        <v>123</v>
      </c>
      <c r="AA165">
        <v>133</v>
      </c>
      <c r="AB165">
        <v>136</v>
      </c>
      <c r="AC165">
        <v>145</v>
      </c>
      <c r="AD165">
        <v>146</v>
      </c>
      <c r="AE165">
        <v>149</v>
      </c>
      <c r="AF165">
        <v>149</v>
      </c>
      <c r="AG165">
        <v>150</v>
      </c>
      <c r="AH165">
        <v>149</v>
      </c>
      <c r="AI165">
        <v>148</v>
      </c>
      <c r="AJ165">
        <v>147</v>
      </c>
      <c r="AK165">
        <v>144</v>
      </c>
      <c r="AL165">
        <v>143</v>
      </c>
      <c r="AM165">
        <v>130</v>
      </c>
      <c r="AN165">
        <v>125</v>
      </c>
      <c r="AO165">
        <v>95</v>
      </c>
      <c r="AP165">
        <v>84</v>
      </c>
      <c r="AQ165">
        <v>72</v>
      </c>
      <c r="AR165">
        <v>56</v>
      </c>
      <c r="AS165">
        <v>54</v>
      </c>
      <c r="AT165">
        <v>52</v>
      </c>
      <c r="AU165">
        <v>36</v>
      </c>
      <c r="AV165">
        <v>40</v>
      </c>
      <c r="AW165">
        <v>37</v>
      </c>
      <c r="AX165">
        <v>31</v>
      </c>
      <c r="AY165">
        <v>30</v>
      </c>
      <c r="AZ165">
        <v>30</v>
      </c>
    </row>
    <row r="166" spans="1:52" x14ac:dyDescent="0.2">
      <c r="A166" s="22">
        <v>40254</v>
      </c>
      <c r="B166">
        <v>3760</v>
      </c>
      <c r="C166">
        <v>78.333333333333329</v>
      </c>
      <c r="D166">
        <v>0.49578059071729957</v>
      </c>
      <c r="E166">
        <v>31</v>
      </c>
      <c r="F166">
        <v>31</v>
      </c>
      <c r="G166">
        <v>30</v>
      </c>
      <c r="H166">
        <v>31</v>
      </c>
      <c r="I166">
        <v>30</v>
      </c>
      <c r="J166">
        <v>31</v>
      </c>
      <c r="K166">
        <v>31</v>
      </c>
      <c r="L166">
        <v>30</v>
      </c>
      <c r="M166">
        <v>31</v>
      </c>
      <c r="N166">
        <v>31</v>
      </c>
      <c r="O166">
        <v>29</v>
      </c>
      <c r="P166">
        <v>30</v>
      </c>
      <c r="Q166">
        <v>29</v>
      </c>
      <c r="R166">
        <v>30</v>
      </c>
      <c r="S166">
        <v>30</v>
      </c>
      <c r="T166">
        <v>29</v>
      </c>
      <c r="U166">
        <v>39</v>
      </c>
      <c r="V166">
        <v>57</v>
      </c>
      <c r="W166">
        <v>65</v>
      </c>
      <c r="X166">
        <v>76</v>
      </c>
      <c r="Y166">
        <v>104</v>
      </c>
      <c r="Z166">
        <v>116</v>
      </c>
      <c r="AA166">
        <v>130</v>
      </c>
      <c r="AB166">
        <v>143</v>
      </c>
      <c r="AC166">
        <v>143</v>
      </c>
      <c r="AD166">
        <v>149</v>
      </c>
      <c r="AE166">
        <v>149</v>
      </c>
      <c r="AF166">
        <v>151</v>
      </c>
      <c r="AG166">
        <v>150</v>
      </c>
      <c r="AH166">
        <v>151</v>
      </c>
      <c r="AI166">
        <v>151</v>
      </c>
      <c r="AJ166">
        <v>158</v>
      </c>
      <c r="AK166">
        <v>157</v>
      </c>
      <c r="AL166">
        <v>158</v>
      </c>
      <c r="AM166">
        <v>147</v>
      </c>
      <c r="AN166">
        <v>145</v>
      </c>
      <c r="AO166">
        <v>113</v>
      </c>
      <c r="AP166">
        <v>96</v>
      </c>
      <c r="AQ166">
        <v>83</v>
      </c>
      <c r="AR166">
        <v>71</v>
      </c>
      <c r="AS166">
        <v>69</v>
      </c>
      <c r="AT166">
        <v>66</v>
      </c>
      <c r="AU166">
        <v>45</v>
      </c>
      <c r="AV166">
        <v>41</v>
      </c>
      <c r="AW166">
        <v>40</v>
      </c>
      <c r="AX166">
        <v>40</v>
      </c>
      <c r="AY166">
        <v>39</v>
      </c>
      <c r="AZ166">
        <v>34</v>
      </c>
    </row>
    <row r="167" spans="1:52" x14ac:dyDescent="0.2">
      <c r="A167" s="22">
        <v>40255</v>
      </c>
      <c r="B167">
        <v>4122</v>
      </c>
      <c r="C167">
        <v>85.875</v>
      </c>
      <c r="D167">
        <v>0.53338509316770188</v>
      </c>
      <c r="E167">
        <v>33</v>
      </c>
      <c r="F167">
        <v>31</v>
      </c>
      <c r="G167">
        <v>31</v>
      </c>
      <c r="H167">
        <v>32</v>
      </c>
      <c r="I167">
        <v>32</v>
      </c>
      <c r="J167">
        <v>32</v>
      </c>
      <c r="K167">
        <v>31</v>
      </c>
      <c r="L167">
        <v>32</v>
      </c>
      <c r="M167">
        <v>32</v>
      </c>
      <c r="N167">
        <v>31</v>
      </c>
      <c r="O167">
        <v>31</v>
      </c>
      <c r="P167">
        <v>30</v>
      </c>
      <c r="Q167">
        <v>30</v>
      </c>
      <c r="R167">
        <v>29</v>
      </c>
      <c r="S167">
        <v>30</v>
      </c>
      <c r="T167">
        <v>31</v>
      </c>
      <c r="U167">
        <v>42</v>
      </c>
      <c r="V167">
        <v>63</v>
      </c>
      <c r="W167">
        <v>70</v>
      </c>
      <c r="X167">
        <v>82</v>
      </c>
      <c r="Y167">
        <v>111</v>
      </c>
      <c r="Z167">
        <v>122</v>
      </c>
      <c r="AA167">
        <v>132</v>
      </c>
      <c r="AB167">
        <v>144</v>
      </c>
      <c r="AC167">
        <v>145</v>
      </c>
      <c r="AD167">
        <v>145</v>
      </c>
      <c r="AE167">
        <v>150</v>
      </c>
      <c r="AF167">
        <v>157</v>
      </c>
      <c r="AG167">
        <v>152</v>
      </c>
      <c r="AH167">
        <v>161</v>
      </c>
      <c r="AI167">
        <v>156</v>
      </c>
      <c r="AJ167">
        <v>149</v>
      </c>
      <c r="AK167">
        <v>159</v>
      </c>
      <c r="AL167">
        <v>159</v>
      </c>
      <c r="AM167">
        <v>156</v>
      </c>
      <c r="AN167">
        <v>161</v>
      </c>
      <c r="AO167">
        <v>150</v>
      </c>
      <c r="AP167">
        <v>153</v>
      </c>
      <c r="AQ167">
        <v>133</v>
      </c>
      <c r="AR167">
        <v>119</v>
      </c>
      <c r="AS167">
        <v>118</v>
      </c>
      <c r="AT167">
        <v>107</v>
      </c>
      <c r="AU167">
        <v>52</v>
      </c>
      <c r="AV167">
        <v>40</v>
      </c>
      <c r="AW167">
        <v>35</v>
      </c>
      <c r="AX167">
        <v>32</v>
      </c>
      <c r="AY167">
        <v>34</v>
      </c>
      <c r="AZ167">
        <v>35</v>
      </c>
    </row>
    <row r="168" spans="1:52" x14ac:dyDescent="0.2">
      <c r="A168" s="22">
        <v>40256</v>
      </c>
      <c r="B168">
        <v>3991</v>
      </c>
      <c r="C168">
        <v>83.145833333333329</v>
      </c>
      <c r="D168">
        <v>0.47784961685823757</v>
      </c>
      <c r="E168">
        <v>33</v>
      </c>
      <c r="F168">
        <v>34</v>
      </c>
      <c r="G168">
        <v>31</v>
      </c>
      <c r="H168">
        <v>31</v>
      </c>
      <c r="I168">
        <v>32</v>
      </c>
      <c r="J168">
        <v>33</v>
      </c>
      <c r="K168">
        <v>32</v>
      </c>
      <c r="L168">
        <v>32</v>
      </c>
      <c r="M168">
        <v>32</v>
      </c>
      <c r="N168">
        <v>31</v>
      </c>
      <c r="O168">
        <v>31</v>
      </c>
      <c r="P168">
        <v>30</v>
      </c>
      <c r="Q168">
        <v>30</v>
      </c>
      <c r="R168">
        <v>30</v>
      </c>
      <c r="S168">
        <v>29</v>
      </c>
      <c r="T168">
        <v>30</v>
      </c>
      <c r="U168">
        <v>35</v>
      </c>
      <c r="V168">
        <v>59</v>
      </c>
      <c r="W168">
        <v>68</v>
      </c>
      <c r="X168">
        <v>78</v>
      </c>
      <c r="Y168">
        <v>108</v>
      </c>
      <c r="Z168">
        <v>117</v>
      </c>
      <c r="AA168">
        <v>132</v>
      </c>
      <c r="AB168">
        <v>136</v>
      </c>
      <c r="AC168">
        <v>145</v>
      </c>
      <c r="AD168">
        <v>161</v>
      </c>
      <c r="AE168">
        <v>162</v>
      </c>
      <c r="AF168">
        <v>163</v>
      </c>
      <c r="AG168">
        <v>172</v>
      </c>
      <c r="AH168">
        <v>163</v>
      </c>
      <c r="AI168">
        <v>168</v>
      </c>
      <c r="AJ168">
        <v>166</v>
      </c>
      <c r="AK168">
        <v>174</v>
      </c>
      <c r="AL168">
        <v>165</v>
      </c>
      <c r="AM168">
        <v>161</v>
      </c>
      <c r="AN168">
        <v>152</v>
      </c>
      <c r="AO168">
        <v>119</v>
      </c>
      <c r="AP168">
        <v>94</v>
      </c>
      <c r="AQ168">
        <v>82</v>
      </c>
      <c r="AR168">
        <v>72</v>
      </c>
      <c r="AS168">
        <v>62</v>
      </c>
      <c r="AT168">
        <v>57</v>
      </c>
      <c r="AU168">
        <v>55</v>
      </c>
      <c r="AV168">
        <v>53</v>
      </c>
      <c r="AW168">
        <v>53</v>
      </c>
      <c r="AX168">
        <v>53</v>
      </c>
      <c r="AY168">
        <v>51</v>
      </c>
      <c r="AZ168">
        <v>54</v>
      </c>
    </row>
    <row r="169" spans="1:52" x14ac:dyDescent="0.2">
      <c r="A169" s="22">
        <v>40257</v>
      </c>
      <c r="B169">
        <v>4296</v>
      </c>
      <c r="C169">
        <v>89.5</v>
      </c>
      <c r="D169">
        <v>0.46614583333333331</v>
      </c>
      <c r="E169">
        <v>51</v>
      </c>
      <c r="F169">
        <v>47</v>
      </c>
      <c r="G169">
        <v>43</v>
      </c>
      <c r="H169">
        <v>43</v>
      </c>
      <c r="I169">
        <v>42</v>
      </c>
      <c r="J169">
        <v>43</v>
      </c>
      <c r="K169">
        <v>42</v>
      </c>
      <c r="L169">
        <v>43</v>
      </c>
      <c r="M169">
        <v>43</v>
      </c>
      <c r="N169">
        <v>42</v>
      </c>
      <c r="O169">
        <v>42</v>
      </c>
      <c r="P169">
        <v>42</v>
      </c>
      <c r="Q169">
        <v>42</v>
      </c>
      <c r="R169">
        <v>41</v>
      </c>
      <c r="S169">
        <v>40</v>
      </c>
      <c r="T169">
        <v>39</v>
      </c>
      <c r="U169">
        <v>53</v>
      </c>
      <c r="V169">
        <v>66</v>
      </c>
      <c r="W169">
        <v>67</v>
      </c>
      <c r="X169">
        <v>83</v>
      </c>
      <c r="Y169">
        <v>105</v>
      </c>
      <c r="Z169">
        <v>122</v>
      </c>
      <c r="AA169">
        <v>136</v>
      </c>
      <c r="AB169">
        <v>153</v>
      </c>
      <c r="AC169">
        <v>152</v>
      </c>
      <c r="AD169">
        <v>168</v>
      </c>
      <c r="AE169">
        <v>173</v>
      </c>
      <c r="AF169">
        <v>166</v>
      </c>
      <c r="AG169">
        <v>169</v>
      </c>
      <c r="AH169">
        <v>177</v>
      </c>
      <c r="AI169">
        <v>174</v>
      </c>
      <c r="AJ169">
        <v>181</v>
      </c>
      <c r="AK169">
        <v>187</v>
      </c>
      <c r="AL169">
        <v>192</v>
      </c>
      <c r="AM169">
        <v>170</v>
      </c>
      <c r="AN169">
        <v>165</v>
      </c>
      <c r="AO169">
        <v>117</v>
      </c>
      <c r="AP169">
        <v>90</v>
      </c>
      <c r="AQ169">
        <v>74</v>
      </c>
      <c r="AR169">
        <v>55</v>
      </c>
      <c r="AS169">
        <v>53</v>
      </c>
      <c r="AT169">
        <v>53</v>
      </c>
      <c r="AU169">
        <v>54</v>
      </c>
      <c r="AV169">
        <v>52</v>
      </c>
      <c r="AW169">
        <v>54</v>
      </c>
      <c r="AX169">
        <v>50</v>
      </c>
      <c r="AY169">
        <v>50</v>
      </c>
      <c r="AZ169">
        <v>50</v>
      </c>
    </row>
    <row r="170" spans="1:52" x14ac:dyDescent="0.2">
      <c r="A170" s="22">
        <v>40258</v>
      </c>
      <c r="B170">
        <v>3907</v>
      </c>
      <c r="C170">
        <v>81.395833333333329</v>
      </c>
      <c r="D170">
        <v>0.42839912280701753</v>
      </c>
      <c r="E170">
        <v>33</v>
      </c>
      <c r="F170">
        <v>34</v>
      </c>
      <c r="G170">
        <v>33</v>
      </c>
      <c r="H170">
        <v>33</v>
      </c>
      <c r="I170">
        <v>33</v>
      </c>
      <c r="J170">
        <v>33</v>
      </c>
      <c r="K170">
        <v>33</v>
      </c>
      <c r="L170">
        <v>33</v>
      </c>
      <c r="M170">
        <v>33</v>
      </c>
      <c r="N170">
        <v>33</v>
      </c>
      <c r="O170">
        <v>32</v>
      </c>
      <c r="P170">
        <v>32</v>
      </c>
      <c r="Q170">
        <v>34</v>
      </c>
      <c r="R170">
        <v>33</v>
      </c>
      <c r="S170">
        <v>33</v>
      </c>
      <c r="T170">
        <v>33</v>
      </c>
      <c r="U170">
        <v>38</v>
      </c>
      <c r="V170">
        <v>57</v>
      </c>
      <c r="W170">
        <v>63</v>
      </c>
      <c r="X170">
        <v>81</v>
      </c>
      <c r="Y170">
        <v>105</v>
      </c>
      <c r="Z170">
        <v>118</v>
      </c>
      <c r="AA170">
        <v>125</v>
      </c>
      <c r="AB170">
        <v>136</v>
      </c>
      <c r="AC170">
        <v>146</v>
      </c>
      <c r="AD170">
        <v>152</v>
      </c>
      <c r="AE170">
        <v>157</v>
      </c>
      <c r="AF170">
        <v>162</v>
      </c>
      <c r="AG170">
        <v>180</v>
      </c>
      <c r="AH170">
        <v>171</v>
      </c>
      <c r="AI170">
        <v>190</v>
      </c>
      <c r="AJ170">
        <v>180</v>
      </c>
      <c r="AK170">
        <v>183</v>
      </c>
      <c r="AL170">
        <v>177</v>
      </c>
      <c r="AM170">
        <v>166</v>
      </c>
      <c r="AN170">
        <v>153</v>
      </c>
      <c r="AO170">
        <v>107</v>
      </c>
      <c r="AP170">
        <v>87</v>
      </c>
      <c r="AQ170">
        <v>71</v>
      </c>
      <c r="AR170">
        <v>56</v>
      </c>
      <c r="AS170">
        <v>55</v>
      </c>
      <c r="AT170">
        <v>52</v>
      </c>
      <c r="AU170">
        <v>36</v>
      </c>
      <c r="AV170">
        <v>35</v>
      </c>
      <c r="AW170">
        <v>35</v>
      </c>
      <c r="AX170">
        <v>35</v>
      </c>
      <c r="AY170">
        <v>35</v>
      </c>
      <c r="AZ170">
        <v>35</v>
      </c>
    </row>
    <row r="171" spans="1:52" x14ac:dyDescent="0.2">
      <c r="A171" s="22">
        <v>40259</v>
      </c>
      <c r="B171">
        <v>4027</v>
      </c>
      <c r="C171">
        <v>83.895833333333329</v>
      </c>
      <c r="D171">
        <v>0.49937996031746029</v>
      </c>
      <c r="E171">
        <v>35</v>
      </c>
      <c r="F171">
        <v>36</v>
      </c>
      <c r="G171">
        <v>35</v>
      </c>
      <c r="H171">
        <v>35</v>
      </c>
      <c r="I171">
        <v>36</v>
      </c>
      <c r="J171">
        <v>36</v>
      </c>
      <c r="K171">
        <v>35</v>
      </c>
      <c r="L171">
        <v>35</v>
      </c>
      <c r="M171">
        <v>36</v>
      </c>
      <c r="N171">
        <v>36</v>
      </c>
      <c r="O171">
        <v>34</v>
      </c>
      <c r="P171">
        <v>34</v>
      </c>
      <c r="Q171">
        <v>34</v>
      </c>
      <c r="R171">
        <v>34</v>
      </c>
      <c r="S171">
        <v>34</v>
      </c>
      <c r="T171">
        <v>34</v>
      </c>
      <c r="U171">
        <v>41</v>
      </c>
      <c r="V171">
        <v>74</v>
      </c>
      <c r="W171">
        <v>87</v>
      </c>
      <c r="X171">
        <v>88</v>
      </c>
      <c r="Y171">
        <v>117</v>
      </c>
      <c r="Z171">
        <v>137</v>
      </c>
      <c r="AA171">
        <v>136</v>
      </c>
      <c r="AB171">
        <v>153</v>
      </c>
      <c r="AC171">
        <v>152</v>
      </c>
      <c r="AD171">
        <v>164</v>
      </c>
      <c r="AE171">
        <v>165</v>
      </c>
      <c r="AF171">
        <v>168</v>
      </c>
      <c r="AG171">
        <v>166</v>
      </c>
      <c r="AH171">
        <v>165</v>
      </c>
      <c r="AI171">
        <v>168</v>
      </c>
      <c r="AJ171">
        <v>167</v>
      </c>
      <c r="AK171">
        <v>164</v>
      </c>
      <c r="AL171">
        <v>159</v>
      </c>
      <c r="AM171">
        <v>156</v>
      </c>
      <c r="AN171">
        <v>149</v>
      </c>
      <c r="AO171">
        <v>123</v>
      </c>
      <c r="AP171">
        <v>107</v>
      </c>
      <c r="AQ171">
        <v>86</v>
      </c>
      <c r="AR171">
        <v>61</v>
      </c>
      <c r="AS171">
        <v>63</v>
      </c>
      <c r="AT171">
        <v>56</v>
      </c>
      <c r="AU171">
        <v>38</v>
      </c>
      <c r="AV171">
        <v>34</v>
      </c>
      <c r="AW171">
        <v>33</v>
      </c>
      <c r="AX171">
        <v>32</v>
      </c>
      <c r="AY171">
        <v>32</v>
      </c>
      <c r="AZ171">
        <v>27</v>
      </c>
    </row>
    <row r="172" spans="1:52" x14ac:dyDescent="0.2">
      <c r="A172" s="22">
        <v>40260</v>
      </c>
      <c r="B172">
        <v>3495</v>
      </c>
      <c r="C172">
        <v>72.8125</v>
      </c>
      <c r="D172">
        <v>0.48220198675496689</v>
      </c>
      <c r="E172">
        <v>26</v>
      </c>
      <c r="F172">
        <v>26</v>
      </c>
      <c r="G172">
        <v>26</v>
      </c>
      <c r="H172">
        <v>26</v>
      </c>
      <c r="I172">
        <v>27</v>
      </c>
      <c r="J172">
        <v>27</v>
      </c>
      <c r="K172">
        <v>27</v>
      </c>
      <c r="L172">
        <v>27</v>
      </c>
      <c r="M172">
        <v>27</v>
      </c>
      <c r="N172">
        <v>28</v>
      </c>
      <c r="O172">
        <v>26</v>
      </c>
      <c r="P172">
        <v>26</v>
      </c>
      <c r="Q172">
        <v>26</v>
      </c>
      <c r="R172">
        <v>27</v>
      </c>
      <c r="S172">
        <v>28</v>
      </c>
      <c r="T172">
        <v>26</v>
      </c>
      <c r="U172">
        <v>38</v>
      </c>
      <c r="V172">
        <v>60</v>
      </c>
      <c r="W172">
        <v>67</v>
      </c>
      <c r="X172">
        <v>81</v>
      </c>
      <c r="Y172">
        <v>112</v>
      </c>
      <c r="Z172">
        <v>126</v>
      </c>
      <c r="AA172">
        <v>137</v>
      </c>
      <c r="AB172">
        <v>139</v>
      </c>
      <c r="AC172">
        <v>142</v>
      </c>
      <c r="AD172">
        <v>145</v>
      </c>
      <c r="AE172">
        <v>147</v>
      </c>
      <c r="AF172">
        <v>149</v>
      </c>
      <c r="AG172">
        <v>147</v>
      </c>
      <c r="AH172">
        <v>151</v>
      </c>
      <c r="AI172">
        <v>149</v>
      </c>
      <c r="AJ172">
        <v>147</v>
      </c>
      <c r="AK172">
        <v>147</v>
      </c>
      <c r="AL172">
        <v>139</v>
      </c>
      <c r="AM172">
        <v>130</v>
      </c>
      <c r="AN172">
        <v>126</v>
      </c>
      <c r="AO172">
        <v>95</v>
      </c>
      <c r="AP172">
        <v>81</v>
      </c>
      <c r="AQ172">
        <v>66</v>
      </c>
      <c r="AR172">
        <v>50</v>
      </c>
      <c r="AS172">
        <v>50</v>
      </c>
      <c r="AT172">
        <v>50</v>
      </c>
      <c r="AU172">
        <v>38</v>
      </c>
      <c r="AV172">
        <v>38</v>
      </c>
      <c r="AW172">
        <v>33</v>
      </c>
      <c r="AX172">
        <v>30</v>
      </c>
      <c r="AY172">
        <v>30</v>
      </c>
      <c r="AZ172">
        <v>29</v>
      </c>
    </row>
    <row r="173" spans="1:52" x14ac:dyDescent="0.2">
      <c r="A173" s="22">
        <v>40261</v>
      </c>
      <c r="B173">
        <v>3659</v>
      </c>
      <c r="C173">
        <v>76.229166666666671</v>
      </c>
      <c r="D173">
        <v>0.47347308488612838</v>
      </c>
      <c r="E173">
        <v>28</v>
      </c>
      <c r="F173">
        <v>27</v>
      </c>
      <c r="G173">
        <v>28</v>
      </c>
      <c r="H173">
        <v>27</v>
      </c>
      <c r="I173">
        <v>28</v>
      </c>
      <c r="J173">
        <v>28</v>
      </c>
      <c r="K173">
        <v>27</v>
      </c>
      <c r="L173">
        <v>28</v>
      </c>
      <c r="M173">
        <v>28</v>
      </c>
      <c r="N173">
        <v>27</v>
      </c>
      <c r="O173">
        <v>27</v>
      </c>
      <c r="P173">
        <v>26</v>
      </c>
      <c r="Q173">
        <v>26</v>
      </c>
      <c r="R173">
        <v>27</v>
      </c>
      <c r="S173">
        <v>26</v>
      </c>
      <c r="T173">
        <v>26</v>
      </c>
      <c r="U173">
        <v>37</v>
      </c>
      <c r="V173">
        <v>58</v>
      </c>
      <c r="W173">
        <v>65</v>
      </c>
      <c r="X173">
        <v>76</v>
      </c>
      <c r="Y173">
        <v>111</v>
      </c>
      <c r="Z173">
        <v>127</v>
      </c>
      <c r="AA173">
        <v>136</v>
      </c>
      <c r="AB173">
        <v>139</v>
      </c>
      <c r="AC173">
        <v>144</v>
      </c>
      <c r="AD173">
        <v>149</v>
      </c>
      <c r="AE173">
        <v>150</v>
      </c>
      <c r="AF173">
        <v>151</v>
      </c>
      <c r="AG173">
        <v>152</v>
      </c>
      <c r="AH173">
        <v>155</v>
      </c>
      <c r="AI173">
        <v>160</v>
      </c>
      <c r="AJ173">
        <v>151</v>
      </c>
      <c r="AK173">
        <v>161</v>
      </c>
      <c r="AL173">
        <v>161</v>
      </c>
      <c r="AM173">
        <v>155</v>
      </c>
      <c r="AN173">
        <v>149</v>
      </c>
      <c r="AO173">
        <v>111</v>
      </c>
      <c r="AP173">
        <v>89</v>
      </c>
      <c r="AQ173">
        <v>74</v>
      </c>
      <c r="AR173">
        <v>61</v>
      </c>
      <c r="AS173">
        <v>55</v>
      </c>
      <c r="AT173">
        <v>53</v>
      </c>
      <c r="AU173">
        <v>37</v>
      </c>
      <c r="AV173">
        <v>33</v>
      </c>
      <c r="AW173">
        <v>33</v>
      </c>
      <c r="AX173">
        <v>31</v>
      </c>
      <c r="AY173">
        <v>30</v>
      </c>
      <c r="AZ173">
        <v>31</v>
      </c>
    </row>
    <row r="174" spans="1:52" x14ac:dyDescent="0.2">
      <c r="A174" s="22">
        <v>40262</v>
      </c>
      <c r="B174">
        <v>4174</v>
      </c>
      <c r="C174">
        <v>86.958333333333329</v>
      </c>
      <c r="D174">
        <v>0.51454635108481261</v>
      </c>
      <c r="E174">
        <v>31</v>
      </c>
      <c r="F174">
        <v>31</v>
      </c>
      <c r="G174">
        <v>28</v>
      </c>
      <c r="H174">
        <v>28</v>
      </c>
      <c r="I174">
        <v>27</v>
      </c>
      <c r="J174">
        <v>27</v>
      </c>
      <c r="K174">
        <v>27</v>
      </c>
      <c r="L174">
        <v>27</v>
      </c>
      <c r="M174">
        <v>28</v>
      </c>
      <c r="N174">
        <v>28</v>
      </c>
      <c r="O174">
        <v>26</v>
      </c>
      <c r="P174">
        <v>25</v>
      </c>
      <c r="Q174">
        <v>26</v>
      </c>
      <c r="R174">
        <v>26</v>
      </c>
      <c r="S174">
        <v>26</v>
      </c>
      <c r="T174">
        <v>28</v>
      </c>
      <c r="U174">
        <v>39</v>
      </c>
      <c r="V174">
        <v>58</v>
      </c>
      <c r="W174">
        <v>67</v>
      </c>
      <c r="X174">
        <v>77</v>
      </c>
      <c r="Y174">
        <v>104</v>
      </c>
      <c r="Z174">
        <v>122</v>
      </c>
      <c r="AA174">
        <v>136</v>
      </c>
      <c r="AB174">
        <v>146</v>
      </c>
      <c r="AC174">
        <v>150</v>
      </c>
      <c r="AD174">
        <v>153</v>
      </c>
      <c r="AE174">
        <v>148</v>
      </c>
      <c r="AF174">
        <v>152</v>
      </c>
      <c r="AG174">
        <v>157</v>
      </c>
      <c r="AH174">
        <v>162</v>
      </c>
      <c r="AI174">
        <v>159</v>
      </c>
      <c r="AJ174">
        <v>163</v>
      </c>
      <c r="AK174">
        <v>156</v>
      </c>
      <c r="AL174">
        <v>169</v>
      </c>
      <c r="AM174">
        <v>161</v>
      </c>
      <c r="AN174">
        <v>164</v>
      </c>
      <c r="AO174">
        <v>160</v>
      </c>
      <c r="AP174">
        <v>152</v>
      </c>
      <c r="AQ174">
        <v>146</v>
      </c>
      <c r="AR174">
        <v>132</v>
      </c>
      <c r="AS174">
        <v>119</v>
      </c>
      <c r="AT174">
        <v>117</v>
      </c>
      <c r="AU174">
        <v>56</v>
      </c>
      <c r="AV174">
        <v>50</v>
      </c>
      <c r="AW174">
        <v>44</v>
      </c>
      <c r="AX174">
        <v>44</v>
      </c>
      <c r="AY174">
        <v>39</v>
      </c>
      <c r="AZ174">
        <v>33</v>
      </c>
    </row>
    <row r="175" spans="1:52" x14ac:dyDescent="0.2">
      <c r="A175" s="22">
        <v>40263</v>
      </c>
      <c r="B175">
        <v>3635</v>
      </c>
      <c r="C175">
        <v>75.729166666666671</v>
      </c>
      <c r="D175">
        <v>0.51516439909297052</v>
      </c>
      <c r="E175">
        <v>33</v>
      </c>
      <c r="F175">
        <v>33</v>
      </c>
      <c r="G175">
        <v>35</v>
      </c>
      <c r="H175">
        <v>32</v>
      </c>
      <c r="I175">
        <v>33</v>
      </c>
      <c r="J175">
        <v>32</v>
      </c>
      <c r="K175">
        <v>32</v>
      </c>
      <c r="L175">
        <v>31</v>
      </c>
      <c r="M175">
        <v>31</v>
      </c>
      <c r="N175">
        <v>32</v>
      </c>
      <c r="O175">
        <v>29</v>
      </c>
      <c r="P175">
        <v>28</v>
      </c>
      <c r="Q175">
        <v>28</v>
      </c>
      <c r="R175">
        <v>28</v>
      </c>
      <c r="S175">
        <v>29</v>
      </c>
      <c r="T175">
        <v>32</v>
      </c>
      <c r="U175">
        <v>40</v>
      </c>
      <c r="V175">
        <v>60</v>
      </c>
      <c r="W175">
        <v>70</v>
      </c>
      <c r="X175">
        <v>92</v>
      </c>
      <c r="Y175">
        <v>119</v>
      </c>
      <c r="Z175">
        <v>131</v>
      </c>
      <c r="AA175">
        <v>136</v>
      </c>
      <c r="AB175">
        <v>136</v>
      </c>
      <c r="AC175">
        <v>143</v>
      </c>
      <c r="AD175">
        <v>142</v>
      </c>
      <c r="AE175">
        <v>145</v>
      </c>
      <c r="AF175">
        <v>146</v>
      </c>
      <c r="AG175">
        <v>147</v>
      </c>
      <c r="AH175">
        <v>145</v>
      </c>
      <c r="AI175">
        <v>141</v>
      </c>
      <c r="AJ175">
        <v>138</v>
      </c>
      <c r="AK175">
        <v>137</v>
      </c>
      <c r="AL175">
        <v>132</v>
      </c>
      <c r="AM175">
        <v>133</v>
      </c>
      <c r="AN175">
        <v>129</v>
      </c>
      <c r="AO175">
        <v>95</v>
      </c>
      <c r="AP175">
        <v>78</v>
      </c>
      <c r="AQ175">
        <v>67</v>
      </c>
      <c r="AR175">
        <v>51</v>
      </c>
      <c r="AS175">
        <v>52</v>
      </c>
      <c r="AT175">
        <v>50</v>
      </c>
      <c r="AU175">
        <v>50</v>
      </c>
      <c r="AV175">
        <v>49</v>
      </c>
      <c r="AW175">
        <v>49</v>
      </c>
      <c r="AX175">
        <v>45</v>
      </c>
      <c r="AY175">
        <v>44</v>
      </c>
      <c r="AZ175">
        <v>45</v>
      </c>
    </row>
    <row r="176" spans="1:52" x14ac:dyDescent="0.2">
      <c r="A176" s="22">
        <v>40264</v>
      </c>
      <c r="B176">
        <v>3877</v>
      </c>
      <c r="C176">
        <v>80.770833333333329</v>
      </c>
      <c r="D176">
        <v>0.53490618101545251</v>
      </c>
      <c r="E176">
        <v>44</v>
      </c>
      <c r="F176">
        <v>44</v>
      </c>
      <c r="G176">
        <v>44</v>
      </c>
      <c r="H176">
        <v>43</v>
      </c>
      <c r="I176">
        <v>44</v>
      </c>
      <c r="J176">
        <v>44</v>
      </c>
      <c r="K176">
        <v>44</v>
      </c>
      <c r="L176">
        <v>44</v>
      </c>
      <c r="M176">
        <v>43</v>
      </c>
      <c r="N176">
        <v>43</v>
      </c>
      <c r="O176">
        <v>43</v>
      </c>
      <c r="P176">
        <v>42</v>
      </c>
      <c r="Q176">
        <v>42</v>
      </c>
      <c r="R176">
        <v>42</v>
      </c>
      <c r="S176">
        <v>42</v>
      </c>
      <c r="T176">
        <v>43</v>
      </c>
      <c r="U176">
        <v>51</v>
      </c>
      <c r="V176">
        <v>63</v>
      </c>
      <c r="W176">
        <v>67</v>
      </c>
      <c r="X176">
        <v>81</v>
      </c>
      <c r="Y176">
        <v>115</v>
      </c>
      <c r="Z176">
        <v>125</v>
      </c>
      <c r="AA176">
        <v>138</v>
      </c>
      <c r="AB176">
        <v>143</v>
      </c>
      <c r="AC176">
        <v>145</v>
      </c>
      <c r="AD176">
        <v>144</v>
      </c>
      <c r="AE176">
        <v>148</v>
      </c>
      <c r="AF176">
        <v>150</v>
      </c>
      <c r="AG176">
        <v>150</v>
      </c>
      <c r="AH176">
        <v>151</v>
      </c>
      <c r="AI176">
        <v>148</v>
      </c>
      <c r="AJ176">
        <v>147</v>
      </c>
      <c r="AK176">
        <v>149</v>
      </c>
      <c r="AL176">
        <v>145</v>
      </c>
      <c r="AM176">
        <v>142</v>
      </c>
      <c r="AN176">
        <v>135</v>
      </c>
      <c r="AO176">
        <v>99</v>
      </c>
      <c r="AP176">
        <v>79</v>
      </c>
      <c r="AQ176">
        <v>66</v>
      </c>
      <c r="AR176">
        <v>50</v>
      </c>
      <c r="AS176">
        <v>48</v>
      </c>
      <c r="AT176">
        <v>47</v>
      </c>
      <c r="AU176">
        <v>46</v>
      </c>
      <c r="AV176">
        <v>44</v>
      </c>
      <c r="AW176">
        <v>42</v>
      </c>
      <c r="AX176">
        <v>43</v>
      </c>
      <c r="AY176">
        <v>44</v>
      </c>
      <c r="AZ176">
        <v>41</v>
      </c>
    </row>
    <row r="177" spans="1:52" x14ac:dyDescent="0.2">
      <c r="A177" s="22">
        <v>40265</v>
      </c>
      <c r="B177">
        <v>3354</v>
      </c>
      <c r="C177">
        <v>69.875</v>
      </c>
      <c r="D177">
        <v>0.48189655172413792</v>
      </c>
      <c r="E177">
        <v>29</v>
      </c>
      <c r="F177">
        <v>29</v>
      </c>
      <c r="G177">
        <v>29</v>
      </c>
      <c r="H177">
        <v>28</v>
      </c>
      <c r="I177">
        <v>29</v>
      </c>
      <c r="J177">
        <v>28</v>
      </c>
      <c r="K177">
        <v>28</v>
      </c>
      <c r="L177">
        <v>28</v>
      </c>
      <c r="M177">
        <v>29</v>
      </c>
      <c r="N177">
        <v>28</v>
      </c>
      <c r="O177">
        <v>28</v>
      </c>
      <c r="P177">
        <v>28</v>
      </c>
      <c r="Q177">
        <v>27</v>
      </c>
      <c r="R177">
        <v>28</v>
      </c>
      <c r="S177">
        <v>28</v>
      </c>
      <c r="T177">
        <v>27</v>
      </c>
      <c r="U177">
        <v>32</v>
      </c>
      <c r="V177">
        <v>45</v>
      </c>
      <c r="W177">
        <v>52</v>
      </c>
      <c r="X177">
        <v>74</v>
      </c>
      <c r="Y177">
        <v>100</v>
      </c>
      <c r="Z177">
        <v>106</v>
      </c>
      <c r="AA177">
        <v>115</v>
      </c>
      <c r="AB177">
        <v>124</v>
      </c>
      <c r="AC177">
        <v>134</v>
      </c>
      <c r="AD177">
        <v>136</v>
      </c>
      <c r="AE177">
        <v>140</v>
      </c>
      <c r="AF177">
        <v>138</v>
      </c>
      <c r="AG177">
        <v>142</v>
      </c>
      <c r="AH177">
        <v>142</v>
      </c>
      <c r="AI177">
        <v>140</v>
      </c>
      <c r="AJ177">
        <v>141</v>
      </c>
      <c r="AK177">
        <v>145</v>
      </c>
      <c r="AL177">
        <v>143</v>
      </c>
      <c r="AM177">
        <v>136</v>
      </c>
      <c r="AN177">
        <v>131</v>
      </c>
      <c r="AO177">
        <v>96</v>
      </c>
      <c r="AP177">
        <v>82</v>
      </c>
      <c r="AQ177">
        <v>69</v>
      </c>
      <c r="AR177">
        <v>53</v>
      </c>
      <c r="AS177">
        <v>49</v>
      </c>
      <c r="AT177">
        <v>47</v>
      </c>
      <c r="AU177">
        <v>33</v>
      </c>
      <c r="AV177">
        <v>32</v>
      </c>
      <c r="AW177">
        <v>31</v>
      </c>
      <c r="AX177">
        <v>32</v>
      </c>
      <c r="AY177">
        <v>32</v>
      </c>
      <c r="AZ177">
        <v>31</v>
      </c>
    </row>
    <row r="178" spans="1:52" x14ac:dyDescent="0.2">
      <c r="A178" s="22">
        <v>40266</v>
      </c>
      <c r="B178">
        <v>3371</v>
      </c>
      <c r="C178">
        <v>70.229166666666671</v>
      </c>
      <c r="D178">
        <v>0.50163690476190481</v>
      </c>
      <c r="E178">
        <v>32</v>
      </c>
      <c r="F178">
        <v>31</v>
      </c>
      <c r="G178">
        <v>29</v>
      </c>
      <c r="H178">
        <v>29</v>
      </c>
      <c r="I178">
        <v>29</v>
      </c>
      <c r="J178">
        <v>29</v>
      </c>
      <c r="K178">
        <v>30</v>
      </c>
      <c r="L178">
        <v>29</v>
      </c>
      <c r="M178">
        <v>30</v>
      </c>
      <c r="N178">
        <v>29</v>
      </c>
      <c r="O178">
        <v>28</v>
      </c>
      <c r="P178">
        <v>28</v>
      </c>
      <c r="Q178">
        <v>27</v>
      </c>
      <c r="R178">
        <v>28</v>
      </c>
      <c r="S178">
        <v>28</v>
      </c>
      <c r="T178">
        <v>28</v>
      </c>
      <c r="U178">
        <v>35</v>
      </c>
      <c r="V178">
        <v>56</v>
      </c>
      <c r="W178">
        <v>62</v>
      </c>
      <c r="X178">
        <v>76</v>
      </c>
      <c r="Y178">
        <v>100</v>
      </c>
      <c r="Z178">
        <v>114</v>
      </c>
      <c r="AA178">
        <v>122</v>
      </c>
      <c r="AB178">
        <v>129</v>
      </c>
      <c r="AC178">
        <v>133</v>
      </c>
      <c r="AD178">
        <v>137</v>
      </c>
      <c r="AE178">
        <v>140</v>
      </c>
      <c r="AF178">
        <v>139</v>
      </c>
      <c r="AG178">
        <v>139</v>
      </c>
      <c r="AH178">
        <v>140</v>
      </c>
      <c r="AI178">
        <v>139</v>
      </c>
      <c r="AJ178">
        <v>138</v>
      </c>
      <c r="AK178">
        <v>139</v>
      </c>
      <c r="AL178">
        <v>137</v>
      </c>
      <c r="AM178">
        <v>129</v>
      </c>
      <c r="AN178">
        <v>121</v>
      </c>
      <c r="AO178">
        <v>94</v>
      </c>
      <c r="AP178">
        <v>79</v>
      </c>
      <c r="AQ178">
        <v>70</v>
      </c>
      <c r="AR178">
        <v>55</v>
      </c>
      <c r="AS178">
        <v>51</v>
      </c>
      <c r="AT178">
        <v>50</v>
      </c>
      <c r="AU178">
        <v>36</v>
      </c>
      <c r="AV178">
        <v>30</v>
      </c>
      <c r="AW178">
        <v>29</v>
      </c>
      <c r="AX178">
        <v>29</v>
      </c>
      <c r="AY178">
        <v>29</v>
      </c>
      <c r="AZ178">
        <v>30</v>
      </c>
    </row>
    <row r="179" spans="1:52" x14ac:dyDescent="0.2">
      <c r="A179" s="22">
        <v>40267</v>
      </c>
      <c r="B179">
        <v>3472</v>
      </c>
      <c r="C179">
        <v>72.333333333333329</v>
      </c>
      <c r="D179">
        <v>0.48873873873873874</v>
      </c>
      <c r="E179">
        <v>30</v>
      </c>
      <c r="F179">
        <v>29</v>
      </c>
      <c r="G179">
        <v>29</v>
      </c>
      <c r="H179">
        <v>29</v>
      </c>
      <c r="I179">
        <v>29</v>
      </c>
      <c r="J179">
        <v>29</v>
      </c>
      <c r="K179">
        <v>29</v>
      </c>
      <c r="L179">
        <v>29</v>
      </c>
      <c r="M179">
        <v>29</v>
      </c>
      <c r="N179">
        <v>29</v>
      </c>
      <c r="O179">
        <v>29</v>
      </c>
      <c r="P179">
        <v>27</v>
      </c>
      <c r="Q179">
        <v>28</v>
      </c>
      <c r="R179">
        <v>27</v>
      </c>
      <c r="S179">
        <v>28</v>
      </c>
      <c r="T179">
        <v>30</v>
      </c>
      <c r="U179">
        <v>41</v>
      </c>
      <c r="V179">
        <v>62</v>
      </c>
      <c r="W179">
        <v>71</v>
      </c>
      <c r="X179">
        <v>90</v>
      </c>
      <c r="Y179">
        <v>113</v>
      </c>
      <c r="Z179">
        <v>123</v>
      </c>
      <c r="AA179">
        <v>134</v>
      </c>
      <c r="AB179">
        <v>142</v>
      </c>
      <c r="AC179">
        <v>143</v>
      </c>
      <c r="AD179">
        <v>143</v>
      </c>
      <c r="AE179">
        <v>148</v>
      </c>
      <c r="AF179">
        <v>146</v>
      </c>
      <c r="AG179">
        <v>144</v>
      </c>
      <c r="AH179">
        <v>148</v>
      </c>
      <c r="AI179">
        <v>147</v>
      </c>
      <c r="AJ179">
        <v>144</v>
      </c>
      <c r="AK179">
        <v>144</v>
      </c>
      <c r="AL179">
        <v>137</v>
      </c>
      <c r="AM179">
        <v>132</v>
      </c>
      <c r="AN179">
        <v>125</v>
      </c>
      <c r="AO179">
        <v>93</v>
      </c>
      <c r="AP179">
        <v>78</v>
      </c>
      <c r="AQ179">
        <v>63</v>
      </c>
      <c r="AR179">
        <v>47</v>
      </c>
      <c r="AS179">
        <v>45</v>
      </c>
      <c r="AT179">
        <v>44</v>
      </c>
      <c r="AU179">
        <v>31</v>
      </c>
      <c r="AV179">
        <v>29</v>
      </c>
      <c r="AW179">
        <v>26</v>
      </c>
      <c r="AX179">
        <v>26</v>
      </c>
      <c r="AY179">
        <v>26</v>
      </c>
      <c r="AZ179">
        <v>27</v>
      </c>
    </row>
    <row r="180" spans="1:52" x14ac:dyDescent="0.2">
      <c r="A180" s="22">
        <v>40268</v>
      </c>
      <c r="B180">
        <v>3570</v>
      </c>
      <c r="C180">
        <v>74.375</v>
      </c>
      <c r="D180">
        <v>0.49916107382550334</v>
      </c>
      <c r="E180">
        <v>27</v>
      </c>
      <c r="F180">
        <v>26</v>
      </c>
      <c r="G180">
        <v>27</v>
      </c>
      <c r="H180">
        <v>26</v>
      </c>
      <c r="I180">
        <v>26</v>
      </c>
      <c r="J180">
        <v>26</v>
      </c>
      <c r="K180">
        <v>26</v>
      </c>
      <c r="L180">
        <v>26</v>
      </c>
      <c r="M180">
        <v>26</v>
      </c>
      <c r="N180">
        <v>26</v>
      </c>
      <c r="O180">
        <v>24</v>
      </c>
      <c r="P180">
        <v>24</v>
      </c>
      <c r="Q180">
        <v>24</v>
      </c>
      <c r="R180">
        <v>24</v>
      </c>
      <c r="S180">
        <v>24</v>
      </c>
      <c r="T180">
        <v>25</v>
      </c>
      <c r="U180">
        <v>33</v>
      </c>
      <c r="V180">
        <v>54</v>
      </c>
      <c r="W180">
        <v>60</v>
      </c>
      <c r="X180">
        <v>75</v>
      </c>
      <c r="Y180">
        <v>108</v>
      </c>
      <c r="Z180">
        <v>121</v>
      </c>
      <c r="AA180">
        <v>129</v>
      </c>
      <c r="AB180">
        <v>138</v>
      </c>
      <c r="AC180">
        <v>136</v>
      </c>
      <c r="AD180">
        <v>138</v>
      </c>
      <c r="AE180">
        <v>138</v>
      </c>
      <c r="AF180">
        <v>140</v>
      </c>
      <c r="AG180">
        <v>142</v>
      </c>
      <c r="AH180">
        <v>145</v>
      </c>
      <c r="AI180">
        <v>143</v>
      </c>
      <c r="AJ180">
        <v>147</v>
      </c>
      <c r="AK180">
        <v>149</v>
      </c>
      <c r="AL180">
        <v>144</v>
      </c>
      <c r="AM180">
        <v>145</v>
      </c>
      <c r="AN180">
        <v>137</v>
      </c>
      <c r="AO180">
        <v>100</v>
      </c>
      <c r="AP180">
        <v>104</v>
      </c>
      <c r="AQ180">
        <v>103</v>
      </c>
      <c r="AR180">
        <v>87</v>
      </c>
      <c r="AS180">
        <v>81</v>
      </c>
      <c r="AT180">
        <v>69</v>
      </c>
      <c r="AU180">
        <v>44</v>
      </c>
      <c r="AV180">
        <v>33</v>
      </c>
      <c r="AW180">
        <v>33</v>
      </c>
      <c r="AX180">
        <v>34</v>
      </c>
      <c r="AY180">
        <v>27</v>
      </c>
      <c r="AZ180">
        <v>26</v>
      </c>
    </row>
    <row r="181" spans="1:52" x14ac:dyDescent="0.2">
      <c r="A181" s="22">
        <v>40269</v>
      </c>
      <c r="B181">
        <v>4213</v>
      </c>
      <c r="C181">
        <v>87.770833333333329</v>
      </c>
      <c r="D181">
        <v>0.46195175438596492</v>
      </c>
      <c r="E181">
        <v>26</v>
      </c>
      <c r="F181">
        <v>26</v>
      </c>
      <c r="G181">
        <v>27</v>
      </c>
      <c r="H181">
        <v>27</v>
      </c>
      <c r="I181">
        <v>26</v>
      </c>
      <c r="J181">
        <v>26</v>
      </c>
      <c r="K181">
        <v>26</v>
      </c>
      <c r="L181">
        <v>27</v>
      </c>
      <c r="M181">
        <v>27</v>
      </c>
      <c r="N181">
        <v>26</v>
      </c>
      <c r="O181">
        <v>25</v>
      </c>
      <c r="P181">
        <v>25</v>
      </c>
      <c r="Q181">
        <v>25</v>
      </c>
      <c r="R181">
        <v>25</v>
      </c>
      <c r="S181">
        <v>25</v>
      </c>
      <c r="T181">
        <v>26</v>
      </c>
      <c r="U181">
        <v>40</v>
      </c>
      <c r="V181">
        <v>56</v>
      </c>
      <c r="W181">
        <v>65</v>
      </c>
      <c r="X181">
        <v>83</v>
      </c>
      <c r="Y181">
        <v>112</v>
      </c>
      <c r="Z181">
        <v>125</v>
      </c>
      <c r="AA181">
        <v>136</v>
      </c>
      <c r="AB181">
        <v>145</v>
      </c>
      <c r="AC181">
        <v>137</v>
      </c>
      <c r="AD181">
        <v>141</v>
      </c>
      <c r="AE181">
        <v>152</v>
      </c>
      <c r="AF181">
        <v>155</v>
      </c>
      <c r="AG181">
        <v>160</v>
      </c>
      <c r="AH181">
        <v>167</v>
      </c>
      <c r="AI181">
        <v>167</v>
      </c>
      <c r="AJ181">
        <v>176</v>
      </c>
      <c r="AK181">
        <v>175</v>
      </c>
      <c r="AL181">
        <v>189</v>
      </c>
      <c r="AM181">
        <v>190</v>
      </c>
      <c r="AN181">
        <v>182</v>
      </c>
      <c r="AO181">
        <v>176</v>
      </c>
      <c r="AP181">
        <v>165</v>
      </c>
      <c r="AQ181">
        <v>151</v>
      </c>
      <c r="AR181">
        <v>117</v>
      </c>
      <c r="AS181">
        <v>112</v>
      </c>
      <c r="AT181">
        <v>101</v>
      </c>
      <c r="AU181">
        <v>55</v>
      </c>
      <c r="AV181">
        <v>36</v>
      </c>
      <c r="AW181">
        <v>32</v>
      </c>
      <c r="AX181">
        <v>34</v>
      </c>
      <c r="AY181">
        <v>35</v>
      </c>
      <c r="AZ181">
        <v>31</v>
      </c>
    </row>
    <row r="182" spans="1:52" x14ac:dyDescent="0.2">
      <c r="A182" s="22">
        <v>40270</v>
      </c>
      <c r="B182">
        <v>4215</v>
      </c>
      <c r="C182">
        <v>87.8125</v>
      </c>
      <c r="D182">
        <v>0.42421497584541062</v>
      </c>
      <c r="E182">
        <v>30</v>
      </c>
      <c r="F182">
        <v>30</v>
      </c>
      <c r="G182">
        <v>29</v>
      </c>
      <c r="H182">
        <v>23</v>
      </c>
      <c r="I182">
        <v>23</v>
      </c>
      <c r="J182">
        <v>23</v>
      </c>
      <c r="K182">
        <v>23</v>
      </c>
      <c r="L182">
        <v>22</v>
      </c>
      <c r="M182">
        <v>22</v>
      </c>
      <c r="N182">
        <v>23</v>
      </c>
      <c r="O182">
        <v>22</v>
      </c>
      <c r="P182">
        <v>20</v>
      </c>
      <c r="Q182">
        <v>21</v>
      </c>
      <c r="R182">
        <v>22</v>
      </c>
      <c r="S182">
        <v>21</v>
      </c>
      <c r="T182">
        <v>22</v>
      </c>
      <c r="U182">
        <v>34</v>
      </c>
      <c r="V182">
        <v>66</v>
      </c>
      <c r="W182">
        <v>74</v>
      </c>
      <c r="X182">
        <v>83</v>
      </c>
      <c r="Y182">
        <v>113</v>
      </c>
      <c r="Z182">
        <v>145</v>
      </c>
      <c r="AA182">
        <v>158</v>
      </c>
      <c r="AB182">
        <v>170</v>
      </c>
      <c r="AC182">
        <v>179</v>
      </c>
      <c r="AD182">
        <v>173</v>
      </c>
      <c r="AE182">
        <v>180</v>
      </c>
      <c r="AF182">
        <v>200</v>
      </c>
      <c r="AG182">
        <v>207</v>
      </c>
      <c r="AH182">
        <v>204</v>
      </c>
      <c r="AI182">
        <v>199</v>
      </c>
      <c r="AJ182">
        <v>204</v>
      </c>
      <c r="AK182">
        <v>201</v>
      </c>
      <c r="AL182">
        <v>185</v>
      </c>
      <c r="AM182">
        <v>174</v>
      </c>
      <c r="AN182">
        <v>165</v>
      </c>
      <c r="AO182">
        <v>125</v>
      </c>
      <c r="AP182">
        <v>98</v>
      </c>
      <c r="AQ182">
        <v>82</v>
      </c>
      <c r="AR182">
        <v>54</v>
      </c>
      <c r="AS182">
        <v>49</v>
      </c>
      <c r="AT182">
        <v>48</v>
      </c>
      <c r="AU182">
        <v>45</v>
      </c>
      <c r="AV182">
        <v>49</v>
      </c>
      <c r="AW182">
        <v>45</v>
      </c>
      <c r="AX182">
        <v>46</v>
      </c>
      <c r="AY182">
        <v>45</v>
      </c>
      <c r="AZ182">
        <v>39</v>
      </c>
    </row>
    <row r="183" spans="1:52" x14ac:dyDescent="0.2">
      <c r="A183" s="22">
        <v>40271</v>
      </c>
      <c r="B183">
        <v>4381</v>
      </c>
      <c r="C183">
        <v>91.270833333333329</v>
      </c>
      <c r="D183">
        <v>0.43880208333333331</v>
      </c>
      <c r="E183">
        <v>39</v>
      </c>
      <c r="F183">
        <v>40</v>
      </c>
      <c r="G183">
        <v>39</v>
      </c>
      <c r="H183">
        <v>38</v>
      </c>
      <c r="I183">
        <v>38</v>
      </c>
      <c r="J183">
        <v>38</v>
      </c>
      <c r="K183">
        <v>38</v>
      </c>
      <c r="L183">
        <v>38</v>
      </c>
      <c r="M183">
        <v>38</v>
      </c>
      <c r="N183">
        <v>38</v>
      </c>
      <c r="O183">
        <v>37</v>
      </c>
      <c r="P183">
        <v>37</v>
      </c>
      <c r="Q183">
        <v>37</v>
      </c>
      <c r="R183">
        <v>37</v>
      </c>
      <c r="S183">
        <v>36</v>
      </c>
      <c r="T183">
        <v>37</v>
      </c>
      <c r="U183">
        <v>46</v>
      </c>
      <c r="V183">
        <v>62</v>
      </c>
      <c r="W183">
        <v>59</v>
      </c>
      <c r="X183">
        <v>80</v>
      </c>
      <c r="Y183">
        <v>109</v>
      </c>
      <c r="Z183">
        <v>126</v>
      </c>
      <c r="AA183">
        <v>139</v>
      </c>
      <c r="AB183">
        <v>153</v>
      </c>
      <c r="AC183">
        <v>158</v>
      </c>
      <c r="AD183">
        <v>170</v>
      </c>
      <c r="AE183">
        <v>173</v>
      </c>
      <c r="AF183">
        <v>176</v>
      </c>
      <c r="AG183">
        <v>196</v>
      </c>
      <c r="AH183">
        <v>198</v>
      </c>
      <c r="AI183">
        <v>206</v>
      </c>
      <c r="AJ183">
        <v>208</v>
      </c>
      <c r="AK183">
        <v>208</v>
      </c>
      <c r="AL183">
        <v>202</v>
      </c>
      <c r="AM183">
        <v>193</v>
      </c>
      <c r="AN183">
        <v>184</v>
      </c>
      <c r="AO183">
        <v>141</v>
      </c>
      <c r="AP183">
        <v>85</v>
      </c>
      <c r="AQ183">
        <v>72</v>
      </c>
      <c r="AR183">
        <v>60</v>
      </c>
      <c r="AS183">
        <v>51</v>
      </c>
      <c r="AT183">
        <v>54</v>
      </c>
      <c r="AU183">
        <v>49</v>
      </c>
      <c r="AV183">
        <v>47</v>
      </c>
      <c r="AW183">
        <v>47</v>
      </c>
      <c r="AX183">
        <v>41</v>
      </c>
      <c r="AY183">
        <v>40</v>
      </c>
      <c r="AZ183">
        <v>43</v>
      </c>
    </row>
    <row r="184" spans="1:52" x14ac:dyDescent="0.2">
      <c r="A184" s="22">
        <v>40272</v>
      </c>
      <c r="B184">
        <v>2658</v>
      </c>
      <c r="C184">
        <v>55.375</v>
      </c>
      <c r="D184">
        <v>0.5080275229357798</v>
      </c>
      <c r="E184">
        <v>25</v>
      </c>
      <c r="F184">
        <v>25</v>
      </c>
      <c r="G184">
        <v>26</v>
      </c>
      <c r="H184">
        <v>29</v>
      </c>
      <c r="I184">
        <v>26</v>
      </c>
      <c r="J184">
        <v>25</v>
      </c>
      <c r="K184">
        <v>25</v>
      </c>
      <c r="L184">
        <v>26</v>
      </c>
      <c r="M184">
        <v>26</v>
      </c>
      <c r="N184">
        <v>26</v>
      </c>
      <c r="O184">
        <v>25</v>
      </c>
      <c r="P184">
        <v>25</v>
      </c>
      <c r="Q184">
        <v>25</v>
      </c>
      <c r="R184">
        <v>25</v>
      </c>
      <c r="S184">
        <v>24</v>
      </c>
      <c r="T184">
        <v>25</v>
      </c>
      <c r="U184">
        <v>30</v>
      </c>
      <c r="V184">
        <v>45</v>
      </c>
      <c r="W184">
        <v>54</v>
      </c>
      <c r="X184">
        <v>73</v>
      </c>
      <c r="Y184">
        <v>86</v>
      </c>
      <c r="Z184">
        <v>90</v>
      </c>
      <c r="AA184">
        <v>94</v>
      </c>
      <c r="AB184">
        <v>90</v>
      </c>
      <c r="AC184">
        <v>88</v>
      </c>
      <c r="AD184">
        <v>97</v>
      </c>
      <c r="AE184">
        <v>90</v>
      </c>
      <c r="AF184">
        <v>100</v>
      </c>
      <c r="AG184">
        <v>94</v>
      </c>
      <c r="AH184">
        <v>109</v>
      </c>
      <c r="AI184">
        <v>93</v>
      </c>
      <c r="AJ184">
        <v>98</v>
      </c>
      <c r="AK184">
        <v>109</v>
      </c>
      <c r="AL184">
        <v>93</v>
      </c>
      <c r="AM184">
        <v>106</v>
      </c>
      <c r="AN184">
        <v>94</v>
      </c>
      <c r="AO184">
        <v>83</v>
      </c>
      <c r="AP184">
        <v>79</v>
      </c>
      <c r="AQ184">
        <v>62</v>
      </c>
      <c r="AR184">
        <v>47</v>
      </c>
      <c r="AS184">
        <v>47</v>
      </c>
      <c r="AT184">
        <v>43</v>
      </c>
      <c r="AU184">
        <v>25</v>
      </c>
      <c r="AV184">
        <v>32</v>
      </c>
      <c r="AW184">
        <v>24</v>
      </c>
      <c r="AX184">
        <v>28</v>
      </c>
      <c r="AY184">
        <v>23</v>
      </c>
      <c r="AZ184">
        <v>24</v>
      </c>
    </row>
    <row r="185" spans="1:52" x14ac:dyDescent="0.2">
      <c r="A185" s="22">
        <v>40273</v>
      </c>
      <c r="B185">
        <v>4347</v>
      </c>
      <c r="C185">
        <v>90.5625</v>
      </c>
      <c r="D185">
        <v>0.45508793969849248</v>
      </c>
      <c r="E185">
        <v>24</v>
      </c>
      <c r="F185">
        <v>24</v>
      </c>
      <c r="G185">
        <v>23</v>
      </c>
      <c r="H185">
        <v>24</v>
      </c>
      <c r="I185">
        <v>24</v>
      </c>
      <c r="J185">
        <v>24</v>
      </c>
      <c r="K185">
        <v>24</v>
      </c>
      <c r="L185">
        <v>24</v>
      </c>
      <c r="M185">
        <v>23</v>
      </c>
      <c r="N185">
        <v>24</v>
      </c>
      <c r="O185">
        <v>23</v>
      </c>
      <c r="P185">
        <v>22</v>
      </c>
      <c r="Q185">
        <v>22</v>
      </c>
      <c r="R185">
        <v>22</v>
      </c>
      <c r="S185">
        <v>22</v>
      </c>
      <c r="T185">
        <v>23</v>
      </c>
      <c r="U185">
        <v>33</v>
      </c>
      <c r="V185">
        <v>66</v>
      </c>
      <c r="W185">
        <v>81</v>
      </c>
      <c r="X185">
        <v>92</v>
      </c>
      <c r="Y185">
        <v>120</v>
      </c>
      <c r="Z185">
        <v>143</v>
      </c>
      <c r="AA185">
        <v>148</v>
      </c>
      <c r="AB185">
        <v>170</v>
      </c>
      <c r="AC185">
        <v>180</v>
      </c>
      <c r="AD185">
        <v>190</v>
      </c>
      <c r="AE185">
        <v>192</v>
      </c>
      <c r="AF185">
        <v>198</v>
      </c>
      <c r="AG185">
        <v>199</v>
      </c>
      <c r="AH185">
        <v>198</v>
      </c>
      <c r="AI185">
        <v>198</v>
      </c>
      <c r="AJ185">
        <v>199</v>
      </c>
      <c r="AK185">
        <v>198</v>
      </c>
      <c r="AL185">
        <v>191</v>
      </c>
      <c r="AM185">
        <v>189</v>
      </c>
      <c r="AN185">
        <v>182</v>
      </c>
      <c r="AO185">
        <v>155</v>
      </c>
      <c r="AP185">
        <v>123</v>
      </c>
      <c r="AQ185">
        <v>109</v>
      </c>
      <c r="AR185">
        <v>68</v>
      </c>
      <c r="AS185">
        <v>75</v>
      </c>
      <c r="AT185">
        <v>69</v>
      </c>
      <c r="AU185">
        <v>36</v>
      </c>
      <c r="AV185">
        <v>41</v>
      </c>
      <c r="AW185">
        <v>31</v>
      </c>
      <c r="AX185">
        <v>38</v>
      </c>
      <c r="AY185">
        <v>31</v>
      </c>
      <c r="AZ185">
        <v>32</v>
      </c>
    </row>
    <row r="186" spans="1:52" x14ac:dyDescent="0.2">
      <c r="A186" s="22">
        <v>40274</v>
      </c>
      <c r="B186">
        <v>4939</v>
      </c>
      <c r="C186">
        <v>102.89583333333333</v>
      </c>
      <c r="D186">
        <v>0.45935639880952384</v>
      </c>
      <c r="E186">
        <v>26</v>
      </c>
      <c r="F186">
        <v>32</v>
      </c>
      <c r="G186">
        <v>25</v>
      </c>
      <c r="H186">
        <v>25</v>
      </c>
      <c r="I186">
        <v>30</v>
      </c>
      <c r="J186">
        <v>25</v>
      </c>
      <c r="K186">
        <v>25</v>
      </c>
      <c r="L186">
        <v>26</v>
      </c>
      <c r="M186">
        <v>31</v>
      </c>
      <c r="N186">
        <v>25</v>
      </c>
      <c r="O186">
        <v>24</v>
      </c>
      <c r="P186">
        <v>29</v>
      </c>
      <c r="Q186">
        <v>24</v>
      </c>
      <c r="R186">
        <v>24</v>
      </c>
      <c r="S186">
        <v>29</v>
      </c>
      <c r="T186">
        <v>26</v>
      </c>
      <c r="U186">
        <v>45</v>
      </c>
      <c r="V186">
        <v>79</v>
      </c>
      <c r="W186">
        <v>86</v>
      </c>
      <c r="X186">
        <v>109</v>
      </c>
      <c r="Y186">
        <v>150</v>
      </c>
      <c r="Z186">
        <v>187</v>
      </c>
      <c r="AA186">
        <v>200</v>
      </c>
      <c r="AB186">
        <v>210</v>
      </c>
      <c r="AC186">
        <v>218</v>
      </c>
      <c r="AD186">
        <v>222</v>
      </c>
      <c r="AE186">
        <v>224</v>
      </c>
      <c r="AF186">
        <v>224</v>
      </c>
      <c r="AG186">
        <v>219</v>
      </c>
      <c r="AH186">
        <v>214</v>
      </c>
      <c r="AI186">
        <v>219</v>
      </c>
      <c r="AJ186">
        <v>219</v>
      </c>
      <c r="AK186">
        <v>217</v>
      </c>
      <c r="AL186">
        <v>209</v>
      </c>
      <c r="AM186">
        <v>205</v>
      </c>
      <c r="AN186">
        <v>189</v>
      </c>
      <c r="AO186">
        <v>164</v>
      </c>
      <c r="AP186">
        <v>139</v>
      </c>
      <c r="AQ186">
        <v>119</v>
      </c>
      <c r="AR186">
        <v>87</v>
      </c>
      <c r="AS186">
        <v>78</v>
      </c>
      <c r="AT186">
        <v>75</v>
      </c>
      <c r="AU186">
        <v>35</v>
      </c>
      <c r="AV186">
        <v>34</v>
      </c>
      <c r="AW186">
        <v>37</v>
      </c>
      <c r="AX186">
        <v>33</v>
      </c>
      <c r="AY186">
        <v>37</v>
      </c>
      <c r="AZ186">
        <v>30</v>
      </c>
    </row>
    <row r="187" spans="1:52" x14ac:dyDescent="0.2">
      <c r="A187" s="22">
        <v>40275</v>
      </c>
      <c r="B187">
        <v>4920</v>
      </c>
      <c r="C187">
        <v>102.5</v>
      </c>
      <c r="D187">
        <v>0.44372294372294374</v>
      </c>
      <c r="E187">
        <v>37</v>
      </c>
      <c r="F187">
        <v>25</v>
      </c>
      <c r="G187">
        <v>34</v>
      </c>
      <c r="H187">
        <v>32</v>
      </c>
      <c r="I187">
        <v>27</v>
      </c>
      <c r="J187">
        <v>35</v>
      </c>
      <c r="K187">
        <v>30</v>
      </c>
      <c r="L187">
        <v>27</v>
      </c>
      <c r="M187">
        <v>33</v>
      </c>
      <c r="N187">
        <v>32</v>
      </c>
      <c r="O187">
        <v>24</v>
      </c>
      <c r="P187">
        <v>30</v>
      </c>
      <c r="Q187">
        <v>29</v>
      </c>
      <c r="R187">
        <v>23</v>
      </c>
      <c r="S187">
        <v>28</v>
      </c>
      <c r="T187">
        <v>34</v>
      </c>
      <c r="U187">
        <v>46</v>
      </c>
      <c r="V187">
        <v>91</v>
      </c>
      <c r="W187">
        <v>96</v>
      </c>
      <c r="X187">
        <v>137</v>
      </c>
      <c r="Y187">
        <v>157</v>
      </c>
      <c r="Z187">
        <v>190</v>
      </c>
      <c r="AA187">
        <v>202</v>
      </c>
      <c r="AB187">
        <v>210</v>
      </c>
      <c r="AC187">
        <v>213</v>
      </c>
      <c r="AD187">
        <v>217</v>
      </c>
      <c r="AE187">
        <v>222</v>
      </c>
      <c r="AF187">
        <v>224</v>
      </c>
      <c r="AG187">
        <v>212</v>
      </c>
      <c r="AH187">
        <v>217</v>
      </c>
      <c r="AI187">
        <v>229</v>
      </c>
      <c r="AJ187">
        <v>231</v>
      </c>
      <c r="AK187">
        <v>203</v>
      </c>
      <c r="AL187">
        <v>194</v>
      </c>
      <c r="AM187">
        <v>174</v>
      </c>
      <c r="AN187">
        <v>147</v>
      </c>
      <c r="AO187">
        <v>131</v>
      </c>
      <c r="AP187">
        <v>106</v>
      </c>
      <c r="AQ187">
        <v>105</v>
      </c>
      <c r="AR187">
        <v>87</v>
      </c>
      <c r="AS187">
        <v>85</v>
      </c>
      <c r="AT187">
        <v>81</v>
      </c>
      <c r="AU187">
        <v>46</v>
      </c>
      <c r="AV187">
        <v>41</v>
      </c>
      <c r="AW187">
        <v>38</v>
      </c>
      <c r="AX187">
        <v>43</v>
      </c>
      <c r="AY187">
        <v>29</v>
      </c>
      <c r="AZ187">
        <v>36</v>
      </c>
    </row>
    <row r="188" spans="1:52" x14ac:dyDescent="0.2">
      <c r="A188" s="22">
        <v>40276</v>
      </c>
      <c r="B188">
        <v>5261</v>
      </c>
      <c r="C188">
        <v>109.60416666666667</v>
      </c>
      <c r="D188">
        <v>0.48712962962962963</v>
      </c>
      <c r="E188">
        <v>34</v>
      </c>
      <c r="F188">
        <v>28</v>
      </c>
      <c r="G188">
        <v>36</v>
      </c>
      <c r="H188">
        <v>29</v>
      </c>
      <c r="I188">
        <v>29</v>
      </c>
      <c r="J188">
        <v>36</v>
      </c>
      <c r="K188">
        <v>27</v>
      </c>
      <c r="L188">
        <v>32</v>
      </c>
      <c r="M188">
        <v>32</v>
      </c>
      <c r="N188">
        <v>25</v>
      </c>
      <c r="O188">
        <v>32</v>
      </c>
      <c r="P188">
        <v>26</v>
      </c>
      <c r="Q188">
        <v>27</v>
      </c>
      <c r="R188">
        <v>30</v>
      </c>
      <c r="S188">
        <v>25</v>
      </c>
      <c r="T188">
        <v>30</v>
      </c>
      <c r="U188">
        <v>45</v>
      </c>
      <c r="V188">
        <v>79</v>
      </c>
      <c r="W188">
        <v>104</v>
      </c>
      <c r="X188">
        <v>111</v>
      </c>
      <c r="Y188">
        <v>152</v>
      </c>
      <c r="Z188">
        <v>165</v>
      </c>
      <c r="AA188">
        <v>173</v>
      </c>
      <c r="AB188">
        <v>182</v>
      </c>
      <c r="AC188">
        <v>186</v>
      </c>
      <c r="AD188">
        <v>205</v>
      </c>
      <c r="AE188">
        <v>219</v>
      </c>
      <c r="AF188">
        <v>216</v>
      </c>
      <c r="AG188">
        <v>222</v>
      </c>
      <c r="AH188">
        <v>225</v>
      </c>
      <c r="AI188">
        <v>216</v>
      </c>
      <c r="AJ188">
        <v>211</v>
      </c>
      <c r="AK188">
        <v>218</v>
      </c>
      <c r="AL188">
        <v>210</v>
      </c>
      <c r="AM188">
        <v>198</v>
      </c>
      <c r="AN188">
        <v>202</v>
      </c>
      <c r="AO188">
        <v>199</v>
      </c>
      <c r="AP188">
        <v>193</v>
      </c>
      <c r="AQ188">
        <v>178</v>
      </c>
      <c r="AR188">
        <v>147</v>
      </c>
      <c r="AS188">
        <v>140</v>
      </c>
      <c r="AT188">
        <v>126</v>
      </c>
      <c r="AU188">
        <v>55</v>
      </c>
      <c r="AV188">
        <v>39</v>
      </c>
      <c r="AW188">
        <v>46</v>
      </c>
      <c r="AX188">
        <v>38</v>
      </c>
      <c r="AY188">
        <v>39</v>
      </c>
      <c r="AZ188">
        <v>44</v>
      </c>
    </row>
    <row r="189" spans="1:52" x14ac:dyDescent="0.2">
      <c r="A189" s="22">
        <v>40277</v>
      </c>
      <c r="B189">
        <v>3596</v>
      </c>
      <c r="C189">
        <v>74.916666666666671</v>
      </c>
      <c r="D189">
        <v>0.48965141612200436</v>
      </c>
      <c r="E189">
        <v>39</v>
      </c>
      <c r="F189">
        <v>39</v>
      </c>
      <c r="G189">
        <v>35</v>
      </c>
      <c r="H189">
        <v>34</v>
      </c>
      <c r="I189">
        <v>34</v>
      </c>
      <c r="J189">
        <v>29</v>
      </c>
      <c r="K189">
        <v>26</v>
      </c>
      <c r="L189">
        <v>28</v>
      </c>
      <c r="M189">
        <v>26</v>
      </c>
      <c r="N189">
        <v>26</v>
      </c>
      <c r="O189">
        <v>25</v>
      </c>
      <c r="P189">
        <v>25</v>
      </c>
      <c r="Q189">
        <v>24</v>
      </c>
      <c r="R189">
        <v>24</v>
      </c>
      <c r="S189">
        <v>25</v>
      </c>
      <c r="T189">
        <v>25</v>
      </c>
      <c r="U189">
        <v>34</v>
      </c>
      <c r="V189">
        <v>59</v>
      </c>
      <c r="W189">
        <v>67</v>
      </c>
      <c r="X189">
        <v>82</v>
      </c>
      <c r="Y189">
        <v>110</v>
      </c>
      <c r="Z189">
        <v>125</v>
      </c>
      <c r="AA189">
        <v>130</v>
      </c>
      <c r="AB189">
        <v>132</v>
      </c>
      <c r="AC189">
        <v>140</v>
      </c>
      <c r="AD189">
        <v>144</v>
      </c>
      <c r="AE189">
        <v>144</v>
      </c>
      <c r="AF189">
        <v>142</v>
      </c>
      <c r="AG189">
        <v>149</v>
      </c>
      <c r="AH189">
        <v>153</v>
      </c>
      <c r="AI189">
        <v>153</v>
      </c>
      <c r="AJ189">
        <v>150</v>
      </c>
      <c r="AK189">
        <v>152</v>
      </c>
      <c r="AL189">
        <v>142</v>
      </c>
      <c r="AM189">
        <v>135</v>
      </c>
      <c r="AN189">
        <v>129</v>
      </c>
      <c r="AO189">
        <v>95</v>
      </c>
      <c r="AP189">
        <v>81</v>
      </c>
      <c r="AQ189">
        <v>66</v>
      </c>
      <c r="AR189">
        <v>50</v>
      </c>
      <c r="AS189">
        <v>51</v>
      </c>
      <c r="AT189">
        <v>51</v>
      </c>
      <c r="AU189">
        <v>49</v>
      </c>
      <c r="AV189">
        <v>45</v>
      </c>
      <c r="AW189">
        <v>45</v>
      </c>
      <c r="AX189">
        <v>44</v>
      </c>
      <c r="AY189">
        <v>43</v>
      </c>
      <c r="AZ189">
        <v>40</v>
      </c>
    </row>
    <row r="190" spans="1:52" x14ac:dyDescent="0.2">
      <c r="A190" s="22">
        <v>40278</v>
      </c>
      <c r="B190">
        <v>4123</v>
      </c>
      <c r="C190">
        <v>85.895833333333329</v>
      </c>
      <c r="D190">
        <v>0.47456261510128911</v>
      </c>
      <c r="E190">
        <v>38</v>
      </c>
      <c r="F190">
        <v>38</v>
      </c>
      <c r="G190">
        <v>38</v>
      </c>
      <c r="H190">
        <v>38</v>
      </c>
      <c r="I190">
        <v>38</v>
      </c>
      <c r="J190">
        <v>37</v>
      </c>
      <c r="K190">
        <v>38</v>
      </c>
      <c r="L190">
        <v>38</v>
      </c>
      <c r="M190">
        <v>38</v>
      </c>
      <c r="N190">
        <v>38</v>
      </c>
      <c r="O190">
        <v>37</v>
      </c>
      <c r="P190">
        <v>36</v>
      </c>
      <c r="Q190">
        <v>36</v>
      </c>
      <c r="R190">
        <v>36</v>
      </c>
      <c r="S190">
        <v>36</v>
      </c>
      <c r="T190">
        <v>36</v>
      </c>
      <c r="U190">
        <v>47</v>
      </c>
      <c r="V190">
        <v>57</v>
      </c>
      <c r="W190">
        <v>60</v>
      </c>
      <c r="X190">
        <v>85</v>
      </c>
      <c r="Y190">
        <v>120</v>
      </c>
      <c r="Z190">
        <v>133</v>
      </c>
      <c r="AA190">
        <v>144</v>
      </c>
      <c r="AB190">
        <v>148</v>
      </c>
      <c r="AC190">
        <v>150</v>
      </c>
      <c r="AD190">
        <v>156</v>
      </c>
      <c r="AE190">
        <v>163</v>
      </c>
      <c r="AF190">
        <v>163</v>
      </c>
      <c r="AG190">
        <v>166</v>
      </c>
      <c r="AH190">
        <v>169</v>
      </c>
      <c r="AI190">
        <v>171</v>
      </c>
      <c r="AJ190">
        <v>181</v>
      </c>
      <c r="AK190">
        <v>176</v>
      </c>
      <c r="AL190">
        <v>174</v>
      </c>
      <c r="AM190">
        <v>165</v>
      </c>
      <c r="AN190">
        <v>159</v>
      </c>
      <c r="AO190">
        <v>118</v>
      </c>
      <c r="AP190">
        <v>88</v>
      </c>
      <c r="AQ190">
        <v>73</v>
      </c>
      <c r="AR190">
        <v>56</v>
      </c>
      <c r="AS190">
        <v>55</v>
      </c>
      <c r="AT190">
        <v>53</v>
      </c>
      <c r="AU190">
        <v>53</v>
      </c>
      <c r="AV190">
        <v>52</v>
      </c>
      <c r="AW190">
        <v>51</v>
      </c>
      <c r="AX190">
        <v>50</v>
      </c>
      <c r="AY190">
        <v>47</v>
      </c>
      <c r="AZ190">
        <v>44</v>
      </c>
    </row>
    <row r="191" spans="1:52" x14ac:dyDescent="0.2">
      <c r="A191" s="22">
        <v>40279</v>
      </c>
      <c r="B191">
        <v>4102</v>
      </c>
      <c r="C191">
        <v>85.458333333333329</v>
      </c>
      <c r="D191">
        <v>0.44742582897033156</v>
      </c>
      <c r="E191">
        <v>29</v>
      </c>
      <c r="F191">
        <v>29</v>
      </c>
      <c r="G191">
        <v>29</v>
      </c>
      <c r="H191">
        <v>29</v>
      </c>
      <c r="I191">
        <v>29</v>
      </c>
      <c r="J191">
        <v>30</v>
      </c>
      <c r="K191">
        <v>29</v>
      </c>
      <c r="L191">
        <v>30</v>
      </c>
      <c r="M191">
        <v>30</v>
      </c>
      <c r="N191">
        <v>29</v>
      </c>
      <c r="O191">
        <v>29</v>
      </c>
      <c r="P191">
        <v>28</v>
      </c>
      <c r="Q191">
        <v>28</v>
      </c>
      <c r="R191">
        <v>28</v>
      </c>
      <c r="S191">
        <v>28</v>
      </c>
      <c r="T191">
        <v>28</v>
      </c>
      <c r="U191">
        <v>34</v>
      </c>
      <c r="V191">
        <v>46</v>
      </c>
      <c r="W191">
        <v>57</v>
      </c>
      <c r="X191">
        <v>73</v>
      </c>
      <c r="Y191">
        <v>102</v>
      </c>
      <c r="Z191">
        <v>107</v>
      </c>
      <c r="AA191">
        <v>136</v>
      </c>
      <c r="AB191">
        <v>141</v>
      </c>
      <c r="AC191">
        <v>167</v>
      </c>
      <c r="AD191">
        <v>166</v>
      </c>
      <c r="AE191">
        <v>185</v>
      </c>
      <c r="AF191">
        <v>187</v>
      </c>
      <c r="AG191">
        <v>191</v>
      </c>
      <c r="AH191">
        <v>190</v>
      </c>
      <c r="AI191">
        <v>189</v>
      </c>
      <c r="AJ191">
        <v>189</v>
      </c>
      <c r="AK191">
        <v>190</v>
      </c>
      <c r="AL191">
        <v>190</v>
      </c>
      <c r="AM191">
        <v>187</v>
      </c>
      <c r="AN191">
        <v>173</v>
      </c>
      <c r="AO191">
        <v>129</v>
      </c>
      <c r="AP191">
        <v>99</v>
      </c>
      <c r="AQ191">
        <v>79</v>
      </c>
      <c r="AR191">
        <v>64</v>
      </c>
      <c r="AS191">
        <v>69</v>
      </c>
      <c r="AT191">
        <v>63</v>
      </c>
      <c r="AU191">
        <v>40</v>
      </c>
      <c r="AV191">
        <v>41</v>
      </c>
      <c r="AW191">
        <v>40</v>
      </c>
      <c r="AX191">
        <v>39</v>
      </c>
      <c r="AY191">
        <v>39</v>
      </c>
      <c r="AZ191">
        <v>38</v>
      </c>
    </row>
    <row r="192" spans="1:52" x14ac:dyDescent="0.2">
      <c r="A192" s="22">
        <v>40280</v>
      </c>
      <c r="B192">
        <v>4114</v>
      </c>
      <c r="C192">
        <v>85.708333333333329</v>
      </c>
      <c r="D192">
        <v>0.4788175046554935</v>
      </c>
      <c r="E192">
        <v>37</v>
      </c>
      <c r="F192">
        <v>37</v>
      </c>
      <c r="G192">
        <v>37</v>
      </c>
      <c r="H192">
        <v>35</v>
      </c>
      <c r="I192">
        <v>34</v>
      </c>
      <c r="J192">
        <v>35</v>
      </c>
      <c r="K192">
        <v>36</v>
      </c>
      <c r="L192">
        <v>34</v>
      </c>
      <c r="M192">
        <v>34</v>
      </c>
      <c r="N192">
        <v>34</v>
      </c>
      <c r="O192">
        <v>32</v>
      </c>
      <c r="P192">
        <v>34</v>
      </c>
      <c r="Q192">
        <v>32</v>
      </c>
      <c r="R192">
        <v>32</v>
      </c>
      <c r="S192">
        <v>31</v>
      </c>
      <c r="T192">
        <v>33</v>
      </c>
      <c r="U192">
        <v>38</v>
      </c>
      <c r="V192">
        <v>70</v>
      </c>
      <c r="W192">
        <v>84</v>
      </c>
      <c r="X192">
        <v>96</v>
      </c>
      <c r="Y192">
        <v>114</v>
      </c>
      <c r="Z192">
        <v>132</v>
      </c>
      <c r="AA192">
        <v>147</v>
      </c>
      <c r="AB192">
        <v>156</v>
      </c>
      <c r="AC192">
        <v>163</v>
      </c>
      <c r="AD192">
        <v>163</v>
      </c>
      <c r="AE192">
        <v>168</v>
      </c>
      <c r="AF192">
        <v>167</v>
      </c>
      <c r="AG192">
        <v>174</v>
      </c>
      <c r="AH192">
        <v>174</v>
      </c>
      <c r="AI192">
        <v>179</v>
      </c>
      <c r="AJ192">
        <v>166</v>
      </c>
      <c r="AK192">
        <v>175</v>
      </c>
      <c r="AL192">
        <v>163</v>
      </c>
      <c r="AM192">
        <v>166</v>
      </c>
      <c r="AN192">
        <v>150</v>
      </c>
      <c r="AO192">
        <v>126</v>
      </c>
      <c r="AP192">
        <v>101</v>
      </c>
      <c r="AQ192">
        <v>88</v>
      </c>
      <c r="AR192">
        <v>68</v>
      </c>
      <c r="AS192">
        <v>65</v>
      </c>
      <c r="AT192">
        <v>60</v>
      </c>
      <c r="AU192">
        <v>39</v>
      </c>
      <c r="AV192">
        <v>41</v>
      </c>
      <c r="AW192">
        <v>36</v>
      </c>
      <c r="AX192">
        <v>33</v>
      </c>
      <c r="AY192">
        <v>32</v>
      </c>
      <c r="AZ192">
        <v>33</v>
      </c>
    </row>
    <row r="193" spans="1:52" x14ac:dyDescent="0.2">
      <c r="A193" s="22">
        <v>40281</v>
      </c>
      <c r="B193">
        <v>3534</v>
      </c>
      <c r="C193">
        <v>73.625</v>
      </c>
      <c r="D193">
        <v>0.47808441558441561</v>
      </c>
      <c r="E193">
        <v>33</v>
      </c>
      <c r="F193">
        <v>29</v>
      </c>
      <c r="G193">
        <v>27</v>
      </c>
      <c r="H193">
        <v>27</v>
      </c>
      <c r="I193">
        <v>27</v>
      </c>
      <c r="J193">
        <v>27</v>
      </c>
      <c r="K193">
        <v>26</v>
      </c>
      <c r="L193">
        <v>27</v>
      </c>
      <c r="M193">
        <v>27</v>
      </c>
      <c r="N193">
        <v>26</v>
      </c>
      <c r="O193">
        <v>26</v>
      </c>
      <c r="P193">
        <v>26</v>
      </c>
      <c r="Q193">
        <v>26</v>
      </c>
      <c r="R193">
        <v>26</v>
      </c>
      <c r="S193">
        <v>26</v>
      </c>
      <c r="T193">
        <v>28</v>
      </c>
      <c r="U193">
        <v>39</v>
      </c>
      <c r="V193">
        <v>64</v>
      </c>
      <c r="W193">
        <v>74</v>
      </c>
      <c r="X193">
        <v>88</v>
      </c>
      <c r="Y193">
        <v>117</v>
      </c>
      <c r="Z193">
        <v>133</v>
      </c>
      <c r="AA193">
        <v>133</v>
      </c>
      <c r="AB193">
        <v>137</v>
      </c>
      <c r="AC193">
        <v>141</v>
      </c>
      <c r="AD193">
        <v>144</v>
      </c>
      <c r="AE193">
        <v>147</v>
      </c>
      <c r="AF193">
        <v>153</v>
      </c>
      <c r="AG193">
        <v>152</v>
      </c>
      <c r="AH193">
        <v>154</v>
      </c>
      <c r="AI193">
        <v>149</v>
      </c>
      <c r="AJ193">
        <v>144</v>
      </c>
      <c r="AK193">
        <v>140</v>
      </c>
      <c r="AL193">
        <v>137</v>
      </c>
      <c r="AM193">
        <v>133</v>
      </c>
      <c r="AN193">
        <v>121</v>
      </c>
      <c r="AO193">
        <v>92</v>
      </c>
      <c r="AP193">
        <v>81</v>
      </c>
      <c r="AQ193">
        <v>74</v>
      </c>
      <c r="AR193">
        <v>60</v>
      </c>
      <c r="AS193">
        <v>55</v>
      </c>
      <c r="AT193">
        <v>55</v>
      </c>
      <c r="AU193">
        <v>33</v>
      </c>
      <c r="AV193">
        <v>34</v>
      </c>
      <c r="AW193">
        <v>31</v>
      </c>
      <c r="AX193">
        <v>28</v>
      </c>
      <c r="AY193">
        <v>29</v>
      </c>
      <c r="AZ193">
        <v>28</v>
      </c>
    </row>
    <row r="194" spans="1:52" x14ac:dyDescent="0.2">
      <c r="A194" s="22">
        <v>40282</v>
      </c>
      <c r="B194">
        <v>3515</v>
      </c>
      <c r="C194">
        <v>73.229166666666671</v>
      </c>
      <c r="D194">
        <v>0.47862200435729846</v>
      </c>
      <c r="E194">
        <v>26</v>
      </c>
      <c r="F194">
        <v>27</v>
      </c>
      <c r="G194">
        <v>26</v>
      </c>
      <c r="H194">
        <v>27</v>
      </c>
      <c r="I194">
        <v>26</v>
      </c>
      <c r="J194">
        <v>26</v>
      </c>
      <c r="K194">
        <v>27</v>
      </c>
      <c r="L194">
        <v>26</v>
      </c>
      <c r="M194">
        <v>27</v>
      </c>
      <c r="N194">
        <v>26</v>
      </c>
      <c r="O194">
        <v>26</v>
      </c>
      <c r="P194">
        <v>25</v>
      </c>
      <c r="Q194">
        <v>25</v>
      </c>
      <c r="R194">
        <v>25</v>
      </c>
      <c r="S194">
        <v>25</v>
      </c>
      <c r="T194">
        <v>28</v>
      </c>
      <c r="U194">
        <v>37</v>
      </c>
      <c r="V194">
        <v>56</v>
      </c>
      <c r="W194">
        <v>67</v>
      </c>
      <c r="X194">
        <v>81</v>
      </c>
      <c r="Y194">
        <v>110</v>
      </c>
      <c r="Z194">
        <v>122</v>
      </c>
      <c r="AA194">
        <v>130</v>
      </c>
      <c r="AB194">
        <v>136</v>
      </c>
      <c r="AC194">
        <v>142</v>
      </c>
      <c r="AD194">
        <v>143</v>
      </c>
      <c r="AE194">
        <v>143</v>
      </c>
      <c r="AF194">
        <v>146</v>
      </c>
      <c r="AG194">
        <v>146</v>
      </c>
      <c r="AH194">
        <v>153</v>
      </c>
      <c r="AI194">
        <v>145</v>
      </c>
      <c r="AJ194">
        <v>144</v>
      </c>
      <c r="AK194">
        <v>143</v>
      </c>
      <c r="AL194">
        <v>142</v>
      </c>
      <c r="AM194">
        <v>135</v>
      </c>
      <c r="AN194">
        <v>141</v>
      </c>
      <c r="AO194">
        <v>99</v>
      </c>
      <c r="AP194">
        <v>88</v>
      </c>
      <c r="AQ194">
        <v>78</v>
      </c>
      <c r="AR194">
        <v>65</v>
      </c>
      <c r="AS194">
        <v>65</v>
      </c>
      <c r="AT194">
        <v>61</v>
      </c>
      <c r="AU194">
        <v>37</v>
      </c>
      <c r="AV194">
        <v>31</v>
      </c>
      <c r="AW194">
        <v>28</v>
      </c>
      <c r="AX194">
        <v>28</v>
      </c>
      <c r="AY194">
        <v>27</v>
      </c>
      <c r="AZ194">
        <v>28</v>
      </c>
    </row>
    <row r="195" spans="1:52" x14ac:dyDescent="0.2">
      <c r="A195" s="22">
        <v>40283</v>
      </c>
      <c r="B195">
        <v>4058</v>
      </c>
      <c r="C195">
        <v>84.541666666666671</v>
      </c>
      <c r="D195">
        <v>0.49152131782945735</v>
      </c>
      <c r="E195">
        <v>28</v>
      </c>
      <c r="F195">
        <v>28</v>
      </c>
      <c r="G195">
        <v>28</v>
      </c>
      <c r="H195">
        <v>28</v>
      </c>
      <c r="I195">
        <v>28</v>
      </c>
      <c r="J195">
        <v>28</v>
      </c>
      <c r="K195">
        <v>28</v>
      </c>
      <c r="L195">
        <v>28</v>
      </c>
      <c r="M195">
        <v>28</v>
      </c>
      <c r="N195">
        <v>28</v>
      </c>
      <c r="O195">
        <v>27</v>
      </c>
      <c r="P195">
        <v>27</v>
      </c>
      <c r="Q195">
        <v>27</v>
      </c>
      <c r="R195">
        <v>26</v>
      </c>
      <c r="S195">
        <v>26</v>
      </c>
      <c r="T195">
        <v>27</v>
      </c>
      <c r="U195">
        <v>33</v>
      </c>
      <c r="V195">
        <v>52</v>
      </c>
      <c r="W195">
        <v>62</v>
      </c>
      <c r="X195">
        <v>76</v>
      </c>
      <c r="Y195">
        <v>102</v>
      </c>
      <c r="Z195">
        <v>116</v>
      </c>
      <c r="AA195">
        <v>125</v>
      </c>
      <c r="AB195">
        <v>132</v>
      </c>
      <c r="AC195">
        <v>143</v>
      </c>
      <c r="AD195">
        <v>141</v>
      </c>
      <c r="AE195">
        <v>155</v>
      </c>
      <c r="AF195">
        <v>164</v>
      </c>
      <c r="AG195">
        <v>164</v>
      </c>
      <c r="AH195">
        <v>170</v>
      </c>
      <c r="AI195">
        <v>172</v>
      </c>
      <c r="AJ195">
        <v>165</v>
      </c>
      <c r="AK195">
        <v>166</v>
      </c>
      <c r="AL195">
        <v>172</v>
      </c>
      <c r="AM195">
        <v>161</v>
      </c>
      <c r="AN195">
        <v>159</v>
      </c>
      <c r="AO195">
        <v>160</v>
      </c>
      <c r="AP195">
        <v>148</v>
      </c>
      <c r="AQ195">
        <v>135</v>
      </c>
      <c r="AR195">
        <v>115</v>
      </c>
      <c r="AS195">
        <v>107</v>
      </c>
      <c r="AT195">
        <v>102</v>
      </c>
      <c r="AU195">
        <v>54</v>
      </c>
      <c r="AV195">
        <v>35</v>
      </c>
      <c r="AW195">
        <v>37</v>
      </c>
      <c r="AX195">
        <v>33</v>
      </c>
      <c r="AY195">
        <v>32</v>
      </c>
      <c r="AZ195">
        <v>30</v>
      </c>
    </row>
    <row r="196" spans="1:52" x14ac:dyDescent="0.2">
      <c r="A196" s="22">
        <v>40284</v>
      </c>
      <c r="B196">
        <v>4689</v>
      </c>
      <c r="C196">
        <v>97.6875</v>
      </c>
      <c r="D196">
        <v>0.47652439024390242</v>
      </c>
      <c r="E196">
        <v>33</v>
      </c>
      <c r="F196">
        <v>30</v>
      </c>
      <c r="G196">
        <v>29</v>
      </c>
      <c r="H196">
        <v>29</v>
      </c>
      <c r="I196">
        <v>28</v>
      </c>
      <c r="J196">
        <v>30</v>
      </c>
      <c r="K196">
        <v>29</v>
      </c>
      <c r="L196">
        <v>29</v>
      </c>
      <c r="M196">
        <v>31</v>
      </c>
      <c r="N196">
        <v>31</v>
      </c>
      <c r="O196">
        <v>29</v>
      </c>
      <c r="P196">
        <v>29</v>
      </c>
      <c r="Q196">
        <v>28</v>
      </c>
      <c r="R196">
        <v>26</v>
      </c>
      <c r="S196">
        <v>25</v>
      </c>
      <c r="T196">
        <v>26</v>
      </c>
      <c r="U196">
        <v>35</v>
      </c>
      <c r="V196">
        <v>57</v>
      </c>
      <c r="W196">
        <v>73</v>
      </c>
      <c r="X196">
        <v>87</v>
      </c>
      <c r="Y196">
        <v>131</v>
      </c>
      <c r="Z196">
        <v>162</v>
      </c>
      <c r="AA196">
        <v>179</v>
      </c>
      <c r="AB196">
        <v>182</v>
      </c>
      <c r="AC196">
        <v>195</v>
      </c>
      <c r="AD196">
        <v>195</v>
      </c>
      <c r="AE196">
        <v>195</v>
      </c>
      <c r="AF196">
        <v>203</v>
      </c>
      <c r="AG196">
        <v>203</v>
      </c>
      <c r="AH196">
        <v>205</v>
      </c>
      <c r="AI196">
        <v>205</v>
      </c>
      <c r="AJ196">
        <v>199</v>
      </c>
      <c r="AK196">
        <v>202</v>
      </c>
      <c r="AL196">
        <v>190</v>
      </c>
      <c r="AM196">
        <v>177</v>
      </c>
      <c r="AN196">
        <v>156</v>
      </c>
      <c r="AO196">
        <v>129</v>
      </c>
      <c r="AP196">
        <v>121</v>
      </c>
      <c r="AQ196">
        <v>105</v>
      </c>
      <c r="AR196">
        <v>89</v>
      </c>
      <c r="AS196">
        <v>88</v>
      </c>
      <c r="AT196">
        <v>79</v>
      </c>
      <c r="AU196">
        <v>79</v>
      </c>
      <c r="AV196">
        <v>75</v>
      </c>
      <c r="AW196">
        <v>72</v>
      </c>
      <c r="AX196">
        <v>54</v>
      </c>
      <c r="AY196">
        <v>56</v>
      </c>
      <c r="AZ196">
        <v>49</v>
      </c>
    </row>
    <row r="197" spans="1:52" x14ac:dyDescent="0.2">
      <c r="A197" s="22">
        <v>40285</v>
      </c>
      <c r="B197">
        <v>4061</v>
      </c>
      <c r="C197">
        <v>84.604166666666671</v>
      </c>
      <c r="D197">
        <v>0.47530430711610488</v>
      </c>
      <c r="E197">
        <v>45</v>
      </c>
      <c r="F197">
        <v>48</v>
      </c>
      <c r="G197">
        <v>45</v>
      </c>
      <c r="H197">
        <v>44</v>
      </c>
      <c r="I197">
        <v>47</v>
      </c>
      <c r="J197">
        <v>42</v>
      </c>
      <c r="K197">
        <v>46</v>
      </c>
      <c r="L197">
        <v>42</v>
      </c>
      <c r="M197">
        <v>47</v>
      </c>
      <c r="N197">
        <v>41</v>
      </c>
      <c r="O197">
        <v>44</v>
      </c>
      <c r="P197">
        <v>40</v>
      </c>
      <c r="Q197">
        <v>42</v>
      </c>
      <c r="R197">
        <v>40</v>
      </c>
      <c r="S197">
        <v>40</v>
      </c>
      <c r="T197">
        <v>43</v>
      </c>
      <c r="U197">
        <v>48</v>
      </c>
      <c r="V197">
        <v>64</v>
      </c>
      <c r="W197">
        <v>71</v>
      </c>
      <c r="X197">
        <v>87</v>
      </c>
      <c r="Y197">
        <v>121</v>
      </c>
      <c r="Z197">
        <v>138</v>
      </c>
      <c r="AA197">
        <v>151</v>
      </c>
      <c r="AB197">
        <v>153</v>
      </c>
      <c r="AC197">
        <v>164</v>
      </c>
      <c r="AD197">
        <v>167</v>
      </c>
      <c r="AE197">
        <v>173</v>
      </c>
      <c r="AF197">
        <v>171</v>
      </c>
      <c r="AG197">
        <v>178</v>
      </c>
      <c r="AH197">
        <v>174</v>
      </c>
      <c r="AI197">
        <v>178</v>
      </c>
      <c r="AJ197">
        <v>174</v>
      </c>
      <c r="AK197">
        <v>171</v>
      </c>
      <c r="AL197">
        <v>166</v>
      </c>
      <c r="AM197">
        <v>132</v>
      </c>
      <c r="AN197">
        <v>101</v>
      </c>
      <c r="AO197">
        <v>87</v>
      </c>
      <c r="AP197">
        <v>70</v>
      </c>
      <c r="AQ197">
        <v>60</v>
      </c>
      <c r="AR197">
        <v>43</v>
      </c>
      <c r="AS197">
        <v>41</v>
      </c>
      <c r="AT197">
        <v>42</v>
      </c>
      <c r="AU197">
        <v>42</v>
      </c>
      <c r="AV197">
        <v>41</v>
      </c>
      <c r="AW197">
        <v>41</v>
      </c>
      <c r="AX197">
        <v>40</v>
      </c>
      <c r="AY197">
        <v>39</v>
      </c>
      <c r="AZ197">
        <v>37</v>
      </c>
    </row>
    <row r="198" spans="1:52" x14ac:dyDescent="0.2">
      <c r="A198" s="22">
        <v>40286</v>
      </c>
      <c r="B198">
        <v>3339</v>
      </c>
      <c r="C198">
        <v>69.5625</v>
      </c>
      <c r="D198">
        <v>0.46067880794701987</v>
      </c>
      <c r="E198">
        <v>27</v>
      </c>
      <c r="F198">
        <v>24</v>
      </c>
      <c r="G198">
        <v>23</v>
      </c>
      <c r="H198">
        <v>23</v>
      </c>
      <c r="I198">
        <v>23</v>
      </c>
      <c r="J198">
        <v>23</v>
      </c>
      <c r="K198">
        <v>23</v>
      </c>
      <c r="L198">
        <v>23</v>
      </c>
      <c r="M198">
        <v>23</v>
      </c>
      <c r="N198">
        <v>23</v>
      </c>
      <c r="O198">
        <v>22</v>
      </c>
      <c r="P198">
        <v>22</v>
      </c>
      <c r="Q198">
        <v>22</v>
      </c>
      <c r="R198">
        <v>21</v>
      </c>
      <c r="S198">
        <v>22</v>
      </c>
      <c r="T198">
        <v>21</v>
      </c>
      <c r="U198">
        <v>29</v>
      </c>
      <c r="V198">
        <v>38</v>
      </c>
      <c r="W198">
        <v>49</v>
      </c>
      <c r="X198">
        <v>69</v>
      </c>
      <c r="Y198">
        <v>100</v>
      </c>
      <c r="Z198">
        <v>107</v>
      </c>
      <c r="AA198">
        <v>117</v>
      </c>
      <c r="AB198">
        <v>128</v>
      </c>
      <c r="AC198">
        <v>138</v>
      </c>
      <c r="AD198">
        <v>139</v>
      </c>
      <c r="AE198">
        <v>142</v>
      </c>
      <c r="AF198">
        <v>142</v>
      </c>
      <c r="AG198">
        <v>150</v>
      </c>
      <c r="AH198">
        <v>151</v>
      </c>
      <c r="AI198">
        <v>150</v>
      </c>
      <c r="AJ198">
        <v>150</v>
      </c>
      <c r="AK198">
        <v>151</v>
      </c>
      <c r="AL198">
        <v>146</v>
      </c>
      <c r="AM198">
        <v>144</v>
      </c>
      <c r="AN198">
        <v>133</v>
      </c>
      <c r="AO198">
        <v>100</v>
      </c>
      <c r="AP198">
        <v>79</v>
      </c>
      <c r="AQ198">
        <v>71</v>
      </c>
      <c r="AR198">
        <v>54</v>
      </c>
      <c r="AS198">
        <v>51</v>
      </c>
      <c r="AT198">
        <v>51</v>
      </c>
      <c r="AU198">
        <v>35</v>
      </c>
      <c r="AV198">
        <v>33</v>
      </c>
      <c r="AW198">
        <v>33</v>
      </c>
      <c r="AX198">
        <v>33</v>
      </c>
      <c r="AY198">
        <v>33</v>
      </c>
      <c r="AZ198">
        <v>28</v>
      </c>
    </row>
    <row r="199" spans="1:52" x14ac:dyDescent="0.2">
      <c r="A199" s="22">
        <v>40287</v>
      </c>
      <c r="B199">
        <v>3357</v>
      </c>
      <c r="C199">
        <v>69.9375</v>
      </c>
      <c r="D199">
        <v>0.46937919463087246</v>
      </c>
      <c r="E199">
        <v>25</v>
      </c>
      <c r="F199">
        <v>25</v>
      </c>
      <c r="G199">
        <v>26</v>
      </c>
      <c r="H199">
        <v>26</v>
      </c>
      <c r="I199">
        <v>25</v>
      </c>
      <c r="J199">
        <v>26</v>
      </c>
      <c r="K199">
        <v>25</v>
      </c>
      <c r="L199">
        <v>25</v>
      </c>
      <c r="M199">
        <v>26</v>
      </c>
      <c r="N199">
        <v>25</v>
      </c>
      <c r="O199">
        <v>24</v>
      </c>
      <c r="P199">
        <v>25</v>
      </c>
      <c r="Q199">
        <v>24</v>
      </c>
      <c r="R199">
        <v>24</v>
      </c>
      <c r="S199">
        <v>24</v>
      </c>
      <c r="T199">
        <v>25</v>
      </c>
      <c r="U199">
        <v>33</v>
      </c>
      <c r="V199">
        <v>52</v>
      </c>
      <c r="W199">
        <v>63</v>
      </c>
      <c r="X199">
        <v>76</v>
      </c>
      <c r="Y199">
        <v>104</v>
      </c>
      <c r="Z199">
        <v>114</v>
      </c>
      <c r="AA199">
        <v>124</v>
      </c>
      <c r="AB199">
        <v>130</v>
      </c>
      <c r="AC199">
        <v>140</v>
      </c>
      <c r="AD199">
        <v>146</v>
      </c>
      <c r="AE199">
        <v>149</v>
      </c>
      <c r="AF199">
        <v>140</v>
      </c>
      <c r="AG199">
        <v>140</v>
      </c>
      <c r="AH199">
        <v>135</v>
      </c>
      <c r="AI199">
        <v>142</v>
      </c>
      <c r="AJ199">
        <v>146</v>
      </c>
      <c r="AK199">
        <v>141</v>
      </c>
      <c r="AL199">
        <v>139</v>
      </c>
      <c r="AM199">
        <v>135</v>
      </c>
      <c r="AN199">
        <v>131</v>
      </c>
      <c r="AO199">
        <v>102</v>
      </c>
      <c r="AP199">
        <v>85</v>
      </c>
      <c r="AQ199">
        <v>72</v>
      </c>
      <c r="AR199">
        <v>57</v>
      </c>
      <c r="AS199">
        <v>51</v>
      </c>
      <c r="AT199">
        <v>47</v>
      </c>
      <c r="AU199">
        <v>30</v>
      </c>
      <c r="AV199">
        <v>29</v>
      </c>
      <c r="AW199">
        <v>28</v>
      </c>
      <c r="AX199">
        <v>25</v>
      </c>
      <c r="AY199">
        <v>26</v>
      </c>
      <c r="AZ199">
        <v>25</v>
      </c>
    </row>
    <row r="200" spans="1:52" x14ac:dyDescent="0.2">
      <c r="A200" s="22">
        <v>40288</v>
      </c>
      <c r="B200">
        <v>3533</v>
      </c>
      <c r="C200">
        <v>73.604166666666671</v>
      </c>
      <c r="D200">
        <v>0.46584915611814348</v>
      </c>
      <c r="E200">
        <v>26</v>
      </c>
      <c r="F200">
        <v>25</v>
      </c>
      <c r="G200">
        <v>25</v>
      </c>
      <c r="H200">
        <v>26</v>
      </c>
      <c r="I200">
        <v>25</v>
      </c>
      <c r="J200">
        <v>26</v>
      </c>
      <c r="K200">
        <v>25</v>
      </c>
      <c r="L200">
        <v>26</v>
      </c>
      <c r="M200">
        <v>26</v>
      </c>
      <c r="N200">
        <v>25</v>
      </c>
      <c r="O200">
        <v>25</v>
      </c>
      <c r="P200">
        <v>24</v>
      </c>
      <c r="Q200">
        <v>24</v>
      </c>
      <c r="R200">
        <v>25</v>
      </c>
      <c r="S200">
        <v>24</v>
      </c>
      <c r="T200">
        <v>25</v>
      </c>
      <c r="U200">
        <v>33</v>
      </c>
      <c r="V200">
        <v>57</v>
      </c>
      <c r="W200">
        <v>67</v>
      </c>
      <c r="X200">
        <v>84</v>
      </c>
      <c r="Y200">
        <v>117</v>
      </c>
      <c r="Z200">
        <v>124</v>
      </c>
      <c r="AA200">
        <v>133</v>
      </c>
      <c r="AB200">
        <v>135</v>
      </c>
      <c r="AC200">
        <v>141</v>
      </c>
      <c r="AD200">
        <v>147</v>
      </c>
      <c r="AE200">
        <v>147</v>
      </c>
      <c r="AF200">
        <v>148</v>
      </c>
      <c r="AG200">
        <v>155</v>
      </c>
      <c r="AH200">
        <v>156</v>
      </c>
      <c r="AI200">
        <v>156</v>
      </c>
      <c r="AJ200">
        <v>158</v>
      </c>
      <c r="AK200">
        <v>154</v>
      </c>
      <c r="AL200">
        <v>152</v>
      </c>
      <c r="AM200">
        <v>144</v>
      </c>
      <c r="AN200">
        <v>132</v>
      </c>
      <c r="AO200">
        <v>101</v>
      </c>
      <c r="AP200">
        <v>86</v>
      </c>
      <c r="AQ200">
        <v>74</v>
      </c>
      <c r="AR200">
        <v>58</v>
      </c>
      <c r="AS200">
        <v>54</v>
      </c>
      <c r="AT200">
        <v>47</v>
      </c>
      <c r="AU200">
        <v>32</v>
      </c>
      <c r="AV200">
        <v>32</v>
      </c>
      <c r="AW200">
        <v>29</v>
      </c>
      <c r="AX200">
        <v>26</v>
      </c>
      <c r="AY200">
        <v>26</v>
      </c>
      <c r="AZ200">
        <v>26</v>
      </c>
    </row>
    <row r="201" spans="1:52" x14ac:dyDescent="0.2">
      <c r="A201" s="22">
        <v>40289</v>
      </c>
      <c r="B201">
        <v>3590</v>
      </c>
      <c r="C201">
        <v>74.791666666666671</v>
      </c>
      <c r="D201">
        <v>0.47038784067085954</v>
      </c>
      <c r="E201">
        <v>27</v>
      </c>
      <c r="F201">
        <v>26</v>
      </c>
      <c r="G201">
        <v>26</v>
      </c>
      <c r="H201">
        <v>26</v>
      </c>
      <c r="I201">
        <v>26</v>
      </c>
      <c r="J201">
        <v>26</v>
      </c>
      <c r="K201">
        <v>26</v>
      </c>
      <c r="L201">
        <v>26</v>
      </c>
      <c r="M201">
        <v>26</v>
      </c>
      <c r="N201">
        <v>26</v>
      </c>
      <c r="O201">
        <v>25</v>
      </c>
      <c r="P201">
        <v>25</v>
      </c>
      <c r="Q201">
        <v>25</v>
      </c>
      <c r="R201">
        <v>25</v>
      </c>
      <c r="S201">
        <v>24</v>
      </c>
      <c r="T201">
        <v>25</v>
      </c>
      <c r="U201">
        <v>33</v>
      </c>
      <c r="V201">
        <v>58</v>
      </c>
      <c r="W201">
        <v>70</v>
      </c>
      <c r="X201">
        <v>86</v>
      </c>
      <c r="Y201">
        <v>111</v>
      </c>
      <c r="Z201">
        <v>122</v>
      </c>
      <c r="AA201">
        <v>134</v>
      </c>
      <c r="AB201">
        <v>142</v>
      </c>
      <c r="AC201">
        <v>148</v>
      </c>
      <c r="AD201">
        <v>153</v>
      </c>
      <c r="AE201">
        <v>148</v>
      </c>
      <c r="AF201">
        <v>159</v>
      </c>
      <c r="AG201">
        <v>156</v>
      </c>
      <c r="AH201">
        <v>153</v>
      </c>
      <c r="AI201">
        <v>159</v>
      </c>
      <c r="AJ201">
        <v>150</v>
      </c>
      <c r="AK201">
        <v>151</v>
      </c>
      <c r="AL201">
        <v>146</v>
      </c>
      <c r="AM201">
        <v>136</v>
      </c>
      <c r="AN201">
        <v>131</v>
      </c>
      <c r="AO201">
        <v>99</v>
      </c>
      <c r="AP201">
        <v>84</v>
      </c>
      <c r="AQ201">
        <v>77</v>
      </c>
      <c r="AR201">
        <v>63</v>
      </c>
      <c r="AS201">
        <v>62</v>
      </c>
      <c r="AT201">
        <v>63</v>
      </c>
      <c r="AU201">
        <v>39</v>
      </c>
      <c r="AV201">
        <v>33</v>
      </c>
      <c r="AW201">
        <v>32</v>
      </c>
      <c r="AX201">
        <v>29</v>
      </c>
      <c r="AY201">
        <v>26</v>
      </c>
      <c r="AZ201">
        <v>27</v>
      </c>
    </row>
    <row r="202" spans="1:52" x14ac:dyDescent="0.2">
      <c r="A202" s="22">
        <v>40290</v>
      </c>
      <c r="B202">
        <v>4102</v>
      </c>
      <c r="C202">
        <v>85.458333333333329</v>
      </c>
      <c r="D202">
        <v>0.4855587121212121</v>
      </c>
      <c r="E202">
        <v>27</v>
      </c>
      <c r="F202">
        <v>27</v>
      </c>
      <c r="G202">
        <v>27</v>
      </c>
      <c r="H202">
        <v>27</v>
      </c>
      <c r="I202">
        <v>27</v>
      </c>
      <c r="J202">
        <v>27</v>
      </c>
      <c r="K202">
        <v>27</v>
      </c>
      <c r="L202">
        <v>27</v>
      </c>
      <c r="M202">
        <v>27</v>
      </c>
      <c r="N202">
        <v>27</v>
      </c>
      <c r="O202">
        <v>26</v>
      </c>
      <c r="P202">
        <v>26</v>
      </c>
      <c r="Q202">
        <v>26</v>
      </c>
      <c r="R202">
        <v>26</v>
      </c>
      <c r="S202">
        <v>26</v>
      </c>
      <c r="T202">
        <v>26</v>
      </c>
      <c r="U202">
        <v>34</v>
      </c>
      <c r="V202">
        <v>58</v>
      </c>
      <c r="W202">
        <v>73</v>
      </c>
      <c r="X202">
        <v>88</v>
      </c>
      <c r="Y202">
        <v>109</v>
      </c>
      <c r="Z202">
        <v>119</v>
      </c>
      <c r="AA202">
        <v>127</v>
      </c>
      <c r="AB202">
        <v>137</v>
      </c>
      <c r="AC202">
        <v>148</v>
      </c>
      <c r="AD202">
        <v>153</v>
      </c>
      <c r="AE202">
        <v>160</v>
      </c>
      <c r="AF202">
        <v>166</v>
      </c>
      <c r="AG202">
        <v>167</v>
      </c>
      <c r="AH202">
        <v>176</v>
      </c>
      <c r="AI202">
        <v>171</v>
      </c>
      <c r="AJ202">
        <v>170</v>
      </c>
      <c r="AK202">
        <v>170</v>
      </c>
      <c r="AL202">
        <v>166</v>
      </c>
      <c r="AM202">
        <v>168</v>
      </c>
      <c r="AN202">
        <v>160</v>
      </c>
      <c r="AO202">
        <v>156</v>
      </c>
      <c r="AP202">
        <v>144</v>
      </c>
      <c r="AQ202">
        <v>134</v>
      </c>
      <c r="AR202">
        <v>114</v>
      </c>
      <c r="AS202">
        <v>111</v>
      </c>
      <c r="AT202">
        <v>98</v>
      </c>
      <c r="AU202">
        <v>45</v>
      </c>
      <c r="AV202">
        <v>33</v>
      </c>
      <c r="AW202">
        <v>34</v>
      </c>
      <c r="AX202">
        <v>29</v>
      </c>
      <c r="AY202">
        <v>29</v>
      </c>
      <c r="AZ202">
        <v>29</v>
      </c>
    </row>
    <row r="203" spans="1:52" x14ac:dyDescent="0.2">
      <c r="A203" s="22">
        <v>40291</v>
      </c>
      <c r="B203">
        <v>3930</v>
      </c>
      <c r="C203">
        <v>81.875</v>
      </c>
      <c r="D203">
        <v>0.45740223463687152</v>
      </c>
      <c r="E203">
        <v>27</v>
      </c>
      <c r="F203">
        <v>27</v>
      </c>
      <c r="G203">
        <v>27</v>
      </c>
      <c r="H203">
        <v>27</v>
      </c>
      <c r="I203">
        <v>27</v>
      </c>
      <c r="J203">
        <v>27</v>
      </c>
      <c r="K203">
        <v>27</v>
      </c>
      <c r="L203">
        <v>28</v>
      </c>
      <c r="M203">
        <v>27</v>
      </c>
      <c r="N203">
        <v>27</v>
      </c>
      <c r="O203">
        <v>26</v>
      </c>
      <c r="P203">
        <v>26</v>
      </c>
      <c r="Q203">
        <v>26</v>
      </c>
      <c r="R203">
        <v>26</v>
      </c>
      <c r="S203">
        <v>26</v>
      </c>
      <c r="T203">
        <v>26</v>
      </c>
      <c r="U203">
        <v>31</v>
      </c>
      <c r="V203">
        <v>59</v>
      </c>
      <c r="W203">
        <v>73</v>
      </c>
      <c r="X203">
        <v>92</v>
      </c>
      <c r="Y203">
        <v>116</v>
      </c>
      <c r="Z203">
        <v>128</v>
      </c>
      <c r="AA203">
        <v>124</v>
      </c>
      <c r="AB203">
        <v>149</v>
      </c>
      <c r="AC203">
        <v>147</v>
      </c>
      <c r="AD203">
        <v>142</v>
      </c>
      <c r="AE203">
        <v>154</v>
      </c>
      <c r="AF203">
        <v>165</v>
      </c>
      <c r="AG203">
        <v>179</v>
      </c>
      <c r="AH203">
        <v>173</v>
      </c>
      <c r="AI203">
        <v>176</v>
      </c>
      <c r="AJ203">
        <v>172</v>
      </c>
      <c r="AK203">
        <v>171</v>
      </c>
      <c r="AL203">
        <v>171</v>
      </c>
      <c r="AM203">
        <v>160</v>
      </c>
      <c r="AN203">
        <v>149</v>
      </c>
      <c r="AO203">
        <v>121</v>
      </c>
      <c r="AP203">
        <v>96</v>
      </c>
      <c r="AQ203">
        <v>83</v>
      </c>
      <c r="AR203">
        <v>59</v>
      </c>
      <c r="AS203">
        <v>54</v>
      </c>
      <c r="AT203">
        <v>55</v>
      </c>
      <c r="AU203">
        <v>53</v>
      </c>
      <c r="AV203">
        <v>52</v>
      </c>
      <c r="AW203">
        <v>53</v>
      </c>
      <c r="AX203">
        <v>49</v>
      </c>
      <c r="AY203">
        <v>47</v>
      </c>
      <c r="AZ203">
        <v>50</v>
      </c>
    </row>
    <row r="204" spans="1:52" x14ac:dyDescent="0.2">
      <c r="A204" s="22">
        <v>40292</v>
      </c>
      <c r="B204">
        <v>3951</v>
      </c>
      <c r="C204">
        <v>82.3125</v>
      </c>
      <c r="D204">
        <v>0.51768867924528306</v>
      </c>
      <c r="E204">
        <v>46</v>
      </c>
      <c r="F204">
        <v>45</v>
      </c>
      <c r="G204">
        <v>43</v>
      </c>
      <c r="H204">
        <v>41</v>
      </c>
      <c r="I204">
        <v>43</v>
      </c>
      <c r="J204">
        <v>40</v>
      </c>
      <c r="K204">
        <v>40</v>
      </c>
      <c r="L204">
        <v>40</v>
      </c>
      <c r="M204">
        <v>40</v>
      </c>
      <c r="N204">
        <v>41</v>
      </c>
      <c r="O204">
        <v>41</v>
      </c>
      <c r="P204">
        <v>40</v>
      </c>
      <c r="Q204">
        <v>40</v>
      </c>
      <c r="R204">
        <v>40</v>
      </c>
      <c r="S204">
        <v>39</v>
      </c>
      <c r="T204">
        <v>40</v>
      </c>
      <c r="U204">
        <v>46</v>
      </c>
      <c r="V204">
        <v>64</v>
      </c>
      <c r="W204">
        <v>70</v>
      </c>
      <c r="X204">
        <v>87</v>
      </c>
      <c r="Y204">
        <v>123</v>
      </c>
      <c r="Z204">
        <v>130</v>
      </c>
      <c r="AA204">
        <v>137</v>
      </c>
      <c r="AB204">
        <v>144</v>
      </c>
      <c r="AC204">
        <v>149</v>
      </c>
      <c r="AD204">
        <v>154</v>
      </c>
      <c r="AE204">
        <v>157</v>
      </c>
      <c r="AF204">
        <v>158</v>
      </c>
      <c r="AG204">
        <v>159</v>
      </c>
      <c r="AH204">
        <v>158</v>
      </c>
      <c r="AI204">
        <v>156</v>
      </c>
      <c r="AJ204">
        <v>155</v>
      </c>
      <c r="AK204">
        <v>156</v>
      </c>
      <c r="AL204">
        <v>150</v>
      </c>
      <c r="AM204">
        <v>114</v>
      </c>
      <c r="AN204">
        <v>105</v>
      </c>
      <c r="AO204">
        <v>90</v>
      </c>
      <c r="AP204">
        <v>81</v>
      </c>
      <c r="AQ204">
        <v>74</v>
      </c>
      <c r="AR204">
        <v>57</v>
      </c>
      <c r="AS204">
        <v>55</v>
      </c>
      <c r="AT204">
        <v>59</v>
      </c>
      <c r="AU204">
        <v>55</v>
      </c>
      <c r="AV204">
        <v>51</v>
      </c>
      <c r="AW204">
        <v>50</v>
      </c>
      <c r="AX204">
        <v>50</v>
      </c>
      <c r="AY204">
        <v>50</v>
      </c>
      <c r="AZ204">
        <v>48</v>
      </c>
    </row>
    <row r="205" spans="1:52" x14ac:dyDescent="0.2">
      <c r="A205" s="22">
        <v>40293</v>
      </c>
      <c r="B205">
        <v>3836</v>
      </c>
      <c r="C205">
        <v>79.916666666666671</v>
      </c>
      <c r="D205">
        <v>0.41407599309153714</v>
      </c>
      <c r="E205">
        <v>33</v>
      </c>
      <c r="F205">
        <v>27</v>
      </c>
      <c r="G205">
        <v>28</v>
      </c>
      <c r="H205">
        <v>27</v>
      </c>
      <c r="I205">
        <v>28</v>
      </c>
      <c r="J205">
        <v>27</v>
      </c>
      <c r="K205">
        <v>27</v>
      </c>
      <c r="L205">
        <v>27</v>
      </c>
      <c r="M205">
        <v>27</v>
      </c>
      <c r="N205">
        <v>27</v>
      </c>
      <c r="O205">
        <v>27</v>
      </c>
      <c r="P205">
        <v>26</v>
      </c>
      <c r="Q205">
        <v>26</v>
      </c>
      <c r="R205">
        <v>26</v>
      </c>
      <c r="S205">
        <v>26</v>
      </c>
      <c r="T205">
        <v>26</v>
      </c>
      <c r="U205">
        <v>31</v>
      </c>
      <c r="V205">
        <v>47</v>
      </c>
      <c r="W205">
        <v>52</v>
      </c>
      <c r="X205">
        <v>75</v>
      </c>
      <c r="Y205">
        <v>107</v>
      </c>
      <c r="Z205">
        <v>113</v>
      </c>
      <c r="AA205">
        <v>134</v>
      </c>
      <c r="AB205">
        <v>130</v>
      </c>
      <c r="AC205">
        <v>154</v>
      </c>
      <c r="AD205">
        <v>153</v>
      </c>
      <c r="AE205">
        <v>175</v>
      </c>
      <c r="AF205">
        <v>175</v>
      </c>
      <c r="AG205">
        <v>169</v>
      </c>
      <c r="AH205">
        <v>182</v>
      </c>
      <c r="AI205">
        <v>180</v>
      </c>
      <c r="AJ205">
        <v>190</v>
      </c>
      <c r="AK205">
        <v>193</v>
      </c>
      <c r="AL205">
        <v>186</v>
      </c>
      <c r="AM205">
        <v>172</v>
      </c>
      <c r="AN205">
        <v>162</v>
      </c>
      <c r="AO205">
        <v>122</v>
      </c>
      <c r="AP205">
        <v>101</v>
      </c>
      <c r="AQ205">
        <v>75</v>
      </c>
      <c r="AR205">
        <v>56</v>
      </c>
      <c r="AS205">
        <v>46</v>
      </c>
      <c r="AT205">
        <v>44</v>
      </c>
      <c r="AU205">
        <v>30</v>
      </c>
      <c r="AV205">
        <v>30</v>
      </c>
      <c r="AW205">
        <v>30</v>
      </c>
      <c r="AX205">
        <v>29</v>
      </c>
      <c r="AY205">
        <v>29</v>
      </c>
      <c r="AZ205">
        <v>29</v>
      </c>
    </row>
    <row r="206" spans="1:52" x14ac:dyDescent="0.2">
      <c r="A206" s="22">
        <v>40294</v>
      </c>
      <c r="B206">
        <v>3430</v>
      </c>
      <c r="C206">
        <v>71.458333333333329</v>
      </c>
      <c r="D206">
        <v>0.44942348008385746</v>
      </c>
      <c r="E206">
        <v>29</v>
      </c>
      <c r="F206">
        <v>30</v>
      </c>
      <c r="G206">
        <v>29</v>
      </c>
      <c r="H206">
        <v>30</v>
      </c>
      <c r="I206">
        <v>27</v>
      </c>
      <c r="J206">
        <v>24</v>
      </c>
      <c r="K206">
        <v>25</v>
      </c>
      <c r="L206">
        <v>24</v>
      </c>
      <c r="M206">
        <v>24</v>
      </c>
      <c r="N206">
        <v>24</v>
      </c>
      <c r="O206">
        <v>24</v>
      </c>
      <c r="P206">
        <v>23</v>
      </c>
      <c r="Q206">
        <v>24</v>
      </c>
      <c r="R206">
        <v>23</v>
      </c>
      <c r="S206">
        <v>23</v>
      </c>
      <c r="T206">
        <v>24</v>
      </c>
      <c r="U206">
        <v>31</v>
      </c>
      <c r="V206">
        <v>51</v>
      </c>
      <c r="W206">
        <v>65</v>
      </c>
      <c r="X206">
        <v>80</v>
      </c>
      <c r="Y206">
        <v>105</v>
      </c>
      <c r="Z206">
        <v>116</v>
      </c>
      <c r="AA206">
        <v>123</v>
      </c>
      <c r="AB206">
        <v>127</v>
      </c>
      <c r="AC206">
        <v>136</v>
      </c>
      <c r="AD206">
        <v>152</v>
      </c>
      <c r="AE206">
        <v>154</v>
      </c>
      <c r="AF206">
        <v>142</v>
      </c>
      <c r="AG206">
        <v>145</v>
      </c>
      <c r="AH206">
        <v>153</v>
      </c>
      <c r="AI206">
        <v>143</v>
      </c>
      <c r="AJ206">
        <v>159</v>
      </c>
      <c r="AK206">
        <v>144</v>
      </c>
      <c r="AL206">
        <v>147</v>
      </c>
      <c r="AM206">
        <v>134</v>
      </c>
      <c r="AN206">
        <v>121</v>
      </c>
      <c r="AO206">
        <v>102</v>
      </c>
      <c r="AP206">
        <v>83</v>
      </c>
      <c r="AQ206">
        <v>76</v>
      </c>
      <c r="AR206">
        <v>55</v>
      </c>
      <c r="AS206">
        <v>50</v>
      </c>
      <c r="AT206">
        <v>47</v>
      </c>
      <c r="AU206">
        <v>31</v>
      </c>
      <c r="AV206">
        <v>33</v>
      </c>
      <c r="AW206">
        <v>30</v>
      </c>
      <c r="AX206">
        <v>29</v>
      </c>
      <c r="AY206">
        <v>30</v>
      </c>
      <c r="AZ206">
        <v>29</v>
      </c>
    </row>
    <row r="207" spans="1:52" x14ac:dyDescent="0.2">
      <c r="A207" s="22">
        <v>40295</v>
      </c>
      <c r="B207">
        <v>3478</v>
      </c>
      <c r="C207">
        <v>72.458333333333329</v>
      </c>
      <c r="D207">
        <v>0.47358387799564272</v>
      </c>
      <c r="E207">
        <v>29</v>
      </c>
      <c r="F207">
        <v>29</v>
      </c>
      <c r="G207">
        <v>27</v>
      </c>
      <c r="H207">
        <v>26</v>
      </c>
      <c r="I207">
        <v>25</v>
      </c>
      <c r="J207">
        <v>24</v>
      </c>
      <c r="K207">
        <v>24</v>
      </c>
      <c r="L207">
        <v>24</v>
      </c>
      <c r="M207">
        <v>24</v>
      </c>
      <c r="N207">
        <v>24</v>
      </c>
      <c r="O207">
        <v>23</v>
      </c>
      <c r="P207">
        <v>23</v>
      </c>
      <c r="Q207">
        <v>23</v>
      </c>
      <c r="R207">
        <v>23</v>
      </c>
      <c r="S207">
        <v>23</v>
      </c>
      <c r="T207">
        <v>24</v>
      </c>
      <c r="U207">
        <v>34</v>
      </c>
      <c r="V207">
        <v>57</v>
      </c>
      <c r="W207">
        <v>65</v>
      </c>
      <c r="X207">
        <v>78</v>
      </c>
      <c r="Y207">
        <v>112</v>
      </c>
      <c r="Z207">
        <v>125</v>
      </c>
      <c r="AA207">
        <v>138</v>
      </c>
      <c r="AB207">
        <v>140</v>
      </c>
      <c r="AC207">
        <v>147</v>
      </c>
      <c r="AD207">
        <v>151</v>
      </c>
      <c r="AE207">
        <v>152</v>
      </c>
      <c r="AF207">
        <v>150</v>
      </c>
      <c r="AG207">
        <v>153</v>
      </c>
      <c r="AH207">
        <v>150</v>
      </c>
      <c r="AI207">
        <v>149</v>
      </c>
      <c r="AJ207">
        <v>145</v>
      </c>
      <c r="AK207">
        <v>145</v>
      </c>
      <c r="AL207">
        <v>142</v>
      </c>
      <c r="AM207">
        <v>136</v>
      </c>
      <c r="AN207">
        <v>126</v>
      </c>
      <c r="AO207">
        <v>96</v>
      </c>
      <c r="AP207">
        <v>83</v>
      </c>
      <c r="AQ207">
        <v>74</v>
      </c>
      <c r="AR207">
        <v>57</v>
      </c>
      <c r="AS207">
        <v>51</v>
      </c>
      <c r="AT207">
        <v>48</v>
      </c>
      <c r="AU207">
        <v>31</v>
      </c>
      <c r="AV207">
        <v>32</v>
      </c>
      <c r="AW207">
        <v>30</v>
      </c>
      <c r="AX207">
        <v>29</v>
      </c>
      <c r="AY207">
        <v>29</v>
      </c>
      <c r="AZ207">
        <v>28</v>
      </c>
    </row>
    <row r="208" spans="1:52" x14ac:dyDescent="0.2">
      <c r="A208" s="22">
        <v>40296</v>
      </c>
      <c r="B208">
        <v>3552</v>
      </c>
      <c r="C208">
        <v>74</v>
      </c>
      <c r="D208">
        <v>0.49664429530201343</v>
      </c>
      <c r="E208">
        <v>28</v>
      </c>
      <c r="F208">
        <v>29</v>
      </c>
      <c r="G208">
        <v>28</v>
      </c>
      <c r="H208">
        <v>28</v>
      </c>
      <c r="I208">
        <v>29</v>
      </c>
      <c r="J208">
        <v>29</v>
      </c>
      <c r="K208">
        <v>29</v>
      </c>
      <c r="L208">
        <v>28</v>
      </c>
      <c r="M208">
        <v>27</v>
      </c>
      <c r="N208">
        <v>29</v>
      </c>
      <c r="O208">
        <v>27</v>
      </c>
      <c r="P208">
        <v>27</v>
      </c>
      <c r="Q208">
        <v>26</v>
      </c>
      <c r="R208">
        <v>27</v>
      </c>
      <c r="S208">
        <v>27</v>
      </c>
      <c r="T208">
        <v>28</v>
      </c>
      <c r="U208">
        <v>40</v>
      </c>
      <c r="V208">
        <v>63</v>
      </c>
      <c r="W208">
        <v>73</v>
      </c>
      <c r="X208">
        <v>85</v>
      </c>
      <c r="Y208">
        <v>105</v>
      </c>
      <c r="Z208">
        <v>116</v>
      </c>
      <c r="AA208">
        <v>124</v>
      </c>
      <c r="AB208">
        <v>137</v>
      </c>
      <c r="AC208">
        <v>125</v>
      </c>
      <c r="AD208">
        <v>127</v>
      </c>
      <c r="AE208">
        <v>143</v>
      </c>
      <c r="AF208">
        <v>147</v>
      </c>
      <c r="AG208">
        <v>147</v>
      </c>
      <c r="AH208">
        <v>145</v>
      </c>
      <c r="AI208">
        <v>149</v>
      </c>
      <c r="AJ208">
        <v>147</v>
      </c>
      <c r="AK208">
        <v>149</v>
      </c>
      <c r="AL208">
        <v>143</v>
      </c>
      <c r="AM208">
        <v>138</v>
      </c>
      <c r="AN208">
        <v>126</v>
      </c>
      <c r="AO208">
        <v>102</v>
      </c>
      <c r="AP208">
        <v>89</v>
      </c>
      <c r="AQ208">
        <v>85</v>
      </c>
      <c r="AR208">
        <v>72</v>
      </c>
      <c r="AS208">
        <v>64</v>
      </c>
      <c r="AT208">
        <v>62</v>
      </c>
      <c r="AU208">
        <v>42</v>
      </c>
      <c r="AV208">
        <v>40</v>
      </c>
      <c r="AW208">
        <v>36</v>
      </c>
      <c r="AX208">
        <v>29</v>
      </c>
      <c r="AY208">
        <v>28</v>
      </c>
      <c r="AZ208">
        <v>28</v>
      </c>
    </row>
    <row r="209" spans="1:52" x14ac:dyDescent="0.2">
      <c r="A209" s="22">
        <v>40297</v>
      </c>
      <c r="B209">
        <v>3946</v>
      </c>
      <c r="C209">
        <v>82.208333333333329</v>
      </c>
      <c r="D209">
        <v>0.49226546906187624</v>
      </c>
      <c r="E209">
        <v>28</v>
      </c>
      <c r="F209">
        <v>28</v>
      </c>
      <c r="G209">
        <v>26</v>
      </c>
      <c r="H209">
        <v>24</v>
      </c>
      <c r="I209">
        <v>24</v>
      </c>
      <c r="J209">
        <v>23</v>
      </c>
      <c r="K209">
        <v>24</v>
      </c>
      <c r="L209">
        <v>24</v>
      </c>
      <c r="M209">
        <v>24</v>
      </c>
      <c r="N209">
        <v>23</v>
      </c>
      <c r="O209">
        <v>23</v>
      </c>
      <c r="P209">
        <v>23</v>
      </c>
      <c r="Q209">
        <v>23</v>
      </c>
      <c r="R209">
        <v>22</v>
      </c>
      <c r="S209">
        <v>25</v>
      </c>
      <c r="T209">
        <v>26</v>
      </c>
      <c r="U209">
        <v>34</v>
      </c>
      <c r="V209">
        <v>55</v>
      </c>
      <c r="W209">
        <v>69</v>
      </c>
      <c r="X209">
        <v>79</v>
      </c>
      <c r="Y209">
        <v>106</v>
      </c>
      <c r="Z209">
        <v>119</v>
      </c>
      <c r="AA209">
        <v>128</v>
      </c>
      <c r="AB209">
        <v>134</v>
      </c>
      <c r="AC209">
        <v>147</v>
      </c>
      <c r="AD209">
        <v>140</v>
      </c>
      <c r="AE209">
        <v>151</v>
      </c>
      <c r="AF209">
        <v>154</v>
      </c>
      <c r="AG209">
        <v>153</v>
      </c>
      <c r="AH209">
        <v>162</v>
      </c>
      <c r="AI209">
        <v>165</v>
      </c>
      <c r="AJ209">
        <v>158</v>
      </c>
      <c r="AK209">
        <v>162</v>
      </c>
      <c r="AL209">
        <v>167</v>
      </c>
      <c r="AM209">
        <v>157</v>
      </c>
      <c r="AN209">
        <v>154</v>
      </c>
      <c r="AO209">
        <v>153</v>
      </c>
      <c r="AP209">
        <v>139</v>
      </c>
      <c r="AQ209">
        <v>134</v>
      </c>
      <c r="AR209">
        <v>109</v>
      </c>
      <c r="AS209">
        <v>97</v>
      </c>
      <c r="AT209">
        <v>92</v>
      </c>
      <c r="AU209">
        <v>52</v>
      </c>
      <c r="AV209">
        <v>43</v>
      </c>
      <c r="AW209">
        <v>36</v>
      </c>
      <c r="AX209">
        <v>35</v>
      </c>
      <c r="AY209">
        <v>37</v>
      </c>
      <c r="AZ209">
        <v>35</v>
      </c>
    </row>
    <row r="210" spans="1:52" x14ac:dyDescent="0.2">
      <c r="A210" s="22">
        <v>40298</v>
      </c>
      <c r="B210">
        <v>4298</v>
      </c>
      <c r="C210">
        <v>89.541666666666671</v>
      </c>
      <c r="D210">
        <v>0.46155498281786944</v>
      </c>
      <c r="E210">
        <v>34</v>
      </c>
      <c r="F210">
        <v>26</v>
      </c>
      <c r="G210">
        <v>27</v>
      </c>
      <c r="H210">
        <v>27</v>
      </c>
      <c r="I210">
        <v>26</v>
      </c>
      <c r="J210">
        <v>26</v>
      </c>
      <c r="K210">
        <v>26</v>
      </c>
      <c r="L210">
        <v>26</v>
      </c>
      <c r="M210">
        <v>26</v>
      </c>
      <c r="N210">
        <v>27</v>
      </c>
      <c r="O210">
        <v>25</v>
      </c>
      <c r="P210">
        <v>25</v>
      </c>
      <c r="Q210">
        <v>25</v>
      </c>
      <c r="R210">
        <v>24</v>
      </c>
      <c r="S210">
        <v>24</v>
      </c>
      <c r="T210">
        <v>25</v>
      </c>
      <c r="U210">
        <v>31</v>
      </c>
      <c r="V210">
        <v>54</v>
      </c>
      <c r="W210">
        <v>68</v>
      </c>
      <c r="X210">
        <v>84</v>
      </c>
      <c r="Y210">
        <v>103</v>
      </c>
      <c r="Z210">
        <v>126</v>
      </c>
      <c r="AA210">
        <v>153</v>
      </c>
      <c r="AB210">
        <v>167</v>
      </c>
      <c r="AC210">
        <v>174</v>
      </c>
      <c r="AD210">
        <v>175</v>
      </c>
      <c r="AE210">
        <v>173</v>
      </c>
      <c r="AF210">
        <v>179</v>
      </c>
      <c r="AG210">
        <v>185</v>
      </c>
      <c r="AH210">
        <v>188</v>
      </c>
      <c r="AI210">
        <v>194</v>
      </c>
      <c r="AJ210">
        <v>191</v>
      </c>
      <c r="AK210">
        <v>188</v>
      </c>
      <c r="AL210">
        <v>186</v>
      </c>
      <c r="AM210">
        <v>181</v>
      </c>
      <c r="AN210">
        <v>174</v>
      </c>
      <c r="AO210">
        <v>144</v>
      </c>
      <c r="AP210">
        <v>123</v>
      </c>
      <c r="AQ210">
        <v>105</v>
      </c>
      <c r="AR210">
        <v>83</v>
      </c>
      <c r="AS210">
        <v>75</v>
      </c>
      <c r="AT210">
        <v>66</v>
      </c>
      <c r="AU210">
        <v>54</v>
      </c>
      <c r="AV210">
        <v>60</v>
      </c>
      <c r="AW210">
        <v>52</v>
      </c>
      <c r="AX210">
        <v>44</v>
      </c>
      <c r="AY210">
        <v>50</v>
      </c>
      <c r="AZ210">
        <v>49</v>
      </c>
    </row>
    <row r="211" spans="1:52" x14ac:dyDescent="0.2">
      <c r="A211" s="22">
        <v>40299</v>
      </c>
      <c r="B211">
        <v>5493</v>
      </c>
      <c r="C211">
        <v>114.4375</v>
      </c>
      <c r="D211">
        <v>0.48285864978902954</v>
      </c>
      <c r="E211">
        <v>45</v>
      </c>
      <c r="F211">
        <v>46</v>
      </c>
      <c r="G211">
        <v>49</v>
      </c>
      <c r="H211">
        <v>44</v>
      </c>
      <c r="I211">
        <v>45</v>
      </c>
      <c r="J211">
        <v>48</v>
      </c>
      <c r="K211">
        <v>41</v>
      </c>
      <c r="L211">
        <v>47</v>
      </c>
      <c r="M211">
        <v>41</v>
      </c>
      <c r="N211">
        <v>46</v>
      </c>
      <c r="O211">
        <v>39</v>
      </c>
      <c r="P211">
        <v>44</v>
      </c>
      <c r="Q211">
        <v>40</v>
      </c>
      <c r="R211">
        <v>44</v>
      </c>
      <c r="S211">
        <v>39</v>
      </c>
      <c r="T211">
        <v>48</v>
      </c>
      <c r="U211">
        <v>44</v>
      </c>
      <c r="V211">
        <v>69</v>
      </c>
      <c r="W211">
        <v>77</v>
      </c>
      <c r="X211">
        <v>100</v>
      </c>
      <c r="Y211">
        <v>139</v>
      </c>
      <c r="Z211">
        <v>156</v>
      </c>
      <c r="AA211">
        <v>188</v>
      </c>
      <c r="AB211">
        <v>208</v>
      </c>
      <c r="AC211">
        <v>217</v>
      </c>
      <c r="AD211">
        <v>226</v>
      </c>
      <c r="AE211">
        <v>230</v>
      </c>
      <c r="AF211">
        <v>226</v>
      </c>
      <c r="AG211">
        <v>229</v>
      </c>
      <c r="AH211">
        <v>233</v>
      </c>
      <c r="AI211">
        <v>234</v>
      </c>
      <c r="AJ211">
        <v>237</v>
      </c>
      <c r="AK211">
        <v>235</v>
      </c>
      <c r="AL211">
        <v>227</v>
      </c>
      <c r="AM211">
        <v>185</v>
      </c>
      <c r="AN211">
        <v>171</v>
      </c>
      <c r="AO211">
        <v>145</v>
      </c>
      <c r="AP211">
        <v>126</v>
      </c>
      <c r="AQ211">
        <v>117</v>
      </c>
      <c r="AR211">
        <v>87</v>
      </c>
      <c r="AS211">
        <v>91</v>
      </c>
      <c r="AT211">
        <v>90</v>
      </c>
      <c r="AU211">
        <v>88</v>
      </c>
      <c r="AV211">
        <v>88</v>
      </c>
      <c r="AW211">
        <v>90</v>
      </c>
      <c r="AX211">
        <v>82</v>
      </c>
      <c r="AY211">
        <v>79</v>
      </c>
      <c r="AZ211">
        <v>73</v>
      </c>
    </row>
    <row r="212" spans="1:52" x14ac:dyDescent="0.2">
      <c r="A212" s="22">
        <v>40300</v>
      </c>
      <c r="B212">
        <v>5270</v>
      </c>
      <c r="C212">
        <v>109.79166666666667</v>
      </c>
      <c r="D212">
        <v>0.46919515669515671</v>
      </c>
      <c r="E212">
        <v>48</v>
      </c>
      <c r="F212">
        <v>47</v>
      </c>
      <c r="G212">
        <v>41</v>
      </c>
      <c r="H212">
        <v>39</v>
      </c>
      <c r="I212">
        <v>38</v>
      </c>
      <c r="J212">
        <v>38</v>
      </c>
      <c r="K212">
        <v>33</v>
      </c>
      <c r="L212">
        <v>29</v>
      </c>
      <c r="M212">
        <v>28</v>
      </c>
      <c r="N212">
        <v>38</v>
      </c>
      <c r="O212">
        <v>25</v>
      </c>
      <c r="P212">
        <v>37</v>
      </c>
      <c r="Q212">
        <v>28</v>
      </c>
      <c r="R212">
        <v>34</v>
      </c>
      <c r="S212">
        <v>32</v>
      </c>
      <c r="T212">
        <v>29</v>
      </c>
      <c r="U212">
        <v>42</v>
      </c>
      <c r="V212">
        <v>63</v>
      </c>
      <c r="W212">
        <v>79</v>
      </c>
      <c r="X212">
        <v>109</v>
      </c>
      <c r="Y212">
        <v>152</v>
      </c>
      <c r="Z212">
        <v>174</v>
      </c>
      <c r="AA212">
        <v>182</v>
      </c>
      <c r="AB212">
        <v>195</v>
      </c>
      <c r="AC212">
        <v>204</v>
      </c>
      <c r="AD212">
        <v>214</v>
      </c>
      <c r="AE212">
        <v>222</v>
      </c>
      <c r="AF212">
        <v>227</v>
      </c>
      <c r="AG212">
        <v>231</v>
      </c>
      <c r="AH212">
        <v>234</v>
      </c>
      <c r="AI212">
        <v>231</v>
      </c>
      <c r="AJ212">
        <v>229</v>
      </c>
      <c r="AK212">
        <v>229</v>
      </c>
      <c r="AL212">
        <v>223</v>
      </c>
      <c r="AM212">
        <v>218</v>
      </c>
      <c r="AN212">
        <v>212</v>
      </c>
      <c r="AO212">
        <v>166</v>
      </c>
      <c r="AP212">
        <v>143</v>
      </c>
      <c r="AQ212">
        <v>127</v>
      </c>
      <c r="AR212">
        <v>104</v>
      </c>
      <c r="AS212">
        <v>97</v>
      </c>
      <c r="AT212">
        <v>91</v>
      </c>
      <c r="AU212">
        <v>54</v>
      </c>
      <c r="AV212">
        <v>54</v>
      </c>
      <c r="AW212">
        <v>47</v>
      </c>
      <c r="AX212">
        <v>51</v>
      </c>
      <c r="AY212">
        <v>52</v>
      </c>
      <c r="AZ212">
        <v>50</v>
      </c>
    </row>
    <row r="213" spans="1:52" x14ac:dyDescent="0.2">
      <c r="A213" s="22">
        <v>40301</v>
      </c>
      <c r="B213">
        <v>5051</v>
      </c>
      <c r="C213">
        <v>105.22916666666667</v>
      </c>
      <c r="D213">
        <v>0.45951601164483258</v>
      </c>
      <c r="E213">
        <v>46</v>
      </c>
      <c r="F213">
        <v>45</v>
      </c>
      <c r="G213">
        <v>45</v>
      </c>
      <c r="H213">
        <v>41</v>
      </c>
      <c r="I213">
        <v>41</v>
      </c>
      <c r="J213">
        <v>45</v>
      </c>
      <c r="K213">
        <v>42</v>
      </c>
      <c r="L213">
        <v>42</v>
      </c>
      <c r="M213">
        <v>40</v>
      </c>
      <c r="N213">
        <v>40</v>
      </c>
      <c r="O213">
        <v>45</v>
      </c>
      <c r="P213">
        <v>38</v>
      </c>
      <c r="Q213">
        <v>38</v>
      </c>
      <c r="R213">
        <v>38</v>
      </c>
      <c r="S213">
        <v>39</v>
      </c>
      <c r="T213">
        <v>39</v>
      </c>
      <c r="U213">
        <v>54</v>
      </c>
      <c r="V213">
        <v>84</v>
      </c>
      <c r="W213">
        <v>104</v>
      </c>
      <c r="X213">
        <v>118</v>
      </c>
      <c r="Y213">
        <v>151</v>
      </c>
      <c r="Z213">
        <v>167</v>
      </c>
      <c r="AA213">
        <v>182</v>
      </c>
      <c r="AB213">
        <v>193</v>
      </c>
      <c r="AC213">
        <v>198</v>
      </c>
      <c r="AD213">
        <v>212</v>
      </c>
      <c r="AE213">
        <v>217</v>
      </c>
      <c r="AF213">
        <v>218</v>
      </c>
      <c r="AG213">
        <v>219</v>
      </c>
      <c r="AH213">
        <v>227</v>
      </c>
      <c r="AI213">
        <v>229</v>
      </c>
      <c r="AJ213">
        <v>227</v>
      </c>
      <c r="AK213">
        <v>224</v>
      </c>
      <c r="AL213">
        <v>213</v>
      </c>
      <c r="AM213">
        <v>205</v>
      </c>
      <c r="AN213">
        <v>179</v>
      </c>
      <c r="AO213">
        <v>126</v>
      </c>
      <c r="AP213">
        <v>104</v>
      </c>
      <c r="AQ213">
        <v>98</v>
      </c>
      <c r="AR213">
        <v>67</v>
      </c>
      <c r="AS213">
        <v>65</v>
      </c>
      <c r="AT213">
        <v>60</v>
      </c>
      <c r="AU213">
        <v>41</v>
      </c>
      <c r="AV213">
        <v>46</v>
      </c>
      <c r="AW213">
        <v>38</v>
      </c>
      <c r="AX213">
        <v>44</v>
      </c>
      <c r="AY213">
        <v>34</v>
      </c>
      <c r="AZ213">
        <v>43</v>
      </c>
    </row>
    <row r="214" spans="1:52" x14ac:dyDescent="0.2">
      <c r="A214" s="22">
        <v>40302</v>
      </c>
      <c r="B214">
        <v>4462</v>
      </c>
      <c r="C214">
        <v>92.958333333333329</v>
      </c>
      <c r="D214">
        <v>0.4447767145135566</v>
      </c>
      <c r="E214">
        <v>24</v>
      </c>
      <c r="F214">
        <v>36</v>
      </c>
      <c r="G214">
        <v>24</v>
      </c>
      <c r="H214">
        <v>35</v>
      </c>
      <c r="I214">
        <v>25</v>
      </c>
      <c r="J214">
        <v>33</v>
      </c>
      <c r="K214">
        <v>27</v>
      </c>
      <c r="L214">
        <v>30</v>
      </c>
      <c r="M214">
        <v>28</v>
      </c>
      <c r="N214">
        <v>29</v>
      </c>
      <c r="O214">
        <v>30</v>
      </c>
      <c r="P214">
        <v>25</v>
      </c>
      <c r="Q214">
        <v>30</v>
      </c>
      <c r="R214">
        <v>23</v>
      </c>
      <c r="S214">
        <v>31</v>
      </c>
      <c r="T214">
        <v>24</v>
      </c>
      <c r="U214">
        <v>49</v>
      </c>
      <c r="V214">
        <v>72</v>
      </c>
      <c r="W214">
        <v>94</v>
      </c>
      <c r="X214">
        <v>116</v>
      </c>
      <c r="Y214">
        <v>140</v>
      </c>
      <c r="Z214">
        <v>166</v>
      </c>
      <c r="AA214">
        <v>174</v>
      </c>
      <c r="AB214">
        <v>182</v>
      </c>
      <c r="AC214">
        <v>189</v>
      </c>
      <c r="AD214">
        <v>187</v>
      </c>
      <c r="AE214">
        <v>184</v>
      </c>
      <c r="AF214">
        <v>185</v>
      </c>
      <c r="AG214">
        <v>187</v>
      </c>
      <c r="AH214">
        <v>185</v>
      </c>
      <c r="AI214">
        <v>191</v>
      </c>
      <c r="AJ214">
        <v>209</v>
      </c>
      <c r="AK214">
        <v>191</v>
      </c>
      <c r="AL214">
        <v>184</v>
      </c>
      <c r="AM214">
        <v>180</v>
      </c>
      <c r="AN214">
        <v>171</v>
      </c>
      <c r="AO214">
        <v>133</v>
      </c>
      <c r="AP214">
        <v>114</v>
      </c>
      <c r="AQ214">
        <v>96</v>
      </c>
      <c r="AR214">
        <v>78</v>
      </c>
      <c r="AS214">
        <v>63</v>
      </c>
      <c r="AT214">
        <v>67</v>
      </c>
      <c r="AU214">
        <v>40</v>
      </c>
      <c r="AV214">
        <v>44</v>
      </c>
      <c r="AW214">
        <v>40</v>
      </c>
      <c r="AX214">
        <v>32</v>
      </c>
      <c r="AY214">
        <v>36</v>
      </c>
      <c r="AZ214">
        <v>29</v>
      </c>
    </row>
    <row r="215" spans="1:52" x14ac:dyDescent="0.2">
      <c r="A215" s="22">
        <v>40303</v>
      </c>
      <c r="B215">
        <v>4806</v>
      </c>
      <c r="C215">
        <v>100.125</v>
      </c>
      <c r="D215">
        <v>0.47452606635071087</v>
      </c>
      <c r="E215">
        <v>27</v>
      </c>
      <c r="F215">
        <v>29</v>
      </c>
      <c r="G215">
        <v>25</v>
      </c>
      <c r="H215">
        <v>25</v>
      </c>
      <c r="I215">
        <v>29</v>
      </c>
      <c r="J215">
        <v>24</v>
      </c>
      <c r="K215">
        <v>24</v>
      </c>
      <c r="L215">
        <v>27</v>
      </c>
      <c r="M215">
        <v>25</v>
      </c>
      <c r="N215">
        <v>24</v>
      </c>
      <c r="O215">
        <v>24</v>
      </c>
      <c r="P215">
        <v>23</v>
      </c>
      <c r="Q215">
        <v>23</v>
      </c>
      <c r="R215">
        <v>23</v>
      </c>
      <c r="S215">
        <v>23</v>
      </c>
      <c r="T215">
        <v>31</v>
      </c>
      <c r="U215">
        <v>41</v>
      </c>
      <c r="V215">
        <v>88</v>
      </c>
      <c r="W215">
        <v>105</v>
      </c>
      <c r="X215">
        <v>124</v>
      </c>
      <c r="Y215">
        <v>155</v>
      </c>
      <c r="Z215">
        <v>167</v>
      </c>
      <c r="AA215">
        <v>178</v>
      </c>
      <c r="AB215">
        <v>193</v>
      </c>
      <c r="AC215">
        <v>203</v>
      </c>
      <c r="AD215">
        <v>202</v>
      </c>
      <c r="AE215">
        <v>207</v>
      </c>
      <c r="AF215">
        <v>209</v>
      </c>
      <c r="AG215">
        <v>210</v>
      </c>
      <c r="AH215">
        <v>211</v>
      </c>
      <c r="AI215">
        <v>211</v>
      </c>
      <c r="AJ215">
        <v>207</v>
      </c>
      <c r="AK215">
        <v>211</v>
      </c>
      <c r="AL215">
        <v>207</v>
      </c>
      <c r="AM215">
        <v>198</v>
      </c>
      <c r="AN215">
        <v>183</v>
      </c>
      <c r="AO215">
        <v>149</v>
      </c>
      <c r="AP215">
        <v>129</v>
      </c>
      <c r="AQ215">
        <v>114</v>
      </c>
      <c r="AR215">
        <v>92</v>
      </c>
      <c r="AS215">
        <v>88</v>
      </c>
      <c r="AT215">
        <v>78</v>
      </c>
      <c r="AU215">
        <v>58</v>
      </c>
      <c r="AV215">
        <v>36</v>
      </c>
      <c r="AW215">
        <v>43</v>
      </c>
      <c r="AX215">
        <v>34</v>
      </c>
      <c r="AY215">
        <v>34</v>
      </c>
      <c r="AZ215">
        <v>35</v>
      </c>
    </row>
    <row r="216" spans="1:52" x14ac:dyDescent="0.2">
      <c r="A216" s="22">
        <v>40304</v>
      </c>
      <c r="B216">
        <v>4959</v>
      </c>
      <c r="C216">
        <v>103.3125</v>
      </c>
      <c r="D216">
        <v>0.51915829145728642</v>
      </c>
      <c r="E216">
        <v>32</v>
      </c>
      <c r="F216">
        <v>37</v>
      </c>
      <c r="G216">
        <v>29</v>
      </c>
      <c r="H216">
        <v>37</v>
      </c>
      <c r="I216">
        <v>25</v>
      </c>
      <c r="J216">
        <v>35</v>
      </c>
      <c r="K216">
        <v>25</v>
      </c>
      <c r="L216">
        <v>34</v>
      </c>
      <c r="M216">
        <v>26</v>
      </c>
      <c r="N216">
        <v>33</v>
      </c>
      <c r="O216">
        <v>27</v>
      </c>
      <c r="P216">
        <v>30</v>
      </c>
      <c r="Q216">
        <v>26</v>
      </c>
      <c r="R216">
        <v>28</v>
      </c>
      <c r="S216">
        <v>34</v>
      </c>
      <c r="T216">
        <v>27</v>
      </c>
      <c r="U216">
        <v>53</v>
      </c>
      <c r="V216">
        <v>71</v>
      </c>
      <c r="W216">
        <v>115</v>
      </c>
      <c r="X216">
        <v>116</v>
      </c>
      <c r="Y216">
        <v>161</v>
      </c>
      <c r="Z216">
        <v>173</v>
      </c>
      <c r="AA216">
        <v>184</v>
      </c>
      <c r="AB216">
        <v>189</v>
      </c>
      <c r="AC216">
        <v>191</v>
      </c>
      <c r="AD216">
        <v>190</v>
      </c>
      <c r="AE216">
        <v>190</v>
      </c>
      <c r="AF216">
        <v>198</v>
      </c>
      <c r="AG216">
        <v>193</v>
      </c>
      <c r="AH216">
        <v>191</v>
      </c>
      <c r="AI216">
        <v>186</v>
      </c>
      <c r="AJ216">
        <v>190</v>
      </c>
      <c r="AK216">
        <v>199</v>
      </c>
      <c r="AL216">
        <v>192</v>
      </c>
      <c r="AM216">
        <v>191</v>
      </c>
      <c r="AN216">
        <v>191</v>
      </c>
      <c r="AO216">
        <v>176</v>
      </c>
      <c r="AP216">
        <v>163</v>
      </c>
      <c r="AQ216">
        <v>153</v>
      </c>
      <c r="AR216">
        <v>136</v>
      </c>
      <c r="AS216">
        <v>125</v>
      </c>
      <c r="AT216">
        <v>110</v>
      </c>
      <c r="AU216">
        <v>65</v>
      </c>
      <c r="AV216">
        <v>40</v>
      </c>
      <c r="AW216">
        <v>34</v>
      </c>
      <c r="AX216">
        <v>38</v>
      </c>
      <c r="AY216">
        <v>37</v>
      </c>
      <c r="AZ216">
        <v>33</v>
      </c>
    </row>
    <row r="217" spans="1:52" x14ac:dyDescent="0.2">
      <c r="A217" s="22">
        <v>40305</v>
      </c>
      <c r="B217">
        <v>4341</v>
      </c>
      <c r="C217">
        <v>90.4375</v>
      </c>
      <c r="D217">
        <v>0.4685880829015544</v>
      </c>
      <c r="E217">
        <v>29</v>
      </c>
      <c r="F217">
        <v>32</v>
      </c>
      <c r="G217">
        <v>34</v>
      </c>
      <c r="H217">
        <v>32</v>
      </c>
      <c r="I217">
        <v>26</v>
      </c>
      <c r="J217">
        <v>29</v>
      </c>
      <c r="K217">
        <v>29</v>
      </c>
      <c r="L217">
        <v>26</v>
      </c>
      <c r="M217">
        <v>29</v>
      </c>
      <c r="N217">
        <v>26</v>
      </c>
      <c r="O217">
        <v>28</v>
      </c>
      <c r="P217">
        <v>24</v>
      </c>
      <c r="Q217">
        <v>27</v>
      </c>
      <c r="R217">
        <v>24</v>
      </c>
      <c r="S217">
        <v>29</v>
      </c>
      <c r="T217">
        <v>30</v>
      </c>
      <c r="U217">
        <v>42</v>
      </c>
      <c r="V217">
        <v>72</v>
      </c>
      <c r="W217">
        <v>81</v>
      </c>
      <c r="X217">
        <v>100</v>
      </c>
      <c r="Y217">
        <v>126</v>
      </c>
      <c r="Z217">
        <v>143</v>
      </c>
      <c r="AA217">
        <v>153</v>
      </c>
      <c r="AB217">
        <v>160</v>
      </c>
      <c r="AC217">
        <v>168</v>
      </c>
      <c r="AD217">
        <v>170</v>
      </c>
      <c r="AE217">
        <v>174</v>
      </c>
      <c r="AF217">
        <v>182</v>
      </c>
      <c r="AG217">
        <v>184</v>
      </c>
      <c r="AH217">
        <v>187</v>
      </c>
      <c r="AI217">
        <v>187</v>
      </c>
      <c r="AJ217">
        <v>192</v>
      </c>
      <c r="AK217">
        <v>193</v>
      </c>
      <c r="AL217">
        <v>180</v>
      </c>
      <c r="AM217">
        <v>175</v>
      </c>
      <c r="AN217">
        <v>165</v>
      </c>
      <c r="AO217">
        <v>134</v>
      </c>
      <c r="AP217">
        <v>112</v>
      </c>
      <c r="AQ217">
        <v>86</v>
      </c>
      <c r="AR217">
        <v>74</v>
      </c>
      <c r="AS217">
        <v>62</v>
      </c>
      <c r="AT217">
        <v>60</v>
      </c>
      <c r="AU217">
        <v>62</v>
      </c>
      <c r="AV217">
        <v>54</v>
      </c>
      <c r="AW217">
        <v>54</v>
      </c>
      <c r="AX217">
        <v>56</v>
      </c>
      <c r="AY217">
        <v>54</v>
      </c>
      <c r="AZ217">
        <v>45</v>
      </c>
    </row>
    <row r="218" spans="1:52" x14ac:dyDescent="0.2">
      <c r="A218" s="22">
        <v>40306</v>
      </c>
      <c r="B218">
        <v>4787</v>
      </c>
      <c r="C218">
        <v>99.729166666666671</v>
      </c>
      <c r="D218">
        <v>0.49616500829187399</v>
      </c>
      <c r="E218">
        <v>52</v>
      </c>
      <c r="F218">
        <v>51</v>
      </c>
      <c r="G218">
        <v>43</v>
      </c>
      <c r="H218">
        <v>50</v>
      </c>
      <c r="I218">
        <v>50</v>
      </c>
      <c r="J218">
        <v>45</v>
      </c>
      <c r="K218">
        <v>50</v>
      </c>
      <c r="L218">
        <v>47</v>
      </c>
      <c r="M218">
        <v>45</v>
      </c>
      <c r="N218">
        <v>49</v>
      </c>
      <c r="O218">
        <v>52</v>
      </c>
      <c r="P218">
        <v>43</v>
      </c>
      <c r="Q218">
        <v>52</v>
      </c>
      <c r="R218">
        <v>44</v>
      </c>
      <c r="S218">
        <v>52</v>
      </c>
      <c r="T218">
        <v>48</v>
      </c>
      <c r="U218">
        <v>58</v>
      </c>
      <c r="V218">
        <v>79</v>
      </c>
      <c r="W218">
        <v>88</v>
      </c>
      <c r="X218">
        <v>105</v>
      </c>
      <c r="Y218">
        <v>145</v>
      </c>
      <c r="Z218">
        <v>163</v>
      </c>
      <c r="AA218">
        <v>178</v>
      </c>
      <c r="AB218">
        <v>191</v>
      </c>
      <c r="AC218">
        <v>199</v>
      </c>
      <c r="AD218">
        <v>201</v>
      </c>
      <c r="AE218">
        <v>201</v>
      </c>
      <c r="AF218">
        <v>200</v>
      </c>
      <c r="AG218">
        <v>200</v>
      </c>
      <c r="AH218">
        <v>192</v>
      </c>
      <c r="AI218">
        <v>179</v>
      </c>
      <c r="AJ218">
        <v>186</v>
      </c>
      <c r="AK218">
        <v>186</v>
      </c>
      <c r="AL218">
        <v>186</v>
      </c>
      <c r="AM218">
        <v>172</v>
      </c>
      <c r="AN218">
        <v>148</v>
      </c>
      <c r="AO218">
        <v>108</v>
      </c>
      <c r="AP218">
        <v>90</v>
      </c>
      <c r="AQ218">
        <v>78</v>
      </c>
      <c r="AR218">
        <v>61</v>
      </c>
      <c r="AS218">
        <v>54</v>
      </c>
      <c r="AT218">
        <v>55</v>
      </c>
      <c r="AU218">
        <v>54</v>
      </c>
      <c r="AV218">
        <v>54</v>
      </c>
      <c r="AW218">
        <v>54</v>
      </c>
      <c r="AX218">
        <v>51</v>
      </c>
      <c r="AY218">
        <v>50</v>
      </c>
      <c r="AZ218">
        <v>48</v>
      </c>
    </row>
    <row r="219" spans="1:52" x14ac:dyDescent="0.2">
      <c r="A219" s="22">
        <v>40307</v>
      </c>
      <c r="B219">
        <v>3630</v>
      </c>
      <c r="C219">
        <v>75.625</v>
      </c>
      <c r="D219">
        <v>0.4611280487804878</v>
      </c>
      <c r="E219">
        <v>36</v>
      </c>
      <c r="F219">
        <v>36</v>
      </c>
      <c r="G219">
        <v>36</v>
      </c>
      <c r="H219">
        <v>36</v>
      </c>
      <c r="I219">
        <v>36</v>
      </c>
      <c r="J219">
        <v>36</v>
      </c>
      <c r="K219">
        <v>36</v>
      </c>
      <c r="L219">
        <v>36</v>
      </c>
      <c r="M219">
        <v>36</v>
      </c>
      <c r="N219">
        <v>36</v>
      </c>
      <c r="O219">
        <v>36</v>
      </c>
      <c r="P219">
        <v>36</v>
      </c>
      <c r="Q219">
        <v>35</v>
      </c>
      <c r="R219">
        <v>35</v>
      </c>
      <c r="S219">
        <v>36</v>
      </c>
      <c r="T219">
        <v>37</v>
      </c>
      <c r="U219">
        <v>43</v>
      </c>
      <c r="V219">
        <v>54</v>
      </c>
      <c r="W219">
        <v>62</v>
      </c>
      <c r="X219">
        <v>77</v>
      </c>
      <c r="Y219">
        <v>103</v>
      </c>
      <c r="Z219">
        <v>109</v>
      </c>
      <c r="AA219">
        <v>118</v>
      </c>
      <c r="AB219">
        <v>130</v>
      </c>
      <c r="AC219">
        <v>137</v>
      </c>
      <c r="AD219">
        <v>142</v>
      </c>
      <c r="AE219">
        <v>148</v>
      </c>
      <c r="AF219">
        <v>149</v>
      </c>
      <c r="AG219">
        <v>151</v>
      </c>
      <c r="AH219">
        <v>151</v>
      </c>
      <c r="AI219">
        <v>164</v>
      </c>
      <c r="AJ219">
        <v>157</v>
      </c>
      <c r="AK219">
        <v>153</v>
      </c>
      <c r="AL219">
        <v>153</v>
      </c>
      <c r="AM219">
        <v>142</v>
      </c>
      <c r="AN219">
        <v>133</v>
      </c>
      <c r="AO219">
        <v>92</v>
      </c>
      <c r="AP219">
        <v>77</v>
      </c>
      <c r="AQ219">
        <v>71</v>
      </c>
      <c r="AR219">
        <v>54</v>
      </c>
      <c r="AS219">
        <v>50</v>
      </c>
      <c r="AT219">
        <v>49</v>
      </c>
      <c r="AU219">
        <v>36</v>
      </c>
      <c r="AV219">
        <v>31</v>
      </c>
      <c r="AW219">
        <v>30</v>
      </c>
      <c r="AX219">
        <v>29</v>
      </c>
      <c r="AY219">
        <v>30</v>
      </c>
      <c r="AZ219">
        <v>30</v>
      </c>
    </row>
    <row r="220" spans="1:52" x14ac:dyDescent="0.2">
      <c r="A220" s="22">
        <v>40308</v>
      </c>
      <c r="B220">
        <v>3465</v>
      </c>
      <c r="C220">
        <v>72.1875</v>
      </c>
      <c r="D220">
        <v>0.48125000000000001</v>
      </c>
      <c r="E220">
        <v>30</v>
      </c>
      <c r="F220">
        <v>30</v>
      </c>
      <c r="G220">
        <v>30</v>
      </c>
      <c r="H220">
        <v>30</v>
      </c>
      <c r="I220">
        <v>27</v>
      </c>
      <c r="J220">
        <v>27</v>
      </c>
      <c r="K220">
        <v>27</v>
      </c>
      <c r="L220">
        <v>27</v>
      </c>
      <c r="M220">
        <v>26</v>
      </c>
      <c r="N220">
        <v>27</v>
      </c>
      <c r="O220">
        <v>27</v>
      </c>
      <c r="P220">
        <v>26</v>
      </c>
      <c r="Q220">
        <v>26</v>
      </c>
      <c r="R220">
        <v>26</v>
      </c>
      <c r="S220">
        <v>26</v>
      </c>
      <c r="T220">
        <v>26</v>
      </c>
      <c r="U220">
        <v>34</v>
      </c>
      <c r="V220">
        <v>57</v>
      </c>
      <c r="W220">
        <v>69</v>
      </c>
      <c r="X220">
        <v>81</v>
      </c>
      <c r="Y220">
        <v>106</v>
      </c>
      <c r="Z220">
        <v>118</v>
      </c>
      <c r="AA220">
        <v>125</v>
      </c>
      <c r="AB220">
        <v>131</v>
      </c>
      <c r="AC220">
        <v>139</v>
      </c>
      <c r="AD220">
        <v>141</v>
      </c>
      <c r="AE220">
        <v>143</v>
      </c>
      <c r="AF220">
        <v>139</v>
      </c>
      <c r="AG220">
        <v>145</v>
      </c>
      <c r="AH220">
        <v>147</v>
      </c>
      <c r="AI220">
        <v>145</v>
      </c>
      <c r="AJ220">
        <v>150</v>
      </c>
      <c r="AK220">
        <v>142</v>
      </c>
      <c r="AL220">
        <v>141</v>
      </c>
      <c r="AM220">
        <v>135</v>
      </c>
      <c r="AN220">
        <v>127</v>
      </c>
      <c r="AO220">
        <v>99</v>
      </c>
      <c r="AP220">
        <v>83</v>
      </c>
      <c r="AQ220">
        <v>73</v>
      </c>
      <c r="AR220">
        <v>57</v>
      </c>
      <c r="AS220">
        <v>51</v>
      </c>
      <c r="AT220">
        <v>51</v>
      </c>
      <c r="AU220">
        <v>38</v>
      </c>
      <c r="AV220">
        <v>37</v>
      </c>
      <c r="AW220">
        <v>36</v>
      </c>
      <c r="AX220">
        <v>33</v>
      </c>
      <c r="AY220">
        <v>27</v>
      </c>
      <c r="AZ220">
        <v>27</v>
      </c>
    </row>
    <row r="221" spans="1:52" x14ac:dyDescent="0.2">
      <c r="A221" s="22">
        <v>40309</v>
      </c>
      <c r="B221">
        <v>3347</v>
      </c>
      <c r="C221">
        <v>69.729166666666671</v>
      </c>
      <c r="D221">
        <v>0.48761655011655014</v>
      </c>
      <c r="E221">
        <v>29</v>
      </c>
      <c r="F221">
        <v>27</v>
      </c>
      <c r="G221">
        <v>27</v>
      </c>
      <c r="H221">
        <v>27</v>
      </c>
      <c r="I221">
        <v>27</v>
      </c>
      <c r="J221">
        <v>27</v>
      </c>
      <c r="K221">
        <v>28</v>
      </c>
      <c r="L221">
        <v>27</v>
      </c>
      <c r="M221">
        <v>26</v>
      </c>
      <c r="N221">
        <v>27</v>
      </c>
      <c r="O221">
        <v>27</v>
      </c>
      <c r="P221">
        <v>26</v>
      </c>
      <c r="Q221">
        <v>26</v>
      </c>
      <c r="R221">
        <v>25</v>
      </c>
      <c r="S221">
        <v>25</v>
      </c>
      <c r="T221">
        <v>25</v>
      </c>
      <c r="U221">
        <v>33</v>
      </c>
      <c r="V221">
        <v>50</v>
      </c>
      <c r="W221">
        <v>65</v>
      </c>
      <c r="X221">
        <v>77</v>
      </c>
      <c r="Y221">
        <v>111</v>
      </c>
      <c r="Z221">
        <v>122</v>
      </c>
      <c r="AA221">
        <v>130</v>
      </c>
      <c r="AB221">
        <v>134</v>
      </c>
      <c r="AC221">
        <v>136</v>
      </c>
      <c r="AD221">
        <v>138</v>
      </c>
      <c r="AE221">
        <v>139</v>
      </c>
      <c r="AF221">
        <v>143</v>
      </c>
      <c r="AG221">
        <v>142</v>
      </c>
      <c r="AH221">
        <v>142</v>
      </c>
      <c r="AI221">
        <v>141</v>
      </c>
      <c r="AJ221">
        <v>139</v>
      </c>
      <c r="AK221">
        <v>136</v>
      </c>
      <c r="AL221">
        <v>131</v>
      </c>
      <c r="AM221">
        <v>125</v>
      </c>
      <c r="AN221">
        <v>116</v>
      </c>
      <c r="AO221">
        <v>91</v>
      </c>
      <c r="AP221">
        <v>78</v>
      </c>
      <c r="AQ221">
        <v>73</v>
      </c>
      <c r="AR221">
        <v>52</v>
      </c>
      <c r="AS221">
        <v>48</v>
      </c>
      <c r="AT221">
        <v>49</v>
      </c>
      <c r="AU221">
        <v>33</v>
      </c>
      <c r="AV221">
        <v>33</v>
      </c>
      <c r="AW221">
        <v>30</v>
      </c>
      <c r="AX221">
        <v>28</v>
      </c>
      <c r="AY221">
        <v>29</v>
      </c>
      <c r="AZ221">
        <v>27</v>
      </c>
    </row>
    <row r="222" spans="1:52" x14ac:dyDescent="0.2">
      <c r="A222" s="22">
        <v>40310</v>
      </c>
      <c r="B222">
        <v>3949</v>
      </c>
      <c r="C222">
        <v>82.270833333333329</v>
      </c>
      <c r="D222">
        <v>0.43529541446208114</v>
      </c>
      <c r="E222">
        <v>26</v>
      </c>
      <c r="F222">
        <v>26</v>
      </c>
      <c r="G222">
        <v>25</v>
      </c>
      <c r="H222">
        <v>25</v>
      </c>
      <c r="I222">
        <v>26</v>
      </c>
      <c r="J222">
        <v>25</v>
      </c>
      <c r="K222">
        <v>25</v>
      </c>
      <c r="L222">
        <v>25</v>
      </c>
      <c r="M222">
        <v>25</v>
      </c>
      <c r="N222">
        <v>25</v>
      </c>
      <c r="O222">
        <v>25</v>
      </c>
      <c r="P222">
        <v>24</v>
      </c>
      <c r="Q222">
        <v>24</v>
      </c>
      <c r="R222">
        <v>23</v>
      </c>
      <c r="S222">
        <v>24</v>
      </c>
      <c r="T222">
        <v>24</v>
      </c>
      <c r="U222">
        <v>35</v>
      </c>
      <c r="V222">
        <v>57</v>
      </c>
      <c r="W222">
        <v>69</v>
      </c>
      <c r="X222">
        <v>80</v>
      </c>
      <c r="Y222">
        <v>109</v>
      </c>
      <c r="Z222">
        <v>143</v>
      </c>
      <c r="AA222">
        <v>147</v>
      </c>
      <c r="AB222">
        <v>157</v>
      </c>
      <c r="AC222">
        <v>162</v>
      </c>
      <c r="AD222">
        <v>163</v>
      </c>
      <c r="AE222">
        <v>176</v>
      </c>
      <c r="AF222">
        <v>185</v>
      </c>
      <c r="AG222">
        <v>183</v>
      </c>
      <c r="AH222">
        <v>186</v>
      </c>
      <c r="AI222">
        <v>189</v>
      </c>
      <c r="AJ222">
        <v>189</v>
      </c>
      <c r="AK222">
        <v>180</v>
      </c>
      <c r="AL222">
        <v>179</v>
      </c>
      <c r="AM222">
        <v>170</v>
      </c>
      <c r="AN222">
        <v>137</v>
      </c>
      <c r="AO222">
        <v>106</v>
      </c>
      <c r="AP222">
        <v>95</v>
      </c>
      <c r="AQ222">
        <v>83</v>
      </c>
      <c r="AR222">
        <v>68</v>
      </c>
      <c r="AS222">
        <v>63</v>
      </c>
      <c r="AT222">
        <v>62</v>
      </c>
      <c r="AU222">
        <v>37</v>
      </c>
      <c r="AV222">
        <v>31</v>
      </c>
      <c r="AW222">
        <v>29</v>
      </c>
      <c r="AX222">
        <v>28</v>
      </c>
      <c r="AY222">
        <v>28</v>
      </c>
      <c r="AZ222">
        <v>26</v>
      </c>
    </row>
    <row r="223" spans="1:52" x14ac:dyDescent="0.2">
      <c r="A223" s="22">
        <v>40311</v>
      </c>
      <c r="B223">
        <v>3907</v>
      </c>
      <c r="C223">
        <v>81.395833333333329</v>
      </c>
      <c r="D223">
        <v>0.52176816239316237</v>
      </c>
      <c r="E223">
        <v>25</v>
      </c>
      <c r="F223">
        <v>25</v>
      </c>
      <c r="G223">
        <v>25</v>
      </c>
      <c r="H223">
        <v>24</v>
      </c>
      <c r="I223">
        <v>25</v>
      </c>
      <c r="J223">
        <v>25</v>
      </c>
      <c r="K223">
        <v>25</v>
      </c>
      <c r="L223">
        <v>25</v>
      </c>
      <c r="M223">
        <v>25</v>
      </c>
      <c r="N223">
        <v>25</v>
      </c>
      <c r="O223">
        <v>24</v>
      </c>
      <c r="P223">
        <v>24</v>
      </c>
      <c r="Q223">
        <v>24</v>
      </c>
      <c r="R223">
        <v>24</v>
      </c>
      <c r="S223">
        <v>24</v>
      </c>
      <c r="T223">
        <v>26</v>
      </c>
      <c r="U223">
        <v>33</v>
      </c>
      <c r="V223">
        <v>50</v>
      </c>
      <c r="W223">
        <v>66</v>
      </c>
      <c r="X223">
        <v>76</v>
      </c>
      <c r="Y223">
        <v>108</v>
      </c>
      <c r="Z223">
        <v>120</v>
      </c>
      <c r="AA223">
        <v>127</v>
      </c>
      <c r="AB223">
        <v>132</v>
      </c>
      <c r="AC223">
        <v>133</v>
      </c>
      <c r="AD223">
        <v>136</v>
      </c>
      <c r="AE223">
        <v>138</v>
      </c>
      <c r="AF223">
        <v>139</v>
      </c>
      <c r="AG223">
        <v>148</v>
      </c>
      <c r="AH223">
        <v>145</v>
      </c>
      <c r="AI223">
        <v>150</v>
      </c>
      <c r="AJ223">
        <v>143</v>
      </c>
      <c r="AK223">
        <v>150</v>
      </c>
      <c r="AL223">
        <v>154</v>
      </c>
      <c r="AM223">
        <v>150</v>
      </c>
      <c r="AN223">
        <v>156</v>
      </c>
      <c r="AO223">
        <v>156</v>
      </c>
      <c r="AP223">
        <v>152</v>
      </c>
      <c r="AQ223">
        <v>153</v>
      </c>
      <c r="AR223">
        <v>129</v>
      </c>
      <c r="AS223">
        <v>119</v>
      </c>
      <c r="AT223">
        <v>111</v>
      </c>
      <c r="AU223">
        <v>50</v>
      </c>
      <c r="AV223">
        <v>44</v>
      </c>
      <c r="AW223">
        <v>39</v>
      </c>
      <c r="AX223">
        <v>38</v>
      </c>
      <c r="AY223">
        <v>37</v>
      </c>
      <c r="AZ223">
        <v>30</v>
      </c>
    </row>
    <row r="224" spans="1:52" x14ac:dyDescent="0.2">
      <c r="A224" s="22">
        <v>40312</v>
      </c>
      <c r="B224">
        <v>4959</v>
      </c>
      <c r="C224">
        <v>103.3125</v>
      </c>
      <c r="D224">
        <v>0.41996951219512196</v>
      </c>
      <c r="E224">
        <v>30</v>
      </c>
      <c r="F224">
        <v>29</v>
      </c>
      <c r="G224">
        <v>34</v>
      </c>
      <c r="H224">
        <v>29</v>
      </c>
      <c r="I224">
        <v>28</v>
      </c>
      <c r="J224">
        <v>29</v>
      </c>
      <c r="K224">
        <v>28</v>
      </c>
      <c r="L224">
        <v>34</v>
      </c>
      <c r="M224">
        <v>28</v>
      </c>
      <c r="N224">
        <v>28</v>
      </c>
      <c r="O224">
        <v>27</v>
      </c>
      <c r="P224">
        <v>31</v>
      </c>
      <c r="Q224">
        <v>28</v>
      </c>
      <c r="R224">
        <v>27</v>
      </c>
      <c r="S224">
        <v>26</v>
      </c>
      <c r="T224">
        <v>32</v>
      </c>
      <c r="U224">
        <v>36</v>
      </c>
      <c r="V224">
        <v>48</v>
      </c>
      <c r="W224">
        <v>69</v>
      </c>
      <c r="X224">
        <v>90</v>
      </c>
      <c r="Y224">
        <v>116</v>
      </c>
      <c r="Z224">
        <v>144</v>
      </c>
      <c r="AA224">
        <v>161</v>
      </c>
      <c r="AB224">
        <v>172</v>
      </c>
      <c r="AC224">
        <v>189</v>
      </c>
      <c r="AD224">
        <v>191</v>
      </c>
      <c r="AE224">
        <v>192</v>
      </c>
      <c r="AF224">
        <v>205</v>
      </c>
      <c r="AG224">
        <v>206</v>
      </c>
      <c r="AH224">
        <v>216</v>
      </c>
      <c r="AI224">
        <v>224</v>
      </c>
      <c r="AJ224">
        <v>246</v>
      </c>
      <c r="AK224">
        <v>244</v>
      </c>
      <c r="AL224">
        <v>237</v>
      </c>
      <c r="AM224">
        <v>225</v>
      </c>
      <c r="AN224">
        <v>216</v>
      </c>
      <c r="AO224">
        <v>184</v>
      </c>
      <c r="AP224">
        <v>155</v>
      </c>
      <c r="AQ224">
        <v>126</v>
      </c>
      <c r="AR224">
        <v>95</v>
      </c>
      <c r="AS224">
        <v>81</v>
      </c>
      <c r="AT224">
        <v>72</v>
      </c>
      <c r="AU224">
        <v>58</v>
      </c>
      <c r="AV224">
        <v>56</v>
      </c>
      <c r="AW224">
        <v>55</v>
      </c>
      <c r="AX224">
        <v>69</v>
      </c>
      <c r="AY224">
        <v>60</v>
      </c>
      <c r="AZ224">
        <v>53</v>
      </c>
    </row>
    <row r="225" spans="1:52" x14ac:dyDescent="0.2">
      <c r="A225" s="22">
        <v>40313</v>
      </c>
      <c r="B225">
        <v>5042</v>
      </c>
      <c r="C225">
        <v>105.04166666666667</v>
      </c>
      <c r="D225">
        <v>0.49782780410742494</v>
      </c>
      <c r="E225">
        <v>59</v>
      </c>
      <c r="F225">
        <v>55</v>
      </c>
      <c r="G225">
        <v>48</v>
      </c>
      <c r="H225">
        <v>57</v>
      </c>
      <c r="I225">
        <v>54</v>
      </c>
      <c r="J225">
        <v>48</v>
      </c>
      <c r="K225">
        <v>55</v>
      </c>
      <c r="L225">
        <v>53</v>
      </c>
      <c r="M225">
        <v>48</v>
      </c>
      <c r="N225">
        <v>53</v>
      </c>
      <c r="O225">
        <v>55</v>
      </c>
      <c r="P225">
        <v>46</v>
      </c>
      <c r="Q225">
        <v>48</v>
      </c>
      <c r="R225">
        <v>51</v>
      </c>
      <c r="S225">
        <v>45</v>
      </c>
      <c r="T225">
        <v>54</v>
      </c>
      <c r="U225">
        <v>54</v>
      </c>
      <c r="V225">
        <v>77</v>
      </c>
      <c r="W225">
        <v>72</v>
      </c>
      <c r="X225">
        <v>106</v>
      </c>
      <c r="Y225">
        <v>124</v>
      </c>
      <c r="Z225">
        <v>154</v>
      </c>
      <c r="AA225">
        <v>166</v>
      </c>
      <c r="AB225">
        <v>182</v>
      </c>
      <c r="AC225">
        <v>186</v>
      </c>
      <c r="AD225">
        <v>185</v>
      </c>
      <c r="AE225">
        <v>184</v>
      </c>
      <c r="AF225">
        <v>193</v>
      </c>
      <c r="AG225">
        <v>194</v>
      </c>
      <c r="AH225">
        <v>203</v>
      </c>
      <c r="AI225">
        <v>199</v>
      </c>
      <c r="AJ225">
        <v>203</v>
      </c>
      <c r="AK225">
        <v>211</v>
      </c>
      <c r="AL225">
        <v>208</v>
      </c>
      <c r="AM225">
        <v>197</v>
      </c>
      <c r="AN225">
        <v>187</v>
      </c>
      <c r="AO225">
        <v>144</v>
      </c>
      <c r="AP225">
        <v>115</v>
      </c>
      <c r="AQ225">
        <v>90</v>
      </c>
      <c r="AR225">
        <v>69</v>
      </c>
      <c r="AS225">
        <v>65</v>
      </c>
      <c r="AT225">
        <v>74</v>
      </c>
      <c r="AU225">
        <v>62</v>
      </c>
      <c r="AV225">
        <v>62</v>
      </c>
      <c r="AW225">
        <v>67</v>
      </c>
      <c r="AX225">
        <v>60</v>
      </c>
      <c r="AY225">
        <v>66</v>
      </c>
      <c r="AZ225">
        <v>54</v>
      </c>
    </row>
    <row r="226" spans="1:52" x14ac:dyDescent="0.2">
      <c r="A226" s="22">
        <v>40314</v>
      </c>
      <c r="B226">
        <v>4268</v>
      </c>
      <c r="C226">
        <v>88.916666666666671</v>
      </c>
      <c r="D226">
        <v>0.42954911433172305</v>
      </c>
      <c r="E226">
        <v>40</v>
      </c>
      <c r="F226">
        <v>25</v>
      </c>
      <c r="G226">
        <v>32</v>
      </c>
      <c r="H226">
        <v>26</v>
      </c>
      <c r="I226">
        <v>32</v>
      </c>
      <c r="J226">
        <v>25</v>
      </c>
      <c r="K226">
        <v>26</v>
      </c>
      <c r="L226">
        <v>33</v>
      </c>
      <c r="M226">
        <v>26</v>
      </c>
      <c r="N226">
        <v>26</v>
      </c>
      <c r="O226">
        <v>32</v>
      </c>
      <c r="P226">
        <v>25</v>
      </c>
      <c r="Q226">
        <v>26</v>
      </c>
      <c r="R226">
        <v>30</v>
      </c>
      <c r="S226">
        <v>24</v>
      </c>
      <c r="T226">
        <v>25</v>
      </c>
      <c r="U226">
        <v>36</v>
      </c>
      <c r="V226">
        <v>48</v>
      </c>
      <c r="W226">
        <v>65</v>
      </c>
      <c r="X226">
        <v>74</v>
      </c>
      <c r="Y226">
        <v>113</v>
      </c>
      <c r="Z226">
        <v>122</v>
      </c>
      <c r="AA226">
        <v>140</v>
      </c>
      <c r="AB226">
        <v>137</v>
      </c>
      <c r="AC226">
        <v>161</v>
      </c>
      <c r="AD226">
        <v>156</v>
      </c>
      <c r="AE226">
        <v>166</v>
      </c>
      <c r="AF226">
        <v>164</v>
      </c>
      <c r="AG226">
        <v>174</v>
      </c>
      <c r="AH226">
        <v>203</v>
      </c>
      <c r="AI226">
        <v>205</v>
      </c>
      <c r="AJ226">
        <v>207</v>
      </c>
      <c r="AK226">
        <v>204</v>
      </c>
      <c r="AL226">
        <v>201</v>
      </c>
      <c r="AM226">
        <v>193</v>
      </c>
      <c r="AN226">
        <v>180</v>
      </c>
      <c r="AO226">
        <v>141</v>
      </c>
      <c r="AP226">
        <v>98</v>
      </c>
      <c r="AQ226">
        <v>83</v>
      </c>
      <c r="AR226">
        <v>80</v>
      </c>
      <c r="AS226">
        <v>69</v>
      </c>
      <c r="AT226">
        <v>70</v>
      </c>
      <c r="AU226">
        <v>57</v>
      </c>
      <c r="AV226">
        <v>54</v>
      </c>
      <c r="AW226">
        <v>53</v>
      </c>
      <c r="AX226">
        <v>55</v>
      </c>
      <c r="AY226">
        <v>50</v>
      </c>
      <c r="AZ226">
        <v>56</v>
      </c>
    </row>
    <row r="227" spans="1:52" x14ac:dyDescent="0.2">
      <c r="A227" s="22">
        <v>40315</v>
      </c>
      <c r="B227">
        <v>3689</v>
      </c>
      <c r="C227">
        <v>76.854166666666671</v>
      </c>
      <c r="D227">
        <v>0.46297690763052207</v>
      </c>
      <c r="E227">
        <v>40</v>
      </c>
      <c r="F227">
        <v>29</v>
      </c>
      <c r="G227">
        <v>27</v>
      </c>
      <c r="H227">
        <v>26</v>
      </c>
      <c r="I227">
        <v>29</v>
      </c>
      <c r="J227">
        <v>25</v>
      </c>
      <c r="K227">
        <v>28</v>
      </c>
      <c r="L227">
        <v>24</v>
      </c>
      <c r="M227">
        <v>30</v>
      </c>
      <c r="N227">
        <v>24</v>
      </c>
      <c r="O227">
        <v>24</v>
      </c>
      <c r="P227">
        <v>24</v>
      </c>
      <c r="Q227">
        <v>30</v>
      </c>
      <c r="R227">
        <v>25</v>
      </c>
      <c r="S227">
        <v>24</v>
      </c>
      <c r="T227">
        <v>25</v>
      </c>
      <c r="U227">
        <v>39</v>
      </c>
      <c r="V227">
        <v>57</v>
      </c>
      <c r="W227">
        <v>68</v>
      </c>
      <c r="X227">
        <v>86</v>
      </c>
      <c r="Y227">
        <v>106</v>
      </c>
      <c r="Z227">
        <v>121</v>
      </c>
      <c r="AA227">
        <v>125</v>
      </c>
      <c r="AB227">
        <v>147</v>
      </c>
      <c r="AC227">
        <v>148</v>
      </c>
      <c r="AD227">
        <v>166</v>
      </c>
      <c r="AE227">
        <v>151</v>
      </c>
      <c r="AF227">
        <v>152</v>
      </c>
      <c r="AG227">
        <v>162</v>
      </c>
      <c r="AH227">
        <v>158</v>
      </c>
      <c r="AI227">
        <v>151</v>
      </c>
      <c r="AJ227">
        <v>157</v>
      </c>
      <c r="AK227">
        <v>146</v>
      </c>
      <c r="AL227">
        <v>154</v>
      </c>
      <c r="AM227">
        <v>143</v>
      </c>
      <c r="AN227">
        <v>136</v>
      </c>
      <c r="AO227">
        <v>108</v>
      </c>
      <c r="AP227">
        <v>78</v>
      </c>
      <c r="AQ227">
        <v>72</v>
      </c>
      <c r="AR227">
        <v>67</v>
      </c>
      <c r="AS227">
        <v>62</v>
      </c>
      <c r="AT227">
        <v>57</v>
      </c>
      <c r="AU227">
        <v>42</v>
      </c>
      <c r="AV227">
        <v>41</v>
      </c>
      <c r="AW227">
        <v>39</v>
      </c>
      <c r="AX227">
        <v>39</v>
      </c>
      <c r="AY227">
        <v>39</v>
      </c>
      <c r="AZ227">
        <v>38</v>
      </c>
    </row>
    <row r="228" spans="1:52" x14ac:dyDescent="0.2">
      <c r="A228" s="22">
        <v>40316</v>
      </c>
      <c r="B228">
        <v>3375</v>
      </c>
      <c r="C228">
        <v>70.3125</v>
      </c>
      <c r="D228">
        <v>0.47189597315436244</v>
      </c>
      <c r="E228">
        <v>35</v>
      </c>
      <c r="F228">
        <v>32</v>
      </c>
      <c r="G228">
        <v>25</v>
      </c>
      <c r="H228">
        <v>25</v>
      </c>
      <c r="I228">
        <v>24</v>
      </c>
      <c r="J228">
        <v>25</v>
      </c>
      <c r="K228">
        <v>25</v>
      </c>
      <c r="L228">
        <v>25</v>
      </c>
      <c r="M228">
        <v>25</v>
      </c>
      <c r="N228">
        <v>25</v>
      </c>
      <c r="O228">
        <v>24</v>
      </c>
      <c r="P228">
        <v>24</v>
      </c>
      <c r="Q228">
        <v>24</v>
      </c>
      <c r="R228">
        <v>23</v>
      </c>
      <c r="S228">
        <v>24</v>
      </c>
      <c r="T228">
        <v>23</v>
      </c>
      <c r="U228">
        <v>29</v>
      </c>
      <c r="V228">
        <v>41</v>
      </c>
      <c r="W228">
        <v>52</v>
      </c>
      <c r="X228">
        <v>78</v>
      </c>
      <c r="Y228">
        <v>103</v>
      </c>
      <c r="Z228">
        <v>115</v>
      </c>
      <c r="AA228">
        <v>123</v>
      </c>
      <c r="AB228">
        <v>129</v>
      </c>
      <c r="AC228">
        <v>133</v>
      </c>
      <c r="AD228">
        <v>138</v>
      </c>
      <c r="AE228">
        <v>133</v>
      </c>
      <c r="AF228">
        <v>133</v>
      </c>
      <c r="AG228">
        <v>149</v>
      </c>
      <c r="AH228">
        <v>148</v>
      </c>
      <c r="AI228">
        <v>146</v>
      </c>
      <c r="AJ228">
        <v>148</v>
      </c>
      <c r="AK228">
        <v>134</v>
      </c>
      <c r="AL228">
        <v>138</v>
      </c>
      <c r="AM228">
        <v>126</v>
      </c>
      <c r="AN228">
        <v>115</v>
      </c>
      <c r="AO228">
        <v>99</v>
      </c>
      <c r="AP228">
        <v>75</v>
      </c>
      <c r="AQ228">
        <v>69</v>
      </c>
      <c r="AR228">
        <v>63</v>
      </c>
      <c r="AS228">
        <v>55</v>
      </c>
      <c r="AT228">
        <v>54</v>
      </c>
      <c r="AU228">
        <v>40</v>
      </c>
      <c r="AV228">
        <v>43</v>
      </c>
      <c r="AW228">
        <v>40</v>
      </c>
      <c r="AX228">
        <v>39</v>
      </c>
      <c r="AY228">
        <v>39</v>
      </c>
      <c r="AZ228">
        <v>40</v>
      </c>
    </row>
    <row r="229" spans="1:52" x14ac:dyDescent="0.2">
      <c r="A229" s="22">
        <v>40317</v>
      </c>
      <c r="B229">
        <v>3588</v>
      </c>
      <c r="C229">
        <v>74.75</v>
      </c>
      <c r="D229">
        <v>0.48225806451612901</v>
      </c>
      <c r="E229">
        <v>36</v>
      </c>
      <c r="F229">
        <v>34</v>
      </c>
      <c r="G229">
        <v>26</v>
      </c>
      <c r="H229">
        <v>26</v>
      </c>
      <c r="I229">
        <v>26</v>
      </c>
      <c r="J229">
        <v>26</v>
      </c>
      <c r="K229">
        <v>24</v>
      </c>
      <c r="L229">
        <v>24</v>
      </c>
      <c r="M229">
        <v>24</v>
      </c>
      <c r="N229">
        <v>24</v>
      </c>
      <c r="O229">
        <v>24</v>
      </c>
      <c r="P229">
        <v>22</v>
      </c>
      <c r="Q229">
        <v>23</v>
      </c>
      <c r="R229">
        <v>22</v>
      </c>
      <c r="S229">
        <v>23</v>
      </c>
      <c r="T229">
        <v>22</v>
      </c>
      <c r="U229">
        <v>29</v>
      </c>
      <c r="V229">
        <v>42</v>
      </c>
      <c r="W229">
        <v>53</v>
      </c>
      <c r="X229">
        <v>68</v>
      </c>
      <c r="Y229">
        <v>98</v>
      </c>
      <c r="Z229">
        <v>109</v>
      </c>
      <c r="AA229">
        <v>116</v>
      </c>
      <c r="AB229">
        <v>127</v>
      </c>
      <c r="AC229">
        <v>138</v>
      </c>
      <c r="AD229">
        <v>128</v>
      </c>
      <c r="AE229">
        <v>140</v>
      </c>
      <c r="AF229">
        <v>135</v>
      </c>
      <c r="AG229">
        <v>155</v>
      </c>
      <c r="AH229">
        <v>148</v>
      </c>
      <c r="AI229">
        <v>153</v>
      </c>
      <c r="AJ229">
        <v>150</v>
      </c>
      <c r="AK229">
        <v>150</v>
      </c>
      <c r="AL229">
        <v>144</v>
      </c>
      <c r="AM229">
        <v>143</v>
      </c>
      <c r="AN229">
        <v>136</v>
      </c>
      <c r="AO229">
        <v>112</v>
      </c>
      <c r="AP229">
        <v>99</v>
      </c>
      <c r="AQ229">
        <v>96</v>
      </c>
      <c r="AR229">
        <v>82</v>
      </c>
      <c r="AS229">
        <v>79</v>
      </c>
      <c r="AT229">
        <v>89</v>
      </c>
      <c r="AU229">
        <v>57</v>
      </c>
      <c r="AV229">
        <v>48</v>
      </c>
      <c r="AW229">
        <v>41</v>
      </c>
      <c r="AX229">
        <v>39</v>
      </c>
      <c r="AY229">
        <v>39</v>
      </c>
      <c r="AZ229">
        <v>39</v>
      </c>
    </row>
    <row r="230" spans="1:52" x14ac:dyDescent="0.2">
      <c r="A230" s="22">
        <v>40318</v>
      </c>
      <c r="B230">
        <v>4800</v>
      </c>
      <c r="C230">
        <v>100</v>
      </c>
      <c r="D230">
        <v>0.46511627906976744</v>
      </c>
      <c r="E230">
        <v>39</v>
      </c>
      <c r="F230">
        <v>39</v>
      </c>
      <c r="G230">
        <v>31</v>
      </c>
      <c r="H230">
        <v>30</v>
      </c>
      <c r="I230">
        <v>31</v>
      </c>
      <c r="J230">
        <v>31</v>
      </c>
      <c r="K230">
        <v>31</v>
      </c>
      <c r="L230">
        <v>31</v>
      </c>
      <c r="M230">
        <v>31</v>
      </c>
      <c r="N230">
        <v>31</v>
      </c>
      <c r="O230">
        <v>30</v>
      </c>
      <c r="P230">
        <v>30</v>
      </c>
      <c r="Q230">
        <v>29</v>
      </c>
      <c r="R230">
        <v>29</v>
      </c>
      <c r="S230">
        <v>29</v>
      </c>
      <c r="T230">
        <v>30</v>
      </c>
      <c r="U230">
        <v>38</v>
      </c>
      <c r="V230">
        <v>52</v>
      </c>
      <c r="W230">
        <v>57</v>
      </c>
      <c r="X230">
        <v>80</v>
      </c>
      <c r="Y230">
        <v>111</v>
      </c>
      <c r="Z230">
        <v>118</v>
      </c>
      <c r="AA230">
        <v>139</v>
      </c>
      <c r="AB230">
        <v>148</v>
      </c>
      <c r="AC230">
        <v>154</v>
      </c>
      <c r="AD230">
        <v>165</v>
      </c>
      <c r="AE230">
        <v>168</v>
      </c>
      <c r="AF230">
        <v>174</v>
      </c>
      <c r="AG230">
        <v>196</v>
      </c>
      <c r="AH230">
        <v>215</v>
      </c>
      <c r="AI230">
        <v>207</v>
      </c>
      <c r="AJ230">
        <v>204</v>
      </c>
      <c r="AK230">
        <v>202</v>
      </c>
      <c r="AL230">
        <v>200</v>
      </c>
      <c r="AM230">
        <v>195</v>
      </c>
      <c r="AN230">
        <v>192</v>
      </c>
      <c r="AO230">
        <v>180</v>
      </c>
      <c r="AP230">
        <v>175</v>
      </c>
      <c r="AQ230">
        <v>163</v>
      </c>
      <c r="AR230">
        <v>148</v>
      </c>
      <c r="AS230">
        <v>133</v>
      </c>
      <c r="AT230">
        <v>132</v>
      </c>
      <c r="AU230">
        <v>72</v>
      </c>
      <c r="AV230">
        <v>65</v>
      </c>
      <c r="AW230">
        <v>57</v>
      </c>
      <c r="AX230">
        <v>57</v>
      </c>
      <c r="AY230">
        <v>47</v>
      </c>
      <c r="AZ230">
        <v>54</v>
      </c>
    </row>
    <row r="231" spans="1:52" x14ac:dyDescent="0.2">
      <c r="A231" s="22">
        <v>40319</v>
      </c>
      <c r="B231">
        <v>5129</v>
      </c>
      <c r="C231">
        <v>106.85416666666667</v>
      </c>
      <c r="D231">
        <v>0.47490740740740739</v>
      </c>
      <c r="E231">
        <v>43</v>
      </c>
      <c r="F231">
        <v>49</v>
      </c>
      <c r="G231">
        <v>29</v>
      </c>
      <c r="H231">
        <v>30</v>
      </c>
      <c r="I231">
        <v>28</v>
      </c>
      <c r="J231">
        <v>26</v>
      </c>
      <c r="K231">
        <v>30</v>
      </c>
      <c r="L231">
        <v>29</v>
      </c>
      <c r="M231">
        <v>27</v>
      </c>
      <c r="N231">
        <v>27</v>
      </c>
      <c r="O231">
        <v>26</v>
      </c>
      <c r="P231">
        <v>26</v>
      </c>
      <c r="Q231">
        <v>29</v>
      </c>
      <c r="R231">
        <v>25</v>
      </c>
      <c r="S231">
        <v>25</v>
      </c>
      <c r="T231">
        <v>28</v>
      </c>
      <c r="U231">
        <v>35</v>
      </c>
      <c r="V231">
        <v>53</v>
      </c>
      <c r="W231">
        <v>74</v>
      </c>
      <c r="X231">
        <v>101</v>
      </c>
      <c r="Y231">
        <v>139</v>
      </c>
      <c r="Z231">
        <v>153</v>
      </c>
      <c r="AA231">
        <v>165</v>
      </c>
      <c r="AB231">
        <v>167</v>
      </c>
      <c r="AC231">
        <v>173</v>
      </c>
      <c r="AD231">
        <v>180</v>
      </c>
      <c r="AE231">
        <v>184</v>
      </c>
      <c r="AF231">
        <v>184</v>
      </c>
      <c r="AG231">
        <v>213</v>
      </c>
      <c r="AH231">
        <v>224</v>
      </c>
      <c r="AI231">
        <v>225</v>
      </c>
      <c r="AJ231">
        <v>222</v>
      </c>
      <c r="AK231">
        <v>222</v>
      </c>
      <c r="AL231">
        <v>215</v>
      </c>
      <c r="AM231">
        <v>202</v>
      </c>
      <c r="AN231">
        <v>192</v>
      </c>
      <c r="AO231">
        <v>166</v>
      </c>
      <c r="AP231">
        <v>152</v>
      </c>
      <c r="AQ231">
        <v>137</v>
      </c>
      <c r="AR231">
        <v>129</v>
      </c>
      <c r="AS231">
        <v>120</v>
      </c>
      <c r="AT231">
        <v>114</v>
      </c>
      <c r="AU231">
        <v>106</v>
      </c>
      <c r="AV231">
        <v>97</v>
      </c>
      <c r="AW231">
        <v>75</v>
      </c>
      <c r="AX231">
        <v>81</v>
      </c>
      <c r="AY231">
        <v>79</v>
      </c>
      <c r="AZ231">
        <v>73</v>
      </c>
    </row>
    <row r="232" spans="1:52" x14ac:dyDescent="0.2">
      <c r="A232" s="22">
        <v>40320</v>
      </c>
      <c r="B232">
        <v>5279</v>
      </c>
      <c r="C232">
        <v>109.97916666666667</v>
      </c>
      <c r="D232">
        <v>0.46799645390070921</v>
      </c>
      <c r="E232">
        <v>77</v>
      </c>
      <c r="F232">
        <v>77</v>
      </c>
      <c r="G232">
        <v>54</v>
      </c>
      <c r="H232">
        <v>57</v>
      </c>
      <c r="I232">
        <v>53</v>
      </c>
      <c r="J232">
        <v>51</v>
      </c>
      <c r="K232">
        <v>56</v>
      </c>
      <c r="L232">
        <v>48</v>
      </c>
      <c r="M232">
        <v>53</v>
      </c>
      <c r="N232">
        <v>56</v>
      </c>
      <c r="O232">
        <v>48</v>
      </c>
      <c r="P232">
        <v>54</v>
      </c>
      <c r="Q232">
        <v>46</v>
      </c>
      <c r="R232">
        <v>52</v>
      </c>
      <c r="S232">
        <v>47</v>
      </c>
      <c r="T232">
        <v>50</v>
      </c>
      <c r="U232">
        <v>55</v>
      </c>
      <c r="V232">
        <v>67</v>
      </c>
      <c r="W232">
        <v>62</v>
      </c>
      <c r="X232">
        <v>92</v>
      </c>
      <c r="Y232">
        <v>135</v>
      </c>
      <c r="Z232">
        <v>151</v>
      </c>
      <c r="AA232">
        <v>168</v>
      </c>
      <c r="AB232">
        <v>177</v>
      </c>
      <c r="AC232">
        <v>189</v>
      </c>
      <c r="AD232">
        <v>196</v>
      </c>
      <c r="AE232">
        <v>193</v>
      </c>
      <c r="AF232">
        <v>199</v>
      </c>
      <c r="AG232">
        <v>208</v>
      </c>
      <c r="AH232">
        <v>235</v>
      </c>
      <c r="AI232">
        <v>230</v>
      </c>
      <c r="AJ232">
        <v>224</v>
      </c>
      <c r="AK232">
        <v>224</v>
      </c>
      <c r="AL232">
        <v>212</v>
      </c>
      <c r="AM232">
        <v>166</v>
      </c>
      <c r="AN232">
        <v>148</v>
      </c>
      <c r="AO232">
        <v>130</v>
      </c>
      <c r="AP232">
        <v>117</v>
      </c>
      <c r="AQ232">
        <v>106</v>
      </c>
      <c r="AR232">
        <v>94</v>
      </c>
      <c r="AS232">
        <v>86</v>
      </c>
      <c r="AT232">
        <v>69</v>
      </c>
      <c r="AU232">
        <v>67</v>
      </c>
      <c r="AV232">
        <v>79</v>
      </c>
      <c r="AW232">
        <v>86</v>
      </c>
      <c r="AX232">
        <v>83</v>
      </c>
      <c r="AY232">
        <v>85</v>
      </c>
      <c r="AZ232">
        <v>67</v>
      </c>
    </row>
    <row r="233" spans="1:52" x14ac:dyDescent="0.2">
      <c r="A233" s="22">
        <v>40321</v>
      </c>
      <c r="B233">
        <v>4407</v>
      </c>
      <c r="C233">
        <v>91.8125</v>
      </c>
      <c r="D233">
        <v>0.42903037383177572</v>
      </c>
      <c r="E233">
        <v>56</v>
      </c>
      <c r="F233">
        <v>55</v>
      </c>
      <c r="G233">
        <v>40</v>
      </c>
      <c r="H233">
        <v>29</v>
      </c>
      <c r="I233">
        <v>33</v>
      </c>
      <c r="J233">
        <v>26</v>
      </c>
      <c r="K233">
        <v>35</v>
      </c>
      <c r="L233">
        <v>27</v>
      </c>
      <c r="M233">
        <v>26</v>
      </c>
      <c r="N233">
        <v>38</v>
      </c>
      <c r="O233">
        <v>25</v>
      </c>
      <c r="P233">
        <v>33</v>
      </c>
      <c r="Q233">
        <v>29</v>
      </c>
      <c r="R233">
        <v>26</v>
      </c>
      <c r="S233">
        <v>38</v>
      </c>
      <c r="T233">
        <v>28</v>
      </c>
      <c r="U233">
        <v>42</v>
      </c>
      <c r="V233">
        <v>48</v>
      </c>
      <c r="W233">
        <v>75</v>
      </c>
      <c r="X233">
        <v>77</v>
      </c>
      <c r="Y233">
        <v>110</v>
      </c>
      <c r="Z233">
        <v>126</v>
      </c>
      <c r="AA233">
        <v>128</v>
      </c>
      <c r="AB233">
        <v>145</v>
      </c>
      <c r="AC233">
        <v>161</v>
      </c>
      <c r="AD233">
        <v>166</v>
      </c>
      <c r="AE233">
        <v>171</v>
      </c>
      <c r="AF233">
        <v>172</v>
      </c>
      <c r="AG233">
        <v>180</v>
      </c>
      <c r="AH233">
        <v>181</v>
      </c>
      <c r="AI233">
        <v>184</v>
      </c>
      <c r="AJ233">
        <v>211</v>
      </c>
      <c r="AK233">
        <v>214</v>
      </c>
      <c r="AL233">
        <v>208</v>
      </c>
      <c r="AM233">
        <v>197</v>
      </c>
      <c r="AN233">
        <v>182</v>
      </c>
      <c r="AO233">
        <v>140</v>
      </c>
      <c r="AP233">
        <v>116</v>
      </c>
      <c r="AQ233">
        <v>105</v>
      </c>
      <c r="AR233">
        <v>78</v>
      </c>
      <c r="AS233">
        <v>67</v>
      </c>
      <c r="AT233">
        <v>78</v>
      </c>
      <c r="AU233">
        <v>46</v>
      </c>
      <c r="AV233">
        <v>56</v>
      </c>
      <c r="AW233">
        <v>45</v>
      </c>
      <c r="AX233">
        <v>55</v>
      </c>
      <c r="AY233">
        <v>45</v>
      </c>
      <c r="AZ233">
        <v>54</v>
      </c>
    </row>
    <row r="234" spans="1:52" x14ac:dyDescent="0.2">
      <c r="A234" s="22">
        <v>40322</v>
      </c>
      <c r="B234">
        <v>4480</v>
      </c>
      <c r="C234">
        <v>93.333333333333329</v>
      </c>
      <c r="D234">
        <v>0.44871794871794873</v>
      </c>
      <c r="E234">
        <v>44</v>
      </c>
      <c r="F234">
        <v>49</v>
      </c>
      <c r="G234">
        <v>41</v>
      </c>
      <c r="H234">
        <v>37</v>
      </c>
      <c r="I234">
        <v>28</v>
      </c>
      <c r="J234">
        <v>27</v>
      </c>
      <c r="K234">
        <v>33</v>
      </c>
      <c r="L234">
        <v>26</v>
      </c>
      <c r="M234">
        <v>36</v>
      </c>
      <c r="N234">
        <v>25</v>
      </c>
      <c r="O234">
        <v>25</v>
      </c>
      <c r="P234">
        <v>34</v>
      </c>
      <c r="Q234">
        <v>24</v>
      </c>
      <c r="R234">
        <v>28</v>
      </c>
      <c r="S234">
        <v>29</v>
      </c>
      <c r="T234">
        <v>27</v>
      </c>
      <c r="U234">
        <v>38</v>
      </c>
      <c r="V234">
        <v>46</v>
      </c>
      <c r="W234">
        <v>72</v>
      </c>
      <c r="X234">
        <v>69</v>
      </c>
      <c r="Y234">
        <v>110</v>
      </c>
      <c r="Z234">
        <v>125</v>
      </c>
      <c r="AA234">
        <v>136</v>
      </c>
      <c r="AB234">
        <v>147</v>
      </c>
      <c r="AC234">
        <v>155</v>
      </c>
      <c r="AD234">
        <v>173</v>
      </c>
      <c r="AE234">
        <v>175</v>
      </c>
      <c r="AF234">
        <v>172</v>
      </c>
      <c r="AG234">
        <v>178</v>
      </c>
      <c r="AH234">
        <v>193</v>
      </c>
      <c r="AI234">
        <v>208</v>
      </c>
      <c r="AJ234">
        <v>195</v>
      </c>
      <c r="AK234">
        <v>190</v>
      </c>
      <c r="AL234">
        <v>186</v>
      </c>
      <c r="AM234">
        <v>188</v>
      </c>
      <c r="AN234">
        <v>183</v>
      </c>
      <c r="AO234">
        <v>148</v>
      </c>
      <c r="AP234">
        <v>132</v>
      </c>
      <c r="AQ234">
        <v>119</v>
      </c>
      <c r="AR234">
        <v>106</v>
      </c>
      <c r="AS234">
        <v>89</v>
      </c>
      <c r="AT234">
        <v>76</v>
      </c>
      <c r="AU234">
        <v>64</v>
      </c>
      <c r="AV234">
        <v>59</v>
      </c>
      <c r="AW234">
        <v>57</v>
      </c>
      <c r="AX234">
        <v>61</v>
      </c>
      <c r="AY234">
        <v>54</v>
      </c>
      <c r="AZ234">
        <v>63</v>
      </c>
    </row>
    <row r="235" spans="1:52" x14ac:dyDescent="0.2">
      <c r="A235" s="22">
        <v>40323</v>
      </c>
      <c r="B235">
        <v>4449</v>
      </c>
      <c r="C235">
        <v>92.6875</v>
      </c>
      <c r="D235">
        <v>0.48782894736842103</v>
      </c>
      <c r="E235">
        <v>49</v>
      </c>
      <c r="F235">
        <v>55</v>
      </c>
      <c r="G235">
        <v>45</v>
      </c>
      <c r="H235">
        <v>38</v>
      </c>
      <c r="I235">
        <v>37</v>
      </c>
      <c r="J235">
        <v>28</v>
      </c>
      <c r="K235">
        <v>40</v>
      </c>
      <c r="L235">
        <v>28</v>
      </c>
      <c r="M235">
        <v>34</v>
      </c>
      <c r="N235">
        <v>34</v>
      </c>
      <c r="O235">
        <v>27</v>
      </c>
      <c r="P235">
        <v>39</v>
      </c>
      <c r="Q235">
        <v>27</v>
      </c>
      <c r="R235">
        <v>32</v>
      </c>
      <c r="S235">
        <v>34</v>
      </c>
      <c r="T235">
        <v>28</v>
      </c>
      <c r="U235">
        <v>45</v>
      </c>
      <c r="V235">
        <v>47</v>
      </c>
      <c r="W235">
        <v>71</v>
      </c>
      <c r="X235">
        <v>79</v>
      </c>
      <c r="Y235">
        <v>123</v>
      </c>
      <c r="Z235">
        <v>141</v>
      </c>
      <c r="AA235">
        <v>153</v>
      </c>
      <c r="AB235">
        <v>157</v>
      </c>
      <c r="AC235">
        <v>171</v>
      </c>
      <c r="AD235">
        <v>176</v>
      </c>
      <c r="AE235">
        <v>180</v>
      </c>
      <c r="AF235">
        <v>184</v>
      </c>
      <c r="AG235">
        <v>182</v>
      </c>
      <c r="AH235">
        <v>188</v>
      </c>
      <c r="AI235">
        <v>189</v>
      </c>
      <c r="AJ235">
        <v>189</v>
      </c>
      <c r="AK235">
        <v>190</v>
      </c>
      <c r="AL235">
        <v>186</v>
      </c>
      <c r="AM235">
        <v>181</v>
      </c>
      <c r="AN235">
        <v>181</v>
      </c>
      <c r="AO235">
        <v>137</v>
      </c>
      <c r="AP235">
        <v>115</v>
      </c>
      <c r="AQ235">
        <v>104</v>
      </c>
      <c r="AR235">
        <v>91</v>
      </c>
      <c r="AS235">
        <v>82</v>
      </c>
      <c r="AT235">
        <v>66</v>
      </c>
      <c r="AU235">
        <v>44</v>
      </c>
      <c r="AV235">
        <v>48</v>
      </c>
      <c r="AW235">
        <v>43</v>
      </c>
      <c r="AX235">
        <v>43</v>
      </c>
      <c r="AY235">
        <v>48</v>
      </c>
      <c r="AZ235">
        <v>40</v>
      </c>
    </row>
    <row r="236" spans="1:52" x14ac:dyDescent="0.2">
      <c r="A236" s="22">
        <v>40324</v>
      </c>
      <c r="B236">
        <v>5395</v>
      </c>
      <c r="C236">
        <v>112.39583333333333</v>
      </c>
      <c r="D236">
        <v>0.47424402250351616</v>
      </c>
      <c r="E236">
        <v>38</v>
      </c>
      <c r="F236">
        <v>38</v>
      </c>
      <c r="G236">
        <v>44</v>
      </c>
      <c r="H236">
        <v>33</v>
      </c>
      <c r="I236">
        <v>23</v>
      </c>
      <c r="J236">
        <v>27</v>
      </c>
      <c r="K236">
        <v>24</v>
      </c>
      <c r="L236">
        <v>24</v>
      </c>
      <c r="M236">
        <v>23</v>
      </c>
      <c r="N236">
        <v>28</v>
      </c>
      <c r="O236">
        <v>23</v>
      </c>
      <c r="P236">
        <v>22</v>
      </c>
      <c r="Q236">
        <v>22</v>
      </c>
      <c r="R236">
        <v>27</v>
      </c>
      <c r="S236">
        <v>22</v>
      </c>
      <c r="T236">
        <v>28</v>
      </c>
      <c r="U236">
        <v>36</v>
      </c>
      <c r="V236">
        <v>62</v>
      </c>
      <c r="W236">
        <v>89</v>
      </c>
      <c r="X236">
        <v>107</v>
      </c>
      <c r="Y236">
        <v>139</v>
      </c>
      <c r="Z236">
        <v>162</v>
      </c>
      <c r="AA236">
        <v>178</v>
      </c>
      <c r="AB236">
        <v>184</v>
      </c>
      <c r="AC236">
        <v>210</v>
      </c>
      <c r="AD236">
        <v>228</v>
      </c>
      <c r="AE236">
        <v>226</v>
      </c>
      <c r="AF236">
        <v>232</v>
      </c>
      <c r="AG236">
        <v>228</v>
      </c>
      <c r="AH236">
        <v>233</v>
      </c>
      <c r="AI236">
        <v>234</v>
      </c>
      <c r="AJ236">
        <v>237</v>
      </c>
      <c r="AK236">
        <v>233</v>
      </c>
      <c r="AL236">
        <v>235</v>
      </c>
      <c r="AM236">
        <v>223</v>
      </c>
      <c r="AN236">
        <v>220</v>
      </c>
      <c r="AO236">
        <v>165</v>
      </c>
      <c r="AP236">
        <v>142</v>
      </c>
      <c r="AQ236">
        <v>132</v>
      </c>
      <c r="AR236">
        <v>129</v>
      </c>
      <c r="AS236">
        <v>124</v>
      </c>
      <c r="AT236">
        <v>124</v>
      </c>
      <c r="AU236">
        <v>88</v>
      </c>
      <c r="AV236">
        <v>81</v>
      </c>
      <c r="AW236">
        <v>76</v>
      </c>
      <c r="AX236">
        <v>67</v>
      </c>
      <c r="AY236">
        <v>65</v>
      </c>
      <c r="AZ236">
        <v>60</v>
      </c>
    </row>
    <row r="237" spans="1:52" x14ac:dyDescent="0.2">
      <c r="A237" s="22">
        <v>40325</v>
      </c>
      <c r="B237">
        <v>6244</v>
      </c>
      <c r="C237">
        <v>130.08333333333334</v>
      </c>
      <c r="D237">
        <v>0.53095238095238095</v>
      </c>
      <c r="E237">
        <v>53</v>
      </c>
      <c r="F237">
        <v>51</v>
      </c>
      <c r="G237">
        <v>44</v>
      </c>
      <c r="H237">
        <v>58</v>
      </c>
      <c r="I237">
        <v>41</v>
      </c>
      <c r="J237">
        <v>56</v>
      </c>
      <c r="K237">
        <v>42</v>
      </c>
      <c r="L237">
        <v>54</v>
      </c>
      <c r="M237">
        <v>39</v>
      </c>
      <c r="N237">
        <v>54</v>
      </c>
      <c r="O237">
        <v>39</v>
      </c>
      <c r="P237">
        <v>52</v>
      </c>
      <c r="Q237">
        <v>37</v>
      </c>
      <c r="R237">
        <v>54</v>
      </c>
      <c r="S237">
        <v>40</v>
      </c>
      <c r="T237">
        <v>57</v>
      </c>
      <c r="U237">
        <v>55</v>
      </c>
      <c r="V237">
        <v>81</v>
      </c>
      <c r="W237">
        <v>109</v>
      </c>
      <c r="X237">
        <v>130</v>
      </c>
      <c r="Y237">
        <v>170</v>
      </c>
      <c r="Z237">
        <v>187</v>
      </c>
      <c r="AA237">
        <v>199</v>
      </c>
      <c r="AB237">
        <v>215</v>
      </c>
      <c r="AC237">
        <v>229</v>
      </c>
      <c r="AD237">
        <v>228</v>
      </c>
      <c r="AE237">
        <v>231</v>
      </c>
      <c r="AF237">
        <v>233</v>
      </c>
      <c r="AG237">
        <v>236</v>
      </c>
      <c r="AH237">
        <v>240</v>
      </c>
      <c r="AI237">
        <v>241</v>
      </c>
      <c r="AJ237">
        <v>245</v>
      </c>
      <c r="AK237">
        <v>242</v>
      </c>
      <c r="AL237">
        <v>238</v>
      </c>
      <c r="AM237">
        <v>232</v>
      </c>
      <c r="AN237">
        <v>219</v>
      </c>
      <c r="AO237">
        <v>201</v>
      </c>
      <c r="AP237">
        <v>193</v>
      </c>
      <c r="AQ237">
        <v>186</v>
      </c>
      <c r="AR237">
        <v>172</v>
      </c>
      <c r="AS237">
        <v>158</v>
      </c>
      <c r="AT237">
        <v>143</v>
      </c>
      <c r="AU237">
        <v>103</v>
      </c>
      <c r="AV237">
        <v>88</v>
      </c>
      <c r="AW237">
        <v>76</v>
      </c>
      <c r="AX237">
        <v>68</v>
      </c>
      <c r="AY237">
        <v>64</v>
      </c>
      <c r="AZ237">
        <v>61</v>
      </c>
    </row>
    <row r="238" spans="1:52" x14ac:dyDescent="0.2">
      <c r="A238" s="22">
        <v>40326</v>
      </c>
      <c r="B238">
        <v>4684</v>
      </c>
      <c r="C238">
        <v>97.583333333333329</v>
      </c>
      <c r="D238">
        <v>0.50042735042735043</v>
      </c>
      <c r="E238">
        <v>57</v>
      </c>
      <c r="F238">
        <v>57</v>
      </c>
      <c r="G238">
        <v>49</v>
      </c>
      <c r="H238">
        <v>40</v>
      </c>
      <c r="I238">
        <v>44</v>
      </c>
      <c r="J238">
        <v>46</v>
      </c>
      <c r="K238">
        <v>39</v>
      </c>
      <c r="L238">
        <v>50</v>
      </c>
      <c r="M238">
        <v>40</v>
      </c>
      <c r="N238">
        <v>43</v>
      </c>
      <c r="O238">
        <v>43</v>
      </c>
      <c r="P238">
        <v>38</v>
      </c>
      <c r="Q238">
        <v>47</v>
      </c>
      <c r="R238">
        <v>37</v>
      </c>
      <c r="S238">
        <v>47</v>
      </c>
      <c r="T238">
        <v>39</v>
      </c>
      <c r="U238">
        <v>50</v>
      </c>
      <c r="V238">
        <v>63</v>
      </c>
      <c r="W238">
        <v>70</v>
      </c>
      <c r="X238">
        <v>90</v>
      </c>
      <c r="Y238">
        <v>115</v>
      </c>
      <c r="Z238">
        <v>139</v>
      </c>
      <c r="AA238">
        <v>147</v>
      </c>
      <c r="AB238">
        <v>163</v>
      </c>
      <c r="AC238">
        <v>177</v>
      </c>
      <c r="AD238">
        <v>182</v>
      </c>
      <c r="AE238">
        <v>185</v>
      </c>
      <c r="AF238">
        <v>191</v>
      </c>
      <c r="AG238">
        <v>191</v>
      </c>
      <c r="AH238">
        <v>195</v>
      </c>
      <c r="AI238">
        <v>194</v>
      </c>
      <c r="AJ238">
        <v>192</v>
      </c>
      <c r="AK238">
        <v>194</v>
      </c>
      <c r="AL238">
        <v>184</v>
      </c>
      <c r="AM238">
        <v>175</v>
      </c>
      <c r="AN238">
        <v>165</v>
      </c>
      <c r="AO238">
        <v>122</v>
      </c>
      <c r="AP238">
        <v>106</v>
      </c>
      <c r="AQ238">
        <v>95</v>
      </c>
      <c r="AR238">
        <v>85</v>
      </c>
      <c r="AS238">
        <v>71</v>
      </c>
      <c r="AT238">
        <v>58</v>
      </c>
      <c r="AU238">
        <v>69</v>
      </c>
      <c r="AV238">
        <v>56</v>
      </c>
      <c r="AW238">
        <v>66</v>
      </c>
      <c r="AX238">
        <v>55</v>
      </c>
      <c r="AY238">
        <v>63</v>
      </c>
      <c r="AZ238">
        <v>60</v>
      </c>
    </row>
    <row r="239" spans="1:52" x14ac:dyDescent="0.2">
      <c r="A239" s="22">
        <v>40327</v>
      </c>
      <c r="B239">
        <v>5817</v>
      </c>
      <c r="C239">
        <v>121.1875</v>
      </c>
      <c r="D239">
        <v>0.50077479338842978</v>
      </c>
      <c r="E239">
        <v>58</v>
      </c>
      <c r="F239">
        <v>60</v>
      </c>
      <c r="G239">
        <v>52</v>
      </c>
      <c r="H239">
        <v>64</v>
      </c>
      <c r="I239">
        <v>51</v>
      </c>
      <c r="J239">
        <v>62</v>
      </c>
      <c r="K239">
        <v>52</v>
      </c>
      <c r="L239">
        <v>60</v>
      </c>
      <c r="M239">
        <v>56</v>
      </c>
      <c r="N239">
        <v>52</v>
      </c>
      <c r="O239">
        <v>61</v>
      </c>
      <c r="P239">
        <v>50</v>
      </c>
      <c r="Q239">
        <v>62</v>
      </c>
      <c r="R239">
        <v>54</v>
      </c>
      <c r="S239">
        <v>61</v>
      </c>
      <c r="T239">
        <v>57</v>
      </c>
      <c r="U239">
        <v>64</v>
      </c>
      <c r="V239">
        <v>73</v>
      </c>
      <c r="W239">
        <v>79</v>
      </c>
      <c r="X239">
        <v>103</v>
      </c>
      <c r="Y239">
        <v>147</v>
      </c>
      <c r="Z239">
        <v>172</v>
      </c>
      <c r="AA239">
        <v>189</v>
      </c>
      <c r="AB239">
        <v>196</v>
      </c>
      <c r="AC239">
        <v>201</v>
      </c>
      <c r="AD239">
        <v>210</v>
      </c>
      <c r="AE239">
        <v>213</v>
      </c>
      <c r="AF239">
        <v>220</v>
      </c>
      <c r="AG239">
        <v>225</v>
      </c>
      <c r="AH239">
        <v>224</v>
      </c>
      <c r="AI239">
        <v>229</v>
      </c>
      <c r="AJ239">
        <v>236</v>
      </c>
      <c r="AK239">
        <v>242</v>
      </c>
      <c r="AL239">
        <v>238</v>
      </c>
      <c r="AM239">
        <v>225</v>
      </c>
      <c r="AN239">
        <v>211</v>
      </c>
      <c r="AO239">
        <v>162</v>
      </c>
      <c r="AP239">
        <v>130</v>
      </c>
      <c r="AQ239">
        <v>118</v>
      </c>
      <c r="AR239">
        <v>111</v>
      </c>
      <c r="AS239">
        <v>108</v>
      </c>
      <c r="AT239">
        <v>86</v>
      </c>
      <c r="AU239">
        <v>83</v>
      </c>
      <c r="AV239">
        <v>76</v>
      </c>
      <c r="AW239">
        <v>93</v>
      </c>
      <c r="AX239">
        <v>79</v>
      </c>
      <c r="AY239">
        <v>83</v>
      </c>
      <c r="AZ239">
        <v>79</v>
      </c>
    </row>
    <row r="240" spans="1:52" x14ac:dyDescent="0.2">
      <c r="A240" s="22">
        <v>40328</v>
      </c>
      <c r="B240">
        <v>6052</v>
      </c>
      <c r="C240">
        <v>126.08333333333333</v>
      </c>
      <c r="D240">
        <v>0.51462585034013608</v>
      </c>
      <c r="E240">
        <v>61</v>
      </c>
      <c r="F240">
        <v>71</v>
      </c>
      <c r="G240">
        <v>55</v>
      </c>
      <c r="H240">
        <v>69</v>
      </c>
      <c r="I240">
        <v>59</v>
      </c>
      <c r="J240">
        <v>65</v>
      </c>
      <c r="K240">
        <v>60</v>
      </c>
      <c r="L240">
        <v>63</v>
      </c>
      <c r="M240">
        <v>56</v>
      </c>
      <c r="N240">
        <v>63</v>
      </c>
      <c r="O240">
        <v>55</v>
      </c>
      <c r="P240">
        <v>61</v>
      </c>
      <c r="Q240">
        <v>55</v>
      </c>
      <c r="R240">
        <v>62</v>
      </c>
      <c r="S240">
        <v>57</v>
      </c>
      <c r="T240">
        <v>63</v>
      </c>
      <c r="U240">
        <v>73</v>
      </c>
      <c r="V240">
        <v>83</v>
      </c>
      <c r="W240">
        <v>115</v>
      </c>
      <c r="X240">
        <v>127</v>
      </c>
      <c r="Y240">
        <v>156</v>
      </c>
      <c r="Z240">
        <v>172</v>
      </c>
      <c r="AA240">
        <v>186</v>
      </c>
      <c r="AB240">
        <v>201</v>
      </c>
      <c r="AC240">
        <v>214</v>
      </c>
      <c r="AD240">
        <v>224</v>
      </c>
      <c r="AE240">
        <v>229</v>
      </c>
      <c r="AF240">
        <v>235</v>
      </c>
      <c r="AG240">
        <v>233</v>
      </c>
      <c r="AH240">
        <v>240</v>
      </c>
      <c r="AI240">
        <v>238</v>
      </c>
      <c r="AJ240">
        <v>242</v>
      </c>
      <c r="AK240">
        <v>245</v>
      </c>
      <c r="AL240">
        <v>243</v>
      </c>
      <c r="AM240">
        <v>229</v>
      </c>
      <c r="AN240">
        <v>221</v>
      </c>
      <c r="AO240">
        <v>176</v>
      </c>
      <c r="AP240">
        <v>139</v>
      </c>
      <c r="AQ240">
        <v>128</v>
      </c>
      <c r="AR240">
        <v>118</v>
      </c>
      <c r="AS240">
        <v>111</v>
      </c>
      <c r="AT240">
        <v>105</v>
      </c>
      <c r="AU240">
        <v>75</v>
      </c>
      <c r="AV240">
        <v>72</v>
      </c>
      <c r="AW240">
        <v>69</v>
      </c>
      <c r="AX240">
        <v>63</v>
      </c>
      <c r="AY240">
        <v>62</v>
      </c>
      <c r="AZ240">
        <v>53</v>
      </c>
    </row>
    <row r="241" spans="1:52" x14ac:dyDescent="0.2">
      <c r="A241" s="22">
        <v>40329</v>
      </c>
      <c r="B241">
        <v>5691</v>
      </c>
      <c r="C241">
        <v>118.5625</v>
      </c>
      <c r="D241">
        <v>0.55403037383177567</v>
      </c>
      <c r="E241">
        <v>64</v>
      </c>
      <c r="F241">
        <v>52</v>
      </c>
      <c r="G241">
        <v>65</v>
      </c>
      <c r="H241">
        <v>54</v>
      </c>
      <c r="I241">
        <v>63</v>
      </c>
      <c r="J241">
        <v>61</v>
      </c>
      <c r="K241">
        <v>55</v>
      </c>
      <c r="L241">
        <v>65</v>
      </c>
      <c r="M241">
        <v>52</v>
      </c>
      <c r="N241">
        <v>64</v>
      </c>
      <c r="O241">
        <v>56</v>
      </c>
      <c r="P241">
        <v>58</v>
      </c>
      <c r="Q241">
        <v>63</v>
      </c>
      <c r="R241">
        <v>52</v>
      </c>
      <c r="S241">
        <v>64</v>
      </c>
      <c r="T241">
        <v>66</v>
      </c>
      <c r="U241">
        <v>71</v>
      </c>
      <c r="V241">
        <v>74</v>
      </c>
      <c r="W241">
        <v>96</v>
      </c>
      <c r="X241">
        <v>122</v>
      </c>
      <c r="Y241">
        <v>153</v>
      </c>
      <c r="Z241">
        <v>175</v>
      </c>
      <c r="AA241">
        <v>189</v>
      </c>
      <c r="AB241">
        <v>195</v>
      </c>
      <c r="AC241">
        <v>199</v>
      </c>
      <c r="AD241">
        <v>206</v>
      </c>
      <c r="AE241">
        <v>207</v>
      </c>
      <c r="AF241">
        <v>208</v>
      </c>
      <c r="AG241">
        <v>212</v>
      </c>
      <c r="AH241">
        <v>212</v>
      </c>
      <c r="AI241">
        <v>214</v>
      </c>
      <c r="AJ241">
        <v>214</v>
      </c>
      <c r="AK241">
        <v>213</v>
      </c>
      <c r="AL241">
        <v>209</v>
      </c>
      <c r="AM241">
        <v>208</v>
      </c>
      <c r="AN241">
        <v>202</v>
      </c>
      <c r="AO241">
        <v>165</v>
      </c>
      <c r="AP241">
        <v>139</v>
      </c>
      <c r="AQ241">
        <v>118</v>
      </c>
      <c r="AR241">
        <v>99</v>
      </c>
      <c r="AS241">
        <v>90</v>
      </c>
      <c r="AT241">
        <v>83</v>
      </c>
      <c r="AU241">
        <v>51</v>
      </c>
      <c r="AV241">
        <v>79</v>
      </c>
      <c r="AW241">
        <v>87</v>
      </c>
      <c r="AX241">
        <v>83</v>
      </c>
      <c r="AY241">
        <v>82</v>
      </c>
      <c r="AZ241">
        <v>82</v>
      </c>
    </row>
    <row r="242" spans="1:52" x14ac:dyDescent="0.2">
      <c r="A242" s="22">
        <v>40330</v>
      </c>
      <c r="B242">
        <v>6111</v>
      </c>
      <c r="C242">
        <v>127.3125</v>
      </c>
      <c r="D242">
        <v>0.53718354430379744</v>
      </c>
      <c r="E242">
        <v>81</v>
      </c>
      <c r="F242">
        <v>79</v>
      </c>
      <c r="G242">
        <v>74</v>
      </c>
      <c r="H242">
        <v>71</v>
      </c>
      <c r="I242">
        <v>55</v>
      </c>
      <c r="J242">
        <v>57</v>
      </c>
      <c r="K242">
        <v>58</v>
      </c>
      <c r="L242">
        <v>55</v>
      </c>
      <c r="M242">
        <v>58</v>
      </c>
      <c r="N242">
        <v>57</v>
      </c>
      <c r="O242">
        <v>56</v>
      </c>
      <c r="P242">
        <v>55</v>
      </c>
      <c r="Q242">
        <v>57</v>
      </c>
      <c r="R242">
        <v>56</v>
      </c>
      <c r="S242">
        <v>60</v>
      </c>
      <c r="T242">
        <v>65</v>
      </c>
      <c r="U242">
        <v>71</v>
      </c>
      <c r="V242">
        <v>88</v>
      </c>
      <c r="W242">
        <v>115</v>
      </c>
      <c r="X242">
        <v>135</v>
      </c>
      <c r="Y242">
        <v>172</v>
      </c>
      <c r="Z242">
        <v>196</v>
      </c>
      <c r="AA242">
        <v>208</v>
      </c>
      <c r="AB242">
        <v>219</v>
      </c>
      <c r="AC242">
        <v>221</v>
      </c>
      <c r="AD242">
        <v>220</v>
      </c>
      <c r="AE242">
        <v>221</v>
      </c>
      <c r="AF242">
        <v>221</v>
      </c>
      <c r="AG242">
        <v>215</v>
      </c>
      <c r="AH242">
        <v>222</v>
      </c>
      <c r="AI242">
        <v>237</v>
      </c>
      <c r="AJ242">
        <v>236</v>
      </c>
      <c r="AK242">
        <v>231</v>
      </c>
      <c r="AL242">
        <v>223</v>
      </c>
      <c r="AM242">
        <v>219</v>
      </c>
      <c r="AN242">
        <v>215</v>
      </c>
      <c r="AO242">
        <v>184</v>
      </c>
      <c r="AP242">
        <v>165</v>
      </c>
      <c r="AQ242">
        <v>130</v>
      </c>
      <c r="AR242">
        <v>110</v>
      </c>
      <c r="AS242">
        <v>107</v>
      </c>
      <c r="AT242">
        <v>105</v>
      </c>
      <c r="AU242">
        <v>76</v>
      </c>
      <c r="AV242">
        <v>75</v>
      </c>
      <c r="AW242">
        <v>74</v>
      </c>
      <c r="AX242">
        <v>71</v>
      </c>
      <c r="AY242">
        <v>68</v>
      </c>
      <c r="AZ242">
        <v>67</v>
      </c>
    </row>
    <row r="243" spans="1:52" x14ac:dyDescent="0.2">
      <c r="A243" s="22">
        <v>40331</v>
      </c>
      <c r="B243">
        <v>6409</v>
      </c>
      <c r="C243">
        <v>133.52083333333334</v>
      </c>
      <c r="D243">
        <v>0.54946844993141286</v>
      </c>
      <c r="E243">
        <v>69</v>
      </c>
      <c r="F243">
        <v>67</v>
      </c>
      <c r="G243">
        <v>64</v>
      </c>
      <c r="H243">
        <v>66</v>
      </c>
      <c r="I243">
        <v>63</v>
      </c>
      <c r="J243">
        <v>66</v>
      </c>
      <c r="K243">
        <v>63</v>
      </c>
      <c r="L243">
        <v>61</v>
      </c>
      <c r="M243">
        <v>61</v>
      </c>
      <c r="N243">
        <v>61</v>
      </c>
      <c r="O243">
        <v>60</v>
      </c>
      <c r="P243">
        <v>60</v>
      </c>
      <c r="Q243">
        <v>59</v>
      </c>
      <c r="R243">
        <v>57</v>
      </c>
      <c r="S243">
        <v>61</v>
      </c>
      <c r="T243">
        <v>62</v>
      </c>
      <c r="U243">
        <v>76</v>
      </c>
      <c r="V243">
        <v>111</v>
      </c>
      <c r="W243">
        <v>125</v>
      </c>
      <c r="X243">
        <v>143</v>
      </c>
      <c r="Y243">
        <v>183</v>
      </c>
      <c r="Z243">
        <v>199</v>
      </c>
      <c r="AA243">
        <v>218</v>
      </c>
      <c r="AB243">
        <v>227</v>
      </c>
      <c r="AC243">
        <v>232</v>
      </c>
      <c r="AD243">
        <v>231</v>
      </c>
      <c r="AE243">
        <v>229</v>
      </c>
      <c r="AF243">
        <v>238</v>
      </c>
      <c r="AG243">
        <v>243</v>
      </c>
      <c r="AH243">
        <v>243</v>
      </c>
      <c r="AI243">
        <v>243</v>
      </c>
      <c r="AJ243">
        <v>240</v>
      </c>
      <c r="AK243">
        <v>242</v>
      </c>
      <c r="AL243">
        <v>234</v>
      </c>
      <c r="AM243">
        <v>226</v>
      </c>
      <c r="AN243">
        <v>215</v>
      </c>
      <c r="AO243">
        <v>187</v>
      </c>
      <c r="AP243">
        <v>156</v>
      </c>
      <c r="AQ243">
        <v>142</v>
      </c>
      <c r="AR243">
        <v>132</v>
      </c>
      <c r="AS243">
        <v>128</v>
      </c>
      <c r="AT243">
        <v>122</v>
      </c>
      <c r="AU243">
        <v>87</v>
      </c>
      <c r="AV243">
        <v>77</v>
      </c>
      <c r="AW243">
        <v>78</v>
      </c>
      <c r="AX243">
        <v>72</v>
      </c>
      <c r="AY243">
        <v>69</v>
      </c>
      <c r="AZ243">
        <v>61</v>
      </c>
    </row>
    <row r="244" spans="1:52" x14ac:dyDescent="0.2">
      <c r="A244" s="22">
        <v>40332</v>
      </c>
      <c r="B244">
        <v>6105</v>
      </c>
      <c r="C244">
        <v>127.1875</v>
      </c>
      <c r="D244">
        <v>0.51702235772357719</v>
      </c>
      <c r="E244">
        <v>61</v>
      </c>
      <c r="F244">
        <v>62</v>
      </c>
      <c r="G244">
        <v>64</v>
      </c>
      <c r="H244">
        <v>59</v>
      </c>
      <c r="I244">
        <v>57</v>
      </c>
      <c r="J244">
        <v>62</v>
      </c>
      <c r="K244">
        <v>60</v>
      </c>
      <c r="L244">
        <v>59</v>
      </c>
      <c r="M244">
        <v>57</v>
      </c>
      <c r="N244">
        <v>57</v>
      </c>
      <c r="O244">
        <v>58</v>
      </c>
      <c r="P244">
        <v>57</v>
      </c>
      <c r="Q244">
        <v>55</v>
      </c>
      <c r="R244">
        <v>57</v>
      </c>
      <c r="S244">
        <v>57</v>
      </c>
      <c r="T244">
        <v>58</v>
      </c>
      <c r="U244">
        <v>79</v>
      </c>
      <c r="V244">
        <v>103</v>
      </c>
      <c r="W244">
        <v>118</v>
      </c>
      <c r="X244">
        <v>145</v>
      </c>
      <c r="Y244">
        <v>173</v>
      </c>
      <c r="Z244">
        <v>195</v>
      </c>
      <c r="AA244">
        <v>213</v>
      </c>
      <c r="AB244">
        <v>231</v>
      </c>
      <c r="AC244">
        <v>238</v>
      </c>
      <c r="AD244">
        <v>241</v>
      </c>
      <c r="AE244">
        <v>243</v>
      </c>
      <c r="AF244">
        <v>246</v>
      </c>
      <c r="AG244">
        <v>246</v>
      </c>
      <c r="AH244">
        <v>245</v>
      </c>
      <c r="AI244">
        <v>220</v>
      </c>
      <c r="AJ244">
        <v>187</v>
      </c>
      <c r="AK244">
        <v>188</v>
      </c>
      <c r="AL244">
        <v>195</v>
      </c>
      <c r="AM244">
        <v>188</v>
      </c>
      <c r="AN244">
        <v>180</v>
      </c>
      <c r="AO244">
        <v>164</v>
      </c>
      <c r="AP244">
        <v>154</v>
      </c>
      <c r="AQ244">
        <v>148</v>
      </c>
      <c r="AR244">
        <v>137</v>
      </c>
      <c r="AS244">
        <v>140</v>
      </c>
      <c r="AT244">
        <v>134</v>
      </c>
      <c r="AU244">
        <v>83</v>
      </c>
      <c r="AV244">
        <v>82</v>
      </c>
      <c r="AW244">
        <v>78</v>
      </c>
      <c r="AX244">
        <v>62</v>
      </c>
      <c r="AY244">
        <v>55</v>
      </c>
      <c r="AZ244">
        <v>54</v>
      </c>
    </row>
    <row r="245" spans="1:52" x14ac:dyDescent="0.2">
      <c r="A245" s="22">
        <v>40333</v>
      </c>
      <c r="B245">
        <v>5963</v>
      </c>
      <c r="C245">
        <v>124.22916666666667</v>
      </c>
      <c r="D245">
        <v>0.52863475177304964</v>
      </c>
      <c r="E245">
        <v>51</v>
      </c>
      <c r="F245">
        <v>52</v>
      </c>
      <c r="G245">
        <v>50</v>
      </c>
      <c r="H245">
        <v>52</v>
      </c>
      <c r="I245">
        <v>51</v>
      </c>
      <c r="J245">
        <v>44</v>
      </c>
      <c r="K245">
        <v>36</v>
      </c>
      <c r="L245">
        <v>51</v>
      </c>
      <c r="M245">
        <v>37</v>
      </c>
      <c r="N245">
        <v>50</v>
      </c>
      <c r="O245">
        <v>38</v>
      </c>
      <c r="P245">
        <v>48</v>
      </c>
      <c r="Q245">
        <v>39</v>
      </c>
      <c r="R245">
        <v>47</v>
      </c>
      <c r="S245">
        <v>45</v>
      </c>
      <c r="T245">
        <v>44</v>
      </c>
      <c r="U245">
        <v>61</v>
      </c>
      <c r="V245">
        <v>80</v>
      </c>
      <c r="W245">
        <v>96</v>
      </c>
      <c r="X245">
        <v>112</v>
      </c>
      <c r="Y245">
        <v>158</v>
      </c>
      <c r="Z245">
        <v>175</v>
      </c>
      <c r="AA245">
        <v>191</v>
      </c>
      <c r="AB245">
        <v>209</v>
      </c>
      <c r="AC245">
        <v>214</v>
      </c>
      <c r="AD245">
        <v>219</v>
      </c>
      <c r="AE245">
        <v>221</v>
      </c>
      <c r="AF245">
        <v>232</v>
      </c>
      <c r="AG245">
        <v>233</v>
      </c>
      <c r="AH245">
        <v>235</v>
      </c>
      <c r="AI245">
        <v>234</v>
      </c>
      <c r="AJ245">
        <v>232</v>
      </c>
      <c r="AK245">
        <v>229</v>
      </c>
      <c r="AL245">
        <v>226</v>
      </c>
      <c r="AM245">
        <v>221</v>
      </c>
      <c r="AN245">
        <v>212</v>
      </c>
      <c r="AO245">
        <v>183</v>
      </c>
      <c r="AP245">
        <v>163</v>
      </c>
      <c r="AQ245">
        <v>135</v>
      </c>
      <c r="AR245">
        <v>121</v>
      </c>
      <c r="AS245">
        <v>119</v>
      </c>
      <c r="AT245">
        <v>119</v>
      </c>
      <c r="AU245">
        <v>110</v>
      </c>
      <c r="AV245">
        <v>103</v>
      </c>
      <c r="AW245">
        <v>104</v>
      </c>
      <c r="AX245">
        <v>101</v>
      </c>
      <c r="AY245">
        <v>93</v>
      </c>
      <c r="AZ245">
        <v>87</v>
      </c>
    </row>
    <row r="246" spans="1:52" x14ac:dyDescent="0.2">
      <c r="A246" s="22">
        <v>40334</v>
      </c>
      <c r="B246">
        <v>6745</v>
      </c>
      <c r="C246">
        <v>140.52083333333334</v>
      </c>
      <c r="D246">
        <v>0.55762235449735453</v>
      </c>
      <c r="E246">
        <v>88</v>
      </c>
      <c r="F246">
        <v>82</v>
      </c>
      <c r="G246">
        <v>83</v>
      </c>
      <c r="H246">
        <v>80</v>
      </c>
      <c r="I246">
        <v>78</v>
      </c>
      <c r="J246">
        <v>77</v>
      </c>
      <c r="K246">
        <v>75</v>
      </c>
      <c r="L246">
        <v>74</v>
      </c>
      <c r="M246">
        <v>71</v>
      </c>
      <c r="N246">
        <v>69</v>
      </c>
      <c r="O246">
        <v>67</v>
      </c>
      <c r="P246">
        <v>69</v>
      </c>
      <c r="Q246">
        <v>67</v>
      </c>
      <c r="R246">
        <v>68</v>
      </c>
      <c r="S246">
        <v>69</v>
      </c>
      <c r="T246">
        <v>71</v>
      </c>
      <c r="U246">
        <v>91</v>
      </c>
      <c r="V246">
        <v>98</v>
      </c>
      <c r="W246">
        <v>106</v>
      </c>
      <c r="X246">
        <v>126</v>
      </c>
      <c r="Y246">
        <v>155</v>
      </c>
      <c r="Z246">
        <v>180</v>
      </c>
      <c r="AA246">
        <v>205</v>
      </c>
      <c r="AB246">
        <v>230</v>
      </c>
      <c r="AC246">
        <v>241</v>
      </c>
      <c r="AD246">
        <v>248</v>
      </c>
      <c r="AE246">
        <v>250</v>
      </c>
      <c r="AF246">
        <v>251</v>
      </c>
      <c r="AG246">
        <v>250</v>
      </c>
      <c r="AH246">
        <v>248</v>
      </c>
      <c r="AI246">
        <v>250</v>
      </c>
      <c r="AJ246">
        <v>252</v>
      </c>
      <c r="AK246">
        <v>247</v>
      </c>
      <c r="AL246">
        <v>247</v>
      </c>
      <c r="AM246">
        <v>210</v>
      </c>
      <c r="AN246">
        <v>192</v>
      </c>
      <c r="AO246">
        <v>162</v>
      </c>
      <c r="AP246">
        <v>145</v>
      </c>
      <c r="AQ246">
        <v>129</v>
      </c>
      <c r="AR246">
        <v>120</v>
      </c>
      <c r="AS246">
        <v>119</v>
      </c>
      <c r="AT246">
        <v>118</v>
      </c>
      <c r="AU246">
        <v>118</v>
      </c>
      <c r="AV246">
        <v>118</v>
      </c>
      <c r="AW246">
        <v>115</v>
      </c>
      <c r="AX246">
        <v>115</v>
      </c>
      <c r="AY246">
        <v>115</v>
      </c>
      <c r="AZ246">
        <v>106</v>
      </c>
    </row>
    <row r="247" spans="1:52" x14ac:dyDescent="0.2">
      <c r="A247" s="22">
        <v>40335</v>
      </c>
      <c r="B247">
        <v>5850</v>
      </c>
      <c r="C247">
        <v>121.875</v>
      </c>
      <c r="D247">
        <v>0.51207983193277307</v>
      </c>
      <c r="E247">
        <v>70</v>
      </c>
      <c r="F247">
        <v>65</v>
      </c>
      <c r="G247">
        <v>63</v>
      </c>
      <c r="H247">
        <v>64</v>
      </c>
      <c r="I247">
        <v>64</v>
      </c>
      <c r="J247">
        <v>63</v>
      </c>
      <c r="K247">
        <v>62</v>
      </c>
      <c r="L247">
        <v>61</v>
      </c>
      <c r="M247">
        <v>60</v>
      </c>
      <c r="N247">
        <v>61</v>
      </c>
      <c r="O247">
        <v>61</v>
      </c>
      <c r="P247">
        <v>57</v>
      </c>
      <c r="Q247">
        <v>58</v>
      </c>
      <c r="R247">
        <v>61</v>
      </c>
      <c r="S247">
        <v>61</v>
      </c>
      <c r="T247">
        <v>67</v>
      </c>
      <c r="U247">
        <v>75</v>
      </c>
      <c r="V247">
        <v>102</v>
      </c>
      <c r="W247">
        <v>122</v>
      </c>
      <c r="X247">
        <v>154</v>
      </c>
      <c r="Y247">
        <v>188</v>
      </c>
      <c r="Z247">
        <v>203</v>
      </c>
      <c r="AA247">
        <v>210</v>
      </c>
      <c r="AB247">
        <v>218</v>
      </c>
      <c r="AC247">
        <v>225</v>
      </c>
      <c r="AD247">
        <v>230</v>
      </c>
      <c r="AE247">
        <v>238</v>
      </c>
      <c r="AF247">
        <v>238</v>
      </c>
      <c r="AG247">
        <v>238</v>
      </c>
      <c r="AH247">
        <v>231</v>
      </c>
      <c r="AI247">
        <v>222</v>
      </c>
      <c r="AJ247">
        <v>220</v>
      </c>
      <c r="AK247">
        <v>215</v>
      </c>
      <c r="AL247">
        <v>208</v>
      </c>
      <c r="AM247">
        <v>199</v>
      </c>
      <c r="AN247">
        <v>185</v>
      </c>
      <c r="AO247">
        <v>147</v>
      </c>
      <c r="AP247">
        <v>123</v>
      </c>
      <c r="AQ247">
        <v>111</v>
      </c>
      <c r="AR247">
        <v>94</v>
      </c>
      <c r="AS247">
        <v>76</v>
      </c>
      <c r="AT247">
        <v>75</v>
      </c>
      <c r="AU247">
        <v>49</v>
      </c>
      <c r="AV247">
        <v>59</v>
      </c>
      <c r="AW247">
        <v>48</v>
      </c>
      <c r="AX247">
        <v>55</v>
      </c>
      <c r="AY247">
        <v>51</v>
      </c>
      <c r="AZ247">
        <v>43</v>
      </c>
    </row>
    <row r="248" spans="1:52" x14ac:dyDescent="0.2">
      <c r="A248" s="22">
        <v>40336</v>
      </c>
      <c r="B248">
        <v>4355</v>
      </c>
      <c r="C248">
        <v>90.729166666666671</v>
      </c>
      <c r="D248">
        <v>0.49578779599271405</v>
      </c>
      <c r="E248">
        <v>47</v>
      </c>
      <c r="F248">
        <v>42</v>
      </c>
      <c r="G248">
        <v>43</v>
      </c>
      <c r="H248">
        <v>46</v>
      </c>
      <c r="I248">
        <v>39</v>
      </c>
      <c r="J248">
        <v>43</v>
      </c>
      <c r="K248">
        <v>38</v>
      </c>
      <c r="L248">
        <v>36</v>
      </c>
      <c r="M248">
        <v>39</v>
      </c>
      <c r="N248">
        <v>37</v>
      </c>
      <c r="O248">
        <v>38</v>
      </c>
      <c r="P248">
        <v>34</v>
      </c>
      <c r="Q248">
        <v>37</v>
      </c>
      <c r="R248">
        <v>35</v>
      </c>
      <c r="S248">
        <v>41</v>
      </c>
      <c r="T248">
        <v>39</v>
      </c>
      <c r="U248">
        <v>57</v>
      </c>
      <c r="V248">
        <v>63</v>
      </c>
      <c r="W248">
        <v>74</v>
      </c>
      <c r="X248">
        <v>93</v>
      </c>
      <c r="Y248">
        <v>122</v>
      </c>
      <c r="Z248">
        <v>136</v>
      </c>
      <c r="AA248">
        <v>155</v>
      </c>
      <c r="AB248">
        <v>170</v>
      </c>
      <c r="AC248">
        <v>183</v>
      </c>
      <c r="AD248">
        <v>169</v>
      </c>
      <c r="AE248">
        <v>169</v>
      </c>
      <c r="AF248">
        <v>169</v>
      </c>
      <c r="AG248">
        <v>170</v>
      </c>
      <c r="AH248">
        <v>171</v>
      </c>
      <c r="AI248">
        <v>171</v>
      </c>
      <c r="AJ248">
        <v>170</v>
      </c>
      <c r="AK248">
        <v>165</v>
      </c>
      <c r="AL248">
        <v>157</v>
      </c>
      <c r="AM248">
        <v>153</v>
      </c>
      <c r="AN248">
        <v>145</v>
      </c>
      <c r="AO248">
        <v>116</v>
      </c>
      <c r="AP248">
        <v>105</v>
      </c>
      <c r="AQ248">
        <v>91</v>
      </c>
      <c r="AR248">
        <v>77</v>
      </c>
      <c r="AS248">
        <v>73</v>
      </c>
      <c r="AT248">
        <v>69</v>
      </c>
      <c r="AU248">
        <v>40</v>
      </c>
      <c r="AV248">
        <v>59</v>
      </c>
      <c r="AW248">
        <v>62</v>
      </c>
      <c r="AX248">
        <v>59</v>
      </c>
      <c r="AY248">
        <v>58</v>
      </c>
      <c r="AZ248">
        <v>50</v>
      </c>
    </row>
    <row r="249" spans="1:52" x14ac:dyDescent="0.2">
      <c r="A249" s="22">
        <v>40337</v>
      </c>
      <c r="B249">
        <v>4561</v>
      </c>
      <c r="C249">
        <v>95.020833333333329</v>
      </c>
      <c r="D249">
        <v>0.50275573192239864</v>
      </c>
      <c r="E249">
        <v>45</v>
      </c>
      <c r="F249">
        <v>41</v>
      </c>
      <c r="G249">
        <v>41</v>
      </c>
      <c r="H249">
        <v>41</v>
      </c>
      <c r="I249">
        <v>41</v>
      </c>
      <c r="J249">
        <v>41</v>
      </c>
      <c r="K249">
        <v>40</v>
      </c>
      <c r="L249">
        <v>40</v>
      </c>
      <c r="M249">
        <v>40</v>
      </c>
      <c r="N249">
        <v>40</v>
      </c>
      <c r="O249">
        <v>38</v>
      </c>
      <c r="P249">
        <v>38</v>
      </c>
      <c r="Q249">
        <v>38</v>
      </c>
      <c r="R249">
        <v>37</v>
      </c>
      <c r="S249">
        <v>36</v>
      </c>
      <c r="T249">
        <v>37</v>
      </c>
      <c r="U249">
        <v>49</v>
      </c>
      <c r="V249">
        <v>64</v>
      </c>
      <c r="W249">
        <v>87</v>
      </c>
      <c r="X249">
        <v>115</v>
      </c>
      <c r="Y249">
        <v>158</v>
      </c>
      <c r="Z249">
        <v>165</v>
      </c>
      <c r="AA249">
        <v>185</v>
      </c>
      <c r="AB249">
        <v>187</v>
      </c>
      <c r="AC249">
        <v>184</v>
      </c>
      <c r="AD249">
        <v>180</v>
      </c>
      <c r="AE249">
        <v>184</v>
      </c>
      <c r="AF249">
        <v>184</v>
      </c>
      <c r="AG249">
        <v>186</v>
      </c>
      <c r="AH249">
        <v>183</v>
      </c>
      <c r="AI249">
        <v>185</v>
      </c>
      <c r="AJ249">
        <v>189</v>
      </c>
      <c r="AK249">
        <v>182</v>
      </c>
      <c r="AL249">
        <v>177</v>
      </c>
      <c r="AM249">
        <v>159</v>
      </c>
      <c r="AN249">
        <v>162</v>
      </c>
      <c r="AO249">
        <v>123</v>
      </c>
      <c r="AP249">
        <v>112</v>
      </c>
      <c r="AQ249">
        <v>109</v>
      </c>
      <c r="AR249">
        <v>65</v>
      </c>
      <c r="AS249">
        <v>70</v>
      </c>
      <c r="AT249">
        <v>57</v>
      </c>
      <c r="AU249">
        <v>38</v>
      </c>
      <c r="AV249">
        <v>47</v>
      </c>
      <c r="AW249">
        <v>41</v>
      </c>
      <c r="AX249">
        <v>36</v>
      </c>
      <c r="AY249">
        <v>34</v>
      </c>
      <c r="AZ249">
        <v>30</v>
      </c>
    </row>
    <row r="250" spans="1:52" x14ac:dyDescent="0.2">
      <c r="A250" s="22">
        <v>40338</v>
      </c>
      <c r="B250">
        <v>4521</v>
      </c>
      <c r="C250">
        <v>94.1875</v>
      </c>
      <c r="D250">
        <v>0.49834656084656087</v>
      </c>
      <c r="E250">
        <v>29</v>
      </c>
      <c r="F250">
        <v>30</v>
      </c>
      <c r="G250">
        <v>29</v>
      </c>
      <c r="H250">
        <v>30</v>
      </c>
      <c r="I250">
        <v>30</v>
      </c>
      <c r="J250">
        <v>28</v>
      </c>
      <c r="K250">
        <v>27</v>
      </c>
      <c r="L250">
        <v>28</v>
      </c>
      <c r="M250">
        <v>27</v>
      </c>
      <c r="N250">
        <v>27</v>
      </c>
      <c r="O250">
        <v>27</v>
      </c>
      <c r="P250">
        <v>27</v>
      </c>
      <c r="Q250">
        <v>26</v>
      </c>
      <c r="R250">
        <v>26</v>
      </c>
      <c r="S250">
        <v>27</v>
      </c>
      <c r="T250">
        <v>27</v>
      </c>
      <c r="U250">
        <v>40</v>
      </c>
      <c r="V250">
        <v>73</v>
      </c>
      <c r="W250">
        <v>100</v>
      </c>
      <c r="X250">
        <v>120</v>
      </c>
      <c r="Y250">
        <v>140</v>
      </c>
      <c r="Z250">
        <v>157</v>
      </c>
      <c r="AA250">
        <v>168</v>
      </c>
      <c r="AB250">
        <v>179</v>
      </c>
      <c r="AC250">
        <v>187</v>
      </c>
      <c r="AD250">
        <v>188</v>
      </c>
      <c r="AE250">
        <v>186</v>
      </c>
      <c r="AF250">
        <v>186</v>
      </c>
      <c r="AG250">
        <v>184</v>
      </c>
      <c r="AH250">
        <v>183</v>
      </c>
      <c r="AI250">
        <v>186</v>
      </c>
      <c r="AJ250">
        <v>186</v>
      </c>
      <c r="AK250">
        <v>189</v>
      </c>
      <c r="AL250">
        <v>183</v>
      </c>
      <c r="AM250">
        <v>176</v>
      </c>
      <c r="AN250">
        <v>161</v>
      </c>
      <c r="AO250">
        <v>130</v>
      </c>
      <c r="AP250">
        <v>113</v>
      </c>
      <c r="AQ250">
        <v>111</v>
      </c>
      <c r="AR250">
        <v>93</v>
      </c>
      <c r="AS250">
        <v>88</v>
      </c>
      <c r="AT250">
        <v>87</v>
      </c>
      <c r="AU250">
        <v>57</v>
      </c>
      <c r="AV250">
        <v>49</v>
      </c>
      <c r="AW250">
        <v>49</v>
      </c>
      <c r="AX250">
        <v>47</v>
      </c>
      <c r="AY250">
        <v>46</v>
      </c>
      <c r="AZ250">
        <v>34</v>
      </c>
    </row>
    <row r="251" spans="1:52" x14ac:dyDescent="0.2">
      <c r="A251" s="22">
        <v>40339</v>
      </c>
      <c r="B251">
        <v>5531</v>
      </c>
      <c r="C251">
        <v>115.22916666666667</v>
      </c>
      <c r="D251">
        <v>0.5285741590214067</v>
      </c>
      <c r="E251">
        <v>35</v>
      </c>
      <c r="F251">
        <v>34</v>
      </c>
      <c r="G251">
        <v>37</v>
      </c>
      <c r="H251">
        <v>31</v>
      </c>
      <c r="I251">
        <v>41</v>
      </c>
      <c r="J251">
        <v>25</v>
      </c>
      <c r="K251">
        <v>40</v>
      </c>
      <c r="L251">
        <v>27</v>
      </c>
      <c r="M251">
        <v>37</v>
      </c>
      <c r="N251">
        <v>30</v>
      </c>
      <c r="O251">
        <v>34</v>
      </c>
      <c r="P251">
        <v>34</v>
      </c>
      <c r="Q251">
        <v>27</v>
      </c>
      <c r="R251">
        <v>36</v>
      </c>
      <c r="S251">
        <v>30</v>
      </c>
      <c r="T251">
        <v>42</v>
      </c>
      <c r="U251">
        <v>46</v>
      </c>
      <c r="V251">
        <v>85</v>
      </c>
      <c r="W251">
        <v>111</v>
      </c>
      <c r="X251">
        <v>133</v>
      </c>
      <c r="Y251">
        <v>163</v>
      </c>
      <c r="Z251">
        <v>190</v>
      </c>
      <c r="AA251">
        <v>198</v>
      </c>
      <c r="AB251">
        <v>204</v>
      </c>
      <c r="AC251">
        <v>210</v>
      </c>
      <c r="AD251">
        <v>212</v>
      </c>
      <c r="AE251">
        <v>214</v>
      </c>
      <c r="AF251">
        <v>213</v>
      </c>
      <c r="AG251">
        <v>216</v>
      </c>
      <c r="AH251">
        <v>212</v>
      </c>
      <c r="AI251">
        <v>218</v>
      </c>
      <c r="AJ251">
        <v>218</v>
      </c>
      <c r="AK251">
        <v>210</v>
      </c>
      <c r="AL251">
        <v>211</v>
      </c>
      <c r="AM251">
        <v>207</v>
      </c>
      <c r="AN251">
        <v>205</v>
      </c>
      <c r="AO251">
        <v>198</v>
      </c>
      <c r="AP251">
        <v>190</v>
      </c>
      <c r="AQ251">
        <v>179</v>
      </c>
      <c r="AR251">
        <v>144</v>
      </c>
      <c r="AS251">
        <v>139</v>
      </c>
      <c r="AT251">
        <v>132</v>
      </c>
      <c r="AU251">
        <v>71</v>
      </c>
      <c r="AV251">
        <v>63</v>
      </c>
      <c r="AW251">
        <v>59</v>
      </c>
      <c r="AX251">
        <v>50</v>
      </c>
      <c r="AY251">
        <v>45</v>
      </c>
      <c r="AZ251">
        <v>45</v>
      </c>
    </row>
    <row r="252" spans="1:52" x14ac:dyDescent="0.2">
      <c r="A252" s="22">
        <v>40340</v>
      </c>
      <c r="B252">
        <v>5275</v>
      </c>
      <c r="C252">
        <v>109.89583333333333</v>
      </c>
      <c r="D252">
        <v>0.5087770061728395</v>
      </c>
      <c r="E252">
        <v>46</v>
      </c>
      <c r="F252">
        <v>46</v>
      </c>
      <c r="G252">
        <v>45</v>
      </c>
      <c r="H252">
        <v>46</v>
      </c>
      <c r="I252">
        <v>45</v>
      </c>
      <c r="J252">
        <v>45</v>
      </c>
      <c r="K252">
        <v>30</v>
      </c>
      <c r="L252">
        <v>43</v>
      </c>
      <c r="M252">
        <v>31</v>
      </c>
      <c r="N252">
        <v>40</v>
      </c>
      <c r="O252">
        <v>34</v>
      </c>
      <c r="P252">
        <v>33</v>
      </c>
      <c r="Q252">
        <v>37</v>
      </c>
      <c r="R252">
        <v>31</v>
      </c>
      <c r="S252">
        <v>43</v>
      </c>
      <c r="T252">
        <v>43</v>
      </c>
      <c r="U252">
        <v>55</v>
      </c>
      <c r="V252">
        <v>81</v>
      </c>
      <c r="W252">
        <v>94</v>
      </c>
      <c r="X252">
        <v>125</v>
      </c>
      <c r="Y252">
        <v>158</v>
      </c>
      <c r="Z252">
        <v>174</v>
      </c>
      <c r="AA252">
        <v>184</v>
      </c>
      <c r="AB252">
        <v>195</v>
      </c>
      <c r="AC252">
        <v>204</v>
      </c>
      <c r="AD252">
        <v>206</v>
      </c>
      <c r="AE252">
        <v>212</v>
      </c>
      <c r="AF252">
        <v>215</v>
      </c>
      <c r="AG252">
        <v>213</v>
      </c>
      <c r="AH252">
        <v>215</v>
      </c>
      <c r="AI252">
        <v>216</v>
      </c>
      <c r="AJ252">
        <v>213</v>
      </c>
      <c r="AK252">
        <v>210</v>
      </c>
      <c r="AL252">
        <v>207</v>
      </c>
      <c r="AM252">
        <v>184</v>
      </c>
      <c r="AN252">
        <v>171</v>
      </c>
      <c r="AO252">
        <v>149</v>
      </c>
      <c r="AP252">
        <v>140</v>
      </c>
      <c r="AQ252">
        <v>124</v>
      </c>
      <c r="AR252">
        <v>88</v>
      </c>
      <c r="AS252">
        <v>79</v>
      </c>
      <c r="AT252">
        <v>85</v>
      </c>
      <c r="AU252">
        <v>80</v>
      </c>
      <c r="AV252">
        <v>76</v>
      </c>
      <c r="AW252">
        <v>76</v>
      </c>
      <c r="AX252">
        <v>69</v>
      </c>
      <c r="AY252">
        <v>73</v>
      </c>
      <c r="AZ252">
        <v>66</v>
      </c>
    </row>
    <row r="253" spans="1:52" x14ac:dyDescent="0.2">
      <c r="A253" s="22">
        <v>40341</v>
      </c>
      <c r="B253">
        <v>5951</v>
      </c>
      <c r="C253">
        <v>123.97916666666667</v>
      </c>
      <c r="D253">
        <v>0.48429361979166669</v>
      </c>
      <c r="E253">
        <v>62</v>
      </c>
      <c r="F253">
        <v>55</v>
      </c>
      <c r="G253">
        <v>43</v>
      </c>
      <c r="H253">
        <v>42</v>
      </c>
      <c r="I253">
        <v>51</v>
      </c>
      <c r="J253">
        <v>46</v>
      </c>
      <c r="K253">
        <v>51</v>
      </c>
      <c r="L253">
        <v>47</v>
      </c>
      <c r="M253">
        <v>53</v>
      </c>
      <c r="N253">
        <v>48</v>
      </c>
      <c r="O253">
        <v>53</v>
      </c>
      <c r="P253">
        <v>45</v>
      </c>
      <c r="Q253">
        <v>50</v>
      </c>
      <c r="R253">
        <v>46</v>
      </c>
      <c r="S253">
        <v>56</v>
      </c>
      <c r="T253">
        <v>43</v>
      </c>
      <c r="U253">
        <v>69</v>
      </c>
      <c r="V253">
        <v>91</v>
      </c>
      <c r="W253">
        <v>105</v>
      </c>
      <c r="X253">
        <v>130</v>
      </c>
      <c r="Y253">
        <v>164</v>
      </c>
      <c r="Z253">
        <v>183</v>
      </c>
      <c r="AA253">
        <v>203</v>
      </c>
      <c r="AB253">
        <v>218</v>
      </c>
      <c r="AC253">
        <v>227</v>
      </c>
      <c r="AD253">
        <v>235</v>
      </c>
      <c r="AE253">
        <v>238</v>
      </c>
      <c r="AF253">
        <v>243</v>
      </c>
      <c r="AG253">
        <v>247</v>
      </c>
      <c r="AH253">
        <v>246</v>
      </c>
      <c r="AI253">
        <v>253</v>
      </c>
      <c r="AJ253">
        <v>256</v>
      </c>
      <c r="AK253">
        <v>256</v>
      </c>
      <c r="AL253">
        <v>254</v>
      </c>
      <c r="AM253">
        <v>215</v>
      </c>
      <c r="AN253">
        <v>190</v>
      </c>
      <c r="AO253">
        <v>158</v>
      </c>
      <c r="AP253">
        <v>136</v>
      </c>
      <c r="AQ253">
        <v>119</v>
      </c>
      <c r="AR253">
        <v>87</v>
      </c>
      <c r="AS253">
        <v>85</v>
      </c>
      <c r="AT253">
        <v>86</v>
      </c>
      <c r="AU253">
        <v>87</v>
      </c>
      <c r="AV253">
        <v>77</v>
      </c>
      <c r="AW253">
        <v>82</v>
      </c>
      <c r="AX253">
        <v>78</v>
      </c>
      <c r="AY253">
        <v>77</v>
      </c>
      <c r="AZ253">
        <v>65</v>
      </c>
    </row>
    <row r="254" spans="1:52" x14ac:dyDescent="0.2">
      <c r="A254" s="22">
        <v>40342</v>
      </c>
      <c r="B254">
        <v>6207</v>
      </c>
      <c r="C254">
        <v>129.3125</v>
      </c>
      <c r="D254">
        <v>0.50710784313725488</v>
      </c>
      <c r="E254">
        <v>51</v>
      </c>
      <c r="F254">
        <v>56</v>
      </c>
      <c r="G254">
        <v>49</v>
      </c>
      <c r="H254">
        <v>46</v>
      </c>
      <c r="I254">
        <v>42</v>
      </c>
      <c r="J254">
        <v>42</v>
      </c>
      <c r="K254">
        <v>42</v>
      </c>
      <c r="L254">
        <v>42</v>
      </c>
      <c r="M254">
        <v>45</v>
      </c>
      <c r="N254">
        <v>44</v>
      </c>
      <c r="O254">
        <v>41</v>
      </c>
      <c r="P254">
        <v>41</v>
      </c>
      <c r="Q254">
        <v>41</v>
      </c>
      <c r="R254">
        <v>45</v>
      </c>
      <c r="S254">
        <v>42</v>
      </c>
      <c r="T254">
        <v>49</v>
      </c>
      <c r="U254">
        <v>60</v>
      </c>
      <c r="V254">
        <v>96</v>
      </c>
      <c r="W254">
        <v>129</v>
      </c>
      <c r="X254">
        <v>146</v>
      </c>
      <c r="Y254">
        <v>184</v>
      </c>
      <c r="Z254">
        <v>214</v>
      </c>
      <c r="AA254">
        <v>228</v>
      </c>
      <c r="AB254">
        <v>238</v>
      </c>
      <c r="AC254">
        <v>247</v>
      </c>
      <c r="AD254">
        <v>246</v>
      </c>
      <c r="AE254">
        <v>250</v>
      </c>
      <c r="AF254">
        <v>252</v>
      </c>
      <c r="AG254">
        <v>253</v>
      </c>
      <c r="AH254">
        <v>253</v>
      </c>
      <c r="AI254">
        <v>254</v>
      </c>
      <c r="AJ254">
        <v>255</v>
      </c>
      <c r="AK254">
        <v>253</v>
      </c>
      <c r="AL254">
        <v>250</v>
      </c>
      <c r="AM254">
        <v>244</v>
      </c>
      <c r="AN254">
        <v>236</v>
      </c>
      <c r="AO254">
        <v>198</v>
      </c>
      <c r="AP254">
        <v>172</v>
      </c>
      <c r="AQ254">
        <v>150</v>
      </c>
      <c r="AR254">
        <v>116</v>
      </c>
      <c r="AS254">
        <v>114</v>
      </c>
      <c r="AT254">
        <v>106</v>
      </c>
      <c r="AU254">
        <v>62</v>
      </c>
      <c r="AV254">
        <v>61</v>
      </c>
      <c r="AW254">
        <v>58</v>
      </c>
      <c r="AX254">
        <v>58</v>
      </c>
      <c r="AY254">
        <v>55</v>
      </c>
      <c r="AZ254">
        <v>51</v>
      </c>
    </row>
    <row r="255" spans="1:52" x14ac:dyDescent="0.2">
      <c r="A255" s="22">
        <v>40343</v>
      </c>
      <c r="B255">
        <v>5729</v>
      </c>
      <c r="C255">
        <v>119.35416666666667</v>
      </c>
      <c r="D255">
        <v>0.50573799435028244</v>
      </c>
      <c r="E255">
        <v>51</v>
      </c>
      <c r="F255">
        <v>53</v>
      </c>
      <c r="G255">
        <v>51</v>
      </c>
      <c r="H255">
        <v>50</v>
      </c>
      <c r="I255">
        <v>45</v>
      </c>
      <c r="J255">
        <v>50</v>
      </c>
      <c r="K255">
        <v>44</v>
      </c>
      <c r="L255">
        <v>48</v>
      </c>
      <c r="M255">
        <v>44</v>
      </c>
      <c r="N255">
        <v>45</v>
      </c>
      <c r="O255">
        <v>48</v>
      </c>
      <c r="P255">
        <v>43</v>
      </c>
      <c r="Q255">
        <v>43</v>
      </c>
      <c r="R255">
        <v>43</v>
      </c>
      <c r="S255">
        <v>44</v>
      </c>
      <c r="T255">
        <v>50</v>
      </c>
      <c r="U255">
        <v>60</v>
      </c>
      <c r="V255">
        <v>100</v>
      </c>
      <c r="W255">
        <v>131</v>
      </c>
      <c r="X255">
        <v>155</v>
      </c>
      <c r="Y255">
        <v>180</v>
      </c>
      <c r="Z255">
        <v>200</v>
      </c>
      <c r="AA255">
        <v>215</v>
      </c>
      <c r="AB255">
        <v>222</v>
      </c>
      <c r="AC255">
        <v>231</v>
      </c>
      <c r="AD255">
        <v>233</v>
      </c>
      <c r="AE255">
        <v>236</v>
      </c>
      <c r="AF255">
        <v>236</v>
      </c>
      <c r="AG255">
        <v>212</v>
      </c>
      <c r="AH255">
        <v>209</v>
      </c>
      <c r="AI255">
        <v>213</v>
      </c>
      <c r="AJ255">
        <v>212</v>
      </c>
      <c r="AK255">
        <v>210</v>
      </c>
      <c r="AL255">
        <v>198</v>
      </c>
      <c r="AM255">
        <v>189</v>
      </c>
      <c r="AN255">
        <v>191</v>
      </c>
      <c r="AO255">
        <v>177</v>
      </c>
      <c r="AP255">
        <v>157</v>
      </c>
      <c r="AQ255">
        <v>140</v>
      </c>
      <c r="AR255">
        <v>111</v>
      </c>
      <c r="AS255">
        <v>105</v>
      </c>
      <c r="AT255">
        <v>99</v>
      </c>
      <c r="AU255">
        <v>65</v>
      </c>
      <c r="AV255">
        <v>63</v>
      </c>
      <c r="AW255">
        <v>62</v>
      </c>
      <c r="AX255">
        <v>60</v>
      </c>
      <c r="AY255">
        <v>57</v>
      </c>
      <c r="AZ255">
        <v>48</v>
      </c>
    </row>
    <row r="256" spans="1:52" x14ac:dyDescent="0.2">
      <c r="A256" s="22">
        <v>40344</v>
      </c>
      <c r="B256">
        <v>5195</v>
      </c>
      <c r="C256">
        <v>108.22916666666667</v>
      </c>
      <c r="D256">
        <v>0.50106095679012341</v>
      </c>
      <c r="E256">
        <v>47</v>
      </c>
      <c r="F256">
        <v>46</v>
      </c>
      <c r="G256">
        <v>46</v>
      </c>
      <c r="H256">
        <v>42</v>
      </c>
      <c r="I256">
        <v>42</v>
      </c>
      <c r="J256">
        <v>41</v>
      </c>
      <c r="K256">
        <v>40</v>
      </c>
      <c r="L256">
        <v>40</v>
      </c>
      <c r="M256">
        <v>40</v>
      </c>
      <c r="N256">
        <v>40</v>
      </c>
      <c r="O256">
        <v>39</v>
      </c>
      <c r="P256">
        <v>39</v>
      </c>
      <c r="Q256">
        <v>30</v>
      </c>
      <c r="R256">
        <v>32</v>
      </c>
      <c r="S256">
        <v>39</v>
      </c>
      <c r="T256">
        <v>41</v>
      </c>
      <c r="U256">
        <v>44</v>
      </c>
      <c r="V256">
        <v>87</v>
      </c>
      <c r="W256">
        <v>113</v>
      </c>
      <c r="X256">
        <v>130</v>
      </c>
      <c r="Y256">
        <v>168</v>
      </c>
      <c r="Z256">
        <v>181</v>
      </c>
      <c r="AA256">
        <v>194</v>
      </c>
      <c r="AB256">
        <v>206</v>
      </c>
      <c r="AC256">
        <v>211</v>
      </c>
      <c r="AD256">
        <v>216</v>
      </c>
      <c r="AE256">
        <v>212</v>
      </c>
      <c r="AF256">
        <v>212</v>
      </c>
      <c r="AG256">
        <v>215</v>
      </c>
      <c r="AH256">
        <v>211</v>
      </c>
      <c r="AI256">
        <v>215</v>
      </c>
      <c r="AJ256">
        <v>214</v>
      </c>
      <c r="AK256">
        <v>212</v>
      </c>
      <c r="AL256">
        <v>208</v>
      </c>
      <c r="AM256">
        <v>199</v>
      </c>
      <c r="AN256">
        <v>184</v>
      </c>
      <c r="AO256">
        <v>148</v>
      </c>
      <c r="AP256">
        <v>132</v>
      </c>
      <c r="AQ256">
        <v>113</v>
      </c>
      <c r="AR256">
        <v>83</v>
      </c>
      <c r="AS256">
        <v>79</v>
      </c>
      <c r="AT256">
        <v>78</v>
      </c>
      <c r="AU256">
        <v>53</v>
      </c>
      <c r="AV256">
        <v>52</v>
      </c>
      <c r="AW256">
        <v>47</v>
      </c>
      <c r="AX256">
        <v>46</v>
      </c>
      <c r="AY256">
        <v>44</v>
      </c>
      <c r="AZ256">
        <v>44</v>
      </c>
    </row>
    <row r="257" spans="1:52" x14ac:dyDescent="0.2">
      <c r="A257" s="22">
        <v>40345</v>
      </c>
      <c r="B257">
        <v>5069</v>
      </c>
      <c r="C257">
        <v>105.60416666666667</v>
      </c>
      <c r="D257">
        <v>0.52021756978653533</v>
      </c>
      <c r="E257">
        <v>43</v>
      </c>
      <c r="F257">
        <v>43</v>
      </c>
      <c r="G257">
        <v>43</v>
      </c>
      <c r="H257">
        <v>43</v>
      </c>
      <c r="I257">
        <v>33</v>
      </c>
      <c r="J257">
        <v>39</v>
      </c>
      <c r="K257">
        <v>38</v>
      </c>
      <c r="L257">
        <v>37</v>
      </c>
      <c r="M257">
        <v>41</v>
      </c>
      <c r="N257">
        <v>33</v>
      </c>
      <c r="O257">
        <v>41</v>
      </c>
      <c r="P257">
        <v>31</v>
      </c>
      <c r="Q257">
        <v>41</v>
      </c>
      <c r="R257">
        <v>31</v>
      </c>
      <c r="S257">
        <v>43</v>
      </c>
      <c r="T257">
        <v>36</v>
      </c>
      <c r="U257">
        <v>51</v>
      </c>
      <c r="V257">
        <v>81</v>
      </c>
      <c r="W257">
        <v>100</v>
      </c>
      <c r="X257">
        <v>118</v>
      </c>
      <c r="Y257">
        <v>157</v>
      </c>
      <c r="Z257">
        <v>184</v>
      </c>
      <c r="AA257">
        <v>189</v>
      </c>
      <c r="AB257">
        <v>196</v>
      </c>
      <c r="AC257">
        <v>203</v>
      </c>
      <c r="AD257">
        <v>187</v>
      </c>
      <c r="AE257">
        <v>195</v>
      </c>
      <c r="AF257">
        <v>196</v>
      </c>
      <c r="AG257">
        <v>198</v>
      </c>
      <c r="AH257">
        <v>196</v>
      </c>
      <c r="AI257">
        <v>198</v>
      </c>
      <c r="AJ257">
        <v>197</v>
      </c>
      <c r="AK257">
        <v>196</v>
      </c>
      <c r="AL257">
        <v>191</v>
      </c>
      <c r="AM257">
        <v>186</v>
      </c>
      <c r="AN257">
        <v>180</v>
      </c>
      <c r="AO257">
        <v>155</v>
      </c>
      <c r="AP257">
        <v>134</v>
      </c>
      <c r="AQ257">
        <v>125</v>
      </c>
      <c r="AR257">
        <v>101</v>
      </c>
      <c r="AS257">
        <v>95</v>
      </c>
      <c r="AT257">
        <v>99</v>
      </c>
      <c r="AU257">
        <v>77</v>
      </c>
      <c r="AV257">
        <v>60</v>
      </c>
      <c r="AW257">
        <v>56</v>
      </c>
      <c r="AX257">
        <v>53</v>
      </c>
      <c r="AY257">
        <v>51</v>
      </c>
      <c r="AZ257">
        <v>48</v>
      </c>
    </row>
    <row r="258" spans="1:52" x14ac:dyDescent="0.2">
      <c r="A258" s="22">
        <v>40346</v>
      </c>
      <c r="B258">
        <v>5501</v>
      </c>
      <c r="C258">
        <v>114.60416666666667</v>
      </c>
      <c r="D258">
        <v>0.51392002989536623</v>
      </c>
      <c r="E258">
        <v>46</v>
      </c>
      <c r="F258">
        <v>42</v>
      </c>
      <c r="G258">
        <v>42</v>
      </c>
      <c r="H258">
        <v>42</v>
      </c>
      <c r="I258">
        <v>41</v>
      </c>
      <c r="J258">
        <v>41</v>
      </c>
      <c r="K258">
        <v>44</v>
      </c>
      <c r="L258">
        <v>42</v>
      </c>
      <c r="M258">
        <v>40</v>
      </c>
      <c r="N258">
        <v>41</v>
      </c>
      <c r="O258">
        <v>40</v>
      </c>
      <c r="P258">
        <v>40</v>
      </c>
      <c r="Q258">
        <v>39</v>
      </c>
      <c r="R258">
        <v>34</v>
      </c>
      <c r="S258">
        <v>35</v>
      </c>
      <c r="T258">
        <v>38</v>
      </c>
      <c r="U258">
        <v>57</v>
      </c>
      <c r="V258">
        <v>80</v>
      </c>
      <c r="W258">
        <v>105</v>
      </c>
      <c r="X258">
        <v>117</v>
      </c>
      <c r="Y258">
        <v>149</v>
      </c>
      <c r="Z258">
        <v>158</v>
      </c>
      <c r="AA258">
        <v>178</v>
      </c>
      <c r="AB258">
        <v>190</v>
      </c>
      <c r="AC258">
        <v>210</v>
      </c>
      <c r="AD258">
        <v>212</v>
      </c>
      <c r="AE258">
        <v>216</v>
      </c>
      <c r="AF258">
        <v>217</v>
      </c>
      <c r="AG258">
        <v>218</v>
      </c>
      <c r="AH258">
        <v>223</v>
      </c>
      <c r="AI258">
        <v>220</v>
      </c>
      <c r="AJ258">
        <v>221</v>
      </c>
      <c r="AK258">
        <v>219</v>
      </c>
      <c r="AL258">
        <v>214</v>
      </c>
      <c r="AM258">
        <v>214</v>
      </c>
      <c r="AN258">
        <v>211</v>
      </c>
      <c r="AO258">
        <v>200</v>
      </c>
      <c r="AP258">
        <v>189</v>
      </c>
      <c r="AQ258">
        <v>172</v>
      </c>
      <c r="AR258">
        <v>133</v>
      </c>
      <c r="AS258">
        <v>130</v>
      </c>
      <c r="AT258">
        <v>119</v>
      </c>
      <c r="AU258">
        <v>62</v>
      </c>
      <c r="AV258">
        <v>48</v>
      </c>
      <c r="AW258">
        <v>46</v>
      </c>
      <c r="AX258">
        <v>45</v>
      </c>
      <c r="AY258">
        <v>45</v>
      </c>
      <c r="AZ258">
        <v>36</v>
      </c>
    </row>
    <row r="259" spans="1:52" x14ac:dyDescent="0.2">
      <c r="A259" s="22">
        <v>40347</v>
      </c>
      <c r="B259">
        <v>5201</v>
      </c>
      <c r="C259">
        <v>108.35416666666667</v>
      </c>
      <c r="D259">
        <v>0.48808183183183185</v>
      </c>
      <c r="E259">
        <v>32</v>
      </c>
      <c r="F259">
        <v>36</v>
      </c>
      <c r="G259">
        <v>37</v>
      </c>
      <c r="H259">
        <v>29</v>
      </c>
      <c r="I259">
        <v>36</v>
      </c>
      <c r="J259">
        <v>35</v>
      </c>
      <c r="K259">
        <v>29</v>
      </c>
      <c r="L259">
        <v>37</v>
      </c>
      <c r="M259">
        <v>33</v>
      </c>
      <c r="N259">
        <v>30</v>
      </c>
      <c r="O259">
        <v>35</v>
      </c>
      <c r="P259">
        <v>26</v>
      </c>
      <c r="Q259">
        <v>32</v>
      </c>
      <c r="R259">
        <v>34</v>
      </c>
      <c r="S259">
        <v>29</v>
      </c>
      <c r="T259">
        <v>41</v>
      </c>
      <c r="U259">
        <v>43</v>
      </c>
      <c r="V259">
        <v>82</v>
      </c>
      <c r="W259">
        <v>100</v>
      </c>
      <c r="X259">
        <v>134</v>
      </c>
      <c r="Y259">
        <v>160</v>
      </c>
      <c r="Z259">
        <v>187</v>
      </c>
      <c r="AA259">
        <v>198</v>
      </c>
      <c r="AB259">
        <v>205</v>
      </c>
      <c r="AC259">
        <v>208</v>
      </c>
      <c r="AD259">
        <v>217</v>
      </c>
      <c r="AE259">
        <v>211</v>
      </c>
      <c r="AF259">
        <v>211</v>
      </c>
      <c r="AG259">
        <v>217</v>
      </c>
      <c r="AH259">
        <v>218</v>
      </c>
      <c r="AI259">
        <v>222</v>
      </c>
      <c r="AJ259">
        <v>211</v>
      </c>
      <c r="AK259">
        <v>205</v>
      </c>
      <c r="AL259">
        <v>202</v>
      </c>
      <c r="AM259">
        <v>195</v>
      </c>
      <c r="AN259">
        <v>183</v>
      </c>
      <c r="AO259">
        <v>152</v>
      </c>
      <c r="AP259">
        <v>133</v>
      </c>
      <c r="AQ259">
        <v>112</v>
      </c>
      <c r="AR259">
        <v>80</v>
      </c>
      <c r="AS259">
        <v>82</v>
      </c>
      <c r="AT259">
        <v>73</v>
      </c>
      <c r="AU259">
        <v>77</v>
      </c>
      <c r="AV259">
        <v>72</v>
      </c>
      <c r="AW259">
        <v>72</v>
      </c>
      <c r="AX259">
        <v>72</v>
      </c>
      <c r="AY259">
        <v>68</v>
      </c>
      <c r="AZ259">
        <v>68</v>
      </c>
    </row>
    <row r="260" spans="1:52" x14ac:dyDescent="0.2">
      <c r="A260" s="22">
        <v>40348</v>
      </c>
      <c r="B260">
        <v>6719</v>
      </c>
      <c r="C260">
        <v>139.97916666666666</v>
      </c>
      <c r="D260">
        <v>0.5363186462324393</v>
      </c>
      <c r="E260">
        <v>69</v>
      </c>
      <c r="F260">
        <v>70</v>
      </c>
      <c r="G260">
        <v>70</v>
      </c>
      <c r="H260">
        <v>69</v>
      </c>
      <c r="I260">
        <v>70</v>
      </c>
      <c r="J260">
        <v>64</v>
      </c>
      <c r="K260">
        <v>57</v>
      </c>
      <c r="L260">
        <v>58</v>
      </c>
      <c r="M260">
        <v>58</v>
      </c>
      <c r="N260">
        <v>58</v>
      </c>
      <c r="O260">
        <v>58</v>
      </c>
      <c r="P260">
        <v>56</v>
      </c>
      <c r="Q260">
        <v>56</v>
      </c>
      <c r="R260">
        <v>57</v>
      </c>
      <c r="S260">
        <v>56</v>
      </c>
      <c r="T260">
        <v>57</v>
      </c>
      <c r="U260">
        <v>70</v>
      </c>
      <c r="V260">
        <v>95</v>
      </c>
      <c r="W260">
        <v>121</v>
      </c>
      <c r="X260">
        <v>143</v>
      </c>
      <c r="Y260">
        <v>191</v>
      </c>
      <c r="Z260">
        <v>218</v>
      </c>
      <c r="AA260">
        <v>228</v>
      </c>
      <c r="AB260">
        <v>237</v>
      </c>
      <c r="AC260">
        <v>241</v>
      </c>
      <c r="AD260">
        <v>248</v>
      </c>
      <c r="AE260">
        <v>252</v>
      </c>
      <c r="AF260">
        <v>252</v>
      </c>
      <c r="AG260">
        <v>255</v>
      </c>
      <c r="AH260">
        <v>255</v>
      </c>
      <c r="AI260">
        <v>257</v>
      </c>
      <c r="AJ260">
        <v>261</v>
      </c>
      <c r="AK260">
        <v>260</v>
      </c>
      <c r="AL260">
        <v>252</v>
      </c>
      <c r="AM260">
        <v>250</v>
      </c>
      <c r="AN260">
        <v>238</v>
      </c>
      <c r="AO260">
        <v>197</v>
      </c>
      <c r="AP260">
        <v>171</v>
      </c>
      <c r="AQ260">
        <v>151</v>
      </c>
      <c r="AR260">
        <v>115</v>
      </c>
      <c r="AS260">
        <v>110</v>
      </c>
      <c r="AT260">
        <v>105</v>
      </c>
      <c r="AU260">
        <v>102</v>
      </c>
      <c r="AV260">
        <v>99</v>
      </c>
      <c r="AW260">
        <v>94</v>
      </c>
      <c r="AX260">
        <v>95</v>
      </c>
      <c r="AY260">
        <v>89</v>
      </c>
      <c r="AZ260">
        <v>84</v>
      </c>
    </row>
    <row r="261" spans="1:52" x14ac:dyDescent="0.2">
      <c r="A261" s="22">
        <v>40349</v>
      </c>
      <c r="B261">
        <v>6288</v>
      </c>
      <c r="C261">
        <v>131</v>
      </c>
      <c r="D261">
        <v>0.51574803149606296</v>
      </c>
      <c r="E261">
        <v>64</v>
      </c>
      <c r="F261">
        <v>63</v>
      </c>
      <c r="G261">
        <v>62</v>
      </c>
      <c r="H261">
        <v>59</v>
      </c>
      <c r="I261">
        <v>61</v>
      </c>
      <c r="J261">
        <v>60</v>
      </c>
      <c r="K261">
        <v>57</v>
      </c>
      <c r="L261">
        <v>58</v>
      </c>
      <c r="M261">
        <v>57</v>
      </c>
      <c r="N261">
        <v>57</v>
      </c>
      <c r="O261">
        <v>55</v>
      </c>
      <c r="P261">
        <v>54</v>
      </c>
      <c r="Q261">
        <v>55</v>
      </c>
      <c r="R261">
        <v>55</v>
      </c>
      <c r="S261">
        <v>58</v>
      </c>
      <c r="T261">
        <v>57</v>
      </c>
      <c r="U261">
        <v>72</v>
      </c>
      <c r="V261">
        <v>107</v>
      </c>
      <c r="W261">
        <v>135</v>
      </c>
      <c r="X261">
        <v>147</v>
      </c>
      <c r="Y261">
        <v>187</v>
      </c>
      <c r="Z261">
        <v>204</v>
      </c>
      <c r="AA261">
        <v>222</v>
      </c>
      <c r="AB261">
        <v>233</v>
      </c>
      <c r="AC261">
        <v>244</v>
      </c>
      <c r="AD261">
        <v>248</v>
      </c>
      <c r="AE261">
        <v>252</v>
      </c>
      <c r="AF261">
        <v>250</v>
      </c>
      <c r="AG261">
        <v>250</v>
      </c>
      <c r="AH261">
        <v>253</v>
      </c>
      <c r="AI261">
        <v>249</v>
      </c>
      <c r="AJ261">
        <v>254</v>
      </c>
      <c r="AK261">
        <v>252</v>
      </c>
      <c r="AL261">
        <v>249</v>
      </c>
      <c r="AM261">
        <v>243</v>
      </c>
      <c r="AN261">
        <v>232</v>
      </c>
      <c r="AO261">
        <v>184</v>
      </c>
      <c r="AP261">
        <v>158</v>
      </c>
      <c r="AQ261">
        <v>133</v>
      </c>
      <c r="AR261">
        <v>92</v>
      </c>
      <c r="AS261">
        <v>89</v>
      </c>
      <c r="AT261">
        <v>86</v>
      </c>
      <c r="AU261">
        <v>57</v>
      </c>
      <c r="AV261">
        <v>57</v>
      </c>
      <c r="AW261">
        <v>56</v>
      </c>
      <c r="AX261">
        <v>57</v>
      </c>
      <c r="AY261">
        <v>54</v>
      </c>
      <c r="AZ261">
        <v>50</v>
      </c>
    </row>
    <row r="262" spans="1:52" x14ac:dyDescent="0.2">
      <c r="A262" s="22">
        <v>40350</v>
      </c>
      <c r="B262">
        <v>5809</v>
      </c>
      <c r="C262">
        <v>121.02083333333333</v>
      </c>
      <c r="D262">
        <v>0.51940271816881256</v>
      </c>
      <c r="E262">
        <v>53</v>
      </c>
      <c r="F262">
        <v>49</v>
      </c>
      <c r="G262">
        <v>49</v>
      </c>
      <c r="H262">
        <v>48</v>
      </c>
      <c r="I262">
        <v>48</v>
      </c>
      <c r="J262">
        <v>47</v>
      </c>
      <c r="K262">
        <v>47</v>
      </c>
      <c r="L262">
        <v>48</v>
      </c>
      <c r="M262">
        <v>47</v>
      </c>
      <c r="N262">
        <v>47</v>
      </c>
      <c r="O262">
        <v>46</v>
      </c>
      <c r="P262">
        <v>45</v>
      </c>
      <c r="Q262">
        <v>45</v>
      </c>
      <c r="R262">
        <v>46</v>
      </c>
      <c r="S262">
        <v>47</v>
      </c>
      <c r="T262">
        <v>49</v>
      </c>
      <c r="U262">
        <v>61</v>
      </c>
      <c r="V262">
        <v>95</v>
      </c>
      <c r="W262">
        <v>128</v>
      </c>
      <c r="X262">
        <v>156</v>
      </c>
      <c r="Y262">
        <v>193</v>
      </c>
      <c r="Z262">
        <v>203</v>
      </c>
      <c r="AA262">
        <v>220</v>
      </c>
      <c r="AB262">
        <v>218</v>
      </c>
      <c r="AC262">
        <v>219</v>
      </c>
      <c r="AD262">
        <v>229</v>
      </c>
      <c r="AE262">
        <v>228</v>
      </c>
      <c r="AF262">
        <v>229</v>
      </c>
      <c r="AG262">
        <v>233</v>
      </c>
      <c r="AH262">
        <v>230</v>
      </c>
      <c r="AI262">
        <v>233</v>
      </c>
      <c r="AJ262">
        <v>232</v>
      </c>
      <c r="AK262">
        <v>232</v>
      </c>
      <c r="AL262">
        <v>228</v>
      </c>
      <c r="AM262">
        <v>225</v>
      </c>
      <c r="AN262">
        <v>219</v>
      </c>
      <c r="AO262">
        <v>183</v>
      </c>
      <c r="AP262">
        <v>161</v>
      </c>
      <c r="AQ262">
        <v>135</v>
      </c>
      <c r="AR262">
        <v>91</v>
      </c>
      <c r="AS262">
        <v>89</v>
      </c>
      <c r="AT262">
        <v>82</v>
      </c>
      <c r="AU262">
        <v>49</v>
      </c>
      <c r="AV262">
        <v>48</v>
      </c>
      <c r="AW262">
        <v>48</v>
      </c>
      <c r="AX262">
        <v>54</v>
      </c>
      <c r="AY262">
        <v>49</v>
      </c>
      <c r="AZ262">
        <v>48</v>
      </c>
    </row>
    <row r="263" spans="1:52" x14ac:dyDescent="0.2">
      <c r="A263" s="22">
        <v>40351</v>
      </c>
      <c r="B263">
        <v>6316</v>
      </c>
      <c r="C263">
        <v>131.58333333333334</v>
      </c>
      <c r="D263">
        <v>0.52215608465608465</v>
      </c>
      <c r="E263">
        <v>48</v>
      </c>
      <c r="F263">
        <v>48</v>
      </c>
      <c r="G263">
        <v>50</v>
      </c>
      <c r="H263">
        <v>47</v>
      </c>
      <c r="I263">
        <v>47</v>
      </c>
      <c r="J263">
        <v>45</v>
      </c>
      <c r="K263">
        <v>44</v>
      </c>
      <c r="L263">
        <v>44</v>
      </c>
      <c r="M263">
        <v>44</v>
      </c>
      <c r="N263">
        <v>44</v>
      </c>
      <c r="O263">
        <v>43</v>
      </c>
      <c r="P263">
        <v>43</v>
      </c>
      <c r="Q263">
        <v>42</v>
      </c>
      <c r="R263">
        <v>43</v>
      </c>
      <c r="S263">
        <v>43</v>
      </c>
      <c r="T263">
        <v>46</v>
      </c>
      <c r="U263">
        <v>61</v>
      </c>
      <c r="V263">
        <v>104</v>
      </c>
      <c r="W263">
        <v>146</v>
      </c>
      <c r="X263">
        <v>173</v>
      </c>
      <c r="Y263">
        <v>208</v>
      </c>
      <c r="Z263">
        <v>224</v>
      </c>
      <c r="AA263">
        <v>238</v>
      </c>
      <c r="AB263">
        <v>241</v>
      </c>
      <c r="AC263">
        <v>245</v>
      </c>
      <c r="AD263">
        <v>247</v>
      </c>
      <c r="AE263">
        <v>245</v>
      </c>
      <c r="AF263">
        <v>248</v>
      </c>
      <c r="AG263">
        <v>250</v>
      </c>
      <c r="AH263">
        <v>252</v>
      </c>
      <c r="AI263">
        <v>252</v>
      </c>
      <c r="AJ263">
        <v>251</v>
      </c>
      <c r="AK263">
        <v>247</v>
      </c>
      <c r="AL263">
        <v>244</v>
      </c>
      <c r="AM263">
        <v>240</v>
      </c>
      <c r="AN263">
        <v>231</v>
      </c>
      <c r="AO263">
        <v>205</v>
      </c>
      <c r="AP263">
        <v>198</v>
      </c>
      <c r="AQ263">
        <v>179</v>
      </c>
      <c r="AR263">
        <v>121</v>
      </c>
      <c r="AS263">
        <v>112</v>
      </c>
      <c r="AT263">
        <v>103</v>
      </c>
      <c r="AU263">
        <v>61</v>
      </c>
      <c r="AV263">
        <v>55</v>
      </c>
      <c r="AW263">
        <v>56</v>
      </c>
      <c r="AX263">
        <v>52</v>
      </c>
      <c r="AY263">
        <v>56</v>
      </c>
      <c r="AZ263">
        <v>50</v>
      </c>
    </row>
    <row r="264" spans="1:52" x14ac:dyDescent="0.2">
      <c r="A264" s="22">
        <v>40352</v>
      </c>
      <c r="B264">
        <v>6507</v>
      </c>
      <c r="C264">
        <v>135.5625</v>
      </c>
      <c r="D264">
        <v>0.52139423076923075</v>
      </c>
      <c r="E264">
        <v>53</v>
      </c>
      <c r="F264">
        <v>54</v>
      </c>
      <c r="G264">
        <v>50</v>
      </c>
      <c r="H264">
        <v>49</v>
      </c>
      <c r="I264">
        <v>49</v>
      </c>
      <c r="J264">
        <v>49</v>
      </c>
      <c r="K264">
        <v>49</v>
      </c>
      <c r="L264">
        <v>50</v>
      </c>
      <c r="M264">
        <v>48</v>
      </c>
      <c r="N264">
        <v>45</v>
      </c>
      <c r="O264">
        <v>48</v>
      </c>
      <c r="P264">
        <v>46</v>
      </c>
      <c r="Q264">
        <v>45</v>
      </c>
      <c r="R264">
        <v>49</v>
      </c>
      <c r="S264">
        <v>49</v>
      </c>
      <c r="T264">
        <v>49</v>
      </c>
      <c r="U264">
        <v>71</v>
      </c>
      <c r="V264">
        <v>116</v>
      </c>
      <c r="W264">
        <v>125</v>
      </c>
      <c r="X264">
        <v>154</v>
      </c>
      <c r="Y264">
        <v>192</v>
      </c>
      <c r="Z264">
        <v>220</v>
      </c>
      <c r="AA264">
        <v>230</v>
      </c>
      <c r="AB264">
        <v>233</v>
      </c>
      <c r="AC264">
        <v>247</v>
      </c>
      <c r="AD264">
        <v>247</v>
      </c>
      <c r="AE264">
        <v>256</v>
      </c>
      <c r="AF264">
        <v>251</v>
      </c>
      <c r="AG264">
        <v>259</v>
      </c>
      <c r="AH264">
        <v>260</v>
      </c>
      <c r="AI264">
        <v>260</v>
      </c>
      <c r="AJ264">
        <v>258</v>
      </c>
      <c r="AK264">
        <v>255</v>
      </c>
      <c r="AL264">
        <v>249</v>
      </c>
      <c r="AM264">
        <v>246</v>
      </c>
      <c r="AN264">
        <v>241</v>
      </c>
      <c r="AO264">
        <v>205</v>
      </c>
      <c r="AP264">
        <v>189</v>
      </c>
      <c r="AQ264">
        <v>187</v>
      </c>
      <c r="AR264">
        <v>146</v>
      </c>
      <c r="AS264">
        <v>137</v>
      </c>
      <c r="AT264">
        <v>133</v>
      </c>
      <c r="AU264">
        <v>82</v>
      </c>
      <c r="AV264">
        <v>59</v>
      </c>
      <c r="AW264">
        <v>56</v>
      </c>
      <c r="AX264">
        <v>55</v>
      </c>
      <c r="AY264">
        <v>54</v>
      </c>
      <c r="AZ264">
        <v>52</v>
      </c>
    </row>
    <row r="265" spans="1:52" x14ac:dyDescent="0.2">
      <c r="A265" s="22">
        <v>40353</v>
      </c>
      <c r="B265">
        <v>6956</v>
      </c>
      <c r="C265">
        <v>144.91666666666666</v>
      </c>
      <c r="D265">
        <v>0.53872366790582404</v>
      </c>
      <c r="E265">
        <v>51</v>
      </c>
      <c r="F265">
        <v>53</v>
      </c>
      <c r="G265">
        <v>48</v>
      </c>
      <c r="H265">
        <v>52</v>
      </c>
      <c r="I265">
        <v>50</v>
      </c>
      <c r="J265">
        <v>53</v>
      </c>
      <c r="K265">
        <v>48</v>
      </c>
      <c r="L265">
        <v>49</v>
      </c>
      <c r="M265">
        <v>49</v>
      </c>
      <c r="N265">
        <v>47</v>
      </c>
      <c r="O265">
        <v>46</v>
      </c>
      <c r="P265">
        <v>50</v>
      </c>
      <c r="Q265">
        <v>46</v>
      </c>
      <c r="R265">
        <v>46</v>
      </c>
      <c r="S265">
        <v>47</v>
      </c>
      <c r="T265">
        <v>51</v>
      </c>
      <c r="U265">
        <v>71</v>
      </c>
      <c r="V265">
        <v>121</v>
      </c>
      <c r="W265">
        <v>175</v>
      </c>
      <c r="X265">
        <v>196</v>
      </c>
      <c r="Y265">
        <v>230</v>
      </c>
      <c r="Z265">
        <v>241</v>
      </c>
      <c r="AA265">
        <v>249</v>
      </c>
      <c r="AB265">
        <v>255</v>
      </c>
      <c r="AC265">
        <v>257</v>
      </c>
      <c r="AD265">
        <v>262</v>
      </c>
      <c r="AE265">
        <v>264</v>
      </c>
      <c r="AF265">
        <v>265</v>
      </c>
      <c r="AG265">
        <v>268</v>
      </c>
      <c r="AH265">
        <v>268</v>
      </c>
      <c r="AI265">
        <v>268</v>
      </c>
      <c r="AJ265">
        <v>269</v>
      </c>
      <c r="AK265">
        <v>263</v>
      </c>
      <c r="AL265">
        <v>259</v>
      </c>
      <c r="AM265">
        <v>254</v>
      </c>
      <c r="AN265">
        <v>249</v>
      </c>
      <c r="AO265">
        <v>239</v>
      </c>
      <c r="AP265">
        <v>231</v>
      </c>
      <c r="AQ265">
        <v>210</v>
      </c>
      <c r="AR265">
        <v>153</v>
      </c>
      <c r="AS265">
        <v>151</v>
      </c>
      <c r="AT265">
        <v>143</v>
      </c>
      <c r="AU265">
        <v>78</v>
      </c>
      <c r="AV265">
        <v>72</v>
      </c>
      <c r="AW265">
        <v>70</v>
      </c>
      <c r="AX265">
        <v>47</v>
      </c>
      <c r="AY265">
        <v>38</v>
      </c>
      <c r="AZ265">
        <v>54</v>
      </c>
    </row>
    <row r="266" spans="1:52" x14ac:dyDescent="0.2">
      <c r="A266" s="22">
        <v>40354</v>
      </c>
      <c r="B266">
        <v>6640</v>
      </c>
      <c r="C266">
        <v>138.33333333333334</v>
      </c>
      <c r="D266">
        <v>0.53205128205128205</v>
      </c>
      <c r="E266">
        <v>39</v>
      </c>
      <c r="F266">
        <v>54</v>
      </c>
      <c r="G266">
        <v>43</v>
      </c>
      <c r="H266">
        <v>50</v>
      </c>
      <c r="I266">
        <v>41</v>
      </c>
      <c r="J266">
        <v>49</v>
      </c>
      <c r="K266">
        <v>40</v>
      </c>
      <c r="L266">
        <v>49</v>
      </c>
      <c r="M266">
        <v>37</v>
      </c>
      <c r="N266">
        <v>50</v>
      </c>
      <c r="O266">
        <v>36</v>
      </c>
      <c r="P266">
        <v>46</v>
      </c>
      <c r="Q266">
        <v>38</v>
      </c>
      <c r="R266">
        <v>45</v>
      </c>
      <c r="S266">
        <v>43</v>
      </c>
      <c r="T266">
        <v>52</v>
      </c>
      <c r="U266">
        <v>53</v>
      </c>
      <c r="V266">
        <v>127</v>
      </c>
      <c r="W266">
        <v>182</v>
      </c>
      <c r="X266">
        <v>191</v>
      </c>
      <c r="Y266">
        <v>215</v>
      </c>
      <c r="Z266">
        <v>229</v>
      </c>
      <c r="AA266">
        <v>241</v>
      </c>
      <c r="AB266">
        <v>246</v>
      </c>
      <c r="AC266">
        <v>248</v>
      </c>
      <c r="AD266">
        <v>251</v>
      </c>
      <c r="AE266">
        <v>253</v>
      </c>
      <c r="AF266">
        <v>253</v>
      </c>
      <c r="AG266">
        <v>253</v>
      </c>
      <c r="AH266">
        <v>256</v>
      </c>
      <c r="AI266">
        <v>259</v>
      </c>
      <c r="AJ266">
        <v>260</v>
      </c>
      <c r="AK266">
        <v>255</v>
      </c>
      <c r="AL266">
        <v>250</v>
      </c>
      <c r="AM266">
        <v>244</v>
      </c>
      <c r="AN266">
        <v>234</v>
      </c>
      <c r="AO266">
        <v>203</v>
      </c>
      <c r="AP266">
        <v>179</v>
      </c>
      <c r="AQ266">
        <v>158</v>
      </c>
      <c r="AR266">
        <v>108</v>
      </c>
      <c r="AS266">
        <v>107</v>
      </c>
      <c r="AT266">
        <v>102</v>
      </c>
      <c r="AU266">
        <v>101</v>
      </c>
      <c r="AV266">
        <v>98</v>
      </c>
      <c r="AW266">
        <v>95</v>
      </c>
      <c r="AX266">
        <v>94</v>
      </c>
      <c r="AY266">
        <v>95</v>
      </c>
      <c r="AZ266">
        <v>88</v>
      </c>
    </row>
    <row r="267" spans="1:52" x14ac:dyDescent="0.2">
      <c r="A267" s="22">
        <v>40355</v>
      </c>
      <c r="B267">
        <v>6978</v>
      </c>
      <c r="C267">
        <v>145.375</v>
      </c>
      <c r="D267">
        <v>0.55486641221374045</v>
      </c>
      <c r="E267">
        <v>92</v>
      </c>
      <c r="F267">
        <v>88</v>
      </c>
      <c r="G267">
        <v>78</v>
      </c>
      <c r="H267">
        <v>77</v>
      </c>
      <c r="I267">
        <v>75</v>
      </c>
      <c r="J267">
        <v>74</v>
      </c>
      <c r="K267">
        <v>74</v>
      </c>
      <c r="L267">
        <v>72</v>
      </c>
      <c r="M267">
        <v>67</v>
      </c>
      <c r="N267">
        <v>52</v>
      </c>
      <c r="O267">
        <v>67</v>
      </c>
      <c r="P267">
        <v>60</v>
      </c>
      <c r="Q267">
        <v>50</v>
      </c>
      <c r="R267">
        <v>55</v>
      </c>
      <c r="S267">
        <v>69</v>
      </c>
      <c r="T267">
        <v>69</v>
      </c>
      <c r="U267">
        <v>81</v>
      </c>
      <c r="V267">
        <v>116</v>
      </c>
      <c r="W267">
        <v>139</v>
      </c>
      <c r="X267">
        <v>161</v>
      </c>
      <c r="Y267">
        <v>199</v>
      </c>
      <c r="Z267">
        <v>226</v>
      </c>
      <c r="AA267">
        <v>245</v>
      </c>
      <c r="AB267">
        <v>248</v>
      </c>
      <c r="AC267">
        <v>253</v>
      </c>
      <c r="AD267">
        <v>254</v>
      </c>
      <c r="AE267">
        <v>255</v>
      </c>
      <c r="AF267">
        <v>257</v>
      </c>
      <c r="AG267">
        <v>258</v>
      </c>
      <c r="AH267">
        <v>258</v>
      </c>
      <c r="AI267">
        <v>261</v>
      </c>
      <c r="AJ267">
        <v>262</v>
      </c>
      <c r="AK267">
        <v>262</v>
      </c>
      <c r="AL267">
        <v>258</v>
      </c>
      <c r="AM267">
        <v>228</v>
      </c>
      <c r="AN267">
        <v>219</v>
      </c>
      <c r="AO267">
        <v>199</v>
      </c>
      <c r="AP267">
        <v>186</v>
      </c>
      <c r="AQ267">
        <v>166</v>
      </c>
      <c r="AR267">
        <v>100</v>
      </c>
      <c r="AS267">
        <v>102</v>
      </c>
      <c r="AT267">
        <v>104</v>
      </c>
      <c r="AU267">
        <v>97</v>
      </c>
      <c r="AV267">
        <v>97</v>
      </c>
      <c r="AW267">
        <v>98</v>
      </c>
      <c r="AX267">
        <v>92</v>
      </c>
      <c r="AY267">
        <v>91</v>
      </c>
      <c r="AZ267">
        <v>87</v>
      </c>
    </row>
    <row r="268" spans="1:52" x14ac:dyDescent="0.2">
      <c r="A268" s="22">
        <v>40356</v>
      </c>
      <c r="B268">
        <v>6673</v>
      </c>
      <c r="C268">
        <v>139.02083333333334</v>
      </c>
      <c r="D268">
        <v>0.52859632446134353</v>
      </c>
      <c r="E268">
        <v>62</v>
      </c>
      <c r="F268">
        <v>49</v>
      </c>
      <c r="G268">
        <v>52</v>
      </c>
      <c r="H268">
        <v>52</v>
      </c>
      <c r="I268">
        <v>46</v>
      </c>
      <c r="J268">
        <v>52</v>
      </c>
      <c r="K268">
        <v>46</v>
      </c>
      <c r="L268">
        <v>50</v>
      </c>
      <c r="M268">
        <v>46</v>
      </c>
      <c r="N268">
        <v>49</v>
      </c>
      <c r="O268">
        <v>45</v>
      </c>
      <c r="P268">
        <v>44</v>
      </c>
      <c r="Q268">
        <v>45</v>
      </c>
      <c r="R268">
        <v>48</v>
      </c>
      <c r="S268">
        <v>45</v>
      </c>
      <c r="T268">
        <v>52</v>
      </c>
      <c r="U268">
        <v>67</v>
      </c>
      <c r="V268">
        <v>114</v>
      </c>
      <c r="W268">
        <v>157</v>
      </c>
      <c r="X268">
        <v>179</v>
      </c>
      <c r="Y268">
        <v>220</v>
      </c>
      <c r="Z268">
        <v>233</v>
      </c>
      <c r="AA268">
        <v>242</v>
      </c>
      <c r="AB268">
        <v>254</v>
      </c>
      <c r="AC268">
        <v>260</v>
      </c>
      <c r="AD268">
        <v>257</v>
      </c>
      <c r="AE268">
        <v>262</v>
      </c>
      <c r="AF268">
        <v>263</v>
      </c>
      <c r="AG268">
        <v>261</v>
      </c>
      <c r="AH268">
        <v>260</v>
      </c>
      <c r="AI268">
        <v>261</v>
      </c>
      <c r="AJ268">
        <v>261</v>
      </c>
      <c r="AK268">
        <v>262</v>
      </c>
      <c r="AL268">
        <v>260</v>
      </c>
      <c r="AM268">
        <v>254</v>
      </c>
      <c r="AN268">
        <v>247</v>
      </c>
      <c r="AO268">
        <v>216</v>
      </c>
      <c r="AP268">
        <v>199</v>
      </c>
      <c r="AQ268">
        <v>173</v>
      </c>
      <c r="AR268">
        <v>115</v>
      </c>
      <c r="AS268">
        <v>113</v>
      </c>
      <c r="AT268">
        <v>111</v>
      </c>
      <c r="AU268">
        <v>74</v>
      </c>
      <c r="AV268">
        <v>64</v>
      </c>
      <c r="AW268">
        <v>63</v>
      </c>
      <c r="AX268">
        <v>63</v>
      </c>
      <c r="AY268">
        <v>63</v>
      </c>
      <c r="AZ268">
        <v>62</v>
      </c>
    </row>
    <row r="269" spans="1:52" x14ac:dyDescent="0.2">
      <c r="A269" s="22">
        <v>40357</v>
      </c>
      <c r="B269">
        <v>6478</v>
      </c>
      <c r="C269">
        <v>134.95833333333334</v>
      </c>
      <c r="D269">
        <v>0.5292483660130719</v>
      </c>
      <c r="E269">
        <v>59</v>
      </c>
      <c r="F269">
        <v>61</v>
      </c>
      <c r="G269">
        <v>54</v>
      </c>
      <c r="H269">
        <v>54</v>
      </c>
      <c r="I269">
        <v>54</v>
      </c>
      <c r="J269">
        <v>56</v>
      </c>
      <c r="K269">
        <v>52</v>
      </c>
      <c r="L269">
        <v>52</v>
      </c>
      <c r="M269">
        <v>50</v>
      </c>
      <c r="N269">
        <v>52</v>
      </c>
      <c r="O269">
        <v>51</v>
      </c>
      <c r="P269">
        <v>51</v>
      </c>
      <c r="Q269">
        <v>49</v>
      </c>
      <c r="R269">
        <v>49</v>
      </c>
      <c r="S269">
        <v>51</v>
      </c>
      <c r="T269">
        <v>58</v>
      </c>
      <c r="U269">
        <v>70</v>
      </c>
      <c r="V269">
        <v>122</v>
      </c>
      <c r="W269">
        <v>173</v>
      </c>
      <c r="X269">
        <v>197</v>
      </c>
      <c r="Y269">
        <v>218</v>
      </c>
      <c r="Z269">
        <v>233</v>
      </c>
      <c r="AA269">
        <v>244</v>
      </c>
      <c r="AB269">
        <v>243</v>
      </c>
      <c r="AC269">
        <v>248</v>
      </c>
      <c r="AD269">
        <v>252</v>
      </c>
      <c r="AE269">
        <v>254</v>
      </c>
      <c r="AF269">
        <v>253</v>
      </c>
      <c r="AG269">
        <v>255</v>
      </c>
      <c r="AH269">
        <v>250</v>
      </c>
      <c r="AI269">
        <v>228</v>
      </c>
      <c r="AJ269">
        <v>234</v>
      </c>
      <c r="AK269">
        <v>230</v>
      </c>
      <c r="AL269">
        <v>228</v>
      </c>
      <c r="AM269">
        <v>223</v>
      </c>
      <c r="AN269">
        <v>219</v>
      </c>
      <c r="AO269">
        <v>193</v>
      </c>
      <c r="AP269">
        <v>179</v>
      </c>
      <c r="AQ269">
        <v>159</v>
      </c>
      <c r="AR269">
        <v>118</v>
      </c>
      <c r="AS269">
        <v>115</v>
      </c>
      <c r="AT269">
        <v>113</v>
      </c>
      <c r="AU269">
        <v>68</v>
      </c>
      <c r="AV269">
        <v>66</v>
      </c>
      <c r="AW269">
        <v>64</v>
      </c>
      <c r="AX269">
        <v>59</v>
      </c>
      <c r="AY269">
        <v>59</v>
      </c>
      <c r="AZ269">
        <v>58</v>
      </c>
    </row>
    <row r="270" spans="1:52" x14ac:dyDescent="0.2">
      <c r="A270" s="22">
        <v>40358</v>
      </c>
      <c r="B270">
        <v>5863</v>
      </c>
      <c r="C270">
        <v>122.14583333333333</v>
      </c>
      <c r="D270">
        <v>0.50682918395573995</v>
      </c>
      <c r="E270">
        <v>59</v>
      </c>
      <c r="F270">
        <v>58</v>
      </c>
      <c r="G270">
        <v>52</v>
      </c>
      <c r="H270">
        <v>53</v>
      </c>
      <c r="I270">
        <v>49</v>
      </c>
      <c r="J270">
        <v>46</v>
      </c>
      <c r="K270">
        <v>51</v>
      </c>
      <c r="L270">
        <v>44</v>
      </c>
      <c r="M270">
        <v>50</v>
      </c>
      <c r="N270">
        <v>45</v>
      </c>
      <c r="O270">
        <v>44</v>
      </c>
      <c r="P270">
        <v>43</v>
      </c>
      <c r="Q270">
        <v>46</v>
      </c>
      <c r="R270">
        <v>43</v>
      </c>
      <c r="S270">
        <v>43</v>
      </c>
      <c r="T270">
        <v>43</v>
      </c>
      <c r="U270">
        <v>59</v>
      </c>
      <c r="V270">
        <v>104</v>
      </c>
      <c r="W270">
        <v>139</v>
      </c>
      <c r="X270">
        <v>161</v>
      </c>
      <c r="Y270">
        <v>189</v>
      </c>
      <c r="Z270">
        <v>200</v>
      </c>
      <c r="AA270">
        <v>214</v>
      </c>
      <c r="AB270">
        <v>220</v>
      </c>
      <c r="AC270">
        <v>230</v>
      </c>
      <c r="AD270">
        <v>227</v>
      </c>
      <c r="AE270">
        <v>233</v>
      </c>
      <c r="AF270">
        <v>240</v>
      </c>
      <c r="AG270">
        <v>241</v>
      </c>
      <c r="AH270">
        <v>241</v>
      </c>
      <c r="AI270">
        <v>240</v>
      </c>
      <c r="AJ270">
        <v>241</v>
      </c>
      <c r="AK270">
        <v>238</v>
      </c>
      <c r="AL270">
        <v>235</v>
      </c>
      <c r="AM270">
        <v>230</v>
      </c>
      <c r="AN270">
        <v>220</v>
      </c>
      <c r="AO270">
        <v>179</v>
      </c>
      <c r="AP270">
        <v>160</v>
      </c>
      <c r="AQ270">
        <v>133</v>
      </c>
      <c r="AR270">
        <v>97</v>
      </c>
      <c r="AS270">
        <v>93</v>
      </c>
      <c r="AT270">
        <v>86</v>
      </c>
      <c r="AU270">
        <v>36</v>
      </c>
      <c r="AV270">
        <v>39</v>
      </c>
      <c r="AW270">
        <v>51</v>
      </c>
      <c r="AX270">
        <v>37</v>
      </c>
      <c r="AY270">
        <v>44</v>
      </c>
      <c r="AZ270">
        <v>37</v>
      </c>
    </row>
    <row r="271" spans="1:52" x14ac:dyDescent="0.2">
      <c r="A271" s="22">
        <v>40359</v>
      </c>
      <c r="B271">
        <v>4641</v>
      </c>
      <c r="C271">
        <v>96.6875</v>
      </c>
      <c r="D271">
        <v>0.47395833333333331</v>
      </c>
      <c r="E271">
        <v>44</v>
      </c>
      <c r="F271">
        <v>34</v>
      </c>
      <c r="G271">
        <v>44</v>
      </c>
      <c r="H271">
        <v>32</v>
      </c>
      <c r="I271">
        <v>40</v>
      </c>
      <c r="J271">
        <v>36</v>
      </c>
      <c r="K271">
        <v>34</v>
      </c>
      <c r="L271">
        <v>40</v>
      </c>
      <c r="M271">
        <v>30</v>
      </c>
      <c r="N271">
        <v>36</v>
      </c>
      <c r="O271">
        <v>35</v>
      </c>
      <c r="P271">
        <v>27</v>
      </c>
      <c r="Q271">
        <v>33</v>
      </c>
      <c r="R271">
        <v>34</v>
      </c>
      <c r="S271">
        <v>27</v>
      </c>
      <c r="T271">
        <v>33</v>
      </c>
      <c r="U271">
        <v>48</v>
      </c>
      <c r="V271">
        <v>78</v>
      </c>
      <c r="W271">
        <v>97</v>
      </c>
      <c r="X271">
        <v>123</v>
      </c>
      <c r="Y271">
        <v>152</v>
      </c>
      <c r="Z271">
        <v>159</v>
      </c>
      <c r="AA271">
        <v>187</v>
      </c>
      <c r="AB271">
        <v>182</v>
      </c>
      <c r="AC271">
        <v>200</v>
      </c>
      <c r="AD271">
        <v>204</v>
      </c>
      <c r="AE271">
        <v>193</v>
      </c>
      <c r="AF271">
        <v>194</v>
      </c>
      <c r="AG271">
        <v>174</v>
      </c>
      <c r="AH271">
        <v>176</v>
      </c>
      <c r="AI271">
        <v>185</v>
      </c>
      <c r="AJ271">
        <v>179</v>
      </c>
      <c r="AK271">
        <v>184</v>
      </c>
      <c r="AL271">
        <v>176</v>
      </c>
      <c r="AM271">
        <v>178</v>
      </c>
      <c r="AN271">
        <v>163</v>
      </c>
      <c r="AO271">
        <v>139</v>
      </c>
      <c r="AP271">
        <v>115</v>
      </c>
      <c r="AQ271">
        <v>115</v>
      </c>
      <c r="AR271">
        <v>86</v>
      </c>
      <c r="AS271">
        <v>87</v>
      </c>
      <c r="AT271">
        <v>85</v>
      </c>
      <c r="AU271">
        <v>46</v>
      </c>
      <c r="AV271">
        <v>39</v>
      </c>
      <c r="AW271">
        <v>39</v>
      </c>
      <c r="AX271">
        <v>29</v>
      </c>
      <c r="AY271">
        <v>37</v>
      </c>
      <c r="AZ271">
        <v>33</v>
      </c>
    </row>
    <row r="272" spans="1:52" x14ac:dyDescent="0.2">
      <c r="A272" s="22">
        <v>40360</v>
      </c>
      <c r="B272">
        <v>4871</v>
      </c>
      <c r="C272">
        <v>101.47916666666667</v>
      </c>
      <c r="D272">
        <v>0.51252104377104379</v>
      </c>
      <c r="E272">
        <v>31</v>
      </c>
      <c r="F272">
        <v>35</v>
      </c>
      <c r="G272">
        <v>34</v>
      </c>
      <c r="H272">
        <v>28</v>
      </c>
      <c r="I272">
        <v>34</v>
      </c>
      <c r="J272">
        <v>31</v>
      </c>
      <c r="K272">
        <v>27</v>
      </c>
      <c r="L272">
        <v>31</v>
      </c>
      <c r="M272">
        <v>26</v>
      </c>
      <c r="N272">
        <v>30</v>
      </c>
      <c r="O272">
        <v>24</v>
      </c>
      <c r="P272">
        <v>28</v>
      </c>
      <c r="Q272">
        <v>23</v>
      </c>
      <c r="R272">
        <v>28</v>
      </c>
      <c r="S272">
        <v>26</v>
      </c>
      <c r="T272">
        <v>26</v>
      </c>
      <c r="U272">
        <v>44</v>
      </c>
      <c r="V272">
        <v>74</v>
      </c>
      <c r="W272">
        <v>93</v>
      </c>
      <c r="X272">
        <v>102</v>
      </c>
      <c r="Y272">
        <v>137</v>
      </c>
      <c r="Z272">
        <v>150</v>
      </c>
      <c r="AA272">
        <v>174</v>
      </c>
      <c r="AB272">
        <v>181</v>
      </c>
      <c r="AC272">
        <v>184</v>
      </c>
      <c r="AD272">
        <v>187</v>
      </c>
      <c r="AE272">
        <v>198</v>
      </c>
      <c r="AF272">
        <v>187</v>
      </c>
      <c r="AG272">
        <v>195</v>
      </c>
      <c r="AH272">
        <v>189</v>
      </c>
      <c r="AI272">
        <v>197</v>
      </c>
      <c r="AJ272">
        <v>198</v>
      </c>
      <c r="AK272">
        <v>197</v>
      </c>
      <c r="AL272">
        <v>194</v>
      </c>
      <c r="AM272">
        <v>191</v>
      </c>
      <c r="AN272">
        <v>186</v>
      </c>
      <c r="AO272">
        <v>178</v>
      </c>
      <c r="AP272">
        <v>176</v>
      </c>
      <c r="AQ272">
        <v>163</v>
      </c>
      <c r="AR272">
        <v>116</v>
      </c>
      <c r="AS272">
        <v>113</v>
      </c>
      <c r="AT272">
        <v>110</v>
      </c>
      <c r="AU272">
        <v>65</v>
      </c>
      <c r="AV272">
        <v>50</v>
      </c>
      <c r="AW272">
        <v>54</v>
      </c>
      <c r="AX272">
        <v>45</v>
      </c>
      <c r="AY272">
        <v>42</v>
      </c>
      <c r="AZ272">
        <v>39</v>
      </c>
    </row>
    <row r="273" spans="1:52" x14ac:dyDescent="0.2">
      <c r="A273" s="22">
        <v>40361</v>
      </c>
      <c r="B273">
        <v>5018</v>
      </c>
      <c r="C273">
        <v>104.54166666666667</v>
      </c>
      <c r="D273">
        <v>0.51498357963875208</v>
      </c>
      <c r="E273">
        <v>38</v>
      </c>
      <c r="F273">
        <v>38</v>
      </c>
      <c r="G273">
        <v>31</v>
      </c>
      <c r="H273">
        <v>37</v>
      </c>
      <c r="I273">
        <v>38</v>
      </c>
      <c r="J273">
        <v>32</v>
      </c>
      <c r="K273">
        <v>37</v>
      </c>
      <c r="L273">
        <v>37</v>
      </c>
      <c r="M273">
        <v>31</v>
      </c>
      <c r="N273">
        <v>36</v>
      </c>
      <c r="O273">
        <v>32</v>
      </c>
      <c r="P273">
        <v>33</v>
      </c>
      <c r="Q273">
        <v>35</v>
      </c>
      <c r="R273">
        <v>30</v>
      </c>
      <c r="S273">
        <v>34</v>
      </c>
      <c r="T273">
        <v>36</v>
      </c>
      <c r="U273">
        <v>52</v>
      </c>
      <c r="V273">
        <v>82</v>
      </c>
      <c r="W273">
        <v>114</v>
      </c>
      <c r="X273">
        <v>130</v>
      </c>
      <c r="Y273">
        <v>165</v>
      </c>
      <c r="Z273">
        <v>177</v>
      </c>
      <c r="AA273">
        <v>189</v>
      </c>
      <c r="AB273">
        <v>195</v>
      </c>
      <c r="AC273">
        <v>194</v>
      </c>
      <c r="AD273">
        <v>193</v>
      </c>
      <c r="AE273">
        <v>193</v>
      </c>
      <c r="AF273">
        <v>196</v>
      </c>
      <c r="AG273">
        <v>196</v>
      </c>
      <c r="AH273">
        <v>200</v>
      </c>
      <c r="AI273">
        <v>202</v>
      </c>
      <c r="AJ273">
        <v>203</v>
      </c>
      <c r="AK273">
        <v>199</v>
      </c>
      <c r="AL273">
        <v>197</v>
      </c>
      <c r="AM273">
        <v>192</v>
      </c>
      <c r="AN273">
        <v>187</v>
      </c>
      <c r="AO273">
        <v>153</v>
      </c>
      <c r="AP273">
        <v>130</v>
      </c>
      <c r="AQ273">
        <v>113</v>
      </c>
      <c r="AR273">
        <v>78</v>
      </c>
      <c r="AS273">
        <v>70</v>
      </c>
      <c r="AT273">
        <v>72</v>
      </c>
      <c r="AU273">
        <v>68</v>
      </c>
      <c r="AV273">
        <v>68</v>
      </c>
      <c r="AW273">
        <v>67</v>
      </c>
      <c r="AX273">
        <v>64</v>
      </c>
      <c r="AY273">
        <v>62</v>
      </c>
      <c r="AZ273">
        <v>62</v>
      </c>
    </row>
    <row r="274" spans="1:52" x14ac:dyDescent="0.2">
      <c r="A274" s="22">
        <v>40362</v>
      </c>
      <c r="B274">
        <v>5725</v>
      </c>
      <c r="C274">
        <v>119.27083333333333</v>
      </c>
      <c r="D274">
        <v>0.51409841954022983</v>
      </c>
      <c r="E274">
        <v>58</v>
      </c>
      <c r="F274">
        <v>56</v>
      </c>
      <c r="G274">
        <v>54</v>
      </c>
      <c r="H274">
        <v>52</v>
      </c>
      <c r="I274">
        <v>52</v>
      </c>
      <c r="J274">
        <v>50</v>
      </c>
      <c r="K274">
        <v>53</v>
      </c>
      <c r="L274">
        <v>50</v>
      </c>
      <c r="M274">
        <v>50</v>
      </c>
      <c r="N274">
        <v>49</v>
      </c>
      <c r="O274">
        <v>47</v>
      </c>
      <c r="P274">
        <v>49</v>
      </c>
      <c r="Q274">
        <v>49</v>
      </c>
      <c r="R274">
        <v>45</v>
      </c>
      <c r="S274">
        <v>51</v>
      </c>
      <c r="T274">
        <v>52</v>
      </c>
      <c r="U274">
        <v>65</v>
      </c>
      <c r="V274">
        <v>84</v>
      </c>
      <c r="W274">
        <v>108</v>
      </c>
      <c r="X274">
        <v>140</v>
      </c>
      <c r="Y274">
        <v>168</v>
      </c>
      <c r="Z274">
        <v>186</v>
      </c>
      <c r="AA274">
        <v>201</v>
      </c>
      <c r="AB274">
        <v>209</v>
      </c>
      <c r="AC274">
        <v>213</v>
      </c>
      <c r="AD274">
        <v>215</v>
      </c>
      <c r="AE274">
        <v>222</v>
      </c>
      <c r="AF274">
        <v>220</v>
      </c>
      <c r="AG274">
        <v>224</v>
      </c>
      <c r="AH274">
        <v>229</v>
      </c>
      <c r="AI274">
        <v>230</v>
      </c>
      <c r="AJ274">
        <v>232</v>
      </c>
      <c r="AK274">
        <v>232</v>
      </c>
      <c r="AL274">
        <v>232</v>
      </c>
      <c r="AM274">
        <v>229</v>
      </c>
      <c r="AN274">
        <v>218</v>
      </c>
      <c r="AO274">
        <v>176</v>
      </c>
      <c r="AP274">
        <v>137</v>
      </c>
      <c r="AQ274">
        <v>118</v>
      </c>
      <c r="AR274">
        <v>87</v>
      </c>
      <c r="AS274">
        <v>81</v>
      </c>
      <c r="AT274">
        <v>77</v>
      </c>
      <c r="AU274">
        <v>69</v>
      </c>
      <c r="AV274">
        <v>70</v>
      </c>
      <c r="AW274">
        <v>67</v>
      </c>
      <c r="AX274">
        <v>65</v>
      </c>
      <c r="AY274">
        <v>54</v>
      </c>
      <c r="AZ274">
        <v>50</v>
      </c>
    </row>
    <row r="275" spans="1:52" x14ac:dyDescent="0.2">
      <c r="A275" s="22">
        <v>40363</v>
      </c>
      <c r="B275">
        <v>4224</v>
      </c>
      <c r="C275">
        <v>88</v>
      </c>
      <c r="D275">
        <v>0.57894736842105265</v>
      </c>
      <c r="E275">
        <v>48</v>
      </c>
      <c r="F275">
        <v>35</v>
      </c>
      <c r="G275">
        <v>42</v>
      </c>
      <c r="H275">
        <v>41</v>
      </c>
      <c r="I275">
        <v>38</v>
      </c>
      <c r="J275">
        <v>45</v>
      </c>
      <c r="K275">
        <v>35</v>
      </c>
      <c r="L275">
        <v>44</v>
      </c>
      <c r="M275">
        <v>37</v>
      </c>
      <c r="N275">
        <v>37</v>
      </c>
      <c r="O275">
        <v>39</v>
      </c>
      <c r="P275">
        <v>31</v>
      </c>
      <c r="Q275">
        <v>39</v>
      </c>
      <c r="R275">
        <v>36</v>
      </c>
      <c r="S275">
        <v>48</v>
      </c>
      <c r="T275">
        <v>39</v>
      </c>
      <c r="U275">
        <v>55</v>
      </c>
      <c r="V275">
        <v>86</v>
      </c>
      <c r="W275">
        <v>111</v>
      </c>
      <c r="X275">
        <v>127</v>
      </c>
      <c r="Y275">
        <v>142</v>
      </c>
      <c r="Z275">
        <v>144</v>
      </c>
      <c r="AA275">
        <v>150</v>
      </c>
      <c r="AB275">
        <v>152</v>
      </c>
      <c r="AC275">
        <v>151</v>
      </c>
      <c r="AD275">
        <v>150</v>
      </c>
      <c r="AE275">
        <v>144</v>
      </c>
      <c r="AF275">
        <v>146</v>
      </c>
      <c r="AG275">
        <v>144</v>
      </c>
      <c r="AH275">
        <v>144</v>
      </c>
      <c r="AI275">
        <v>147</v>
      </c>
      <c r="AJ275">
        <v>148</v>
      </c>
      <c r="AK275">
        <v>147</v>
      </c>
      <c r="AL275">
        <v>148</v>
      </c>
      <c r="AM275">
        <v>148</v>
      </c>
      <c r="AN275">
        <v>146</v>
      </c>
      <c r="AO275">
        <v>132</v>
      </c>
      <c r="AP275">
        <v>125</v>
      </c>
      <c r="AQ275">
        <v>109</v>
      </c>
      <c r="AR275">
        <v>69</v>
      </c>
      <c r="AS275">
        <v>67</v>
      </c>
      <c r="AT275">
        <v>62</v>
      </c>
      <c r="AU275">
        <v>50</v>
      </c>
      <c r="AV275">
        <v>48</v>
      </c>
      <c r="AW275">
        <v>46</v>
      </c>
      <c r="AX275">
        <v>47</v>
      </c>
      <c r="AY275">
        <v>52</v>
      </c>
      <c r="AZ275">
        <v>53</v>
      </c>
    </row>
    <row r="276" spans="1:52" x14ac:dyDescent="0.2">
      <c r="A276" s="22">
        <v>40364</v>
      </c>
      <c r="B276">
        <v>6410</v>
      </c>
      <c r="C276">
        <v>133.54166666666666</v>
      </c>
      <c r="D276">
        <v>0.51560489060489056</v>
      </c>
      <c r="E276">
        <v>53</v>
      </c>
      <c r="F276">
        <v>54</v>
      </c>
      <c r="G276">
        <v>53</v>
      </c>
      <c r="H276">
        <v>53</v>
      </c>
      <c r="I276">
        <v>53</v>
      </c>
      <c r="J276">
        <v>51</v>
      </c>
      <c r="K276">
        <v>47</v>
      </c>
      <c r="L276">
        <v>45</v>
      </c>
      <c r="M276">
        <v>37</v>
      </c>
      <c r="N276">
        <v>50</v>
      </c>
      <c r="O276">
        <v>36</v>
      </c>
      <c r="P276">
        <v>47</v>
      </c>
      <c r="Q276">
        <v>35</v>
      </c>
      <c r="R276">
        <v>48</v>
      </c>
      <c r="S276">
        <v>50</v>
      </c>
      <c r="T276">
        <v>50</v>
      </c>
      <c r="U276">
        <v>63</v>
      </c>
      <c r="V276">
        <v>96</v>
      </c>
      <c r="W276">
        <v>126</v>
      </c>
      <c r="X276">
        <v>154</v>
      </c>
      <c r="Y276">
        <v>190</v>
      </c>
      <c r="Z276">
        <v>208</v>
      </c>
      <c r="AA276">
        <v>230</v>
      </c>
      <c r="AB276">
        <v>242</v>
      </c>
      <c r="AC276">
        <v>248</v>
      </c>
      <c r="AD276">
        <v>253</v>
      </c>
      <c r="AE276">
        <v>254</v>
      </c>
      <c r="AF276">
        <v>259</v>
      </c>
      <c r="AG276">
        <v>258</v>
      </c>
      <c r="AH276">
        <v>259</v>
      </c>
      <c r="AI276">
        <v>258</v>
      </c>
      <c r="AJ276">
        <v>259</v>
      </c>
      <c r="AK276">
        <v>259</v>
      </c>
      <c r="AL276">
        <v>256</v>
      </c>
      <c r="AM276">
        <v>254</v>
      </c>
      <c r="AN276">
        <v>244</v>
      </c>
      <c r="AO276">
        <v>214</v>
      </c>
      <c r="AP276">
        <v>201</v>
      </c>
      <c r="AQ276">
        <v>178</v>
      </c>
      <c r="AR276">
        <v>117</v>
      </c>
      <c r="AS276">
        <v>111</v>
      </c>
      <c r="AT276">
        <v>101</v>
      </c>
      <c r="AU276">
        <v>67</v>
      </c>
      <c r="AV276">
        <v>59</v>
      </c>
      <c r="AW276">
        <v>63</v>
      </c>
      <c r="AX276">
        <v>56</v>
      </c>
      <c r="AY276">
        <v>56</v>
      </c>
      <c r="AZ276">
        <v>55</v>
      </c>
    </row>
    <row r="277" spans="1:52" x14ac:dyDescent="0.2">
      <c r="A277" s="22">
        <v>40365</v>
      </c>
      <c r="B277">
        <v>6687</v>
      </c>
      <c r="C277">
        <v>139.3125</v>
      </c>
      <c r="D277">
        <v>0.52570754716981127</v>
      </c>
      <c r="E277">
        <v>53</v>
      </c>
      <c r="F277">
        <v>52</v>
      </c>
      <c r="G277">
        <v>53</v>
      </c>
      <c r="H277">
        <v>51</v>
      </c>
      <c r="I277">
        <v>51</v>
      </c>
      <c r="J277">
        <v>49</v>
      </c>
      <c r="K277">
        <v>48</v>
      </c>
      <c r="L277">
        <v>49</v>
      </c>
      <c r="M277">
        <v>50</v>
      </c>
      <c r="N277">
        <v>47</v>
      </c>
      <c r="O277">
        <v>48</v>
      </c>
      <c r="P277">
        <v>48</v>
      </c>
      <c r="Q277">
        <v>46</v>
      </c>
      <c r="R277">
        <v>48</v>
      </c>
      <c r="S277">
        <v>51</v>
      </c>
      <c r="T277">
        <v>56</v>
      </c>
      <c r="U277">
        <v>71</v>
      </c>
      <c r="V277">
        <v>116</v>
      </c>
      <c r="W277">
        <v>148</v>
      </c>
      <c r="X277">
        <v>170</v>
      </c>
      <c r="Y277">
        <v>207</v>
      </c>
      <c r="Z277">
        <v>233</v>
      </c>
      <c r="AA277">
        <v>252</v>
      </c>
      <c r="AB277">
        <v>259</v>
      </c>
      <c r="AC277">
        <v>262</v>
      </c>
      <c r="AD277">
        <v>262</v>
      </c>
      <c r="AE277">
        <v>264</v>
      </c>
      <c r="AF277">
        <v>262</v>
      </c>
      <c r="AG277">
        <v>264</v>
      </c>
      <c r="AH277">
        <v>265</v>
      </c>
      <c r="AI277">
        <v>264</v>
      </c>
      <c r="AJ277">
        <v>263</v>
      </c>
      <c r="AK277">
        <v>259</v>
      </c>
      <c r="AL277">
        <v>253</v>
      </c>
      <c r="AM277">
        <v>251</v>
      </c>
      <c r="AN277">
        <v>243</v>
      </c>
      <c r="AO277">
        <v>217</v>
      </c>
      <c r="AP277">
        <v>207</v>
      </c>
      <c r="AQ277">
        <v>181</v>
      </c>
      <c r="AR277">
        <v>119</v>
      </c>
      <c r="AS277">
        <v>114</v>
      </c>
      <c r="AT277">
        <v>109</v>
      </c>
      <c r="AU277">
        <v>67</v>
      </c>
      <c r="AV277">
        <v>67</v>
      </c>
      <c r="AW277">
        <v>63</v>
      </c>
      <c r="AX277">
        <v>58</v>
      </c>
      <c r="AY277">
        <v>57</v>
      </c>
      <c r="AZ277">
        <v>60</v>
      </c>
    </row>
    <row r="278" spans="1:52" x14ac:dyDescent="0.2">
      <c r="A278" s="22">
        <v>40366</v>
      </c>
      <c r="B278">
        <v>6927</v>
      </c>
      <c r="C278">
        <v>144.3125</v>
      </c>
      <c r="D278">
        <v>0.54457547169811316</v>
      </c>
      <c r="E278">
        <v>57</v>
      </c>
      <c r="F278">
        <v>57</v>
      </c>
      <c r="G278">
        <v>52</v>
      </c>
      <c r="H278">
        <v>53</v>
      </c>
      <c r="I278">
        <v>57</v>
      </c>
      <c r="J278">
        <v>53</v>
      </c>
      <c r="K278">
        <v>52</v>
      </c>
      <c r="L278">
        <v>51</v>
      </c>
      <c r="M278">
        <v>50</v>
      </c>
      <c r="N278">
        <v>49</v>
      </c>
      <c r="O278">
        <v>49</v>
      </c>
      <c r="P278">
        <v>47</v>
      </c>
      <c r="Q278">
        <v>47</v>
      </c>
      <c r="R278">
        <v>45</v>
      </c>
      <c r="S278">
        <v>48</v>
      </c>
      <c r="T278">
        <v>54</v>
      </c>
      <c r="U278">
        <v>74</v>
      </c>
      <c r="V278">
        <v>113</v>
      </c>
      <c r="W278">
        <v>150</v>
      </c>
      <c r="X278">
        <v>174</v>
      </c>
      <c r="Y278">
        <v>220</v>
      </c>
      <c r="Z278">
        <v>237</v>
      </c>
      <c r="AA278">
        <v>247</v>
      </c>
      <c r="AB278">
        <v>256</v>
      </c>
      <c r="AC278">
        <v>260</v>
      </c>
      <c r="AD278">
        <v>260</v>
      </c>
      <c r="AE278">
        <v>263</v>
      </c>
      <c r="AF278">
        <v>265</v>
      </c>
      <c r="AG278">
        <v>263</v>
      </c>
      <c r="AH278">
        <v>264</v>
      </c>
      <c r="AI278">
        <v>263</v>
      </c>
      <c r="AJ278">
        <v>262</v>
      </c>
      <c r="AK278">
        <v>259</v>
      </c>
      <c r="AL278">
        <v>255</v>
      </c>
      <c r="AM278">
        <v>250</v>
      </c>
      <c r="AN278">
        <v>244</v>
      </c>
      <c r="AO278">
        <v>220</v>
      </c>
      <c r="AP278">
        <v>208</v>
      </c>
      <c r="AQ278">
        <v>201</v>
      </c>
      <c r="AR278">
        <v>163</v>
      </c>
      <c r="AS278">
        <v>159</v>
      </c>
      <c r="AT278">
        <v>153</v>
      </c>
      <c r="AU278">
        <v>89</v>
      </c>
      <c r="AV278">
        <v>69</v>
      </c>
      <c r="AW278">
        <v>67</v>
      </c>
      <c r="AX278">
        <v>66</v>
      </c>
      <c r="AY278">
        <v>66</v>
      </c>
      <c r="AZ278">
        <v>66</v>
      </c>
    </row>
    <row r="279" spans="1:52" x14ac:dyDescent="0.2">
      <c r="A279" s="22">
        <v>40367</v>
      </c>
      <c r="B279">
        <v>7028</v>
      </c>
      <c r="C279">
        <v>146.41666666666666</v>
      </c>
      <c r="D279">
        <v>0.56098339719029378</v>
      </c>
      <c r="E279">
        <v>66</v>
      </c>
      <c r="F279">
        <v>65</v>
      </c>
      <c r="G279">
        <v>65</v>
      </c>
      <c r="H279">
        <v>65</v>
      </c>
      <c r="I279">
        <v>63</v>
      </c>
      <c r="J279">
        <v>58</v>
      </c>
      <c r="K279">
        <v>53</v>
      </c>
      <c r="L279">
        <v>55</v>
      </c>
      <c r="M279">
        <v>54</v>
      </c>
      <c r="N279">
        <v>57</v>
      </c>
      <c r="O279">
        <v>52</v>
      </c>
      <c r="P279">
        <v>51</v>
      </c>
      <c r="Q279">
        <v>49</v>
      </c>
      <c r="R279">
        <v>50</v>
      </c>
      <c r="S279">
        <v>51</v>
      </c>
      <c r="T279">
        <v>54</v>
      </c>
      <c r="U279">
        <v>71</v>
      </c>
      <c r="V279">
        <v>115</v>
      </c>
      <c r="W279">
        <v>161</v>
      </c>
      <c r="X279">
        <v>188</v>
      </c>
      <c r="Y279">
        <v>224</v>
      </c>
      <c r="Z279">
        <v>235</v>
      </c>
      <c r="AA279">
        <v>242</v>
      </c>
      <c r="AB279">
        <v>248</v>
      </c>
      <c r="AC279">
        <v>253</v>
      </c>
      <c r="AD279">
        <v>255</v>
      </c>
      <c r="AE279">
        <v>258</v>
      </c>
      <c r="AF279">
        <v>259</v>
      </c>
      <c r="AG279">
        <v>260</v>
      </c>
      <c r="AH279">
        <v>261</v>
      </c>
      <c r="AI279">
        <v>261</v>
      </c>
      <c r="AJ279">
        <v>261</v>
      </c>
      <c r="AK279">
        <v>257</v>
      </c>
      <c r="AL279">
        <v>256</v>
      </c>
      <c r="AM279">
        <v>253</v>
      </c>
      <c r="AN279">
        <v>250</v>
      </c>
      <c r="AO279">
        <v>241</v>
      </c>
      <c r="AP279">
        <v>239</v>
      </c>
      <c r="AQ279">
        <v>214</v>
      </c>
      <c r="AR279">
        <v>161</v>
      </c>
      <c r="AS279">
        <v>153</v>
      </c>
      <c r="AT279">
        <v>147</v>
      </c>
      <c r="AU279">
        <v>84</v>
      </c>
      <c r="AV279">
        <v>70</v>
      </c>
      <c r="AW279">
        <v>67</v>
      </c>
      <c r="AX279">
        <v>62</v>
      </c>
      <c r="AY279">
        <v>57</v>
      </c>
      <c r="AZ279">
        <v>57</v>
      </c>
    </row>
    <row r="280" spans="1:52" x14ac:dyDescent="0.2">
      <c r="A280" s="22">
        <v>40368</v>
      </c>
      <c r="B280">
        <v>6802</v>
      </c>
      <c r="C280">
        <v>141.70833333333334</v>
      </c>
      <c r="D280">
        <v>0.54294380587484037</v>
      </c>
      <c r="E280">
        <v>58</v>
      </c>
      <c r="F280">
        <v>56</v>
      </c>
      <c r="G280">
        <v>54</v>
      </c>
      <c r="H280">
        <v>54</v>
      </c>
      <c r="I280">
        <v>55</v>
      </c>
      <c r="J280">
        <v>50</v>
      </c>
      <c r="K280">
        <v>50</v>
      </c>
      <c r="L280">
        <v>51</v>
      </c>
      <c r="M280">
        <v>52</v>
      </c>
      <c r="N280">
        <v>51</v>
      </c>
      <c r="O280">
        <v>47</v>
      </c>
      <c r="P280">
        <v>51</v>
      </c>
      <c r="Q280">
        <v>47</v>
      </c>
      <c r="R280">
        <v>51</v>
      </c>
      <c r="S280">
        <v>53</v>
      </c>
      <c r="T280">
        <v>56</v>
      </c>
      <c r="U280">
        <v>67</v>
      </c>
      <c r="V280">
        <v>114</v>
      </c>
      <c r="W280">
        <v>161</v>
      </c>
      <c r="X280">
        <v>183</v>
      </c>
      <c r="Y280">
        <v>212</v>
      </c>
      <c r="Z280">
        <v>229</v>
      </c>
      <c r="AA280">
        <v>232</v>
      </c>
      <c r="AB280">
        <v>241</v>
      </c>
      <c r="AC280">
        <v>246</v>
      </c>
      <c r="AD280">
        <v>250</v>
      </c>
      <c r="AE280">
        <v>249</v>
      </c>
      <c r="AF280">
        <v>253</v>
      </c>
      <c r="AG280">
        <v>255</v>
      </c>
      <c r="AH280">
        <v>257</v>
      </c>
      <c r="AI280">
        <v>260</v>
      </c>
      <c r="AJ280">
        <v>261</v>
      </c>
      <c r="AK280">
        <v>257</v>
      </c>
      <c r="AL280">
        <v>255</v>
      </c>
      <c r="AM280">
        <v>251</v>
      </c>
      <c r="AN280">
        <v>245</v>
      </c>
      <c r="AO280">
        <v>218</v>
      </c>
      <c r="AP280">
        <v>197</v>
      </c>
      <c r="AQ280">
        <v>175</v>
      </c>
      <c r="AR280">
        <v>114</v>
      </c>
      <c r="AS280">
        <v>110</v>
      </c>
      <c r="AT280">
        <v>103</v>
      </c>
      <c r="AU280">
        <v>100</v>
      </c>
      <c r="AV280">
        <v>97</v>
      </c>
      <c r="AW280">
        <v>96</v>
      </c>
      <c r="AX280">
        <v>95</v>
      </c>
      <c r="AY280">
        <v>92</v>
      </c>
      <c r="AZ280">
        <v>91</v>
      </c>
    </row>
    <row r="281" spans="1:52" x14ac:dyDescent="0.2">
      <c r="A281" s="22">
        <v>40369</v>
      </c>
      <c r="B281">
        <v>6048</v>
      </c>
      <c r="C281">
        <v>126</v>
      </c>
      <c r="D281">
        <v>0.52719665271966532</v>
      </c>
      <c r="E281">
        <v>88</v>
      </c>
      <c r="F281">
        <v>86</v>
      </c>
      <c r="G281">
        <v>83</v>
      </c>
      <c r="H281">
        <v>82</v>
      </c>
      <c r="I281">
        <v>80</v>
      </c>
      <c r="J281">
        <v>79</v>
      </c>
      <c r="K281">
        <v>80</v>
      </c>
      <c r="L281">
        <v>78</v>
      </c>
      <c r="M281">
        <v>80</v>
      </c>
      <c r="N281">
        <v>73</v>
      </c>
      <c r="O281">
        <v>76</v>
      </c>
      <c r="P281">
        <v>71</v>
      </c>
      <c r="Q281">
        <v>73</v>
      </c>
      <c r="R281">
        <v>68</v>
      </c>
      <c r="S281">
        <v>69</v>
      </c>
      <c r="T281">
        <v>68</v>
      </c>
      <c r="U281">
        <v>81</v>
      </c>
      <c r="V281">
        <v>112</v>
      </c>
      <c r="W281">
        <v>135</v>
      </c>
      <c r="X281">
        <v>155</v>
      </c>
      <c r="Y281">
        <v>180</v>
      </c>
      <c r="Z281">
        <v>194</v>
      </c>
      <c r="AA281">
        <v>211</v>
      </c>
      <c r="AB281">
        <v>224</v>
      </c>
      <c r="AC281">
        <v>229</v>
      </c>
      <c r="AD281">
        <v>238</v>
      </c>
      <c r="AE281">
        <v>239</v>
      </c>
      <c r="AF281">
        <v>234</v>
      </c>
      <c r="AG281">
        <v>180</v>
      </c>
      <c r="AH281">
        <v>174</v>
      </c>
      <c r="AI281">
        <v>198</v>
      </c>
      <c r="AJ281">
        <v>204</v>
      </c>
      <c r="AK281">
        <v>210</v>
      </c>
      <c r="AL281">
        <v>215</v>
      </c>
      <c r="AM281">
        <v>202</v>
      </c>
      <c r="AN281">
        <v>197</v>
      </c>
      <c r="AO281">
        <v>158</v>
      </c>
      <c r="AP281">
        <v>136</v>
      </c>
      <c r="AQ281">
        <v>110</v>
      </c>
      <c r="AR281">
        <v>78</v>
      </c>
      <c r="AS281">
        <v>63</v>
      </c>
      <c r="AT281">
        <v>62</v>
      </c>
      <c r="AU281">
        <v>74</v>
      </c>
      <c r="AV281">
        <v>64</v>
      </c>
      <c r="AW281">
        <v>61</v>
      </c>
      <c r="AX281">
        <v>78</v>
      </c>
      <c r="AY281">
        <v>62</v>
      </c>
      <c r="AZ281">
        <v>56</v>
      </c>
    </row>
    <row r="282" spans="1:52" x14ac:dyDescent="0.2">
      <c r="A282" s="22">
        <v>40370</v>
      </c>
      <c r="B282">
        <v>5253</v>
      </c>
      <c r="C282">
        <v>109.4375</v>
      </c>
      <c r="D282">
        <v>0.46569148936170213</v>
      </c>
      <c r="E282">
        <v>40</v>
      </c>
      <c r="F282">
        <v>31</v>
      </c>
      <c r="G282">
        <v>41</v>
      </c>
      <c r="H282">
        <v>28</v>
      </c>
      <c r="I282">
        <v>43</v>
      </c>
      <c r="J282">
        <v>28</v>
      </c>
      <c r="K282">
        <v>42</v>
      </c>
      <c r="L282">
        <v>28</v>
      </c>
      <c r="M282">
        <v>38</v>
      </c>
      <c r="N282">
        <v>30</v>
      </c>
      <c r="O282">
        <v>37</v>
      </c>
      <c r="P282">
        <v>29</v>
      </c>
      <c r="Q282">
        <v>33</v>
      </c>
      <c r="R282">
        <v>34</v>
      </c>
      <c r="S282">
        <v>29</v>
      </c>
      <c r="T282">
        <v>39</v>
      </c>
      <c r="U282">
        <v>40</v>
      </c>
      <c r="V282">
        <v>82</v>
      </c>
      <c r="W282">
        <v>95</v>
      </c>
      <c r="X282">
        <v>128</v>
      </c>
      <c r="Y282">
        <v>157</v>
      </c>
      <c r="Z282">
        <v>172</v>
      </c>
      <c r="AA282">
        <v>198</v>
      </c>
      <c r="AB282">
        <v>211</v>
      </c>
      <c r="AC282">
        <v>216</v>
      </c>
      <c r="AD282">
        <v>227</v>
      </c>
      <c r="AE282">
        <v>230</v>
      </c>
      <c r="AF282">
        <v>230</v>
      </c>
      <c r="AG282">
        <v>231</v>
      </c>
      <c r="AH282">
        <v>234</v>
      </c>
      <c r="AI282">
        <v>233</v>
      </c>
      <c r="AJ282">
        <v>235</v>
      </c>
      <c r="AK282">
        <v>229</v>
      </c>
      <c r="AL282">
        <v>228</v>
      </c>
      <c r="AM282">
        <v>219</v>
      </c>
      <c r="AN282">
        <v>207</v>
      </c>
      <c r="AO282">
        <v>160</v>
      </c>
      <c r="AP282">
        <v>132</v>
      </c>
      <c r="AQ282">
        <v>107</v>
      </c>
      <c r="AR282">
        <v>75</v>
      </c>
      <c r="AS282">
        <v>75</v>
      </c>
      <c r="AT282">
        <v>74</v>
      </c>
      <c r="AU282">
        <v>48</v>
      </c>
      <c r="AV282">
        <v>46</v>
      </c>
      <c r="AW282">
        <v>46</v>
      </c>
      <c r="AX282">
        <v>46</v>
      </c>
      <c r="AY282">
        <v>46</v>
      </c>
      <c r="AZ282">
        <v>46</v>
      </c>
    </row>
    <row r="283" spans="1:52" x14ac:dyDescent="0.2">
      <c r="A283" s="22">
        <v>40371</v>
      </c>
      <c r="B283">
        <v>5942</v>
      </c>
      <c r="C283">
        <v>123.79166666666667</v>
      </c>
      <c r="D283">
        <v>0.49319389110225764</v>
      </c>
      <c r="E283">
        <v>38</v>
      </c>
      <c r="F283">
        <v>39</v>
      </c>
      <c r="G283">
        <v>35</v>
      </c>
      <c r="H283">
        <v>37</v>
      </c>
      <c r="I283">
        <v>38</v>
      </c>
      <c r="J283">
        <v>37</v>
      </c>
      <c r="K283">
        <v>41</v>
      </c>
      <c r="L283">
        <v>32</v>
      </c>
      <c r="M283">
        <v>44</v>
      </c>
      <c r="N283">
        <v>30</v>
      </c>
      <c r="O283">
        <v>40</v>
      </c>
      <c r="P283">
        <v>31</v>
      </c>
      <c r="Q283">
        <v>39</v>
      </c>
      <c r="R283">
        <v>32</v>
      </c>
      <c r="S283">
        <v>41</v>
      </c>
      <c r="T283">
        <v>33</v>
      </c>
      <c r="U283">
        <v>59</v>
      </c>
      <c r="V283">
        <v>92</v>
      </c>
      <c r="W283">
        <v>129</v>
      </c>
      <c r="X283">
        <v>153</v>
      </c>
      <c r="Y283">
        <v>198</v>
      </c>
      <c r="Z283">
        <v>215</v>
      </c>
      <c r="AA283">
        <v>228</v>
      </c>
      <c r="AB283">
        <v>240</v>
      </c>
      <c r="AC283">
        <v>242</v>
      </c>
      <c r="AD283">
        <v>247</v>
      </c>
      <c r="AE283">
        <v>250</v>
      </c>
      <c r="AF283">
        <v>251</v>
      </c>
      <c r="AG283">
        <v>251</v>
      </c>
      <c r="AH283">
        <v>247</v>
      </c>
      <c r="AI283">
        <v>239</v>
      </c>
      <c r="AJ283">
        <v>232</v>
      </c>
      <c r="AK283">
        <v>225</v>
      </c>
      <c r="AL283">
        <v>213</v>
      </c>
      <c r="AM283">
        <v>205</v>
      </c>
      <c r="AN283">
        <v>194</v>
      </c>
      <c r="AO283">
        <v>161</v>
      </c>
      <c r="AP283">
        <v>139</v>
      </c>
      <c r="AQ283">
        <v>134</v>
      </c>
      <c r="AR283">
        <v>114</v>
      </c>
      <c r="AS283">
        <v>115</v>
      </c>
      <c r="AT283">
        <v>110</v>
      </c>
      <c r="AU283">
        <v>90</v>
      </c>
      <c r="AV283">
        <v>79</v>
      </c>
      <c r="AW283">
        <v>80</v>
      </c>
      <c r="AX283">
        <v>77</v>
      </c>
      <c r="AY283">
        <v>74</v>
      </c>
      <c r="AZ283">
        <v>72</v>
      </c>
    </row>
    <row r="284" spans="1:52" x14ac:dyDescent="0.2">
      <c r="A284" s="22">
        <v>40372</v>
      </c>
      <c r="B284">
        <v>6416</v>
      </c>
      <c r="C284">
        <v>133.66666666666666</v>
      </c>
      <c r="D284">
        <v>0.55006858710562412</v>
      </c>
      <c r="E284">
        <v>71</v>
      </c>
      <c r="F284">
        <v>75</v>
      </c>
      <c r="G284">
        <v>68</v>
      </c>
      <c r="H284">
        <v>69</v>
      </c>
      <c r="I284">
        <v>69</v>
      </c>
      <c r="J284">
        <v>68</v>
      </c>
      <c r="K284">
        <v>66</v>
      </c>
      <c r="L284">
        <v>66</v>
      </c>
      <c r="M284">
        <v>64</v>
      </c>
      <c r="N284">
        <v>62</v>
      </c>
      <c r="O284">
        <v>58</v>
      </c>
      <c r="P284">
        <v>58</v>
      </c>
      <c r="Q284">
        <v>57</v>
      </c>
      <c r="R284">
        <v>57</v>
      </c>
      <c r="S284">
        <v>58</v>
      </c>
      <c r="T284">
        <v>59</v>
      </c>
      <c r="U284">
        <v>63</v>
      </c>
      <c r="V284">
        <v>80</v>
      </c>
      <c r="W284">
        <v>116</v>
      </c>
      <c r="X284">
        <v>141</v>
      </c>
      <c r="Y284">
        <v>166</v>
      </c>
      <c r="Z284">
        <v>189</v>
      </c>
      <c r="AA284">
        <v>212</v>
      </c>
      <c r="AB284">
        <v>218</v>
      </c>
      <c r="AC284">
        <v>232</v>
      </c>
      <c r="AD284">
        <v>234</v>
      </c>
      <c r="AE284">
        <v>234</v>
      </c>
      <c r="AF284">
        <v>237</v>
      </c>
      <c r="AG284">
        <v>237</v>
      </c>
      <c r="AH284">
        <v>242</v>
      </c>
      <c r="AI284">
        <v>243</v>
      </c>
      <c r="AJ284">
        <v>242</v>
      </c>
      <c r="AK284">
        <v>242</v>
      </c>
      <c r="AL284">
        <v>238</v>
      </c>
      <c r="AM284">
        <v>240</v>
      </c>
      <c r="AN284">
        <v>229</v>
      </c>
      <c r="AO284">
        <v>200</v>
      </c>
      <c r="AP284">
        <v>171</v>
      </c>
      <c r="AQ284">
        <v>163</v>
      </c>
      <c r="AR284">
        <v>132</v>
      </c>
      <c r="AS284">
        <v>117</v>
      </c>
      <c r="AT284">
        <v>106</v>
      </c>
      <c r="AU284">
        <v>85</v>
      </c>
      <c r="AV284">
        <v>83</v>
      </c>
      <c r="AW284">
        <v>75</v>
      </c>
      <c r="AX284">
        <v>76</v>
      </c>
      <c r="AY284">
        <v>74</v>
      </c>
      <c r="AZ284">
        <v>74</v>
      </c>
    </row>
    <row r="285" spans="1:52" x14ac:dyDescent="0.2">
      <c r="A285" s="22">
        <v>40373</v>
      </c>
      <c r="B285">
        <v>6029</v>
      </c>
      <c r="C285">
        <v>125.60416666666667</v>
      </c>
      <c r="D285">
        <v>0.52554044630404462</v>
      </c>
      <c r="E285">
        <v>71</v>
      </c>
      <c r="F285">
        <v>71</v>
      </c>
      <c r="G285">
        <v>69</v>
      </c>
      <c r="H285">
        <v>69</v>
      </c>
      <c r="I285">
        <v>69</v>
      </c>
      <c r="J285">
        <v>70</v>
      </c>
      <c r="K285">
        <v>69</v>
      </c>
      <c r="L285">
        <v>70</v>
      </c>
      <c r="M285">
        <v>70</v>
      </c>
      <c r="N285">
        <v>69</v>
      </c>
      <c r="O285">
        <v>69</v>
      </c>
      <c r="P285">
        <v>68</v>
      </c>
      <c r="Q285">
        <v>69</v>
      </c>
      <c r="R285">
        <v>68</v>
      </c>
      <c r="S285">
        <v>69</v>
      </c>
      <c r="T285">
        <v>66</v>
      </c>
      <c r="U285">
        <v>65</v>
      </c>
      <c r="V285">
        <v>67</v>
      </c>
      <c r="W285">
        <v>104</v>
      </c>
      <c r="X285">
        <v>122</v>
      </c>
      <c r="Y285">
        <v>169</v>
      </c>
      <c r="Z285">
        <v>180</v>
      </c>
      <c r="AA285">
        <v>184</v>
      </c>
      <c r="AB285">
        <v>191</v>
      </c>
      <c r="AC285">
        <v>198</v>
      </c>
      <c r="AD285">
        <v>199</v>
      </c>
      <c r="AE285">
        <v>204</v>
      </c>
      <c r="AF285">
        <v>212</v>
      </c>
      <c r="AG285">
        <v>211</v>
      </c>
      <c r="AH285">
        <v>219</v>
      </c>
      <c r="AI285">
        <v>220</v>
      </c>
      <c r="AJ285">
        <v>231</v>
      </c>
      <c r="AK285">
        <v>238</v>
      </c>
      <c r="AL285">
        <v>239</v>
      </c>
      <c r="AM285">
        <v>235</v>
      </c>
      <c r="AN285">
        <v>227</v>
      </c>
      <c r="AO285">
        <v>182</v>
      </c>
      <c r="AP285">
        <v>147</v>
      </c>
      <c r="AQ285">
        <v>136</v>
      </c>
      <c r="AR285">
        <v>110</v>
      </c>
      <c r="AS285">
        <v>105</v>
      </c>
      <c r="AT285">
        <v>95</v>
      </c>
      <c r="AU285">
        <v>77</v>
      </c>
      <c r="AV285">
        <v>76</v>
      </c>
      <c r="AW285">
        <v>74</v>
      </c>
      <c r="AX285">
        <v>69</v>
      </c>
      <c r="AY285">
        <v>71</v>
      </c>
      <c r="AZ285">
        <v>66</v>
      </c>
    </row>
    <row r="286" spans="1:52" x14ac:dyDescent="0.2">
      <c r="A286" s="22">
        <v>40374</v>
      </c>
      <c r="B286">
        <v>6763</v>
      </c>
      <c r="C286">
        <v>140.89583333333334</v>
      </c>
      <c r="D286">
        <v>0.5419070512820513</v>
      </c>
      <c r="E286">
        <v>68</v>
      </c>
      <c r="F286">
        <v>66</v>
      </c>
      <c r="G286">
        <v>66</v>
      </c>
      <c r="H286">
        <v>65</v>
      </c>
      <c r="I286">
        <v>65</v>
      </c>
      <c r="J286">
        <v>64</v>
      </c>
      <c r="K286">
        <v>64</v>
      </c>
      <c r="L286">
        <v>64</v>
      </c>
      <c r="M286">
        <v>64</v>
      </c>
      <c r="N286">
        <v>56</v>
      </c>
      <c r="O286">
        <v>58</v>
      </c>
      <c r="P286">
        <v>57</v>
      </c>
      <c r="Q286">
        <v>63</v>
      </c>
      <c r="R286">
        <v>53</v>
      </c>
      <c r="S286">
        <v>65</v>
      </c>
      <c r="T286">
        <v>65</v>
      </c>
      <c r="U286">
        <v>71</v>
      </c>
      <c r="V286">
        <v>88</v>
      </c>
      <c r="W286">
        <v>118</v>
      </c>
      <c r="X286">
        <v>136</v>
      </c>
      <c r="Y286">
        <v>179</v>
      </c>
      <c r="Z286">
        <v>196</v>
      </c>
      <c r="AA286">
        <v>211</v>
      </c>
      <c r="AB286">
        <v>223</v>
      </c>
      <c r="AC286">
        <v>228</v>
      </c>
      <c r="AD286">
        <v>237</v>
      </c>
      <c r="AE286">
        <v>246</v>
      </c>
      <c r="AF286">
        <v>253</v>
      </c>
      <c r="AG286">
        <v>256</v>
      </c>
      <c r="AH286">
        <v>257</v>
      </c>
      <c r="AI286">
        <v>260</v>
      </c>
      <c r="AJ286">
        <v>257</v>
      </c>
      <c r="AK286">
        <v>258</v>
      </c>
      <c r="AL286">
        <v>254</v>
      </c>
      <c r="AM286">
        <v>251</v>
      </c>
      <c r="AN286">
        <v>250</v>
      </c>
      <c r="AO286">
        <v>239</v>
      </c>
      <c r="AP286">
        <v>231</v>
      </c>
      <c r="AQ286">
        <v>209</v>
      </c>
      <c r="AR286">
        <v>152</v>
      </c>
      <c r="AS286">
        <v>151</v>
      </c>
      <c r="AT286">
        <v>142</v>
      </c>
      <c r="AU286">
        <v>83</v>
      </c>
      <c r="AV286">
        <v>71</v>
      </c>
      <c r="AW286">
        <v>69</v>
      </c>
      <c r="AX286">
        <v>65</v>
      </c>
      <c r="AY286">
        <v>60</v>
      </c>
      <c r="AZ286">
        <v>59</v>
      </c>
    </row>
    <row r="287" spans="1:52" x14ac:dyDescent="0.2">
      <c r="A287" s="22">
        <v>40375</v>
      </c>
      <c r="B287">
        <v>7035</v>
      </c>
      <c r="C287">
        <v>146.5625</v>
      </c>
      <c r="D287">
        <v>0.55306603773584906</v>
      </c>
      <c r="E287">
        <v>59</v>
      </c>
      <c r="F287">
        <v>54</v>
      </c>
      <c r="G287">
        <v>59</v>
      </c>
      <c r="H287">
        <v>52</v>
      </c>
      <c r="I287">
        <v>54</v>
      </c>
      <c r="J287">
        <v>57</v>
      </c>
      <c r="K287">
        <v>54</v>
      </c>
      <c r="L287">
        <v>51</v>
      </c>
      <c r="M287">
        <v>50</v>
      </c>
      <c r="N287">
        <v>51</v>
      </c>
      <c r="O287">
        <v>49</v>
      </c>
      <c r="P287">
        <v>49</v>
      </c>
      <c r="Q287">
        <v>48</v>
      </c>
      <c r="R287">
        <v>48</v>
      </c>
      <c r="S287">
        <v>49</v>
      </c>
      <c r="T287">
        <v>66</v>
      </c>
      <c r="U287">
        <v>89</v>
      </c>
      <c r="V287">
        <v>108</v>
      </c>
      <c r="W287">
        <v>140</v>
      </c>
      <c r="X287">
        <v>160</v>
      </c>
      <c r="Y287">
        <v>208</v>
      </c>
      <c r="Z287">
        <v>232</v>
      </c>
      <c r="AA287">
        <v>242</v>
      </c>
      <c r="AB287">
        <v>248</v>
      </c>
      <c r="AC287">
        <v>252</v>
      </c>
      <c r="AD287">
        <v>256</v>
      </c>
      <c r="AE287">
        <v>258</v>
      </c>
      <c r="AF287">
        <v>262</v>
      </c>
      <c r="AG287">
        <v>264</v>
      </c>
      <c r="AH287">
        <v>264</v>
      </c>
      <c r="AI287">
        <v>265</v>
      </c>
      <c r="AJ287">
        <v>263</v>
      </c>
      <c r="AK287">
        <v>263</v>
      </c>
      <c r="AL287">
        <v>259</v>
      </c>
      <c r="AM287">
        <v>256</v>
      </c>
      <c r="AN287">
        <v>252</v>
      </c>
      <c r="AO287">
        <v>226</v>
      </c>
      <c r="AP287">
        <v>212</v>
      </c>
      <c r="AQ287">
        <v>189</v>
      </c>
      <c r="AR287">
        <v>132</v>
      </c>
      <c r="AS287">
        <v>123</v>
      </c>
      <c r="AT287">
        <v>118</v>
      </c>
      <c r="AU287">
        <v>113</v>
      </c>
      <c r="AV287">
        <v>111</v>
      </c>
      <c r="AW287">
        <v>107</v>
      </c>
      <c r="AX287">
        <v>105</v>
      </c>
      <c r="AY287">
        <v>104</v>
      </c>
      <c r="AZ287">
        <v>104</v>
      </c>
    </row>
    <row r="288" spans="1:52" x14ac:dyDescent="0.2">
      <c r="A288" s="22">
        <v>40376</v>
      </c>
      <c r="B288">
        <v>7553</v>
      </c>
      <c r="C288">
        <v>157.35416666666666</v>
      </c>
      <c r="D288">
        <v>0.57850796568627449</v>
      </c>
      <c r="E288">
        <v>96</v>
      </c>
      <c r="F288">
        <v>90</v>
      </c>
      <c r="G288">
        <v>90</v>
      </c>
      <c r="H288">
        <v>87</v>
      </c>
      <c r="I288">
        <v>85</v>
      </c>
      <c r="J288">
        <v>86</v>
      </c>
      <c r="K288">
        <v>84</v>
      </c>
      <c r="L288">
        <v>83</v>
      </c>
      <c r="M288">
        <v>83</v>
      </c>
      <c r="N288">
        <v>83</v>
      </c>
      <c r="O288">
        <v>81</v>
      </c>
      <c r="P288">
        <v>80</v>
      </c>
      <c r="Q288">
        <v>77</v>
      </c>
      <c r="R288">
        <v>79</v>
      </c>
      <c r="S288">
        <v>80</v>
      </c>
      <c r="T288">
        <v>83</v>
      </c>
      <c r="U288">
        <v>97</v>
      </c>
      <c r="V288">
        <v>127</v>
      </c>
      <c r="W288">
        <v>155</v>
      </c>
      <c r="X288">
        <v>174</v>
      </c>
      <c r="Y288">
        <v>210</v>
      </c>
      <c r="Z288">
        <v>231</v>
      </c>
      <c r="AA288">
        <v>243</v>
      </c>
      <c r="AB288">
        <v>254</v>
      </c>
      <c r="AC288">
        <v>257</v>
      </c>
      <c r="AD288">
        <v>263</v>
      </c>
      <c r="AE288">
        <v>267</v>
      </c>
      <c r="AF288">
        <v>268</v>
      </c>
      <c r="AG288">
        <v>267</v>
      </c>
      <c r="AH288">
        <v>269</v>
      </c>
      <c r="AI288">
        <v>268</v>
      </c>
      <c r="AJ288">
        <v>271</v>
      </c>
      <c r="AK288">
        <v>272</v>
      </c>
      <c r="AL288">
        <v>267</v>
      </c>
      <c r="AM288">
        <v>265</v>
      </c>
      <c r="AN288">
        <v>257</v>
      </c>
      <c r="AO288">
        <v>216</v>
      </c>
      <c r="AP288">
        <v>194</v>
      </c>
      <c r="AQ288">
        <v>173</v>
      </c>
      <c r="AR288">
        <v>120</v>
      </c>
      <c r="AS288">
        <v>116</v>
      </c>
      <c r="AT288">
        <v>111</v>
      </c>
      <c r="AU288">
        <v>109</v>
      </c>
      <c r="AV288">
        <v>105</v>
      </c>
      <c r="AW288">
        <v>104</v>
      </c>
      <c r="AX288">
        <v>95</v>
      </c>
      <c r="AY288">
        <v>95</v>
      </c>
      <c r="AZ288">
        <v>86</v>
      </c>
    </row>
    <row r="289" spans="1:52" x14ac:dyDescent="0.2">
      <c r="A289" s="22">
        <v>40377</v>
      </c>
      <c r="B289">
        <v>6622</v>
      </c>
      <c r="C289">
        <v>137.95833333333334</v>
      </c>
      <c r="D289">
        <v>0.52857598978288634</v>
      </c>
      <c r="E289">
        <v>64</v>
      </c>
      <c r="F289">
        <v>64</v>
      </c>
      <c r="G289">
        <v>60</v>
      </c>
      <c r="H289">
        <v>60</v>
      </c>
      <c r="I289">
        <v>60</v>
      </c>
      <c r="J289">
        <v>58</v>
      </c>
      <c r="K289">
        <v>60</v>
      </c>
      <c r="L289">
        <v>55</v>
      </c>
      <c r="M289">
        <v>58</v>
      </c>
      <c r="N289">
        <v>58</v>
      </c>
      <c r="O289">
        <v>53</v>
      </c>
      <c r="P289">
        <v>57</v>
      </c>
      <c r="Q289">
        <v>54</v>
      </c>
      <c r="R289">
        <v>56</v>
      </c>
      <c r="S289">
        <v>58</v>
      </c>
      <c r="T289">
        <v>64</v>
      </c>
      <c r="U289">
        <v>72</v>
      </c>
      <c r="V289">
        <v>119</v>
      </c>
      <c r="W289">
        <v>168</v>
      </c>
      <c r="X289">
        <v>184</v>
      </c>
      <c r="Y289">
        <v>211</v>
      </c>
      <c r="Z289">
        <v>220</v>
      </c>
      <c r="AA289">
        <v>232</v>
      </c>
      <c r="AB289">
        <v>238</v>
      </c>
      <c r="AC289">
        <v>245</v>
      </c>
      <c r="AD289">
        <v>243</v>
      </c>
      <c r="AE289">
        <v>255</v>
      </c>
      <c r="AF289">
        <v>258</v>
      </c>
      <c r="AG289">
        <v>259</v>
      </c>
      <c r="AH289">
        <v>261</v>
      </c>
      <c r="AI289">
        <v>259</v>
      </c>
      <c r="AJ289">
        <v>260</v>
      </c>
      <c r="AK289">
        <v>256</v>
      </c>
      <c r="AL289">
        <v>254</v>
      </c>
      <c r="AM289">
        <v>250</v>
      </c>
      <c r="AN289">
        <v>241</v>
      </c>
      <c r="AO289">
        <v>203</v>
      </c>
      <c r="AP289">
        <v>188</v>
      </c>
      <c r="AQ289">
        <v>163</v>
      </c>
      <c r="AR289">
        <v>102</v>
      </c>
      <c r="AS289">
        <v>99</v>
      </c>
      <c r="AT289">
        <v>93</v>
      </c>
      <c r="AU289">
        <v>59</v>
      </c>
      <c r="AV289">
        <v>62</v>
      </c>
      <c r="AW289">
        <v>59</v>
      </c>
      <c r="AX289">
        <v>58</v>
      </c>
      <c r="AY289">
        <v>54</v>
      </c>
      <c r="AZ289">
        <v>58</v>
      </c>
    </row>
    <row r="290" spans="1:52" x14ac:dyDescent="0.2">
      <c r="A290" s="22">
        <v>40378</v>
      </c>
      <c r="B290">
        <v>6209</v>
      </c>
      <c r="C290">
        <v>129.35416666666666</v>
      </c>
      <c r="D290">
        <v>0.51535524568393098</v>
      </c>
      <c r="E290">
        <v>50</v>
      </c>
      <c r="F290">
        <v>50</v>
      </c>
      <c r="G290">
        <v>56</v>
      </c>
      <c r="H290">
        <v>51</v>
      </c>
      <c r="I290">
        <v>51</v>
      </c>
      <c r="J290">
        <v>50</v>
      </c>
      <c r="K290">
        <v>51</v>
      </c>
      <c r="L290">
        <v>52</v>
      </c>
      <c r="M290">
        <v>50</v>
      </c>
      <c r="N290">
        <v>49</v>
      </c>
      <c r="O290">
        <v>48</v>
      </c>
      <c r="P290">
        <v>48</v>
      </c>
      <c r="Q290">
        <v>48</v>
      </c>
      <c r="R290">
        <v>48</v>
      </c>
      <c r="S290">
        <v>48</v>
      </c>
      <c r="T290">
        <v>48</v>
      </c>
      <c r="U290">
        <v>64</v>
      </c>
      <c r="V290">
        <v>106</v>
      </c>
      <c r="W290">
        <v>160</v>
      </c>
      <c r="X290">
        <v>175</v>
      </c>
      <c r="Y290">
        <v>205</v>
      </c>
      <c r="Z290">
        <v>219</v>
      </c>
      <c r="AA290">
        <v>229</v>
      </c>
      <c r="AB290">
        <v>238</v>
      </c>
      <c r="AC290">
        <v>238</v>
      </c>
      <c r="AD290">
        <v>242</v>
      </c>
      <c r="AE290">
        <v>249</v>
      </c>
      <c r="AF290">
        <v>251</v>
      </c>
      <c r="AG290">
        <v>245</v>
      </c>
      <c r="AH290">
        <v>240</v>
      </c>
      <c r="AI290">
        <v>240</v>
      </c>
      <c r="AJ290">
        <v>241</v>
      </c>
      <c r="AK290">
        <v>241</v>
      </c>
      <c r="AL290">
        <v>236</v>
      </c>
      <c r="AM290">
        <v>237</v>
      </c>
      <c r="AN290">
        <v>227</v>
      </c>
      <c r="AO290">
        <v>197</v>
      </c>
      <c r="AP290">
        <v>175</v>
      </c>
      <c r="AQ290">
        <v>153</v>
      </c>
      <c r="AR290">
        <v>104</v>
      </c>
      <c r="AS290">
        <v>93</v>
      </c>
      <c r="AT290">
        <v>89</v>
      </c>
      <c r="AU290">
        <v>59</v>
      </c>
      <c r="AV290">
        <v>55</v>
      </c>
      <c r="AW290">
        <v>56</v>
      </c>
      <c r="AX290">
        <v>52</v>
      </c>
      <c r="AY290">
        <v>45</v>
      </c>
      <c r="AZ290">
        <v>50</v>
      </c>
    </row>
    <row r="291" spans="1:52" x14ac:dyDescent="0.2">
      <c r="A291" s="22">
        <v>40379</v>
      </c>
      <c r="B291">
        <v>6043</v>
      </c>
      <c r="C291">
        <v>125.89583333333333</v>
      </c>
      <c r="D291">
        <v>0.50157702523240377</v>
      </c>
      <c r="E291">
        <v>44</v>
      </c>
      <c r="F291">
        <v>45</v>
      </c>
      <c r="G291">
        <v>46</v>
      </c>
      <c r="H291">
        <v>44</v>
      </c>
      <c r="I291">
        <v>43</v>
      </c>
      <c r="J291">
        <v>43</v>
      </c>
      <c r="K291">
        <v>42</v>
      </c>
      <c r="L291">
        <v>43</v>
      </c>
      <c r="M291">
        <v>43</v>
      </c>
      <c r="N291">
        <v>42</v>
      </c>
      <c r="O291">
        <v>42</v>
      </c>
      <c r="P291">
        <v>41</v>
      </c>
      <c r="Q291">
        <v>41</v>
      </c>
      <c r="R291">
        <v>41</v>
      </c>
      <c r="S291">
        <v>42</v>
      </c>
      <c r="T291">
        <v>55</v>
      </c>
      <c r="U291">
        <v>77</v>
      </c>
      <c r="V291">
        <v>101</v>
      </c>
      <c r="W291">
        <v>145</v>
      </c>
      <c r="X291">
        <v>163</v>
      </c>
      <c r="Y291">
        <v>191</v>
      </c>
      <c r="Z291">
        <v>206</v>
      </c>
      <c r="AA291">
        <v>222</v>
      </c>
      <c r="AB291">
        <v>230</v>
      </c>
      <c r="AC291">
        <v>235</v>
      </c>
      <c r="AD291">
        <v>244</v>
      </c>
      <c r="AE291">
        <v>245</v>
      </c>
      <c r="AF291">
        <v>247</v>
      </c>
      <c r="AG291">
        <v>251</v>
      </c>
      <c r="AH291">
        <v>251</v>
      </c>
      <c r="AI291">
        <v>251</v>
      </c>
      <c r="AJ291">
        <v>250</v>
      </c>
      <c r="AK291">
        <v>248</v>
      </c>
      <c r="AL291">
        <v>238</v>
      </c>
      <c r="AM291">
        <v>233</v>
      </c>
      <c r="AN291">
        <v>223</v>
      </c>
      <c r="AO291">
        <v>191</v>
      </c>
      <c r="AP291">
        <v>171</v>
      </c>
      <c r="AQ291">
        <v>150</v>
      </c>
      <c r="AR291">
        <v>104</v>
      </c>
      <c r="AS291">
        <v>92</v>
      </c>
      <c r="AT291">
        <v>80</v>
      </c>
      <c r="AU291">
        <v>55</v>
      </c>
      <c r="AV291">
        <v>56</v>
      </c>
      <c r="AW291">
        <v>51</v>
      </c>
      <c r="AX291">
        <v>51</v>
      </c>
      <c r="AY291">
        <v>45</v>
      </c>
      <c r="AZ291">
        <v>49</v>
      </c>
    </row>
    <row r="292" spans="1:52" x14ac:dyDescent="0.2">
      <c r="A292" s="22">
        <v>40380</v>
      </c>
      <c r="B292">
        <v>6189</v>
      </c>
      <c r="C292">
        <v>128.9375</v>
      </c>
      <c r="D292">
        <v>0.51369521912350602</v>
      </c>
      <c r="E292">
        <v>45</v>
      </c>
      <c r="F292">
        <v>48</v>
      </c>
      <c r="G292">
        <v>46</v>
      </c>
      <c r="H292">
        <v>44</v>
      </c>
      <c r="I292">
        <v>44</v>
      </c>
      <c r="J292">
        <v>44</v>
      </c>
      <c r="K292">
        <v>44</v>
      </c>
      <c r="L292">
        <v>44</v>
      </c>
      <c r="M292">
        <v>44</v>
      </c>
      <c r="N292">
        <v>44</v>
      </c>
      <c r="O292">
        <v>43</v>
      </c>
      <c r="P292">
        <v>42</v>
      </c>
      <c r="Q292">
        <v>43</v>
      </c>
      <c r="R292">
        <v>42</v>
      </c>
      <c r="S292">
        <v>43</v>
      </c>
      <c r="T292">
        <v>56</v>
      </c>
      <c r="U292">
        <v>78</v>
      </c>
      <c r="V292">
        <v>99</v>
      </c>
      <c r="W292">
        <v>139</v>
      </c>
      <c r="X292">
        <v>159</v>
      </c>
      <c r="Y292">
        <v>189</v>
      </c>
      <c r="Z292">
        <v>203</v>
      </c>
      <c r="AA292">
        <v>224</v>
      </c>
      <c r="AB292">
        <v>231</v>
      </c>
      <c r="AC292">
        <v>238</v>
      </c>
      <c r="AD292">
        <v>239</v>
      </c>
      <c r="AE292">
        <v>242</v>
      </c>
      <c r="AF292">
        <v>246</v>
      </c>
      <c r="AG292">
        <v>249</v>
      </c>
      <c r="AH292">
        <v>248</v>
      </c>
      <c r="AI292">
        <v>251</v>
      </c>
      <c r="AJ292">
        <v>248</v>
      </c>
      <c r="AK292">
        <v>248</v>
      </c>
      <c r="AL292">
        <v>243</v>
      </c>
      <c r="AM292">
        <v>240</v>
      </c>
      <c r="AN292">
        <v>231</v>
      </c>
      <c r="AO292">
        <v>196</v>
      </c>
      <c r="AP292">
        <v>176</v>
      </c>
      <c r="AQ292">
        <v>166</v>
      </c>
      <c r="AR292">
        <v>128</v>
      </c>
      <c r="AS292">
        <v>124</v>
      </c>
      <c r="AT292">
        <v>117</v>
      </c>
      <c r="AU292">
        <v>74</v>
      </c>
      <c r="AV292">
        <v>59</v>
      </c>
      <c r="AW292">
        <v>51</v>
      </c>
      <c r="AX292">
        <v>46</v>
      </c>
      <c r="AY292">
        <v>47</v>
      </c>
      <c r="AZ292">
        <v>44</v>
      </c>
    </row>
    <row r="293" spans="1:52" x14ac:dyDescent="0.2">
      <c r="A293" s="22">
        <v>40381</v>
      </c>
      <c r="B293">
        <v>6525</v>
      </c>
      <c r="C293">
        <v>135.9375</v>
      </c>
      <c r="D293">
        <v>0.531005859375</v>
      </c>
      <c r="E293">
        <v>43</v>
      </c>
      <c r="F293">
        <v>43</v>
      </c>
      <c r="G293">
        <v>43</v>
      </c>
      <c r="H293">
        <v>43</v>
      </c>
      <c r="I293">
        <v>42</v>
      </c>
      <c r="J293">
        <v>43</v>
      </c>
      <c r="K293">
        <v>42</v>
      </c>
      <c r="L293">
        <v>41</v>
      </c>
      <c r="M293">
        <v>40</v>
      </c>
      <c r="N293">
        <v>41</v>
      </c>
      <c r="O293">
        <v>40</v>
      </c>
      <c r="P293">
        <v>39</v>
      </c>
      <c r="Q293">
        <v>28</v>
      </c>
      <c r="R293">
        <v>35</v>
      </c>
      <c r="S293">
        <v>29</v>
      </c>
      <c r="T293">
        <v>53</v>
      </c>
      <c r="U293">
        <v>74</v>
      </c>
      <c r="V293">
        <v>102</v>
      </c>
      <c r="W293">
        <v>144</v>
      </c>
      <c r="X293">
        <v>166</v>
      </c>
      <c r="Y293">
        <v>203</v>
      </c>
      <c r="Z293">
        <v>218</v>
      </c>
      <c r="AA293">
        <v>230</v>
      </c>
      <c r="AB293">
        <v>242</v>
      </c>
      <c r="AC293">
        <v>242</v>
      </c>
      <c r="AD293">
        <v>244</v>
      </c>
      <c r="AE293">
        <v>246</v>
      </c>
      <c r="AF293">
        <v>251</v>
      </c>
      <c r="AG293">
        <v>253</v>
      </c>
      <c r="AH293">
        <v>256</v>
      </c>
      <c r="AI293">
        <v>256</v>
      </c>
      <c r="AJ293">
        <v>252</v>
      </c>
      <c r="AK293">
        <v>254</v>
      </c>
      <c r="AL293">
        <v>250</v>
      </c>
      <c r="AM293">
        <v>253</v>
      </c>
      <c r="AN293">
        <v>246</v>
      </c>
      <c r="AO293">
        <v>243</v>
      </c>
      <c r="AP293">
        <v>230</v>
      </c>
      <c r="AQ293">
        <v>211</v>
      </c>
      <c r="AR293">
        <v>155</v>
      </c>
      <c r="AS293">
        <v>150</v>
      </c>
      <c r="AT293">
        <v>143</v>
      </c>
      <c r="AU293">
        <v>83</v>
      </c>
      <c r="AV293">
        <v>70</v>
      </c>
      <c r="AW293">
        <v>57</v>
      </c>
      <c r="AX293">
        <v>56</v>
      </c>
      <c r="AY293">
        <v>49</v>
      </c>
      <c r="AZ293">
        <v>51</v>
      </c>
    </row>
    <row r="294" spans="1:52" x14ac:dyDescent="0.2">
      <c r="A294" s="22">
        <v>40382</v>
      </c>
      <c r="B294">
        <v>6955</v>
      </c>
      <c r="C294">
        <v>144.89583333333334</v>
      </c>
      <c r="D294">
        <v>0.53864622057001244</v>
      </c>
      <c r="E294">
        <v>47</v>
      </c>
      <c r="F294">
        <v>47</v>
      </c>
      <c r="G294">
        <v>46</v>
      </c>
      <c r="H294">
        <v>53</v>
      </c>
      <c r="I294">
        <v>46</v>
      </c>
      <c r="J294">
        <v>52</v>
      </c>
      <c r="K294">
        <v>45</v>
      </c>
      <c r="L294">
        <v>46</v>
      </c>
      <c r="M294">
        <v>49</v>
      </c>
      <c r="N294">
        <v>47</v>
      </c>
      <c r="O294">
        <v>44</v>
      </c>
      <c r="P294">
        <v>43</v>
      </c>
      <c r="Q294">
        <v>48</v>
      </c>
      <c r="R294">
        <v>43</v>
      </c>
      <c r="S294">
        <v>38</v>
      </c>
      <c r="T294">
        <v>49</v>
      </c>
      <c r="U294">
        <v>80</v>
      </c>
      <c r="V294">
        <v>105</v>
      </c>
      <c r="W294">
        <v>156</v>
      </c>
      <c r="X294">
        <v>184</v>
      </c>
      <c r="Y294">
        <v>220</v>
      </c>
      <c r="Z294">
        <v>239</v>
      </c>
      <c r="AA294">
        <v>245</v>
      </c>
      <c r="AB294">
        <v>251</v>
      </c>
      <c r="AC294">
        <v>255</v>
      </c>
      <c r="AD294">
        <v>259</v>
      </c>
      <c r="AE294">
        <v>261</v>
      </c>
      <c r="AF294">
        <v>264</v>
      </c>
      <c r="AG294">
        <v>266</v>
      </c>
      <c r="AH294">
        <v>206</v>
      </c>
      <c r="AI294">
        <v>262</v>
      </c>
      <c r="AJ294">
        <v>264</v>
      </c>
      <c r="AK294">
        <v>269</v>
      </c>
      <c r="AL294">
        <v>263</v>
      </c>
      <c r="AM294">
        <v>250</v>
      </c>
      <c r="AN294">
        <v>236</v>
      </c>
      <c r="AO294">
        <v>217</v>
      </c>
      <c r="AP294">
        <v>202</v>
      </c>
      <c r="AQ294">
        <v>182</v>
      </c>
      <c r="AR294">
        <v>126</v>
      </c>
      <c r="AS294">
        <v>124</v>
      </c>
      <c r="AT294">
        <v>122</v>
      </c>
      <c r="AU294">
        <v>121</v>
      </c>
      <c r="AV294">
        <v>118</v>
      </c>
      <c r="AW294">
        <v>116</v>
      </c>
      <c r="AX294">
        <v>117</v>
      </c>
      <c r="AY294">
        <v>118</v>
      </c>
      <c r="AZ294">
        <v>114</v>
      </c>
    </row>
    <row r="295" spans="1:52" x14ac:dyDescent="0.2">
      <c r="A295" s="22">
        <v>40383</v>
      </c>
      <c r="B295">
        <v>8114</v>
      </c>
      <c r="C295">
        <v>169.04166666666666</v>
      </c>
      <c r="D295">
        <v>0.60806354916067151</v>
      </c>
      <c r="E295">
        <v>113</v>
      </c>
      <c r="F295">
        <v>106</v>
      </c>
      <c r="G295">
        <v>104</v>
      </c>
      <c r="H295">
        <v>104</v>
      </c>
      <c r="I295">
        <v>104</v>
      </c>
      <c r="J295">
        <v>104</v>
      </c>
      <c r="K295">
        <v>104</v>
      </c>
      <c r="L295">
        <v>102</v>
      </c>
      <c r="M295">
        <v>101</v>
      </c>
      <c r="N295">
        <v>99</v>
      </c>
      <c r="O295">
        <v>97</v>
      </c>
      <c r="P295">
        <v>98</v>
      </c>
      <c r="Q295">
        <v>95</v>
      </c>
      <c r="R295">
        <v>96</v>
      </c>
      <c r="S295">
        <v>98</v>
      </c>
      <c r="T295">
        <v>98</v>
      </c>
      <c r="U295">
        <v>113</v>
      </c>
      <c r="V295">
        <v>147</v>
      </c>
      <c r="W295">
        <v>180</v>
      </c>
      <c r="X295">
        <v>205</v>
      </c>
      <c r="Y295">
        <v>237</v>
      </c>
      <c r="Z295">
        <v>252</v>
      </c>
      <c r="AA295">
        <v>255</v>
      </c>
      <c r="AB295">
        <v>261</v>
      </c>
      <c r="AC295">
        <v>267</v>
      </c>
      <c r="AD295">
        <v>270</v>
      </c>
      <c r="AE295">
        <v>268</v>
      </c>
      <c r="AF295">
        <v>271</v>
      </c>
      <c r="AG295">
        <v>271</v>
      </c>
      <c r="AH295">
        <v>270</v>
      </c>
      <c r="AI295">
        <v>273</v>
      </c>
      <c r="AJ295">
        <v>278</v>
      </c>
      <c r="AK295">
        <v>278</v>
      </c>
      <c r="AL295">
        <v>273</v>
      </c>
      <c r="AM295">
        <v>242</v>
      </c>
      <c r="AN295">
        <v>229</v>
      </c>
      <c r="AO295">
        <v>215</v>
      </c>
      <c r="AP295">
        <v>205</v>
      </c>
      <c r="AQ295">
        <v>178</v>
      </c>
      <c r="AR295">
        <v>120</v>
      </c>
      <c r="AS295">
        <v>120</v>
      </c>
      <c r="AT295">
        <v>119</v>
      </c>
      <c r="AU295">
        <v>115</v>
      </c>
      <c r="AV295">
        <v>117</v>
      </c>
      <c r="AW295">
        <v>117</v>
      </c>
      <c r="AX295">
        <v>118</v>
      </c>
      <c r="AY295">
        <v>118</v>
      </c>
      <c r="AZ295">
        <v>109</v>
      </c>
    </row>
    <row r="296" spans="1:52" x14ac:dyDescent="0.2">
      <c r="A296" s="22">
        <v>40384</v>
      </c>
      <c r="B296">
        <v>6882</v>
      </c>
      <c r="C296">
        <v>143.375</v>
      </c>
      <c r="D296">
        <v>0.52136363636363636</v>
      </c>
      <c r="E296">
        <v>73</v>
      </c>
      <c r="F296">
        <v>74</v>
      </c>
      <c r="G296">
        <v>68</v>
      </c>
      <c r="H296">
        <v>66</v>
      </c>
      <c r="I296">
        <v>65</v>
      </c>
      <c r="J296">
        <v>65</v>
      </c>
      <c r="K296">
        <v>64</v>
      </c>
      <c r="L296">
        <v>64</v>
      </c>
      <c r="M296">
        <v>63</v>
      </c>
      <c r="N296">
        <v>63</v>
      </c>
      <c r="O296">
        <v>62</v>
      </c>
      <c r="P296">
        <v>62</v>
      </c>
      <c r="Q296">
        <v>62</v>
      </c>
      <c r="R296">
        <v>62</v>
      </c>
      <c r="S296">
        <v>63</v>
      </c>
      <c r="T296">
        <v>62</v>
      </c>
      <c r="U296">
        <v>76</v>
      </c>
      <c r="V296">
        <v>124</v>
      </c>
      <c r="W296">
        <v>172</v>
      </c>
      <c r="X296">
        <v>193</v>
      </c>
      <c r="Y296">
        <v>226</v>
      </c>
      <c r="Z296">
        <v>239</v>
      </c>
      <c r="AA296">
        <v>249</v>
      </c>
      <c r="AB296">
        <v>256</v>
      </c>
      <c r="AC296">
        <v>265</v>
      </c>
      <c r="AD296">
        <v>268</v>
      </c>
      <c r="AE296">
        <v>271</v>
      </c>
      <c r="AF296">
        <v>273</v>
      </c>
      <c r="AG296">
        <v>274</v>
      </c>
      <c r="AH296">
        <v>274</v>
      </c>
      <c r="AI296">
        <v>275</v>
      </c>
      <c r="AJ296">
        <v>259</v>
      </c>
      <c r="AK296">
        <v>242</v>
      </c>
      <c r="AL296">
        <v>238</v>
      </c>
      <c r="AM296">
        <v>233</v>
      </c>
      <c r="AN296">
        <v>222</v>
      </c>
      <c r="AO296">
        <v>193</v>
      </c>
      <c r="AP296">
        <v>180</v>
      </c>
      <c r="AQ296">
        <v>160</v>
      </c>
      <c r="AR296">
        <v>108</v>
      </c>
      <c r="AS296">
        <v>105</v>
      </c>
      <c r="AT296">
        <v>100</v>
      </c>
      <c r="AU296">
        <v>60</v>
      </c>
      <c r="AV296">
        <v>61</v>
      </c>
      <c r="AW296">
        <v>63</v>
      </c>
      <c r="AX296">
        <v>62</v>
      </c>
      <c r="AY296">
        <v>62</v>
      </c>
      <c r="AZ296">
        <v>61</v>
      </c>
    </row>
    <row r="297" spans="1:52" x14ac:dyDescent="0.2">
      <c r="A297" s="22">
        <v>40385</v>
      </c>
      <c r="B297">
        <v>5792</v>
      </c>
      <c r="C297">
        <v>120.66666666666667</v>
      </c>
      <c r="D297">
        <v>0.52011494252873558</v>
      </c>
      <c r="E297">
        <v>61</v>
      </c>
      <c r="F297">
        <v>62</v>
      </c>
      <c r="G297">
        <v>60</v>
      </c>
      <c r="H297">
        <v>56</v>
      </c>
      <c r="I297">
        <v>56</v>
      </c>
      <c r="J297">
        <v>55</v>
      </c>
      <c r="K297">
        <v>51</v>
      </c>
      <c r="L297">
        <v>53</v>
      </c>
      <c r="M297">
        <v>49</v>
      </c>
      <c r="N297">
        <v>46</v>
      </c>
      <c r="O297">
        <v>45</v>
      </c>
      <c r="P297">
        <v>46</v>
      </c>
      <c r="Q297">
        <v>41</v>
      </c>
      <c r="R297">
        <v>42</v>
      </c>
      <c r="S297">
        <v>42</v>
      </c>
      <c r="T297">
        <v>49</v>
      </c>
      <c r="U297">
        <v>63</v>
      </c>
      <c r="V297">
        <v>104</v>
      </c>
      <c r="W297">
        <v>150</v>
      </c>
      <c r="X297">
        <v>168</v>
      </c>
      <c r="Y297">
        <v>200</v>
      </c>
      <c r="Z297">
        <v>209</v>
      </c>
      <c r="AA297">
        <v>222</v>
      </c>
      <c r="AB297">
        <v>218</v>
      </c>
      <c r="AC297">
        <v>198</v>
      </c>
      <c r="AD297">
        <v>204</v>
      </c>
      <c r="AE297">
        <v>215</v>
      </c>
      <c r="AF297">
        <v>219</v>
      </c>
      <c r="AG297">
        <v>222</v>
      </c>
      <c r="AH297">
        <v>224</v>
      </c>
      <c r="AI297">
        <v>225</v>
      </c>
      <c r="AJ297">
        <v>232</v>
      </c>
      <c r="AK297">
        <v>229</v>
      </c>
      <c r="AL297">
        <v>222</v>
      </c>
      <c r="AM297">
        <v>216</v>
      </c>
      <c r="AN297">
        <v>211</v>
      </c>
      <c r="AO297">
        <v>171</v>
      </c>
      <c r="AP297">
        <v>151</v>
      </c>
      <c r="AQ297">
        <v>135</v>
      </c>
      <c r="AR297">
        <v>86</v>
      </c>
      <c r="AS297">
        <v>85</v>
      </c>
      <c r="AT297">
        <v>81</v>
      </c>
      <c r="AU297">
        <v>57</v>
      </c>
      <c r="AV297">
        <v>58</v>
      </c>
      <c r="AW297">
        <v>56</v>
      </c>
      <c r="AX297">
        <v>54</v>
      </c>
      <c r="AY297">
        <v>51</v>
      </c>
      <c r="AZ297">
        <v>42</v>
      </c>
    </row>
    <row r="298" spans="1:52" x14ac:dyDescent="0.2">
      <c r="A298" s="22">
        <v>40386</v>
      </c>
      <c r="B298">
        <v>5841</v>
      </c>
      <c r="C298">
        <v>121.6875</v>
      </c>
      <c r="D298">
        <v>0.49668367346938774</v>
      </c>
      <c r="E298">
        <v>42</v>
      </c>
      <c r="F298">
        <v>40</v>
      </c>
      <c r="G298">
        <v>46</v>
      </c>
      <c r="H298">
        <v>39</v>
      </c>
      <c r="I298">
        <v>48</v>
      </c>
      <c r="J298">
        <v>36</v>
      </c>
      <c r="K298">
        <v>45</v>
      </c>
      <c r="L298">
        <v>33</v>
      </c>
      <c r="M298">
        <v>42</v>
      </c>
      <c r="N298">
        <v>36</v>
      </c>
      <c r="O298">
        <v>39</v>
      </c>
      <c r="P298">
        <v>37</v>
      </c>
      <c r="Q298">
        <v>35</v>
      </c>
      <c r="R298">
        <v>41</v>
      </c>
      <c r="S298">
        <v>45</v>
      </c>
      <c r="T298">
        <v>57</v>
      </c>
      <c r="U298">
        <v>85</v>
      </c>
      <c r="V298">
        <v>110</v>
      </c>
      <c r="W298">
        <v>152</v>
      </c>
      <c r="X298">
        <v>168</v>
      </c>
      <c r="Y298">
        <v>195</v>
      </c>
      <c r="Z298">
        <v>211</v>
      </c>
      <c r="AA298">
        <v>223</v>
      </c>
      <c r="AB298">
        <v>228</v>
      </c>
      <c r="AC298">
        <v>237</v>
      </c>
      <c r="AD298">
        <v>243</v>
      </c>
      <c r="AE298">
        <v>239</v>
      </c>
      <c r="AF298">
        <v>241</v>
      </c>
      <c r="AG298">
        <v>244</v>
      </c>
      <c r="AH298">
        <v>244</v>
      </c>
      <c r="AI298">
        <v>245</v>
      </c>
      <c r="AJ298">
        <v>236</v>
      </c>
      <c r="AK298">
        <v>231</v>
      </c>
      <c r="AL298">
        <v>230</v>
      </c>
      <c r="AM298">
        <v>224</v>
      </c>
      <c r="AN298">
        <v>216</v>
      </c>
      <c r="AO298">
        <v>174</v>
      </c>
      <c r="AP298">
        <v>147</v>
      </c>
      <c r="AQ298">
        <v>131</v>
      </c>
      <c r="AR298">
        <v>85</v>
      </c>
      <c r="AS298">
        <v>81</v>
      </c>
      <c r="AT298">
        <v>76</v>
      </c>
      <c r="AU298">
        <v>52</v>
      </c>
      <c r="AV298">
        <v>51</v>
      </c>
      <c r="AW298">
        <v>49</v>
      </c>
      <c r="AX298">
        <v>48</v>
      </c>
      <c r="AY298">
        <v>47</v>
      </c>
      <c r="AZ298">
        <v>37</v>
      </c>
    </row>
    <row r="299" spans="1:52" x14ac:dyDescent="0.2">
      <c r="A299" s="22">
        <v>40387</v>
      </c>
      <c r="B299">
        <v>6193</v>
      </c>
      <c r="C299">
        <v>129.02083333333334</v>
      </c>
      <c r="D299">
        <v>0.51608333333333334</v>
      </c>
      <c r="E299">
        <v>39</v>
      </c>
      <c r="F299">
        <v>40</v>
      </c>
      <c r="G299">
        <v>37</v>
      </c>
      <c r="H299">
        <v>38</v>
      </c>
      <c r="I299">
        <v>37</v>
      </c>
      <c r="J299">
        <v>39</v>
      </c>
      <c r="K299">
        <v>43</v>
      </c>
      <c r="L299">
        <v>32</v>
      </c>
      <c r="M299">
        <v>44</v>
      </c>
      <c r="N299">
        <v>43</v>
      </c>
      <c r="O299">
        <v>33</v>
      </c>
      <c r="P299">
        <v>43</v>
      </c>
      <c r="Q299">
        <v>42</v>
      </c>
      <c r="R299">
        <v>31</v>
      </c>
      <c r="S299">
        <v>43</v>
      </c>
      <c r="T299">
        <v>56</v>
      </c>
      <c r="U299">
        <v>75</v>
      </c>
      <c r="V299">
        <v>97</v>
      </c>
      <c r="W299">
        <v>132</v>
      </c>
      <c r="X299">
        <v>149</v>
      </c>
      <c r="Y299">
        <v>189</v>
      </c>
      <c r="Z299">
        <v>218</v>
      </c>
      <c r="AA299">
        <v>228</v>
      </c>
      <c r="AB299">
        <v>234</v>
      </c>
      <c r="AC299">
        <v>246</v>
      </c>
      <c r="AD299">
        <v>248</v>
      </c>
      <c r="AE299">
        <v>245</v>
      </c>
      <c r="AF299">
        <v>247</v>
      </c>
      <c r="AG299">
        <v>249</v>
      </c>
      <c r="AH299">
        <v>248</v>
      </c>
      <c r="AI299">
        <v>249</v>
      </c>
      <c r="AJ299">
        <v>250</v>
      </c>
      <c r="AK299">
        <v>249</v>
      </c>
      <c r="AL299">
        <v>244</v>
      </c>
      <c r="AM299">
        <v>237</v>
      </c>
      <c r="AN299">
        <v>231</v>
      </c>
      <c r="AO299">
        <v>196</v>
      </c>
      <c r="AP299">
        <v>178</v>
      </c>
      <c r="AQ299">
        <v>170</v>
      </c>
      <c r="AR299">
        <v>125</v>
      </c>
      <c r="AS299">
        <v>121</v>
      </c>
      <c r="AT299">
        <v>119</v>
      </c>
      <c r="AU299">
        <v>77</v>
      </c>
      <c r="AV299">
        <v>65</v>
      </c>
      <c r="AW299">
        <v>61</v>
      </c>
      <c r="AX299">
        <v>59</v>
      </c>
      <c r="AY299">
        <v>59</v>
      </c>
      <c r="AZ299">
        <v>58</v>
      </c>
    </row>
    <row r="300" spans="1:52" x14ac:dyDescent="0.2">
      <c r="A300" s="22">
        <v>40388</v>
      </c>
      <c r="B300">
        <v>6489</v>
      </c>
      <c r="C300">
        <v>135.1875</v>
      </c>
      <c r="D300">
        <v>0.52398255813953487</v>
      </c>
      <c r="E300">
        <v>57</v>
      </c>
      <c r="F300">
        <v>57</v>
      </c>
      <c r="G300">
        <v>57</v>
      </c>
      <c r="H300">
        <v>56</v>
      </c>
      <c r="I300">
        <v>56</v>
      </c>
      <c r="J300">
        <v>56</v>
      </c>
      <c r="K300">
        <v>55</v>
      </c>
      <c r="L300">
        <v>56</v>
      </c>
      <c r="M300">
        <v>56</v>
      </c>
      <c r="N300">
        <v>55</v>
      </c>
      <c r="O300">
        <v>54</v>
      </c>
      <c r="P300">
        <v>49</v>
      </c>
      <c r="Q300">
        <v>48</v>
      </c>
      <c r="R300">
        <v>52</v>
      </c>
      <c r="S300">
        <v>53</v>
      </c>
      <c r="T300">
        <v>67</v>
      </c>
      <c r="U300">
        <v>86</v>
      </c>
      <c r="V300">
        <v>107</v>
      </c>
      <c r="W300">
        <v>135</v>
      </c>
      <c r="X300">
        <v>146</v>
      </c>
      <c r="Y300">
        <v>181</v>
      </c>
      <c r="Z300">
        <v>203</v>
      </c>
      <c r="AA300">
        <v>220</v>
      </c>
      <c r="AB300">
        <v>236</v>
      </c>
      <c r="AC300">
        <v>251</v>
      </c>
      <c r="AD300">
        <v>258</v>
      </c>
      <c r="AE300">
        <v>255</v>
      </c>
      <c r="AF300">
        <v>255</v>
      </c>
      <c r="AG300">
        <v>246</v>
      </c>
      <c r="AH300">
        <v>239</v>
      </c>
      <c r="AI300">
        <v>232</v>
      </c>
      <c r="AJ300">
        <v>230</v>
      </c>
      <c r="AK300">
        <v>225</v>
      </c>
      <c r="AL300">
        <v>226</v>
      </c>
      <c r="AM300">
        <v>221</v>
      </c>
      <c r="AN300">
        <v>215</v>
      </c>
      <c r="AO300">
        <v>205</v>
      </c>
      <c r="AP300">
        <v>199</v>
      </c>
      <c r="AQ300">
        <v>191</v>
      </c>
      <c r="AR300">
        <v>149</v>
      </c>
      <c r="AS300">
        <v>146</v>
      </c>
      <c r="AT300">
        <v>141</v>
      </c>
      <c r="AU300">
        <v>79</v>
      </c>
      <c r="AV300">
        <v>71</v>
      </c>
      <c r="AW300">
        <v>67</v>
      </c>
      <c r="AX300">
        <v>64</v>
      </c>
      <c r="AY300">
        <v>63</v>
      </c>
      <c r="AZ300">
        <v>63</v>
      </c>
    </row>
    <row r="301" spans="1:52" x14ac:dyDescent="0.2">
      <c r="A301" s="22">
        <v>40389</v>
      </c>
      <c r="B301">
        <v>5583</v>
      </c>
      <c r="C301">
        <v>116.3125</v>
      </c>
      <c r="D301">
        <v>0.51014254385964908</v>
      </c>
      <c r="E301">
        <v>57</v>
      </c>
      <c r="F301">
        <v>52</v>
      </c>
      <c r="G301">
        <v>50</v>
      </c>
      <c r="H301">
        <v>48</v>
      </c>
      <c r="I301">
        <v>48</v>
      </c>
      <c r="J301">
        <v>53</v>
      </c>
      <c r="K301">
        <v>47</v>
      </c>
      <c r="L301">
        <v>47</v>
      </c>
      <c r="M301">
        <v>47</v>
      </c>
      <c r="N301">
        <v>47</v>
      </c>
      <c r="O301">
        <v>46</v>
      </c>
      <c r="P301">
        <v>45</v>
      </c>
      <c r="Q301">
        <v>45</v>
      </c>
      <c r="R301">
        <v>35</v>
      </c>
      <c r="S301">
        <v>36</v>
      </c>
      <c r="T301">
        <v>57</v>
      </c>
      <c r="U301">
        <v>75</v>
      </c>
      <c r="V301">
        <v>91</v>
      </c>
      <c r="W301">
        <v>102</v>
      </c>
      <c r="X301">
        <v>123</v>
      </c>
      <c r="Y301">
        <v>157</v>
      </c>
      <c r="Z301">
        <v>192</v>
      </c>
      <c r="AA301">
        <v>206</v>
      </c>
      <c r="AB301">
        <v>214</v>
      </c>
      <c r="AC301">
        <v>216</v>
      </c>
      <c r="AD301">
        <v>219</v>
      </c>
      <c r="AE301">
        <v>222</v>
      </c>
      <c r="AF301">
        <v>228</v>
      </c>
      <c r="AG301">
        <v>220</v>
      </c>
      <c r="AH301">
        <v>225</v>
      </c>
      <c r="AI301">
        <v>224</v>
      </c>
      <c r="AJ301">
        <v>223</v>
      </c>
      <c r="AK301">
        <v>220</v>
      </c>
      <c r="AL301">
        <v>215</v>
      </c>
      <c r="AM301">
        <v>214</v>
      </c>
      <c r="AN301">
        <v>204</v>
      </c>
      <c r="AO301">
        <v>162</v>
      </c>
      <c r="AP301">
        <v>135</v>
      </c>
      <c r="AQ301">
        <v>116</v>
      </c>
      <c r="AR301">
        <v>87</v>
      </c>
      <c r="AS301">
        <v>79</v>
      </c>
      <c r="AT301">
        <v>75</v>
      </c>
      <c r="AU301">
        <v>74</v>
      </c>
      <c r="AV301">
        <v>69</v>
      </c>
      <c r="AW301">
        <v>60</v>
      </c>
      <c r="AX301">
        <v>59</v>
      </c>
      <c r="AY301">
        <v>59</v>
      </c>
      <c r="AZ301">
        <v>58</v>
      </c>
    </row>
    <row r="302" spans="1:52" x14ac:dyDescent="0.2">
      <c r="A302" s="22">
        <v>40390</v>
      </c>
      <c r="B302">
        <v>5991</v>
      </c>
      <c r="C302">
        <v>124.8125</v>
      </c>
      <c r="D302">
        <v>0.5012550200803213</v>
      </c>
      <c r="E302">
        <v>57</v>
      </c>
      <c r="F302">
        <v>45</v>
      </c>
      <c r="G302">
        <v>54</v>
      </c>
      <c r="H302">
        <v>48</v>
      </c>
      <c r="I302">
        <v>52</v>
      </c>
      <c r="J302">
        <v>48</v>
      </c>
      <c r="K302">
        <v>53</v>
      </c>
      <c r="L302">
        <v>45</v>
      </c>
      <c r="M302">
        <v>53</v>
      </c>
      <c r="N302">
        <v>45</v>
      </c>
      <c r="O302">
        <v>53</v>
      </c>
      <c r="P302">
        <v>41</v>
      </c>
      <c r="Q302">
        <v>51</v>
      </c>
      <c r="R302">
        <v>42</v>
      </c>
      <c r="S302">
        <v>50</v>
      </c>
      <c r="T302">
        <v>49</v>
      </c>
      <c r="U302">
        <v>67</v>
      </c>
      <c r="V302">
        <v>94</v>
      </c>
      <c r="W302">
        <v>115</v>
      </c>
      <c r="X302">
        <v>137</v>
      </c>
      <c r="Y302">
        <v>175</v>
      </c>
      <c r="Z302">
        <v>194</v>
      </c>
      <c r="AA302">
        <v>219</v>
      </c>
      <c r="AB302">
        <v>231</v>
      </c>
      <c r="AC302">
        <v>241</v>
      </c>
      <c r="AD302">
        <v>245</v>
      </c>
      <c r="AE302">
        <v>246</v>
      </c>
      <c r="AF302">
        <v>244</v>
      </c>
      <c r="AG302">
        <v>248</v>
      </c>
      <c r="AH302">
        <v>248</v>
      </c>
      <c r="AI302">
        <v>245</v>
      </c>
      <c r="AJ302">
        <v>246</v>
      </c>
      <c r="AK302">
        <v>249</v>
      </c>
      <c r="AL302">
        <v>243</v>
      </c>
      <c r="AM302">
        <v>207</v>
      </c>
      <c r="AN302">
        <v>180</v>
      </c>
      <c r="AO302">
        <v>155</v>
      </c>
      <c r="AP302">
        <v>131</v>
      </c>
      <c r="AQ302">
        <v>115</v>
      </c>
      <c r="AR302">
        <v>88</v>
      </c>
      <c r="AS302">
        <v>84</v>
      </c>
      <c r="AT302">
        <v>88</v>
      </c>
      <c r="AU302">
        <v>87</v>
      </c>
      <c r="AV302">
        <v>83</v>
      </c>
      <c r="AW302">
        <v>79</v>
      </c>
      <c r="AX302">
        <v>75</v>
      </c>
      <c r="AY302">
        <v>75</v>
      </c>
      <c r="AZ302">
        <v>71</v>
      </c>
    </row>
    <row r="303" spans="1:52" x14ac:dyDescent="0.2">
      <c r="A303" s="22">
        <v>40391</v>
      </c>
      <c r="B303">
        <v>4799</v>
      </c>
      <c r="C303">
        <v>99.979166666666671</v>
      </c>
      <c r="D303">
        <v>0.45445075757575759</v>
      </c>
      <c r="E303">
        <v>51</v>
      </c>
      <c r="F303">
        <v>48</v>
      </c>
      <c r="G303">
        <v>47</v>
      </c>
      <c r="H303">
        <v>45</v>
      </c>
      <c r="I303">
        <v>34</v>
      </c>
      <c r="J303">
        <v>40</v>
      </c>
      <c r="K303">
        <v>35</v>
      </c>
      <c r="L303">
        <v>42</v>
      </c>
      <c r="M303">
        <v>31</v>
      </c>
      <c r="N303">
        <v>43</v>
      </c>
      <c r="O303">
        <v>32</v>
      </c>
      <c r="P303">
        <v>38</v>
      </c>
      <c r="Q303">
        <v>33</v>
      </c>
      <c r="R303">
        <v>36</v>
      </c>
      <c r="S303">
        <v>38</v>
      </c>
      <c r="T303">
        <v>34</v>
      </c>
      <c r="U303">
        <v>52</v>
      </c>
      <c r="V303">
        <v>75</v>
      </c>
      <c r="W303">
        <v>109</v>
      </c>
      <c r="X303">
        <v>125</v>
      </c>
      <c r="Y303">
        <v>156</v>
      </c>
      <c r="Z303">
        <v>173</v>
      </c>
      <c r="AA303">
        <v>193</v>
      </c>
      <c r="AB303">
        <v>202</v>
      </c>
      <c r="AC303">
        <v>214</v>
      </c>
      <c r="AD303">
        <v>219</v>
      </c>
      <c r="AE303">
        <v>220</v>
      </c>
      <c r="AF303">
        <v>209</v>
      </c>
      <c r="AG303">
        <v>175</v>
      </c>
      <c r="AH303">
        <v>189</v>
      </c>
      <c r="AI303">
        <v>193</v>
      </c>
      <c r="AJ303">
        <v>193</v>
      </c>
      <c r="AK303">
        <v>196</v>
      </c>
      <c r="AL303">
        <v>189</v>
      </c>
      <c r="AM303">
        <v>186</v>
      </c>
      <c r="AN303">
        <v>173</v>
      </c>
      <c r="AO303">
        <v>122</v>
      </c>
      <c r="AP303">
        <v>109</v>
      </c>
      <c r="AQ303">
        <v>85</v>
      </c>
      <c r="AR303">
        <v>69</v>
      </c>
      <c r="AS303">
        <v>57</v>
      </c>
      <c r="AT303">
        <v>61</v>
      </c>
      <c r="AU303">
        <v>38</v>
      </c>
      <c r="AV303">
        <v>43</v>
      </c>
      <c r="AW303">
        <v>35</v>
      </c>
      <c r="AX303">
        <v>41</v>
      </c>
      <c r="AY303">
        <v>32</v>
      </c>
      <c r="AZ303">
        <v>39</v>
      </c>
    </row>
    <row r="304" spans="1:52" x14ac:dyDescent="0.2">
      <c r="A304" s="22">
        <v>40392</v>
      </c>
      <c r="B304">
        <v>4720</v>
      </c>
      <c r="C304">
        <v>98.333333333333329</v>
      </c>
      <c r="D304">
        <v>0.50949913644214162</v>
      </c>
      <c r="E304">
        <v>29</v>
      </c>
      <c r="F304">
        <v>39</v>
      </c>
      <c r="G304">
        <v>28</v>
      </c>
      <c r="H304">
        <v>39</v>
      </c>
      <c r="I304">
        <v>27</v>
      </c>
      <c r="J304">
        <v>39</v>
      </c>
      <c r="K304">
        <v>26</v>
      </c>
      <c r="L304">
        <v>40</v>
      </c>
      <c r="M304">
        <v>27</v>
      </c>
      <c r="N304">
        <v>41</v>
      </c>
      <c r="O304">
        <v>26</v>
      </c>
      <c r="P304">
        <v>41</v>
      </c>
      <c r="Q304">
        <v>28</v>
      </c>
      <c r="R304">
        <v>40</v>
      </c>
      <c r="S304">
        <v>29</v>
      </c>
      <c r="T304">
        <v>38</v>
      </c>
      <c r="U304">
        <v>44</v>
      </c>
      <c r="V304">
        <v>77</v>
      </c>
      <c r="W304">
        <v>98</v>
      </c>
      <c r="X304">
        <v>135</v>
      </c>
      <c r="Y304">
        <v>158</v>
      </c>
      <c r="Z304">
        <v>163</v>
      </c>
      <c r="AA304">
        <v>175</v>
      </c>
      <c r="AB304">
        <v>179</v>
      </c>
      <c r="AC304">
        <v>186</v>
      </c>
      <c r="AD304">
        <v>187</v>
      </c>
      <c r="AE304">
        <v>176</v>
      </c>
      <c r="AF304">
        <v>181</v>
      </c>
      <c r="AG304">
        <v>184</v>
      </c>
      <c r="AH304">
        <v>184</v>
      </c>
      <c r="AI304">
        <v>185</v>
      </c>
      <c r="AJ304">
        <v>190</v>
      </c>
      <c r="AK304">
        <v>193</v>
      </c>
      <c r="AL304">
        <v>187</v>
      </c>
      <c r="AM304">
        <v>184</v>
      </c>
      <c r="AN304">
        <v>172</v>
      </c>
      <c r="AO304">
        <v>144</v>
      </c>
      <c r="AP304">
        <v>124</v>
      </c>
      <c r="AQ304">
        <v>110</v>
      </c>
      <c r="AR304">
        <v>88</v>
      </c>
      <c r="AS304">
        <v>94</v>
      </c>
      <c r="AT304">
        <v>90</v>
      </c>
      <c r="AU304">
        <v>51</v>
      </c>
      <c r="AV304">
        <v>53</v>
      </c>
      <c r="AW304">
        <v>50</v>
      </c>
      <c r="AX304">
        <v>47</v>
      </c>
      <c r="AY304">
        <v>47</v>
      </c>
      <c r="AZ304">
        <v>47</v>
      </c>
    </row>
    <row r="305" spans="1:52" x14ac:dyDescent="0.2">
      <c r="A305" s="22">
        <v>40393</v>
      </c>
      <c r="B305">
        <v>5627</v>
      </c>
      <c r="C305">
        <v>117.22916666666667</v>
      </c>
      <c r="D305">
        <v>0.50097934472934469</v>
      </c>
      <c r="E305">
        <v>47</v>
      </c>
      <c r="F305">
        <v>48</v>
      </c>
      <c r="G305">
        <v>47</v>
      </c>
      <c r="H305">
        <v>42</v>
      </c>
      <c r="I305">
        <v>42</v>
      </c>
      <c r="J305">
        <v>41</v>
      </c>
      <c r="K305">
        <v>42</v>
      </c>
      <c r="L305">
        <v>34</v>
      </c>
      <c r="M305">
        <v>39</v>
      </c>
      <c r="N305">
        <v>28</v>
      </c>
      <c r="O305">
        <v>41</v>
      </c>
      <c r="P305">
        <v>30</v>
      </c>
      <c r="Q305">
        <v>39</v>
      </c>
      <c r="R305">
        <v>36</v>
      </c>
      <c r="S305">
        <v>33</v>
      </c>
      <c r="T305">
        <v>53</v>
      </c>
      <c r="U305">
        <v>70</v>
      </c>
      <c r="V305">
        <v>87</v>
      </c>
      <c r="W305">
        <v>102</v>
      </c>
      <c r="X305">
        <v>124</v>
      </c>
      <c r="Y305">
        <v>164</v>
      </c>
      <c r="Z305">
        <v>187</v>
      </c>
      <c r="AA305">
        <v>205</v>
      </c>
      <c r="AB305">
        <v>225</v>
      </c>
      <c r="AC305">
        <v>230</v>
      </c>
      <c r="AD305">
        <v>232</v>
      </c>
      <c r="AE305">
        <v>234</v>
      </c>
      <c r="AF305">
        <v>232</v>
      </c>
      <c r="AG305">
        <v>232</v>
      </c>
      <c r="AH305">
        <v>233</v>
      </c>
      <c r="AI305">
        <v>231</v>
      </c>
      <c r="AJ305">
        <v>233</v>
      </c>
      <c r="AK305">
        <v>228</v>
      </c>
      <c r="AL305">
        <v>223</v>
      </c>
      <c r="AM305">
        <v>210</v>
      </c>
      <c r="AN305">
        <v>195</v>
      </c>
      <c r="AO305">
        <v>172</v>
      </c>
      <c r="AP305">
        <v>156</v>
      </c>
      <c r="AQ305">
        <v>136</v>
      </c>
      <c r="AR305">
        <v>104</v>
      </c>
      <c r="AS305">
        <v>101</v>
      </c>
      <c r="AT305">
        <v>92</v>
      </c>
      <c r="AU305">
        <v>61</v>
      </c>
      <c r="AV305">
        <v>62</v>
      </c>
      <c r="AW305">
        <v>59</v>
      </c>
      <c r="AX305">
        <v>57</v>
      </c>
      <c r="AY305">
        <v>55</v>
      </c>
      <c r="AZ305">
        <v>53</v>
      </c>
    </row>
    <row r="306" spans="1:52" x14ac:dyDescent="0.2">
      <c r="A306" s="22">
        <v>40394</v>
      </c>
      <c r="B306">
        <v>6394</v>
      </c>
      <c r="C306">
        <v>133.20833333333334</v>
      </c>
      <c r="D306">
        <v>0.52860449735449733</v>
      </c>
      <c r="E306">
        <v>56</v>
      </c>
      <c r="F306">
        <v>53</v>
      </c>
      <c r="G306">
        <v>53</v>
      </c>
      <c r="H306">
        <v>55</v>
      </c>
      <c r="I306">
        <v>54</v>
      </c>
      <c r="J306">
        <v>54</v>
      </c>
      <c r="K306">
        <v>55</v>
      </c>
      <c r="L306">
        <v>51</v>
      </c>
      <c r="M306">
        <v>55</v>
      </c>
      <c r="N306">
        <v>51</v>
      </c>
      <c r="O306">
        <v>54</v>
      </c>
      <c r="P306">
        <v>49</v>
      </c>
      <c r="Q306">
        <v>53</v>
      </c>
      <c r="R306">
        <v>49</v>
      </c>
      <c r="S306">
        <v>49</v>
      </c>
      <c r="T306">
        <v>67</v>
      </c>
      <c r="U306">
        <v>84</v>
      </c>
      <c r="V306">
        <v>106</v>
      </c>
      <c r="W306">
        <v>129</v>
      </c>
      <c r="X306">
        <v>148</v>
      </c>
      <c r="Y306">
        <v>180</v>
      </c>
      <c r="Z306">
        <v>199</v>
      </c>
      <c r="AA306">
        <v>220</v>
      </c>
      <c r="AB306">
        <v>231</v>
      </c>
      <c r="AC306">
        <v>234</v>
      </c>
      <c r="AD306">
        <v>240</v>
      </c>
      <c r="AE306">
        <v>244</v>
      </c>
      <c r="AF306">
        <v>245</v>
      </c>
      <c r="AG306">
        <v>247</v>
      </c>
      <c r="AH306">
        <v>248</v>
      </c>
      <c r="AI306">
        <v>251</v>
      </c>
      <c r="AJ306">
        <v>252</v>
      </c>
      <c r="AK306">
        <v>248</v>
      </c>
      <c r="AL306">
        <v>248</v>
      </c>
      <c r="AM306">
        <v>243</v>
      </c>
      <c r="AN306">
        <v>234</v>
      </c>
      <c r="AO306">
        <v>204</v>
      </c>
      <c r="AP306">
        <v>184</v>
      </c>
      <c r="AQ306">
        <v>173</v>
      </c>
      <c r="AR306">
        <v>138</v>
      </c>
      <c r="AS306">
        <v>136</v>
      </c>
      <c r="AT306">
        <v>126</v>
      </c>
      <c r="AU306">
        <v>79</v>
      </c>
      <c r="AV306">
        <v>63</v>
      </c>
      <c r="AW306">
        <v>58</v>
      </c>
      <c r="AX306">
        <v>49</v>
      </c>
      <c r="AY306">
        <v>46</v>
      </c>
      <c r="AZ306">
        <v>49</v>
      </c>
    </row>
    <row r="307" spans="1:52" x14ac:dyDescent="0.2">
      <c r="A307" s="22">
        <v>40395</v>
      </c>
      <c r="B307">
        <v>4068</v>
      </c>
      <c r="C307">
        <v>84.75</v>
      </c>
      <c r="D307">
        <v>0.32722007722007723</v>
      </c>
      <c r="E307">
        <v>44</v>
      </c>
      <c r="F307">
        <v>44</v>
      </c>
      <c r="G307">
        <v>48</v>
      </c>
      <c r="H307">
        <v>43</v>
      </c>
      <c r="I307">
        <v>43</v>
      </c>
      <c r="J307">
        <v>43</v>
      </c>
      <c r="K307">
        <v>43</v>
      </c>
      <c r="L307">
        <v>42</v>
      </c>
      <c r="M307">
        <v>42</v>
      </c>
      <c r="N307">
        <v>42</v>
      </c>
      <c r="O307">
        <v>42</v>
      </c>
      <c r="P307">
        <v>41</v>
      </c>
      <c r="Q307">
        <v>41</v>
      </c>
      <c r="R307">
        <v>41</v>
      </c>
      <c r="S307">
        <v>42</v>
      </c>
      <c r="T307">
        <v>54</v>
      </c>
      <c r="U307">
        <v>69</v>
      </c>
      <c r="V307">
        <v>92</v>
      </c>
      <c r="W307">
        <v>113</v>
      </c>
      <c r="X307">
        <v>137</v>
      </c>
      <c r="Y307">
        <v>171</v>
      </c>
      <c r="Z307">
        <v>194</v>
      </c>
      <c r="AA307">
        <v>208</v>
      </c>
      <c r="AB307">
        <v>219</v>
      </c>
      <c r="AC307">
        <v>230</v>
      </c>
      <c r="AD307">
        <v>236</v>
      </c>
      <c r="AE307">
        <v>244</v>
      </c>
      <c r="AF307">
        <v>245</v>
      </c>
      <c r="AG307">
        <v>248</v>
      </c>
      <c r="AH307">
        <v>256</v>
      </c>
      <c r="AI307">
        <v>259</v>
      </c>
      <c r="AJ307">
        <v>141</v>
      </c>
      <c r="AK307">
        <v>36</v>
      </c>
      <c r="AL307">
        <v>33</v>
      </c>
      <c r="AM307">
        <v>30</v>
      </c>
      <c r="AN307">
        <v>26</v>
      </c>
      <c r="AO307">
        <v>24</v>
      </c>
      <c r="AP307">
        <v>22</v>
      </c>
      <c r="AQ307">
        <v>22</v>
      </c>
      <c r="AR307">
        <v>16</v>
      </c>
      <c r="AS307">
        <v>14</v>
      </c>
      <c r="AT307">
        <v>14</v>
      </c>
      <c r="AU307">
        <v>13</v>
      </c>
      <c r="AV307">
        <v>13</v>
      </c>
      <c r="AW307">
        <v>12</v>
      </c>
      <c r="AX307">
        <v>12</v>
      </c>
      <c r="AY307">
        <v>12</v>
      </c>
      <c r="AZ307">
        <v>12</v>
      </c>
    </row>
    <row r="308" spans="1:52" x14ac:dyDescent="0.2">
      <c r="A308" s="22">
        <v>40396</v>
      </c>
      <c r="B308">
        <v>5475</v>
      </c>
      <c r="C308">
        <v>114.0625</v>
      </c>
      <c r="D308">
        <v>0.46746926229508196</v>
      </c>
      <c r="E308">
        <v>12</v>
      </c>
      <c r="F308">
        <v>12</v>
      </c>
      <c r="G308">
        <v>12</v>
      </c>
      <c r="H308">
        <v>12</v>
      </c>
      <c r="I308">
        <v>13</v>
      </c>
      <c r="J308">
        <v>13</v>
      </c>
      <c r="K308">
        <v>13</v>
      </c>
      <c r="L308">
        <v>12</v>
      </c>
      <c r="M308">
        <v>13</v>
      </c>
      <c r="N308">
        <v>46</v>
      </c>
      <c r="O308">
        <v>64</v>
      </c>
      <c r="P308">
        <v>62</v>
      </c>
      <c r="Q308">
        <v>58</v>
      </c>
      <c r="R308">
        <v>58</v>
      </c>
      <c r="S308">
        <v>57</v>
      </c>
      <c r="T308">
        <v>67</v>
      </c>
      <c r="U308">
        <v>86</v>
      </c>
      <c r="V308">
        <v>96</v>
      </c>
      <c r="W308">
        <v>97</v>
      </c>
      <c r="X308">
        <v>115</v>
      </c>
      <c r="Y308">
        <v>140</v>
      </c>
      <c r="Z308">
        <v>152</v>
      </c>
      <c r="AA308">
        <v>154</v>
      </c>
      <c r="AB308">
        <v>161</v>
      </c>
      <c r="AC308">
        <v>164</v>
      </c>
      <c r="AD308">
        <v>180</v>
      </c>
      <c r="AE308">
        <v>236</v>
      </c>
      <c r="AF308">
        <v>244</v>
      </c>
      <c r="AG308">
        <v>243</v>
      </c>
      <c r="AH308">
        <v>244</v>
      </c>
      <c r="AI308">
        <v>244</v>
      </c>
      <c r="AJ308">
        <v>242</v>
      </c>
      <c r="AK308">
        <v>240</v>
      </c>
      <c r="AL308">
        <v>227</v>
      </c>
      <c r="AM308">
        <v>221</v>
      </c>
      <c r="AN308">
        <v>215</v>
      </c>
      <c r="AO308">
        <v>184</v>
      </c>
      <c r="AP308">
        <v>161</v>
      </c>
      <c r="AQ308">
        <v>141</v>
      </c>
      <c r="AR308">
        <v>104</v>
      </c>
      <c r="AS308">
        <v>99</v>
      </c>
      <c r="AT308">
        <v>92</v>
      </c>
      <c r="AU308">
        <v>85</v>
      </c>
      <c r="AV308">
        <v>83</v>
      </c>
      <c r="AW308">
        <v>81</v>
      </c>
      <c r="AX308">
        <v>81</v>
      </c>
      <c r="AY308">
        <v>73</v>
      </c>
      <c r="AZ308">
        <v>66</v>
      </c>
    </row>
    <row r="309" spans="1:52" x14ac:dyDescent="0.2">
      <c r="A309" s="22">
        <v>40397</v>
      </c>
      <c r="B309">
        <v>5843</v>
      </c>
      <c r="C309">
        <v>121.72916666666667</v>
      </c>
      <c r="D309">
        <v>0.50094307270233196</v>
      </c>
      <c r="E309">
        <v>52</v>
      </c>
      <c r="F309">
        <v>70</v>
      </c>
      <c r="G309">
        <v>54</v>
      </c>
      <c r="H309">
        <v>67</v>
      </c>
      <c r="I309">
        <v>50</v>
      </c>
      <c r="J309">
        <v>65</v>
      </c>
      <c r="K309">
        <v>52</v>
      </c>
      <c r="L309">
        <v>65</v>
      </c>
      <c r="M309">
        <v>50</v>
      </c>
      <c r="N309">
        <v>60</v>
      </c>
      <c r="O309">
        <v>55</v>
      </c>
      <c r="P309">
        <v>54</v>
      </c>
      <c r="Q309">
        <v>60</v>
      </c>
      <c r="R309">
        <v>46</v>
      </c>
      <c r="S309">
        <v>60</v>
      </c>
      <c r="T309">
        <v>51</v>
      </c>
      <c r="U309">
        <v>73</v>
      </c>
      <c r="V309">
        <v>90</v>
      </c>
      <c r="W309">
        <v>114</v>
      </c>
      <c r="X309">
        <v>129</v>
      </c>
      <c r="Y309">
        <v>167</v>
      </c>
      <c r="Z309">
        <v>184</v>
      </c>
      <c r="AA309">
        <v>204</v>
      </c>
      <c r="AB309">
        <v>215</v>
      </c>
      <c r="AC309">
        <v>221</v>
      </c>
      <c r="AD309">
        <v>228</v>
      </c>
      <c r="AE309">
        <v>232</v>
      </c>
      <c r="AF309">
        <v>237</v>
      </c>
      <c r="AG309">
        <v>235</v>
      </c>
      <c r="AH309">
        <v>233</v>
      </c>
      <c r="AI309">
        <v>237</v>
      </c>
      <c r="AJ309">
        <v>242</v>
      </c>
      <c r="AK309">
        <v>243</v>
      </c>
      <c r="AL309">
        <v>237</v>
      </c>
      <c r="AM309">
        <v>205</v>
      </c>
      <c r="AN309">
        <v>176</v>
      </c>
      <c r="AO309">
        <v>152</v>
      </c>
      <c r="AP309">
        <v>132</v>
      </c>
      <c r="AQ309">
        <v>110</v>
      </c>
      <c r="AR309">
        <v>76</v>
      </c>
      <c r="AS309">
        <v>75</v>
      </c>
      <c r="AT309">
        <v>74</v>
      </c>
      <c r="AU309">
        <v>75</v>
      </c>
      <c r="AV309">
        <v>74</v>
      </c>
      <c r="AW309">
        <v>71</v>
      </c>
      <c r="AX309">
        <v>69</v>
      </c>
      <c r="AY309">
        <v>60</v>
      </c>
      <c r="AZ309">
        <v>62</v>
      </c>
    </row>
    <row r="310" spans="1:52" x14ac:dyDescent="0.2">
      <c r="A310" s="22">
        <v>40398</v>
      </c>
      <c r="B310">
        <v>5675</v>
      </c>
      <c r="C310">
        <v>118.22916666666667</v>
      </c>
      <c r="D310">
        <v>0.47481593038821956</v>
      </c>
      <c r="E310">
        <v>33</v>
      </c>
      <c r="F310">
        <v>42</v>
      </c>
      <c r="G310">
        <v>29</v>
      </c>
      <c r="H310">
        <v>42</v>
      </c>
      <c r="I310">
        <v>30</v>
      </c>
      <c r="J310">
        <v>41</v>
      </c>
      <c r="K310">
        <v>29</v>
      </c>
      <c r="L310">
        <v>37</v>
      </c>
      <c r="M310">
        <v>31</v>
      </c>
      <c r="N310">
        <v>32</v>
      </c>
      <c r="O310">
        <v>34</v>
      </c>
      <c r="P310">
        <v>29</v>
      </c>
      <c r="Q310">
        <v>39</v>
      </c>
      <c r="R310">
        <v>29</v>
      </c>
      <c r="S310">
        <v>41</v>
      </c>
      <c r="T310">
        <v>42</v>
      </c>
      <c r="U310">
        <v>57</v>
      </c>
      <c r="V310">
        <v>95</v>
      </c>
      <c r="W310">
        <v>128</v>
      </c>
      <c r="X310">
        <v>151</v>
      </c>
      <c r="Y310">
        <v>174</v>
      </c>
      <c r="Z310">
        <v>185</v>
      </c>
      <c r="AA310">
        <v>197</v>
      </c>
      <c r="AB310">
        <v>213</v>
      </c>
      <c r="AC310">
        <v>227</v>
      </c>
      <c r="AD310">
        <v>238</v>
      </c>
      <c r="AE310">
        <v>239</v>
      </c>
      <c r="AF310">
        <v>238</v>
      </c>
      <c r="AG310">
        <v>242</v>
      </c>
      <c r="AH310">
        <v>242</v>
      </c>
      <c r="AI310">
        <v>246</v>
      </c>
      <c r="AJ310">
        <v>248</v>
      </c>
      <c r="AK310">
        <v>249</v>
      </c>
      <c r="AL310">
        <v>247</v>
      </c>
      <c r="AM310">
        <v>239</v>
      </c>
      <c r="AN310">
        <v>229</v>
      </c>
      <c r="AO310">
        <v>193</v>
      </c>
      <c r="AP310">
        <v>161</v>
      </c>
      <c r="AQ310">
        <v>132</v>
      </c>
      <c r="AR310">
        <v>87</v>
      </c>
      <c r="AS310">
        <v>80</v>
      </c>
      <c r="AT310">
        <v>81</v>
      </c>
      <c r="AU310">
        <v>57</v>
      </c>
      <c r="AV310">
        <v>49</v>
      </c>
      <c r="AW310">
        <v>51</v>
      </c>
      <c r="AX310">
        <v>45</v>
      </c>
      <c r="AY310">
        <v>50</v>
      </c>
      <c r="AZ310">
        <v>45</v>
      </c>
    </row>
    <row r="311" spans="1:52" x14ac:dyDescent="0.2">
      <c r="A311" s="22">
        <v>40399</v>
      </c>
      <c r="B311">
        <v>6118</v>
      </c>
      <c r="C311">
        <v>127.45833333333333</v>
      </c>
      <c r="D311">
        <v>0.52023809523809528</v>
      </c>
      <c r="E311">
        <v>49</v>
      </c>
      <c r="F311">
        <v>45</v>
      </c>
      <c r="G311">
        <v>48</v>
      </c>
      <c r="H311">
        <v>48</v>
      </c>
      <c r="I311">
        <v>45</v>
      </c>
      <c r="J311">
        <v>49</v>
      </c>
      <c r="K311">
        <v>44</v>
      </c>
      <c r="L311">
        <v>47</v>
      </c>
      <c r="M311">
        <v>43</v>
      </c>
      <c r="N311">
        <v>44</v>
      </c>
      <c r="O311">
        <v>45</v>
      </c>
      <c r="P311">
        <v>44</v>
      </c>
      <c r="Q311">
        <v>43</v>
      </c>
      <c r="R311">
        <v>43</v>
      </c>
      <c r="S311">
        <v>47</v>
      </c>
      <c r="T311">
        <v>49</v>
      </c>
      <c r="U311">
        <v>61</v>
      </c>
      <c r="V311">
        <v>105</v>
      </c>
      <c r="W311">
        <v>140</v>
      </c>
      <c r="X311">
        <v>157</v>
      </c>
      <c r="Y311">
        <v>195</v>
      </c>
      <c r="Z311">
        <v>218</v>
      </c>
      <c r="AA311">
        <v>226</v>
      </c>
      <c r="AB311">
        <v>233</v>
      </c>
      <c r="AC311">
        <v>235</v>
      </c>
      <c r="AD311">
        <v>243</v>
      </c>
      <c r="AE311">
        <v>240</v>
      </c>
      <c r="AF311">
        <v>240</v>
      </c>
      <c r="AG311">
        <v>243</v>
      </c>
      <c r="AH311">
        <v>243</v>
      </c>
      <c r="AI311">
        <v>245</v>
      </c>
      <c r="AJ311">
        <v>242</v>
      </c>
      <c r="AK311">
        <v>239</v>
      </c>
      <c r="AL311">
        <v>237</v>
      </c>
      <c r="AM311">
        <v>228</v>
      </c>
      <c r="AN311">
        <v>226</v>
      </c>
      <c r="AO311">
        <v>190</v>
      </c>
      <c r="AP311">
        <v>175</v>
      </c>
      <c r="AQ311">
        <v>149</v>
      </c>
      <c r="AR311">
        <v>111</v>
      </c>
      <c r="AS311">
        <v>109</v>
      </c>
      <c r="AT311">
        <v>103</v>
      </c>
      <c r="AU311">
        <v>72</v>
      </c>
      <c r="AV311">
        <v>64</v>
      </c>
      <c r="AW311">
        <v>57</v>
      </c>
      <c r="AX311">
        <v>54</v>
      </c>
      <c r="AY311">
        <v>53</v>
      </c>
      <c r="AZ311">
        <v>52</v>
      </c>
    </row>
    <row r="312" spans="1:52" x14ac:dyDescent="0.2">
      <c r="A312" s="22">
        <v>40400</v>
      </c>
      <c r="B312">
        <v>6413</v>
      </c>
      <c r="C312">
        <v>133.60416666666666</v>
      </c>
      <c r="D312">
        <v>0.52393790849673205</v>
      </c>
      <c r="E312">
        <v>51</v>
      </c>
      <c r="F312">
        <v>51</v>
      </c>
      <c r="G312">
        <v>49</v>
      </c>
      <c r="H312">
        <v>44</v>
      </c>
      <c r="I312">
        <v>44</v>
      </c>
      <c r="J312">
        <v>48</v>
      </c>
      <c r="K312">
        <v>43</v>
      </c>
      <c r="L312">
        <v>44</v>
      </c>
      <c r="M312">
        <v>43</v>
      </c>
      <c r="N312">
        <v>43</v>
      </c>
      <c r="O312">
        <v>46</v>
      </c>
      <c r="P312">
        <v>42</v>
      </c>
      <c r="Q312">
        <v>42</v>
      </c>
      <c r="R312">
        <v>42</v>
      </c>
      <c r="S312">
        <v>46</v>
      </c>
      <c r="T312">
        <v>58</v>
      </c>
      <c r="U312">
        <v>87</v>
      </c>
      <c r="V312">
        <v>109</v>
      </c>
      <c r="W312">
        <v>147</v>
      </c>
      <c r="X312">
        <v>181</v>
      </c>
      <c r="Y312">
        <v>214</v>
      </c>
      <c r="Z312">
        <v>231</v>
      </c>
      <c r="AA312">
        <v>239</v>
      </c>
      <c r="AB312">
        <v>244</v>
      </c>
      <c r="AC312">
        <v>249</v>
      </c>
      <c r="AD312">
        <v>247</v>
      </c>
      <c r="AE312">
        <v>247</v>
      </c>
      <c r="AF312">
        <v>250</v>
      </c>
      <c r="AG312">
        <v>250</v>
      </c>
      <c r="AH312">
        <v>250</v>
      </c>
      <c r="AI312">
        <v>253</v>
      </c>
      <c r="AJ312">
        <v>255</v>
      </c>
      <c r="AK312">
        <v>247</v>
      </c>
      <c r="AL312">
        <v>242</v>
      </c>
      <c r="AM312">
        <v>236</v>
      </c>
      <c r="AN312">
        <v>234</v>
      </c>
      <c r="AO312">
        <v>202</v>
      </c>
      <c r="AP312">
        <v>183</v>
      </c>
      <c r="AQ312">
        <v>159</v>
      </c>
      <c r="AR312">
        <v>118</v>
      </c>
      <c r="AS312">
        <v>116</v>
      </c>
      <c r="AT312">
        <v>111</v>
      </c>
      <c r="AU312">
        <v>78</v>
      </c>
      <c r="AV312">
        <v>67</v>
      </c>
      <c r="AW312">
        <v>62</v>
      </c>
      <c r="AX312">
        <v>60</v>
      </c>
      <c r="AY312">
        <v>54</v>
      </c>
      <c r="AZ312">
        <v>55</v>
      </c>
    </row>
    <row r="313" spans="1:52" x14ac:dyDescent="0.2">
      <c r="A313" s="22">
        <v>40401</v>
      </c>
      <c r="B313">
        <v>6788</v>
      </c>
      <c r="C313">
        <v>141.41666666666666</v>
      </c>
      <c r="D313">
        <v>0.54391025641025637</v>
      </c>
      <c r="E313">
        <v>60</v>
      </c>
      <c r="F313">
        <v>55</v>
      </c>
      <c r="G313">
        <v>54</v>
      </c>
      <c r="H313">
        <v>53</v>
      </c>
      <c r="I313">
        <v>52</v>
      </c>
      <c r="J313">
        <v>51</v>
      </c>
      <c r="K313">
        <v>53</v>
      </c>
      <c r="L313">
        <v>50</v>
      </c>
      <c r="M313">
        <v>50</v>
      </c>
      <c r="N313">
        <v>46</v>
      </c>
      <c r="O313">
        <v>50</v>
      </c>
      <c r="P313">
        <v>49</v>
      </c>
      <c r="Q313">
        <v>45</v>
      </c>
      <c r="R313">
        <v>49</v>
      </c>
      <c r="S313">
        <v>49</v>
      </c>
      <c r="T313">
        <v>63</v>
      </c>
      <c r="U313">
        <v>90</v>
      </c>
      <c r="V313">
        <v>115</v>
      </c>
      <c r="W313">
        <v>153</v>
      </c>
      <c r="X313">
        <v>188</v>
      </c>
      <c r="Y313">
        <v>222</v>
      </c>
      <c r="Z313">
        <v>234</v>
      </c>
      <c r="AA313">
        <v>241</v>
      </c>
      <c r="AB313">
        <v>246</v>
      </c>
      <c r="AC313">
        <v>248</v>
      </c>
      <c r="AD313">
        <v>254</v>
      </c>
      <c r="AE313">
        <v>258</v>
      </c>
      <c r="AF313">
        <v>260</v>
      </c>
      <c r="AG313">
        <v>258</v>
      </c>
      <c r="AH313">
        <v>260</v>
      </c>
      <c r="AI313">
        <v>260</v>
      </c>
      <c r="AJ313">
        <v>260</v>
      </c>
      <c r="AK313">
        <v>256</v>
      </c>
      <c r="AL313">
        <v>252</v>
      </c>
      <c r="AM313">
        <v>250</v>
      </c>
      <c r="AN313">
        <v>242</v>
      </c>
      <c r="AO313">
        <v>210</v>
      </c>
      <c r="AP313">
        <v>199</v>
      </c>
      <c r="AQ313">
        <v>188</v>
      </c>
      <c r="AR313">
        <v>152</v>
      </c>
      <c r="AS313">
        <v>146</v>
      </c>
      <c r="AT313">
        <v>144</v>
      </c>
      <c r="AU313">
        <v>91</v>
      </c>
      <c r="AV313">
        <v>62</v>
      </c>
      <c r="AW313">
        <v>60</v>
      </c>
      <c r="AX313">
        <v>54</v>
      </c>
      <c r="AY313">
        <v>54</v>
      </c>
      <c r="AZ313">
        <v>52</v>
      </c>
    </row>
    <row r="314" spans="1:52" x14ac:dyDescent="0.2">
      <c r="A314" s="22">
        <v>40402</v>
      </c>
      <c r="B314">
        <v>6462</v>
      </c>
      <c r="C314">
        <v>134.625</v>
      </c>
      <c r="D314">
        <v>0.53422619047619047</v>
      </c>
      <c r="E314">
        <v>51</v>
      </c>
      <c r="F314">
        <v>50</v>
      </c>
      <c r="G314">
        <v>49</v>
      </c>
      <c r="H314">
        <v>47</v>
      </c>
      <c r="I314">
        <v>48</v>
      </c>
      <c r="J314">
        <v>51</v>
      </c>
      <c r="K314">
        <v>49</v>
      </c>
      <c r="L314">
        <v>50</v>
      </c>
      <c r="M314">
        <v>50</v>
      </c>
      <c r="N314">
        <v>49</v>
      </c>
      <c r="O314">
        <v>49</v>
      </c>
      <c r="P314">
        <v>48</v>
      </c>
      <c r="Q314">
        <v>47</v>
      </c>
      <c r="R314">
        <v>48</v>
      </c>
      <c r="S314">
        <v>47</v>
      </c>
      <c r="T314">
        <v>58</v>
      </c>
      <c r="U314">
        <v>79</v>
      </c>
      <c r="V314">
        <v>100</v>
      </c>
      <c r="W314">
        <v>139</v>
      </c>
      <c r="X314">
        <v>164</v>
      </c>
      <c r="Y314">
        <v>189</v>
      </c>
      <c r="Z314">
        <v>209</v>
      </c>
      <c r="AA314">
        <v>214</v>
      </c>
      <c r="AB314">
        <v>228</v>
      </c>
      <c r="AC314">
        <v>237</v>
      </c>
      <c r="AD314">
        <v>238</v>
      </c>
      <c r="AE314">
        <v>243</v>
      </c>
      <c r="AF314">
        <v>244</v>
      </c>
      <c r="AG314">
        <v>245</v>
      </c>
      <c r="AH314">
        <v>248</v>
      </c>
      <c r="AI314">
        <v>252</v>
      </c>
      <c r="AJ314">
        <v>247</v>
      </c>
      <c r="AK314">
        <v>243</v>
      </c>
      <c r="AL314">
        <v>240</v>
      </c>
      <c r="AM314">
        <v>236</v>
      </c>
      <c r="AN314">
        <v>231</v>
      </c>
      <c r="AO314">
        <v>223</v>
      </c>
      <c r="AP314">
        <v>219</v>
      </c>
      <c r="AQ314">
        <v>198</v>
      </c>
      <c r="AR314">
        <v>151</v>
      </c>
      <c r="AS314">
        <v>143</v>
      </c>
      <c r="AT314">
        <v>135</v>
      </c>
      <c r="AU314">
        <v>85</v>
      </c>
      <c r="AV314">
        <v>67</v>
      </c>
      <c r="AW314">
        <v>61</v>
      </c>
      <c r="AX314">
        <v>53</v>
      </c>
      <c r="AY314">
        <v>55</v>
      </c>
      <c r="AZ314">
        <v>55</v>
      </c>
    </row>
    <row r="315" spans="1:52" x14ac:dyDescent="0.2">
      <c r="A315" s="22">
        <v>40403</v>
      </c>
      <c r="B315">
        <v>5692</v>
      </c>
      <c r="C315">
        <v>118.58333333333333</v>
      </c>
      <c r="D315">
        <v>0.51334776334776333</v>
      </c>
      <c r="E315">
        <v>48</v>
      </c>
      <c r="F315">
        <v>51</v>
      </c>
      <c r="G315">
        <v>52</v>
      </c>
      <c r="H315">
        <v>48</v>
      </c>
      <c r="I315">
        <v>49</v>
      </c>
      <c r="J315">
        <v>51</v>
      </c>
      <c r="K315">
        <v>46</v>
      </c>
      <c r="L315">
        <v>50</v>
      </c>
      <c r="M315">
        <v>45</v>
      </c>
      <c r="N315">
        <v>45</v>
      </c>
      <c r="O315">
        <v>49</v>
      </c>
      <c r="P315">
        <v>44</v>
      </c>
      <c r="Q315">
        <v>43</v>
      </c>
      <c r="R315">
        <v>44</v>
      </c>
      <c r="S315">
        <v>44</v>
      </c>
      <c r="T315">
        <v>56</v>
      </c>
      <c r="U315">
        <v>80</v>
      </c>
      <c r="V315">
        <v>100</v>
      </c>
      <c r="W315">
        <v>136</v>
      </c>
      <c r="X315">
        <v>151</v>
      </c>
      <c r="Y315">
        <v>180</v>
      </c>
      <c r="Z315">
        <v>189</v>
      </c>
      <c r="AA315">
        <v>200</v>
      </c>
      <c r="AB315">
        <v>212</v>
      </c>
      <c r="AC315">
        <v>218</v>
      </c>
      <c r="AD315">
        <v>223</v>
      </c>
      <c r="AE315">
        <v>226</v>
      </c>
      <c r="AF315">
        <v>231</v>
      </c>
      <c r="AG315">
        <v>226</v>
      </c>
      <c r="AH315">
        <v>227</v>
      </c>
      <c r="AI315">
        <v>226</v>
      </c>
      <c r="AJ315">
        <v>222</v>
      </c>
      <c r="AK315">
        <v>217</v>
      </c>
      <c r="AL315">
        <v>213</v>
      </c>
      <c r="AM315">
        <v>203</v>
      </c>
      <c r="AN315">
        <v>195</v>
      </c>
      <c r="AO315">
        <v>158</v>
      </c>
      <c r="AP315">
        <v>142</v>
      </c>
      <c r="AQ315">
        <v>118</v>
      </c>
      <c r="AR315">
        <v>84</v>
      </c>
      <c r="AS315">
        <v>79</v>
      </c>
      <c r="AT315">
        <v>80</v>
      </c>
      <c r="AU315">
        <v>64</v>
      </c>
      <c r="AV315">
        <v>59</v>
      </c>
      <c r="AW315">
        <v>71</v>
      </c>
      <c r="AX315">
        <v>64</v>
      </c>
      <c r="AY315">
        <v>64</v>
      </c>
      <c r="AZ315">
        <v>69</v>
      </c>
    </row>
    <row r="316" spans="1:52" x14ac:dyDescent="0.2">
      <c r="A316" s="22">
        <v>40404</v>
      </c>
      <c r="B316">
        <v>5938</v>
      </c>
      <c r="C316">
        <v>123.70833333333333</v>
      </c>
      <c r="D316">
        <v>0.51119146005509641</v>
      </c>
      <c r="E316">
        <v>59</v>
      </c>
      <c r="F316">
        <v>73</v>
      </c>
      <c r="G316">
        <v>59</v>
      </c>
      <c r="H316">
        <v>73</v>
      </c>
      <c r="I316">
        <v>57</v>
      </c>
      <c r="J316">
        <v>70</v>
      </c>
      <c r="K316">
        <v>58</v>
      </c>
      <c r="L316">
        <v>65</v>
      </c>
      <c r="M316">
        <v>62</v>
      </c>
      <c r="N316">
        <v>62</v>
      </c>
      <c r="O316">
        <v>64</v>
      </c>
      <c r="P316">
        <v>59</v>
      </c>
      <c r="Q316">
        <v>62</v>
      </c>
      <c r="R316">
        <v>59</v>
      </c>
      <c r="S316">
        <v>65</v>
      </c>
      <c r="T316">
        <v>60</v>
      </c>
      <c r="U316">
        <v>75</v>
      </c>
      <c r="V316">
        <v>95</v>
      </c>
      <c r="W316">
        <v>106</v>
      </c>
      <c r="X316">
        <v>121</v>
      </c>
      <c r="Y316">
        <v>147</v>
      </c>
      <c r="Z316">
        <v>170</v>
      </c>
      <c r="AA316">
        <v>189</v>
      </c>
      <c r="AB316">
        <v>203</v>
      </c>
      <c r="AC316">
        <v>214</v>
      </c>
      <c r="AD316">
        <v>221</v>
      </c>
      <c r="AE316">
        <v>223</v>
      </c>
      <c r="AF316">
        <v>227</v>
      </c>
      <c r="AG316">
        <v>234</v>
      </c>
      <c r="AH316">
        <v>235</v>
      </c>
      <c r="AI316">
        <v>237</v>
      </c>
      <c r="AJ316">
        <v>242</v>
      </c>
      <c r="AK316">
        <v>242</v>
      </c>
      <c r="AL316">
        <v>240</v>
      </c>
      <c r="AM316">
        <v>201</v>
      </c>
      <c r="AN316">
        <v>179</v>
      </c>
      <c r="AO316">
        <v>152</v>
      </c>
      <c r="AP316">
        <v>144</v>
      </c>
      <c r="AQ316">
        <v>119</v>
      </c>
      <c r="AR316">
        <v>87</v>
      </c>
      <c r="AS316">
        <v>96</v>
      </c>
      <c r="AT316">
        <v>92</v>
      </c>
      <c r="AU316">
        <v>82</v>
      </c>
      <c r="AV316">
        <v>83</v>
      </c>
      <c r="AW316">
        <v>69</v>
      </c>
      <c r="AX316">
        <v>68</v>
      </c>
      <c r="AY316">
        <v>66</v>
      </c>
      <c r="AZ316">
        <v>72</v>
      </c>
    </row>
    <row r="317" spans="1:52" x14ac:dyDescent="0.2">
      <c r="A317" s="22">
        <v>40405</v>
      </c>
      <c r="B317">
        <v>5309</v>
      </c>
      <c r="C317">
        <v>110.60416666666667</v>
      </c>
      <c r="D317">
        <v>0.49157407407407405</v>
      </c>
      <c r="E317">
        <v>47</v>
      </c>
      <c r="F317">
        <v>45</v>
      </c>
      <c r="G317">
        <v>40</v>
      </c>
      <c r="H317">
        <v>45</v>
      </c>
      <c r="I317">
        <v>41</v>
      </c>
      <c r="J317">
        <v>45</v>
      </c>
      <c r="K317">
        <v>41</v>
      </c>
      <c r="L317">
        <v>44</v>
      </c>
      <c r="M317">
        <v>41</v>
      </c>
      <c r="N317">
        <v>43</v>
      </c>
      <c r="O317">
        <v>39</v>
      </c>
      <c r="P317">
        <v>42</v>
      </c>
      <c r="Q317">
        <v>41</v>
      </c>
      <c r="R317">
        <v>41</v>
      </c>
      <c r="S317">
        <v>43</v>
      </c>
      <c r="T317">
        <v>41</v>
      </c>
      <c r="U317">
        <v>54</v>
      </c>
      <c r="V317">
        <v>93</v>
      </c>
      <c r="W317">
        <v>109</v>
      </c>
      <c r="X317">
        <v>133</v>
      </c>
      <c r="Y317">
        <v>156</v>
      </c>
      <c r="Z317">
        <v>161</v>
      </c>
      <c r="AA317">
        <v>175</v>
      </c>
      <c r="AB317">
        <v>188</v>
      </c>
      <c r="AC317">
        <v>208</v>
      </c>
      <c r="AD317">
        <v>216</v>
      </c>
      <c r="AE317">
        <v>218</v>
      </c>
      <c r="AF317">
        <v>222</v>
      </c>
      <c r="AG317">
        <v>222</v>
      </c>
      <c r="AH317">
        <v>219</v>
      </c>
      <c r="AI317">
        <v>221</v>
      </c>
      <c r="AJ317">
        <v>223</v>
      </c>
      <c r="AK317">
        <v>225</v>
      </c>
      <c r="AL317">
        <v>220</v>
      </c>
      <c r="AM317">
        <v>217</v>
      </c>
      <c r="AN317">
        <v>200</v>
      </c>
      <c r="AO317">
        <v>156</v>
      </c>
      <c r="AP317">
        <v>134</v>
      </c>
      <c r="AQ317">
        <v>110</v>
      </c>
      <c r="AR317">
        <v>86</v>
      </c>
      <c r="AS317">
        <v>80</v>
      </c>
      <c r="AT317">
        <v>79</v>
      </c>
      <c r="AU317">
        <v>62</v>
      </c>
      <c r="AV317">
        <v>54</v>
      </c>
      <c r="AW317">
        <v>53</v>
      </c>
      <c r="AX317">
        <v>45</v>
      </c>
      <c r="AY317">
        <v>47</v>
      </c>
      <c r="AZ317">
        <v>44</v>
      </c>
    </row>
    <row r="318" spans="1:52" x14ac:dyDescent="0.2">
      <c r="A318" s="22">
        <v>40406</v>
      </c>
      <c r="B318">
        <v>5847</v>
      </c>
      <c r="C318">
        <v>121.8125</v>
      </c>
      <c r="D318">
        <v>0.48338293650793651</v>
      </c>
      <c r="E318">
        <v>43</v>
      </c>
      <c r="F318">
        <v>43</v>
      </c>
      <c r="G318">
        <v>43</v>
      </c>
      <c r="H318">
        <v>43</v>
      </c>
      <c r="I318">
        <v>43</v>
      </c>
      <c r="J318">
        <v>43</v>
      </c>
      <c r="K318">
        <v>43</v>
      </c>
      <c r="L318">
        <v>43</v>
      </c>
      <c r="M318">
        <v>43</v>
      </c>
      <c r="N318">
        <v>42</v>
      </c>
      <c r="O318">
        <v>42</v>
      </c>
      <c r="P318">
        <v>42</v>
      </c>
      <c r="Q318">
        <v>32</v>
      </c>
      <c r="R318">
        <v>42</v>
      </c>
      <c r="S318">
        <v>32</v>
      </c>
      <c r="T318">
        <v>44</v>
      </c>
      <c r="U318">
        <v>57</v>
      </c>
      <c r="V318">
        <v>81</v>
      </c>
      <c r="W318">
        <v>113</v>
      </c>
      <c r="X318">
        <v>132</v>
      </c>
      <c r="Y318">
        <v>169</v>
      </c>
      <c r="Z318">
        <v>183</v>
      </c>
      <c r="AA318">
        <v>197</v>
      </c>
      <c r="AB318">
        <v>210</v>
      </c>
      <c r="AC318">
        <v>216</v>
      </c>
      <c r="AD318">
        <v>224</v>
      </c>
      <c r="AE318">
        <v>227</v>
      </c>
      <c r="AF318">
        <v>238</v>
      </c>
      <c r="AG318">
        <v>247</v>
      </c>
      <c r="AH318">
        <v>252</v>
      </c>
      <c r="AI318">
        <v>247</v>
      </c>
      <c r="AJ318">
        <v>245</v>
      </c>
      <c r="AK318">
        <v>245</v>
      </c>
      <c r="AL318">
        <v>238</v>
      </c>
      <c r="AM318">
        <v>232</v>
      </c>
      <c r="AN318">
        <v>219</v>
      </c>
      <c r="AO318">
        <v>193</v>
      </c>
      <c r="AP318">
        <v>177</v>
      </c>
      <c r="AQ318">
        <v>154</v>
      </c>
      <c r="AR318">
        <v>108</v>
      </c>
      <c r="AS318">
        <v>105</v>
      </c>
      <c r="AT318">
        <v>105</v>
      </c>
      <c r="AU318">
        <v>72</v>
      </c>
      <c r="AV318">
        <v>63</v>
      </c>
      <c r="AW318">
        <v>65</v>
      </c>
      <c r="AX318">
        <v>54</v>
      </c>
      <c r="AY318">
        <v>58</v>
      </c>
      <c r="AZ318">
        <v>58</v>
      </c>
    </row>
    <row r="319" spans="1:52" x14ac:dyDescent="0.2">
      <c r="A319" s="22">
        <v>40407</v>
      </c>
      <c r="B319">
        <v>6059</v>
      </c>
      <c r="C319">
        <v>126.22916666666667</v>
      </c>
      <c r="D319">
        <v>0.53944088319088324</v>
      </c>
      <c r="E319">
        <v>57</v>
      </c>
      <c r="F319">
        <v>55</v>
      </c>
      <c r="G319">
        <v>53</v>
      </c>
      <c r="H319">
        <v>55</v>
      </c>
      <c r="I319">
        <v>56</v>
      </c>
      <c r="J319">
        <v>52</v>
      </c>
      <c r="K319">
        <v>55</v>
      </c>
      <c r="L319">
        <v>52</v>
      </c>
      <c r="M319">
        <v>51</v>
      </c>
      <c r="N319">
        <v>54</v>
      </c>
      <c r="O319">
        <v>50</v>
      </c>
      <c r="P319">
        <v>50</v>
      </c>
      <c r="Q319">
        <v>50</v>
      </c>
      <c r="R319">
        <v>50</v>
      </c>
      <c r="S319">
        <v>55</v>
      </c>
      <c r="T319">
        <v>68</v>
      </c>
      <c r="U319">
        <v>85</v>
      </c>
      <c r="V319">
        <v>111</v>
      </c>
      <c r="W319">
        <v>137</v>
      </c>
      <c r="X319">
        <v>157</v>
      </c>
      <c r="Y319">
        <v>185</v>
      </c>
      <c r="Z319">
        <v>204</v>
      </c>
      <c r="AA319">
        <v>219</v>
      </c>
      <c r="AB319">
        <v>221</v>
      </c>
      <c r="AC319">
        <v>230</v>
      </c>
      <c r="AD319">
        <v>228</v>
      </c>
      <c r="AE319">
        <v>231</v>
      </c>
      <c r="AF319">
        <v>233</v>
      </c>
      <c r="AG319">
        <v>230</v>
      </c>
      <c r="AH319">
        <v>232</v>
      </c>
      <c r="AI319">
        <v>231</v>
      </c>
      <c r="AJ319">
        <v>234</v>
      </c>
      <c r="AK319">
        <v>233</v>
      </c>
      <c r="AL319">
        <v>229</v>
      </c>
      <c r="AM319">
        <v>222</v>
      </c>
      <c r="AN319">
        <v>215</v>
      </c>
      <c r="AO319">
        <v>181</v>
      </c>
      <c r="AP319">
        <v>161</v>
      </c>
      <c r="AQ319">
        <v>141</v>
      </c>
      <c r="AR319">
        <v>96</v>
      </c>
      <c r="AS319">
        <v>93</v>
      </c>
      <c r="AT319">
        <v>93</v>
      </c>
      <c r="AU319">
        <v>72</v>
      </c>
      <c r="AV319">
        <v>56</v>
      </c>
      <c r="AW319">
        <v>62</v>
      </c>
      <c r="AX319">
        <v>59</v>
      </c>
      <c r="AY319">
        <v>61</v>
      </c>
      <c r="AZ319">
        <v>54</v>
      </c>
    </row>
    <row r="320" spans="1:52" x14ac:dyDescent="0.2">
      <c r="A320" s="22">
        <v>40408</v>
      </c>
      <c r="B320">
        <v>5285</v>
      </c>
      <c r="C320">
        <v>110.10416666666667</v>
      </c>
      <c r="D320">
        <v>0.56175595238095233</v>
      </c>
      <c r="E320">
        <v>59</v>
      </c>
      <c r="F320">
        <v>57</v>
      </c>
      <c r="G320">
        <v>53</v>
      </c>
      <c r="H320">
        <v>61</v>
      </c>
      <c r="I320">
        <v>54</v>
      </c>
      <c r="J320">
        <v>60</v>
      </c>
      <c r="K320">
        <v>54</v>
      </c>
      <c r="L320">
        <v>62</v>
      </c>
      <c r="M320">
        <v>53</v>
      </c>
      <c r="N320">
        <v>56</v>
      </c>
      <c r="O320">
        <v>55</v>
      </c>
      <c r="P320">
        <v>53</v>
      </c>
      <c r="Q320">
        <v>51</v>
      </c>
      <c r="R320">
        <v>50</v>
      </c>
      <c r="S320">
        <v>50</v>
      </c>
      <c r="T320">
        <v>66</v>
      </c>
      <c r="U320">
        <v>80</v>
      </c>
      <c r="V320">
        <v>97</v>
      </c>
      <c r="W320">
        <v>126</v>
      </c>
      <c r="X320">
        <v>139</v>
      </c>
      <c r="Y320">
        <v>164</v>
      </c>
      <c r="Z320">
        <v>168</v>
      </c>
      <c r="AA320">
        <v>172</v>
      </c>
      <c r="AB320">
        <v>185</v>
      </c>
      <c r="AC320">
        <v>186</v>
      </c>
      <c r="AD320">
        <v>191</v>
      </c>
      <c r="AE320">
        <v>190</v>
      </c>
      <c r="AF320">
        <v>194</v>
      </c>
      <c r="AG320">
        <v>196</v>
      </c>
      <c r="AH320">
        <v>196</v>
      </c>
      <c r="AI320">
        <v>195</v>
      </c>
      <c r="AJ320">
        <v>192</v>
      </c>
      <c r="AK320">
        <v>189</v>
      </c>
      <c r="AL320">
        <v>185</v>
      </c>
      <c r="AM320">
        <v>177</v>
      </c>
      <c r="AN320">
        <v>171</v>
      </c>
      <c r="AO320">
        <v>141</v>
      </c>
      <c r="AP320">
        <v>122</v>
      </c>
      <c r="AQ320">
        <v>114</v>
      </c>
      <c r="AR320">
        <v>100</v>
      </c>
      <c r="AS320">
        <v>97</v>
      </c>
      <c r="AT320">
        <v>97</v>
      </c>
      <c r="AU320">
        <v>70</v>
      </c>
      <c r="AV320">
        <v>52</v>
      </c>
      <c r="AW320">
        <v>52</v>
      </c>
      <c r="AX320">
        <v>51</v>
      </c>
      <c r="AY320">
        <v>51</v>
      </c>
      <c r="AZ320">
        <v>51</v>
      </c>
    </row>
    <row r="321" spans="1:52" x14ac:dyDescent="0.2">
      <c r="A321" s="22">
        <v>40409</v>
      </c>
      <c r="B321">
        <v>5938</v>
      </c>
      <c r="C321">
        <v>123.70833333333333</v>
      </c>
      <c r="D321">
        <v>0.50700136612021862</v>
      </c>
      <c r="E321">
        <v>50</v>
      </c>
      <c r="F321">
        <v>39</v>
      </c>
      <c r="G321">
        <v>45</v>
      </c>
      <c r="H321">
        <v>44</v>
      </c>
      <c r="I321">
        <v>43</v>
      </c>
      <c r="J321">
        <v>46</v>
      </c>
      <c r="K321">
        <v>43</v>
      </c>
      <c r="L321">
        <v>46</v>
      </c>
      <c r="M321">
        <v>43</v>
      </c>
      <c r="N321">
        <v>46</v>
      </c>
      <c r="O321">
        <v>39</v>
      </c>
      <c r="P321">
        <v>48</v>
      </c>
      <c r="Q321">
        <v>36</v>
      </c>
      <c r="R321">
        <v>50</v>
      </c>
      <c r="S321">
        <v>36</v>
      </c>
      <c r="T321">
        <v>61</v>
      </c>
      <c r="U321">
        <v>74</v>
      </c>
      <c r="V321">
        <v>88</v>
      </c>
      <c r="W321">
        <v>103</v>
      </c>
      <c r="X321">
        <v>137</v>
      </c>
      <c r="Y321">
        <v>159</v>
      </c>
      <c r="Z321">
        <v>179</v>
      </c>
      <c r="AA321">
        <v>194</v>
      </c>
      <c r="AB321">
        <v>201</v>
      </c>
      <c r="AC321">
        <v>210</v>
      </c>
      <c r="AD321">
        <v>213</v>
      </c>
      <c r="AE321">
        <v>216</v>
      </c>
      <c r="AF321">
        <v>194</v>
      </c>
      <c r="AG321">
        <v>215</v>
      </c>
      <c r="AH321">
        <v>204</v>
      </c>
      <c r="AI321">
        <v>231</v>
      </c>
      <c r="AJ321">
        <v>244</v>
      </c>
      <c r="AK321">
        <v>241</v>
      </c>
      <c r="AL321">
        <v>243</v>
      </c>
      <c r="AM321">
        <v>236</v>
      </c>
      <c r="AN321">
        <v>228</v>
      </c>
      <c r="AO321">
        <v>223</v>
      </c>
      <c r="AP321">
        <v>216</v>
      </c>
      <c r="AQ321">
        <v>190</v>
      </c>
      <c r="AR321">
        <v>139</v>
      </c>
      <c r="AS321">
        <v>135</v>
      </c>
      <c r="AT321">
        <v>130</v>
      </c>
      <c r="AU321">
        <v>83</v>
      </c>
      <c r="AV321">
        <v>65</v>
      </c>
      <c r="AW321">
        <v>58</v>
      </c>
      <c r="AX321">
        <v>57</v>
      </c>
      <c r="AY321">
        <v>61</v>
      </c>
      <c r="AZ321">
        <v>56</v>
      </c>
    </row>
    <row r="322" spans="1:52" x14ac:dyDescent="0.2">
      <c r="A322" s="22">
        <v>40410</v>
      </c>
      <c r="B322">
        <v>6378</v>
      </c>
      <c r="C322">
        <v>132.875</v>
      </c>
      <c r="D322">
        <v>0.54456967213114749</v>
      </c>
      <c r="E322">
        <v>56</v>
      </c>
      <c r="F322">
        <v>56</v>
      </c>
      <c r="G322">
        <v>56</v>
      </c>
      <c r="H322">
        <v>56</v>
      </c>
      <c r="I322">
        <v>56</v>
      </c>
      <c r="J322">
        <v>56</v>
      </c>
      <c r="K322">
        <v>56</v>
      </c>
      <c r="L322">
        <v>56</v>
      </c>
      <c r="M322">
        <v>57</v>
      </c>
      <c r="N322">
        <v>56</v>
      </c>
      <c r="O322">
        <v>39</v>
      </c>
      <c r="P322">
        <v>55</v>
      </c>
      <c r="Q322">
        <v>42</v>
      </c>
      <c r="R322">
        <v>54</v>
      </c>
      <c r="S322">
        <v>45</v>
      </c>
      <c r="T322">
        <v>69</v>
      </c>
      <c r="U322">
        <v>91</v>
      </c>
      <c r="V322">
        <v>104</v>
      </c>
      <c r="W322">
        <v>146</v>
      </c>
      <c r="X322">
        <v>166</v>
      </c>
      <c r="Y322">
        <v>197</v>
      </c>
      <c r="Z322">
        <v>216</v>
      </c>
      <c r="AA322">
        <v>226</v>
      </c>
      <c r="AB322">
        <v>235</v>
      </c>
      <c r="AC322">
        <v>235</v>
      </c>
      <c r="AD322">
        <v>237</v>
      </c>
      <c r="AE322">
        <v>236</v>
      </c>
      <c r="AF322">
        <v>239</v>
      </c>
      <c r="AG322">
        <v>240</v>
      </c>
      <c r="AH322">
        <v>244</v>
      </c>
      <c r="AI322">
        <v>242</v>
      </c>
      <c r="AJ322">
        <v>243</v>
      </c>
      <c r="AK322">
        <v>243</v>
      </c>
      <c r="AL322">
        <v>242</v>
      </c>
      <c r="AM322">
        <v>241</v>
      </c>
      <c r="AN322">
        <v>230</v>
      </c>
      <c r="AO322">
        <v>196</v>
      </c>
      <c r="AP322">
        <v>171</v>
      </c>
      <c r="AQ322">
        <v>147</v>
      </c>
      <c r="AR322">
        <v>99</v>
      </c>
      <c r="AS322">
        <v>95</v>
      </c>
      <c r="AT322">
        <v>91</v>
      </c>
      <c r="AU322">
        <v>87</v>
      </c>
      <c r="AV322">
        <v>79</v>
      </c>
      <c r="AW322">
        <v>73</v>
      </c>
      <c r="AX322">
        <v>74</v>
      </c>
      <c r="AY322">
        <v>77</v>
      </c>
      <c r="AZ322">
        <v>71</v>
      </c>
    </row>
    <row r="323" spans="1:52" x14ac:dyDescent="0.2">
      <c r="A323" s="22">
        <v>40411</v>
      </c>
      <c r="B323">
        <v>6523</v>
      </c>
      <c r="C323">
        <v>135.89583333333334</v>
      </c>
      <c r="D323">
        <v>0.54141766268260294</v>
      </c>
      <c r="E323">
        <v>73</v>
      </c>
      <c r="F323">
        <v>74</v>
      </c>
      <c r="G323">
        <v>71</v>
      </c>
      <c r="H323">
        <v>69</v>
      </c>
      <c r="I323">
        <v>69</v>
      </c>
      <c r="J323">
        <v>69</v>
      </c>
      <c r="K323">
        <v>72</v>
      </c>
      <c r="L323">
        <v>69</v>
      </c>
      <c r="M323">
        <v>69</v>
      </c>
      <c r="N323">
        <v>68</v>
      </c>
      <c r="O323">
        <v>67</v>
      </c>
      <c r="P323">
        <v>67</v>
      </c>
      <c r="Q323">
        <v>66</v>
      </c>
      <c r="R323">
        <v>66</v>
      </c>
      <c r="S323">
        <v>68</v>
      </c>
      <c r="T323">
        <v>72</v>
      </c>
      <c r="U323">
        <v>82</v>
      </c>
      <c r="V323">
        <v>101</v>
      </c>
      <c r="W323">
        <v>121</v>
      </c>
      <c r="X323">
        <v>140</v>
      </c>
      <c r="Y323">
        <v>174</v>
      </c>
      <c r="Z323">
        <v>201</v>
      </c>
      <c r="AA323">
        <v>221</v>
      </c>
      <c r="AB323">
        <v>233</v>
      </c>
      <c r="AC323">
        <v>234</v>
      </c>
      <c r="AD323">
        <v>239</v>
      </c>
      <c r="AE323">
        <v>237</v>
      </c>
      <c r="AF323">
        <v>240</v>
      </c>
      <c r="AG323">
        <v>244</v>
      </c>
      <c r="AH323">
        <v>245</v>
      </c>
      <c r="AI323">
        <v>248</v>
      </c>
      <c r="AJ323">
        <v>245</v>
      </c>
      <c r="AK323">
        <v>251</v>
      </c>
      <c r="AL323">
        <v>248</v>
      </c>
      <c r="AM323">
        <v>218</v>
      </c>
      <c r="AN323">
        <v>197</v>
      </c>
      <c r="AO323">
        <v>166</v>
      </c>
      <c r="AP323">
        <v>145</v>
      </c>
      <c r="AQ323">
        <v>127</v>
      </c>
      <c r="AR323">
        <v>97</v>
      </c>
      <c r="AS323">
        <v>97</v>
      </c>
      <c r="AT323">
        <v>107</v>
      </c>
      <c r="AU323">
        <v>101</v>
      </c>
      <c r="AV323">
        <v>96</v>
      </c>
      <c r="AW323">
        <v>90</v>
      </c>
      <c r="AX323">
        <v>92</v>
      </c>
      <c r="AY323">
        <v>90</v>
      </c>
      <c r="AZ323">
        <v>87</v>
      </c>
    </row>
    <row r="324" spans="1:52" x14ac:dyDescent="0.2">
      <c r="A324" s="22">
        <v>40412</v>
      </c>
      <c r="B324">
        <v>5827</v>
      </c>
      <c r="C324">
        <v>121.39583333333333</v>
      </c>
      <c r="D324">
        <v>0.49148110661268557</v>
      </c>
      <c r="E324">
        <v>65</v>
      </c>
      <c r="F324">
        <v>56</v>
      </c>
      <c r="G324">
        <v>47</v>
      </c>
      <c r="H324">
        <v>46</v>
      </c>
      <c r="I324">
        <v>47</v>
      </c>
      <c r="J324">
        <v>48</v>
      </c>
      <c r="K324">
        <v>44</v>
      </c>
      <c r="L324">
        <v>46</v>
      </c>
      <c r="M324">
        <v>50</v>
      </c>
      <c r="N324">
        <v>46</v>
      </c>
      <c r="O324">
        <v>45</v>
      </c>
      <c r="P324">
        <v>48</v>
      </c>
      <c r="Q324">
        <v>45</v>
      </c>
      <c r="R324">
        <v>45</v>
      </c>
      <c r="S324">
        <v>48</v>
      </c>
      <c r="T324">
        <v>43</v>
      </c>
      <c r="U324">
        <v>58</v>
      </c>
      <c r="V324">
        <v>83</v>
      </c>
      <c r="W324">
        <v>118</v>
      </c>
      <c r="X324">
        <v>133</v>
      </c>
      <c r="Y324">
        <v>165</v>
      </c>
      <c r="Z324">
        <v>183</v>
      </c>
      <c r="AA324">
        <v>202</v>
      </c>
      <c r="AB324">
        <v>209</v>
      </c>
      <c r="AC324">
        <v>217</v>
      </c>
      <c r="AD324">
        <v>222</v>
      </c>
      <c r="AE324">
        <v>233</v>
      </c>
      <c r="AF324">
        <v>245</v>
      </c>
      <c r="AG324">
        <v>245</v>
      </c>
      <c r="AH324">
        <v>247</v>
      </c>
      <c r="AI324">
        <v>243</v>
      </c>
      <c r="AJ324">
        <v>246</v>
      </c>
      <c r="AK324">
        <v>244</v>
      </c>
      <c r="AL324">
        <v>244</v>
      </c>
      <c r="AM324">
        <v>234</v>
      </c>
      <c r="AN324">
        <v>227</v>
      </c>
      <c r="AO324">
        <v>188</v>
      </c>
      <c r="AP324">
        <v>163</v>
      </c>
      <c r="AQ324">
        <v>129</v>
      </c>
      <c r="AR324">
        <v>90</v>
      </c>
      <c r="AS324">
        <v>83</v>
      </c>
      <c r="AT324">
        <v>81</v>
      </c>
      <c r="AU324">
        <v>61</v>
      </c>
      <c r="AV324">
        <v>54</v>
      </c>
      <c r="AW324">
        <v>55</v>
      </c>
      <c r="AX324">
        <v>52</v>
      </c>
      <c r="AY324">
        <v>52</v>
      </c>
      <c r="AZ324">
        <v>52</v>
      </c>
    </row>
    <row r="325" spans="1:52" x14ac:dyDescent="0.2">
      <c r="A325" s="22">
        <v>40413</v>
      </c>
      <c r="B325">
        <v>5437</v>
      </c>
      <c r="C325">
        <v>113.27083333333333</v>
      </c>
      <c r="D325">
        <v>0.51959097859327219</v>
      </c>
      <c r="E325">
        <v>51</v>
      </c>
      <c r="F325">
        <v>51</v>
      </c>
      <c r="G325">
        <v>51</v>
      </c>
      <c r="H325">
        <v>51</v>
      </c>
      <c r="I325">
        <v>51</v>
      </c>
      <c r="J325">
        <v>47</v>
      </c>
      <c r="K325">
        <v>38</v>
      </c>
      <c r="L325">
        <v>49</v>
      </c>
      <c r="M325">
        <v>39</v>
      </c>
      <c r="N325">
        <v>47</v>
      </c>
      <c r="O325">
        <v>41</v>
      </c>
      <c r="P325">
        <v>46</v>
      </c>
      <c r="Q325">
        <v>41</v>
      </c>
      <c r="R325">
        <v>43</v>
      </c>
      <c r="S325">
        <v>43</v>
      </c>
      <c r="T325">
        <v>43</v>
      </c>
      <c r="U325">
        <v>59</v>
      </c>
      <c r="V325">
        <v>91</v>
      </c>
      <c r="W325">
        <v>125</v>
      </c>
      <c r="X325">
        <v>145</v>
      </c>
      <c r="Y325">
        <v>170</v>
      </c>
      <c r="Z325">
        <v>182</v>
      </c>
      <c r="AA325">
        <v>190</v>
      </c>
      <c r="AB325">
        <v>195</v>
      </c>
      <c r="AC325">
        <v>206</v>
      </c>
      <c r="AD325">
        <v>208</v>
      </c>
      <c r="AE325">
        <v>212</v>
      </c>
      <c r="AF325">
        <v>213</v>
      </c>
      <c r="AG325">
        <v>215</v>
      </c>
      <c r="AH325">
        <v>212</v>
      </c>
      <c r="AI325">
        <v>218</v>
      </c>
      <c r="AJ325">
        <v>214</v>
      </c>
      <c r="AK325">
        <v>212</v>
      </c>
      <c r="AL325">
        <v>206</v>
      </c>
      <c r="AM325">
        <v>202</v>
      </c>
      <c r="AN325">
        <v>187</v>
      </c>
      <c r="AO325">
        <v>153</v>
      </c>
      <c r="AP325">
        <v>133</v>
      </c>
      <c r="AQ325">
        <v>110</v>
      </c>
      <c r="AR325">
        <v>81</v>
      </c>
      <c r="AS325">
        <v>79</v>
      </c>
      <c r="AT325">
        <v>79</v>
      </c>
      <c r="AU325">
        <v>74</v>
      </c>
      <c r="AV325">
        <v>72</v>
      </c>
      <c r="AW325">
        <v>72</v>
      </c>
      <c r="AX325">
        <v>71</v>
      </c>
      <c r="AY325">
        <v>68</v>
      </c>
      <c r="AZ325">
        <v>51</v>
      </c>
    </row>
    <row r="326" spans="1:52" x14ac:dyDescent="0.2">
      <c r="A326" s="22">
        <v>40414</v>
      </c>
      <c r="B326">
        <v>4490</v>
      </c>
      <c r="C326">
        <v>93.541666666666671</v>
      </c>
      <c r="D326">
        <v>0.51396520146520142</v>
      </c>
      <c r="E326">
        <v>63</v>
      </c>
      <c r="F326">
        <v>58</v>
      </c>
      <c r="G326">
        <v>62</v>
      </c>
      <c r="H326">
        <v>57</v>
      </c>
      <c r="I326">
        <v>61</v>
      </c>
      <c r="J326">
        <v>55</v>
      </c>
      <c r="K326">
        <v>60</v>
      </c>
      <c r="L326">
        <v>56</v>
      </c>
      <c r="M326">
        <v>56</v>
      </c>
      <c r="N326">
        <v>54</v>
      </c>
      <c r="O326">
        <v>55</v>
      </c>
      <c r="P326">
        <v>53</v>
      </c>
      <c r="Q326">
        <v>52</v>
      </c>
      <c r="R326">
        <v>56</v>
      </c>
      <c r="S326">
        <v>53</v>
      </c>
      <c r="T326">
        <v>65</v>
      </c>
      <c r="U326">
        <v>78</v>
      </c>
      <c r="V326">
        <v>81</v>
      </c>
      <c r="W326">
        <v>87</v>
      </c>
      <c r="X326">
        <v>105</v>
      </c>
      <c r="Y326">
        <v>137</v>
      </c>
      <c r="Z326">
        <v>138</v>
      </c>
      <c r="AA326">
        <v>165</v>
      </c>
      <c r="AB326">
        <v>173</v>
      </c>
      <c r="AC326">
        <v>177</v>
      </c>
      <c r="AD326">
        <v>179</v>
      </c>
      <c r="AE326">
        <v>180</v>
      </c>
      <c r="AF326">
        <v>179</v>
      </c>
      <c r="AG326">
        <v>182</v>
      </c>
      <c r="AH326">
        <v>180</v>
      </c>
      <c r="AI326">
        <v>162</v>
      </c>
      <c r="AJ326">
        <v>157</v>
      </c>
      <c r="AK326">
        <v>157</v>
      </c>
      <c r="AL326">
        <v>150</v>
      </c>
      <c r="AM326">
        <v>150</v>
      </c>
      <c r="AN326">
        <v>145</v>
      </c>
      <c r="AO326">
        <v>112</v>
      </c>
      <c r="AP326">
        <v>95</v>
      </c>
      <c r="AQ326">
        <v>75</v>
      </c>
      <c r="AR326">
        <v>54</v>
      </c>
      <c r="AS326">
        <v>51</v>
      </c>
      <c r="AT326">
        <v>28</v>
      </c>
      <c r="AU326">
        <v>38</v>
      </c>
      <c r="AV326">
        <v>30</v>
      </c>
      <c r="AW326">
        <v>34</v>
      </c>
      <c r="AX326">
        <v>30</v>
      </c>
      <c r="AY326">
        <v>32</v>
      </c>
      <c r="AZ326">
        <v>33</v>
      </c>
    </row>
    <row r="327" spans="1:52" x14ac:dyDescent="0.2">
      <c r="A327" s="22">
        <v>40415</v>
      </c>
      <c r="B327">
        <v>4733</v>
      </c>
      <c r="C327">
        <v>98.604166666666671</v>
      </c>
      <c r="D327">
        <v>0.48813943894389439</v>
      </c>
      <c r="E327">
        <v>31</v>
      </c>
      <c r="F327">
        <v>35</v>
      </c>
      <c r="G327">
        <v>27</v>
      </c>
      <c r="H327">
        <v>36</v>
      </c>
      <c r="I327">
        <v>26</v>
      </c>
      <c r="J327">
        <v>41</v>
      </c>
      <c r="K327">
        <v>46</v>
      </c>
      <c r="L327">
        <v>53</v>
      </c>
      <c r="M327">
        <v>49</v>
      </c>
      <c r="N327">
        <v>50</v>
      </c>
      <c r="O327">
        <v>52</v>
      </c>
      <c r="P327">
        <v>45</v>
      </c>
      <c r="Q327">
        <v>54</v>
      </c>
      <c r="R327">
        <v>45</v>
      </c>
      <c r="S327">
        <v>52</v>
      </c>
      <c r="T327">
        <v>56</v>
      </c>
      <c r="U327">
        <v>73</v>
      </c>
      <c r="V327">
        <v>69</v>
      </c>
      <c r="W327">
        <v>90</v>
      </c>
      <c r="X327">
        <v>96</v>
      </c>
      <c r="Y327">
        <v>142</v>
      </c>
      <c r="Z327">
        <v>150</v>
      </c>
      <c r="AA327">
        <v>173</v>
      </c>
      <c r="AB327">
        <v>178</v>
      </c>
      <c r="AC327">
        <v>186</v>
      </c>
      <c r="AD327">
        <v>190</v>
      </c>
      <c r="AE327">
        <v>195</v>
      </c>
      <c r="AF327">
        <v>197</v>
      </c>
      <c r="AG327">
        <v>202</v>
      </c>
      <c r="AH327">
        <v>201</v>
      </c>
      <c r="AI327">
        <v>187</v>
      </c>
      <c r="AJ327">
        <v>174</v>
      </c>
      <c r="AK327">
        <v>173</v>
      </c>
      <c r="AL327">
        <v>171</v>
      </c>
      <c r="AM327">
        <v>165</v>
      </c>
      <c r="AN327">
        <v>153</v>
      </c>
      <c r="AO327">
        <v>126</v>
      </c>
      <c r="AP327">
        <v>113</v>
      </c>
      <c r="AQ327">
        <v>104</v>
      </c>
      <c r="AR327">
        <v>84</v>
      </c>
      <c r="AS327">
        <v>79</v>
      </c>
      <c r="AT327">
        <v>74</v>
      </c>
      <c r="AU327">
        <v>64</v>
      </c>
      <c r="AV327">
        <v>53</v>
      </c>
      <c r="AW327">
        <v>51</v>
      </c>
      <c r="AX327">
        <v>47</v>
      </c>
      <c r="AY327">
        <v>38</v>
      </c>
      <c r="AZ327">
        <v>37</v>
      </c>
    </row>
    <row r="328" spans="1:52" x14ac:dyDescent="0.2">
      <c r="A328" s="22">
        <v>40416</v>
      </c>
      <c r="B328">
        <v>5227</v>
      </c>
      <c r="C328">
        <v>108.89583333333333</v>
      </c>
      <c r="D328">
        <v>0.50885903426791279</v>
      </c>
      <c r="E328">
        <v>44</v>
      </c>
      <c r="F328">
        <v>38</v>
      </c>
      <c r="G328">
        <v>43</v>
      </c>
      <c r="H328">
        <v>38</v>
      </c>
      <c r="I328">
        <v>44</v>
      </c>
      <c r="J328">
        <v>39</v>
      </c>
      <c r="K328">
        <v>66</v>
      </c>
      <c r="L328">
        <v>56</v>
      </c>
      <c r="M328">
        <v>71</v>
      </c>
      <c r="N328">
        <v>56</v>
      </c>
      <c r="O328">
        <v>59</v>
      </c>
      <c r="P328">
        <v>63</v>
      </c>
      <c r="Q328">
        <v>53</v>
      </c>
      <c r="R328">
        <v>64</v>
      </c>
      <c r="S328">
        <v>60</v>
      </c>
      <c r="T328">
        <v>67</v>
      </c>
      <c r="U328">
        <v>96</v>
      </c>
      <c r="V328">
        <v>91</v>
      </c>
      <c r="W328">
        <v>115</v>
      </c>
      <c r="X328">
        <v>132</v>
      </c>
      <c r="Y328">
        <v>156</v>
      </c>
      <c r="Z328">
        <v>175</v>
      </c>
      <c r="AA328">
        <v>190</v>
      </c>
      <c r="AB328">
        <v>191</v>
      </c>
      <c r="AC328">
        <v>198</v>
      </c>
      <c r="AD328">
        <v>203</v>
      </c>
      <c r="AE328">
        <v>203</v>
      </c>
      <c r="AF328">
        <v>206</v>
      </c>
      <c r="AG328">
        <v>210</v>
      </c>
      <c r="AH328">
        <v>214</v>
      </c>
      <c r="AI328">
        <v>195</v>
      </c>
      <c r="AJ328">
        <v>183</v>
      </c>
      <c r="AK328">
        <v>166</v>
      </c>
      <c r="AL328">
        <v>155</v>
      </c>
      <c r="AM328">
        <v>171</v>
      </c>
      <c r="AN328">
        <v>162</v>
      </c>
      <c r="AO328">
        <v>143</v>
      </c>
      <c r="AP328">
        <v>147</v>
      </c>
      <c r="AQ328">
        <v>114</v>
      </c>
      <c r="AR328">
        <v>88</v>
      </c>
      <c r="AS328">
        <v>74</v>
      </c>
      <c r="AT328">
        <v>81</v>
      </c>
      <c r="AU328">
        <v>55</v>
      </c>
      <c r="AV328">
        <v>51</v>
      </c>
      <c r="AW328">
        <v>51</v>
      </c>
      <c r="AX328">
        <v>50</v>
      </c>
      <c r="AY328">
        <v>50</v>
      </c>
      <c r="AZ328">
        <v>50</v>
      </c>
    </row>
    <row r="329" spans="1:52" x14ac:dyDescent="0.2">
      <c r="A329" s="22">
        <v>40417</v>
      </c>
      <c r="B329">
        <v>4763</v>
      </c>
      <c r="C329">
        <v>99.229166666666671</v>
      </c>
      <c r="D329">
        <v>0.47936795491143319</v>
      </c>
      <c r="E329">
        <v>49</v>
      </c>
      <c r="F329">
        <v>42</v>
      </c>
      <c r="G329">
        <v>27</v>
      </c>
      <c r="H329">
        <v>37</v>
      </c>
      <c r="I329">
        <v>28</v>
      </c>
      <c r="J329">
        <v>36</v>
      </c>
      <c r="K329">
        <v>30</v>
      </c>
      <c r="L329">
        <v>50</v>
      </c>
      <c r="M329">
        <v>58</v>
      </c>
      <c r="N329">
        <v>50</v>
      </c>
      <c r="O329">
        <v>53</v>
      </c>
      <c r="P329">
        <v>51</v>
      </c>
      <c r="Q329">
        <v>45</v>
      </c>
      <c r="R329">
        <v>54</v>
      </c>
      <c r="S329">
        <v>45</v>
      </c>
      <c r="T329">
        <v>63</v>
      </c>
      <c r="U329">
        <v>65</v>
      </c>
      <c r="V329">
        <v>81</v>
      </c>
      <c r="W329">
        <v>93</v>
      </c>
      <c r="X329">
        <v>109</v>
      </c>
      <c r="Y329">
        <v>148</v>
      </c>
      <c r="Z329">
        <v>164</v>
      </c>
      <c r="AA329">
        <v>174</v>
      </c>
      <c r="AB329">
        <v>182</v>
      </c>
      <c r="AC329">
        <v>186</v>
      </c>
      <c r="AD329">
        <v>192</v>
      </c>
      <c r="AE329">
        <v>196</v>
      </c>
      <c r="AF329">
        <v>202</v>
      </c>
      <c r="AG329">
        <v>206</v>
      </c>
      <c r="AH329">
        <v>205</v>
      </c>
      <c r="AI329">
        <v>207</v>
      </c>
      <c r="AJ329">
        <v>200</v>
      </c>
      <c r="AK329">
        <v>182</v>
      </c>
      <c r="AL329">
        <v>182</v>
      </c>
      <c r="AM329">
        <v>171</v>
      </c>
      <c r="AN329">
        <v>163</v>
      </c>
      <c r="AO329">
        <v>128</v>
      </c>
      <c r="AP329">
        <v>112</v>
      </c>
      <c r="AQ329">
        <v>89</v>
      </c>
      <c r="AR329">
        <v>57</v>
      </c>
      <c r="AS329">
        <v>57</v>
      </c>
      <c r="AT329">
        <v>57</v>
      </c>
      <c r="AU329">
        <v>54</v>
      </c>
      <c r="AV329">
        <v>39</v>
      </c>
      <c r="AW329">
        <v>36</v>
      </c>
      <c r="AX329">
        <v>41</v>
      </c>
      <c r="AY329">
        <v>31</v>
      </c>
      <c r="AZ329">
        <v>36</v>
      </c>
    </row>
    <row r="330" spans="1:52" x14ac:dyDescent="0.2">
      <c r="A330" s="22">
        <v>40418</v>
      </c>
      <c r="B330">
        <v>5622</v>
      </c>
      <c r="C330">
        <v>117.125</v>
      </c>
      <c r="D330">
        <v>0.48599585062240663</v>
      </c>
      <c r="E330">
        <v>35</v>
      </c>
      <c r="F330">
        <v>32</v>
      </c>
      <c r="G330">
        <v>39</v>
      </c>
      <c r="H330">
        <v>26</v>
      </c>
      <c r="I330">
        <v>39</v>
      </c>
      <c r="J330">
        <v>27</v>
      </c>
      <c r="K330">
        <v>36</v>
      </c>
      <c r="L330">
        <v>49</v>
      </c>
      <c r="M330">
        <v>56</v>
      </c>
      <c r="N330">
        <v>51</v>
      </c>
      <c r="O330">
        <v>59</v>
      </c>
      <c r="P330">
        <v>51</v>
      </c>
      <c r="Q330">
        <v>48</v>
      </c>
      <c r="R330">
        <v>58</v>
      </c>
      <c r="S330">
        <v>49</v>
      </c>
      <c r="T330">
        <v>45</v>
      </c>
      <c r="U330">
        <v>72</v>
      </c>
      <c r="V330">
        <v>76</v>
      </c>
      <c r="W330">
        <v>98</v>
      </c>
      <c r="X330">
        <v>122</v>
      </c>
      <c r="Y330">
        <v>160</v>
      </c>
      <c r="Z330">
        <v>177</v>
      </c>
      <c r="AA330">
        <v>196</v>
      </c>
      <c r="AB330">
        <v>210</v>
      </c>
      <c r="AC330">
        <v>221</v>
      </c>
      <c r="AD330">
        <v>221</v>
      </c>
      <c r="AE330">
        <v>224</v>
      </c>
      <c r="AF330">
        <v>230</v>
      </c>
      <c r="AG330">
        <v>233</v>
      </c>
      <c r="AH330">
        <v>236</v>
      </c>
      <c r="AI330">
        <v>241</v>
      </c>
      <c r="AJ330">
        <v>240</v>
      </c>
      <c r="AK330">
        <v>240</v>
      </c>
      <c r="AL330">
        <v>236</v>
      </c>
      <c r="AM330">
        <v>199</v>
      </c>
      <c r="AN330">
        <v>177</v>
      </c>
      <c r="AO330">
        <v>149</v>
      </c>
      <c r="AP330">
        <v>135</v>
      </c>
      <c r="AQ330">
        <v>119</v>
      </c>
      <c r="AR330">
        <v>84</v>
      </c>
      <c r="AS330">
        <v>74</v>
      </c>
      <c r="AT330">
        <v>86</v>
      </c>
      <c r="AU330">
        <v>81</v>
      </c>
      <c r="AV330">
        <v>81</v>
      </c>
      <c r="AW330">
        <v>80</v>
      </c>
      <c r="AX330">
        <v>78</v>
      </c>
      <c r="AY330">
        <v>75</v>
      </c>
      <c r="AZ330">
        <v>71</v>
      </c>
    </row>
    <row r="331" spans="1:52" x14ac:dyDescent="0.2">
      <c r="A331" s="22">
        <v>40419</v>
      </c>
      <c r="B331">
        <v>5433</v>
      </c>
      <c r="C331">
        <v>113.1875</v>
      </c>
      <c r="D331">
        <v>0.48787715517241381</v>
      </c>
      <c r="E331">
        <v>71</v>
      </c>
      <c r="F331">
        <v>65</v>
      </c>
      <c r="G331">
        <v>48</v>
      </c>
      <c r="H331">
        <v>50</v>
      </c>
      <c r="I331">
        <v>47</v>
      </c>
      <c r="J331">
        <v>48</v>
      </c>
      <c r="K331">
        <v>48</v>
      </c>
      <c r="L331">
        <v>50</v>
      </c>
      <c r="M331">
        <v>47</v>
      </c>
      <c r="N331">
        <v>48</v>
      </c>
      <c r="O331">
        <v>46</v>
      </c>
      <c r="P331">
        <v>51</v>
      </c>
      <c r="Q331">
        <v>41</v>
      </c>
      <c r="R331">
        <v>52</v>
      </c>
      <c r="S331">
        <v>43</v>
      </c>
      <c r="T331">
        <v>55</v>
      </c>
      <c r="U331">
        <v>57</v>
      </c>
      <c r="V331">
        <v>91</v>
      </c>
      <c r="W331">
        <v>107</v>
      </c>
      <c r="X331">
        <v>123</v>
      </c>
      <c r="Y331">
        <v>157</v>
      </c>
      <c r="Z331">
        <v>168</v>
      </c>
      <c r="AA331">
        <v>191</v>
      </c>
      <c r="AB331">
        <v>205</v>
      </c>
      <c r="AC331">
        <v>216</v>
      </c>
      <c r="AD331">
        <v>223</v>
      </c>
      <c r="AE331">
        <v>229</v>
      </c>
      <c r="AF331">
        <v>207</v>
      </c>
      <c r="AG331">
        <v>215</v>
      </c>
      <c r="AH331">
        <v>223</v>
      </c>
      <c r="AI331">
        <v>230</v>
      </c>
      <c r="AJ331">
        <v>230</v>
      </c>
      <c r="AK331">
        <v>232</v>
      </c>
      <c r="AL331">
        <v>225</v>
      </c>
      <c r="AM331">
        <v>221</v>
      </c>
      <c r="AN331">
        <v>205</v>
      </c>
      <c r="AO331">
        <v>162</v>
      </c>
      <c r="AP331">
        <v>116</v>
      </c>
      <c r="AQ331">
        <v>89</v>
      </c>
      <c r="AR331">
        <v>61</v>
      </c>
      <c r="AS331">
        <v>62</v>
      </c>
      <c r="AT331">
        <v>63</v>
      </c>
      <c r="AU331">
        <v>56</v>
      </c>
      <c r="AV331">
        <v>56</v>
      </c>
      <c r="AW331">
        <v>49</v>
      </c>
      <c r="AX331">
        <v>54</v>
      </c>
      <c r="AY331">
        <v>48</v>
      </c>
      <c r="AZ331">
        <v>52</v>
      </c>
    </row>
    <row r="332" spans="1:52" x14ac:dyDescent="0.2">
      <c r="A332" s="22">
        <v>40420</v>
      </c>
      <c r="B332">
        <v>5526</v>
      </c>
      <c r="C332">
        <v>115.125</v>
      </c>
      <c r="D332">
        <v>0.48371848739495799</v>
      </c>
      <c r="E332">
        <v>48</v>
      </c>
      <c r="F332">
        <v>48</v>
      </c>
      <c r="G332">
        <v>48</v>
      </c>
      <c r="H332">
        <v>51</v>
      </c>
      <c r="I332">
        <v>48</v>
      </c>
      <c r="J332">
        <v>48</v>
      </c>
      <c r="K332">
        <v>47</v>
      </c>
      <c r="L332">
        <v>56</v>
      </c>
      <c r="M332">
        <v>58</v>
      </c>
      <c r="N332">
        <v>59</v>
      </c>
      <c r="O332">
        <v>58</v>
      </c>
      <c r="P332">
        <v>58</v>
      </c>
      <c r="Q332">
        <v>57</v>
      </c>
      <c r="R332">
        <v>57</v>
      </c>
      <c r="S332">
        <v>58</v>
      </c>
      <c r="T332">
        <v>58</v>
      </c>
      <c r="U332">
        <v>70</v>
      </c>
      <c r="V332">
        <v>96</v>
      </c>
      <c r="W332">
        <v>114</v>
      </c>
      <c r="X332">
        <v>136</v>
      </c>
      <c r="Y332">
        <v>184</v>
      </c>
      <c r="Z332">
        <v>203</v>
      </c>
      <c r="AA332">
        <v>212</v>
      </c>
      <c r="AB332">
        <v>221</v>
      </c>
      <c r="AC332">
        <v>225</v>
      </c>
      <c r="AD332">
        <v>230</v>
      </c>
      <c r="AE332">
        <v>237</v>
      </c>
      <c r="AF332">
        <v>238</v>
      </c>
      <c r="AG332">
        <v>236</v>
      </c>
      <c r="AH332">
        <v>236</v>
      </c>
      <c r="AI332">
        <v>233</v>
      </c>
      <c r="AJ332">
        <v>226</v>
      </c>
      <c r="AK332">
        <v>187</v>
      </c>
      <c r="AL332">
        <v>186</v>
      </c>
      <c r="AM332">
        <v>184</v>
      </c>
      <c r="AN332">
        <v>176</v>
      </c>
      <c r="AO332">
        <v>149</v>
      </c>
      <c r="AP332">
        <v>128</v>
      </c>
      <c r="AQ332">
        <v>96</v>
      </c>
      <c r="AR332">
        <v>56</v>
      </c>
      <c r="AS332">
        <v>57</v>
      </c>
      <c r="AT332">
        <v>57</v>
      </c>
      <c r="AU332">
        <v>51</v>
      </c>
      <c r="AV332">
        <v>55</v>
      </c>
      <c r="AW332">
        <v>53</v>
      </c>
      <c r="AX332">
        <v>47</v>
      </c>
      <c r="AY332">
        <v>45</v>
      </c>
      <c r="AZ332">
        <v>45</v>
      </c>
    </row>
    <row r="333" spans="1:52" x14ac:dyDescent="0.2">
      <c r="A333" s="22">
        <v>40421</v>
      </c>
      <c r="B333">
        <v>5481</v>
      </c>
      <c r="C333">
        <v>114.1875</v>
      </c>
      <c r="D333">
        <v>0.48798076923076922</v>
      </c>
      <c r="E333">
        <v>45</v>
      </c>
      <c r="F333">
        <v>45</v>
      </c>
      <c r="G333">
        <v>45</v>
      </c>
      <c r="H333">
        <v>45</v>
      </c>
      <c r="I333">
        <v>44</v>
      </c>
      <c r="J333">
        <v>44</v>
      </c>
      <c r="K333">
        <v>44</v>
      </c>
      <c r="L333">
        <v>49</v>
      </c>
      <c r="M333">
        <v>45</v>
      </c>
      <c r="N333">
        <v>46</v>
      </c>
      <c r="O333">
        <v>47</v>
      </c>
      <c r="P333">
        <v>48</v>
      </c>
      <c r="Q333">
        <v>44</v>
      </c>
      <c r="R333">
        <v>55</v>
      </c>
      <c r="S333">
        <v>48</v>
      </c>
      <c r="T333">
        <v>68</v>
      </c>
      <c r="U333">
        <v>90</v>
      </c>
      <c r="V333">
        <v>101</v>
      </c>
      <c r="W333">
        <v>117</v>
      </c>
      <c r="X333">
        <v>138</v>
      </c>
      <c r="Y333">
        <v>171</v>
      </c>
      <c r="Z333">
        <v>189</v>
      </c>
      <c r="AA333">
        <v>212</v>
      </c>
      <c r="AB333">
        <v>213</v>
      </c>
      <c r="AC333">
        <v>226</v>
      </c>
      <c r="AD333">
        <v>222</v>
      </c>
      <c r="AE333">
        <v>233</v>
      </c>
      <c r="AF333">
        <v>233</v>
      </c>
      <c r="AG333">
        <v>233</v>
      </c>
      <c r="AH333">
        <v>234</v>
      </c>
      <c r="AI333">
        <v>233</v>
      </c>
      <c r="AJ333">
        <v>233</v>
      </c>
      <c r="AK333">
        <v>200</v>
      </c>
      <c r="AL333">
        <v>187</v>
      </c>
      <c r="AM333">
        <v>183</v>
      </c>
      <c r="AN333">
        <v>176</v>
      </c>
      <c r="AO333">
        <v>152</v>
      </c>
      <c r="AP333">
        <v>137</v>
      </c>
      <c r="AQ333">
        <v>110</v>
      </c>
      <c r="AR333">
        <v>69</v>
      </c>
      <c r="AS333">
        <v>67</v>
      </c>
      <c r="AT333">
        <v>58</v>
      </c>
      <c r="AU333">
        <v>57</v>
      </c>
      <c r="AV333">
        <v>51</v>
      </c>
      <c r="AW333">
        <v>50</v>
      </c>
      <c r="AX333">
        <v>51</v>
      </c>
      <c r="AY333">
        <v>47</v>
      </c>
      <c r="AZ333">
        <v>46</v>
      </c>
    </row>
    <row r="334" spans="1:52" x14ac:dyDescent="0.2">
      <c r="A334" s="22">
        <v>40422</v>
      </c>
      <c r="B334">
        <v>6057</v>
      </c>
      <c r="C334">
        <v>126.1875</v>
      </c>
      <c r="D334">
        <v>0.5214359504132231</v>
      </c>
      <c r="E334">
        <v>47</v>
      </c>
      <c r="F334">
        <v>50</v>
      </c>
      <c r="G334">
        <v>46</v>
      </c>
      <c r="H334">
        <v>46</v>
      </c>
      <c r="I334">
        <v>46</v>
      </c>
      <c r="J334">
        <v>46</v>
      </c>
      <c r="K334">
        <v>46</v>
      </c>
      <c r="L334">
        <v>50</v>
      </c>
      <c r="M334">
        <v>72</v>
      </c>
      <c r="N334">
        <v>79</v>
      </c>
      <c r="O334">
        <v>80</v>
      </c>
      <c r="P334">
        <v>82</v>
      </c>
      <c r="Q334">
        <v>65</v>
      </c>
      <c r="R334">
        <v>60</v>
      </c>
      <c r="S334">
        <v>58</v>
      </c>
      <c r="T334">
        <v>81</v>
      </c>
      <c r="U334">
        <v>104</v>
      </c>
      <c r="V334">
        <v>117</v>
      </c>
      <c r="W334">
        <v>136</v>
      </c>
      <c r="X334">
        <v>151</v>
      </c>
      <c r="Y334">
        <v>188</v>
      </c>
      <c r="Z334">
        <v>210</v>
      </c>
      <c r="AA334">
        <v>226</v>
      </c>
      <c r="AB334">
        <v>232</v>
      </c>
      <c r="AC334">
        <v>235</v>
      </c>
      <c r="AD334">
        <v>238</v>
      </c>
      <c r="AE334">
        <v>240</v>
      </c>
      <c r="AF334">
        <v>241</v>
      </c>
      <c r="AG334">
        <v>241</v>
      </c>
      <c r="AH334">
        <v>241</v>
      </c>
      <c r="AI334">
        <v>242</v>
      </c>
      <c r="AJ334">
        <v>241</v>
      </c>
      <c r="AK334">
        <v>218</v>
      </c>
      <c r="AL334">
        <v>199</v>
      </c>
      <c r="AM334">
        <v>195</v>
      </c>
      <c r="AN334">
        <v>190</v>
      </c>
      <c r="AO334">
        <v>154</v>
      </c>
      <c r="AP334">
        <v>138</v>
      </c>
      <c r="AQ334">
        <v>129</v>
      </c>
      <c r="AR334">
        <v>94</v>
      </c>
      <c r="AS334">
        <v>90</v>
      </c>
      <c r="AT334">
        <v>84</v>
      </c>
      <c r="AU334">
        <v>69</v>
      </c>
      <c r="AV334">
        <v>54</v>
      </c>
      <c r="AW334">
        <v>52</v>
      </c>
      <c r="AX334">
        <v>53</v>
      </c>
      <c r="AY334">
        <v>52</v>
      </c>
      <c r="AZ334">
        <v>49</v>
      </c>
    </row>
    <row r="335" spans="1:52" x14ac:dyDescent="0.2">
      <c r="A335" s="22">
        <v>40423</v>
      </c>
      <c r="B335">
        <v>6179</v>
      </c>
      <c r="C335">
        <v>128.72916666666666</v>
      </c>
      <c r="D335">
        <v>0.5190692204301075</v>
      </c>
      <c r="E335">
        <v>51</v>
      </c>
      <c r="F335">
        <v>48</v>
      </c>
      <c r="G335">
        <v>48</v>
      </c>
      <c r="H335">
        <v>48</v>
      </c>
      <c r="I335">
        <v>48</v>
      </c>
      <c r="J335">
        <v>48</v>
      </c>
      <c r="K335">
        <v>48</v>
      </c>
      <c r="L335">
        <v>49</v>
      </c>
      <c r="M335">
        <v>70</v>
      </c>
      <c r="N335">
        <v>77</v>
      </c>
      <c r="O335">
        <v>79</v>
      </c>
      <c r="P335">
        <v>68</v>
      </c>
      <c r="Q335">
        <v>73</v>
      </c>
      <c r="R335">
        <v>62</v>
      </c>
      <c r="S335">
        <v>64</v>
      </c>
      <c r="T335">
        <v>90</v>
      </c>
      <c r="U335">
        <v>106</v>
      </c>
      <c r="V335">
        <v>120</v>
      </c>
      <c r="W335">
        <v>135</v>
      </c>
      <c r="X335">
        <v>150</v>
      </c>
      <c r="Y335">
        <v>179</v>
      </c>
      <c r="Z335">
        <v>194</v>
      </c>
      <c r="AA335">
        <v>213</v>
      </c>
      <c r="AB335">
        <v>222</v>
      </c>
      <c r="AC335">
        <v>228</v>
      </c>
      <c r="AD335">
        <v>234</v>
      </c>
      <c r="AE335">
        <v>239</v>
      </c>
      <c r="AF335">
        <v>246</v>
      </c>
      <c r="AG335">
        <v>243</v>
      </c>
      <c r="AH335">
        <v>246</v>
      </c>
      <c r="AI335">
        <v>245</v>
      </c>
      <c r="AJ335">
        <v>248</v>
      </c>
      <c r="AK335">
        <v>223</v>
      </c>
      <c r="AL335">
        <v>199</v>
      </c>
      <c r="AM335">
        <v>199</v>
      </c>
      <c r="AN335">
        <v>196</v>
      </c>
      <c r="AO335">
        <v>186</v>
      </c>
      <c r="AP335">
        <v>180</v>
      </c>
      <c r="AQ335">
        <v>154</v>
      </c>
      <c r="AR335">
        <v>106</v>
      </c>
      <c r="AS335">
        <v>102</v>
      </c>
      <c r="AT335">
        <v>97</v>
      </c>
      <c r="AU335">
        <v>67</v>
      </c>
      <c r="AV335">
        <v>54</v>
      </c>
      <c r="AW335">
        <v>52</v>
      </c>
      <c r="AX335">
        <v>48</v>
      </c>
      <c r="AY335">
        <v>48</v>
      </c>
      <c r="AZ335">
        <v>49</v>
      </c>
    </row>
    <row r="336" spans="1:52" x14ac:dyDescent="0.2">
      <c r="A336" s="22">
        <v>40424</v>
      </c>
      <c r="B336">
        <v>5580</v>
      </c>
      <c r="C336">
        <v>116.25</v>
      </c>
      <c r="D336">
        <v>0.50543478260869568</v>
      </c>
      <c r="E336">
        <v>50</v>
      </c>
      <c r="F336">
        <v>50</v>
      </c>
      <c r="G336">
        <v>48</v>
      </c>
      <c r="H336">
        <v>47</v>
      </c>
      <c r="I336">
        <v>47</v>
      </c>
      <c r="J336">
        <v>51</v>
      </c>
      <c r="K336">
        <v>48</v>
      </c>
      <c r="L336">
        <v>47</v>
      </c>
      <c r="M336">
        <v>70</v>
      </c>
      <c r="N336">
        <v>80</v>
      </c>
      <c r="O336">
        <v>81</v>
      </c>
      <c r="P336">
        <v>84</v>
      </c>
      <c r="Q336">
        <v>81</v>
      </c>
      <c r="R336">
        <v>82</v>
      </c>
      <c r="S336">
        <v>79</v>
      </c>
      <c r="T336">
        <v>83</v>
      </c>
      <c r="U336">
        <v>101</v>
      </c>
      <c r="V336">
        <v>111</v>
      </c>
      <c r="W336">
        <v>113</v>
      </c>
      <c r="X336">
        <v>143</v>
      </c>
      <c r="Y336">
        <v>171</v>
      </c>
      <c r="Z336">
        <v>181</v>
      </c>
      <c r="AA336">
        <v>193</v>
      </c>
      <c r="AB336">
        <v>202</v>
      </c>
      <c r="AC336">
        <v>214</v>
      </c>
      <c r="AD336">
        <v>213</v>
      </c>
      <c r="AE336">
        <v>223</v>
      </c>
      <c r="AF336">
        <v>218</v>
      </c>
      <c r="AG336">
        <v>223</v>
      </c>
      <c r="AH336">
        <v>224</v>
      </c>
      <c r="AI336">
        <v>227</v>
      </c>
      <c r="AJ336">
        <v>230</v>
      </c>
      <c r="AK336">
        <v>213</v>
      </c>
      <c r="AL336">
        <v>186</v>
      </c>
      <c r="AM336">
        <v>182</v>
      </c>
      <c r="AN336">
        <v>172</v>
      </c>
      <c r="AO336">
        <v>142</v>
      </c>
      <c r="AP336">
        <v>123</v>
      </c>
      <c r="AQ336">
        <v>93</v>
      </c>
      <c r="AR336">
        <v>56</v>
      </c>
      <c r="AS336">
        <v>54</v>
      </c>
      <c r="AT336">
        <v>54</v>
      </c>
      <c r="AU336">
        <v>53</v>
      </c>
      <c r="AV336">
        <v>47</v>
      </c>
      <c r="AW336">
        <v>50</v>
      </c>
      <c r="AX336">
        <v>51</v>
      </c>
      <c r="AY336">
        <v>45</v>
      </c>
      <c r="AZ336">
        <v>44</v>
      </c>
    </row>
    <row r="337" spans="1:52" x14ac:dyDescent="0.2">
      <c r="A337" s="22">
        <v>40425</v>
      </c>
      <c r="B337">
        <v>5065</v>
      </c>
      <c r="C337">
        <v>105.52083333333333</v>
      </c>
      <c r="D337">
        <v>0.49540297339593115</v>
      </c>
      <c r="E337">
        <v>45</v>
      </c>
      <c r="F337">
        <v>43</v>
      </c>
      <c r="G337">
        <v>42</v>
      </c>
      <c r="H337">
        <v>31</v>
      </c>
      <c r="I337">
        <v>32</v>
      </c>
      <c r="J337">
        <v>38</v>
      </c>
      <c r="K337">
        <v>32</v>
      </c>
      <c r="L337">
        <v>31</v>
      </c>
      <c r="M337">
        <v>54</v>
      </c>
      <c r="N337">
        <v>54</v>
      </c>
      <c r="O337">
        <v>55</v>
      </c>
      <c r="P337">
        <v>57</v>
      </c>
      <c r="Q337">
        <v>48</v>
      </c>
      <c r="R337">
        <v>53</v>
      </c>
      <c r="S337">
        <v>48</v>
      </c>
      <c r="T337">
        <v>55</v>
      </c>
      <c r="U337">
        <v>63</v>
      </c>
      <c r="V337">
        <v>84</v>
      </c>
      <c r="W337">
        <v>98</v>
      </c>
      <c r="X337">
        <v>117</v>
      </c>
      <c r="Y337">
        <v>157</v>
      </c>
      <c r="Z337">
        <v>172</v>
      </c>
      <c r="AA337">
        <v>184</v>
      </c>
      <c r="AB337">
        <v>193</v>
      </c>
      <c r="AC337">
        <v>200</v>
      </c>
      <c r="AD337">
        <v>202</v>
      </c>
      <c r="AE337">
        <v>207</v>
      </c>
      <c r="AF337">
        <v>210</v>
      </c>
      <c r="AG337">
        <v>206</v>
      </c>
      <c r="AH337">
        <v>203</v>
      </c>
      <c r="AI337">
        <v>211</v>
      </c>
      <c r="AJ337">
        <v>213</v>
      </c>
      <c r="AK337">
        <v>211</v>
      </c>
      <c r="AL337">
        <v>204</v>
      </c>
      <c r="AM337">
        <v>172</v>
      </c>
      <c r="AN337">
        <v>151</v>
      </c>
      <c r="AO337">
        <v>133</v>
      </c>
      <c r="AP337">
        <v>119</v>
      </c>
      <c r="AQ337">
        <v>93</v>
      </c>
      <c r="AR337">
        <v>67</v>
      </c>
      <c r="AS337">
        <v>64</v>
      </c>
      <c r="AT337">
        <v>60</v>
      </c>
      <c r="AU337">
        <v>60</v>
      </c>
      <c r="AV337">
        <v>60</v>
      </c>
      <c r="AW337">
        <v>68</v>
      </c>
      <c r="AX337">
        <v>55</v>
      </c>
      <c r="AY337">
        <v>62</v>
      </c>
      <c r="AZ337">
        <v>48</v>
      </c>
    </row>
    <row r="338" spans="1:52" x14ac:dyDescent="0.2">
      <c r="A338" s="22">
        <v>40426</v>
      </c>
      <c r="B338">
        <v>4536</v>
      </c>
      <c r="C338">
        <v>94.5</v>
      </c>
      <c r="D338">
        <v>0.4921875</v>
      </c>
      <c r="E338">
        <v>57</v>
      </c>
      <c r="F338">
        <v>55</v>
      </c>
      <c r="G338">
        <v>50</v>
      </c>
      <c r="H338">
        <v>50</v>
      </c>
      <c r="I338">
        <v>48</v>
      </c>
      <c r="J338">
        <v>48</v>
      </c>
      <c r="K338">
        <v>45</v>
      </c>
      <c r="L338">
        <v>48</v>
      </c>
      <c r="M338">
        <v>48</v>
      </c>
      <c r="N338">
        <v>45</v>
      </c>
      <c r="O338">
        <v>42</v>
      </c>
      <c r="P338">
        <v>45</v>
      </c>
      <c r="Q338">
        <v>39</v>
      </c>
      <c r="R338">
        <v>46</v>
      </c>
      <c r="S338">
        <v>43</v>
      </c>
      <c r="T338">
        <v>44</v>
      </c>
      <c r="U338">
        <v>58</v>
      </c>
      <c r="V338">
        <v>69</v>
      </c>
      <c r="W338">
        <v>78</v>
      </c>
      <c r="X338">
        <v>99</v>
      </c>
      <c r="Y338">
        <v>134</v>
      </c>
      <c r="Z338">
        <v>136</v>
      </c>
      <c r="AA338">
        <v>150</v>
      </c>
      <c r="AB338">
        <v>158</v>
      </c>
      <c r="AC338">
        <v>175</v>
      </c>
      <c r="AD338">
        <v>180</v>
      </c>
      <c r="AE338">
        <v>184</v>
      </c>
      <c r="AF338">
        <v>184</v>
      </c>
      <c r="AG338">
        <v>188</v>
      </c>
      <c r="AH338">
        <v>187</v>
      </c>
      <c r="AI338">
        <v>190</v>
      </c>
      <c r="AJ338">
        <v>191</v>
      </c>
      <c r="AK338">
        <v>192</v>
      </c>
      <c r="AL338">
        <v>191</v>
      </c>
      <c r="AM338">
        <v>182</v>
      </c>
      <c r="AN338">
        <v>170</v>
      </c>
      <c r="AO338">
        <v>141</v>
      </c>
      <c r="AP338">
        <v>110</v>
      </c>
      <c r="AQ338">
        <v>73</v>
      </c>
      <c r="AR338">
        <v>43</v>
      </c>
      <c r="AS338">
        <v>42</v>
      </c>
      <c r="AT338">
        <v>45</v>
      </c>
      <c r="AU338">
        <v>45</v>
      </c>
      <c r="AV338">
        <v>37</v>
      </c>
      <c r="AW338">
        <v>37</v>
      </c>
      <c r="AX338">
        <v>41</v>
      </c>
      <c r="AY338">
        <v>37</v>
      </c>
      <c r="AZ338">
        <v>36</v>
      </c>
    </row>
    <row r="339" spans="1:52" x14ac:dyDescent="0.2">
      <c r="A339" s="22">
        <v>40427</v>
      </c>
      <c r="B339">
        <v>4969</v>
      </c>
      <c r="C339">
        <v>103.52083333333333</v>
      </c>
      <c r="D339">
        <v>0.51247937293729373</v>
      </c>
      <c r="E339">
        <v>41</v>
      </c>
      <c r="F339">
        <v>32</v>
      </c>
      <c r="G339">
        <v>39</v>
      </c>
      <c r="H339">
        <v>38</v>
      </c>
      <c r="I339">
        <v>33</v>
      </c>
      <c r="J339">
        <v>41</v>
      </c>
      <c r="K339">
        <v>31</v>
      </c>
      <c r="L339">
        <v>38</v>
      </c>
      <c r="M339">
        <v>46</v>
      </c>
      <c r="N339">
        <v>55</v>
      </c>
      <c r="O339">
        <v>49</v>
      </c>
      <c r="P339">
        <v>52</v>
      </c>
      <c r="Q339">
        <v>46</v>
      </c>
      <c r="R339">
        <v>49</v>
      </c>
      <c r="S339">
        <v>46</v>
      </c>
      <c r="T339">
        <v>51</v>
      </c>
      <c r="U339">
        <v>61</v>
      </c>
      <c r="V339">
        <v>78</v>
      </c>
      <c r="W339">
        <v>97</v>
      </c>
      <c r="X339">
        <v>103</v>
      </c>
      <c r="Y339">
        <v>143</v>
      </c>
      <c r="Z339">
        <v>160</v>
      </c>
      <c r="AA339">
        <v>173</v>
      </c>
      <c r="AB339">
        <v>181</v>
      </c>
      <c r="AC339">
        <v>190</v>
      </c>
      <c r="AD339">
        <v>195</v>
      </c>
      <c r="AE339">
        <v>202</v>
      </c>
      <c r="AF339">
        <v>199</v>
      </c>
      <c r="AG339">
        <v>202</v>
      </c>
      <c r="AH339">
        <v>199</v>
      </c>
      <c r="AI339">
        <v>199</v>
      </c>
      <c r="AJ339">
        <v>201</v>
      </c>
      <c r="AK339">
        <v>200</v>
      </c>
      <c r="AL339">
        <v>198</v>
      </c>
      <c r="AM339">
        <v>183</v>
      </c>
      <c r="AN339">
        <v>172</v>
      </c>
      <c r="AO339">
        <v>145</v>
      </c>
      <c r="AP339">
        <v>124</v>
      </c>
      <c r="AQ339">
        <v>106</v>
      </c>
      <c r="AR339">
        <v>79</v>
      </c>
      <c r="AS339">
        <v>78</v>
      </c>
      <c r="AT339">
        <v>58</v>
      </c>
      <c r="AU339">
        <v>62</v>
      </c>
      <c r="AV339">
        <v>62</v>
      </c>
      <c r="AW339">
        <v>54</v>
      </c>
      <c r="AX339">
        <v>62</v>
      </c>
      <c r="AY339">
        <v>53</v>
      </c>
      <c r="AZ339">
        <v>63</v>
      </c>
    </row>
    <row r="340" spans="1:52" x14ac:dyDescent="0.2">
      <c r="A340" s="22">
        <v>40428</v>
      </c>
      <c r="B340">
        <v>5659</v>
      </c>
      <c r="C340">
        <v>117.89583333333333</v>
      </c>
      <c r="D340">
        <v>0.52868086696562033</v>
      </c>
      <c r="E340">
        <v>52</v>
      </c>
      <c r="F340">
        <v>58</v>
      </c>
      <c r="G340">
        <v>52</v>
      </c>
      <c r="H340">
        <v>57</v>
      </c>
      <c r="I340">
        <v>56</v>
      </c>
      <c r="J340">
        <v>51</v>
      </c>
      <c r="K340">
        <v>57</v>
      </c>
      <c r="L340">
        <v>51</v>
      </c>
      <c r="M340">
        <v>59</v>
      </c>
      <c r="N340">
        <v>49</v>
      </c>
      <c r="O340">
        <v>58</v>
      </c>
      <c r="P340">
        <v>50</v>
      </c>
      <c r="Q340">
        <v>51</v>
      </c>
      <c r="R340">
        <v>55</v>
      </c>
      <c r="S340">
        <v>48</v>
      </c>
      <c r="T340">
        <v>66</v>
      </c>
      <c r="U340">
        <v>78</v>
      </c>
      <c r="V340">
        <v>91</v>
      </c>
      <c r="W340">
        <v>106</v>
      </c>
      <c r="X340">
        <v>129</v>
      </c>
      <c r="Y340">
        <v>156</v>
      </c>
      <c r="Z340">
        <v>171</v>
      </c>
      <c r="AA340">
        <v>184</v>
      </c>
      <c r="AB340">
        <v>192</v>
      </c>
      <c r="AC340">
        <v>202</v>
      </c>
      <c r="AD340">
        <v>212</v>
      </c>
      <c r="AE340">
        <v>214</v>
      </c>
      <c r="AF340">
        <v>217</v>
      </c>
      <c r="AG340">
        <v>219</v>
      </c>
      <c r="AH340">
        <v>218</v>
      </c>
      <c r="AI340">
        <v>223</v>
      </c>
      <c r="AJ340">
        <v>221</v>
      </c>
      <c r="AK340">
        <v>220</v>
      </c>
      <c r="AL340">
        <v>217</v>
      </c>
      <c r="AM340">
        <v>205</v>
      </c>
      <c r="AN340">
        <v>198</v>
      </c>
      <c r="AO340">
        <v>167</v>
      </c>
      <c r="AP340">
        <v>150</v>
      </c>
      <c r="AQ340">
        <v>125</v>
      </c>
      <c r="AR340">
        <v>89</v>
      </c>
      <c r="AS340">
        <v>78</v>
      </c>
      <c r="AT340">
        <v>77</v>
      </c>
      <c r="AU340">
        <v>76</v>
      </c>
      <c r="AV340">
        <v>73</v>
      </c>
      <c r="AW340">
        <v>72</v>
      </c>
      <c r="AX340">
        <v>70</v>
      </c>
      <c r="AY340">
        <v>69</v>
      </c>
      <c r="AZ340">
        <v>70</v>
      </c>
    </row>
    <row r="341" spans="1:52" x14ac:dyDescent="0.2">
      <c r="A341" s="22">
        <v>40429</v>
      </c>
      <c r="B341">
        <v>5374</v>
      </c>
      <c r="C341">
        <v>111.95833333333333</v>
      </c>
      <c r="D341">
        <v>0.50431681681681684</v>
      </c>
      <c r="E341">
        <v>64</v>
      </c>
      <c r="F341">
        <v>51</v>
      </c>
      <c r="G341">
        <v>45</v>
      </c>
      <c r="H341">
        <v>61</v>
      </c>
      <c r="I341">
        <v>50</v>
      </c>
      <c r="J341">
        <v>55</v>
      </c>
      <c r="K341">
        <v>55</v>
      </c>
      <c r="L341">
        <v>48</v>
      </c>
      <c r="M341">
        <v>54</v>
      </c>
      <c r="N341">
        <v>48</v>
      </c>
      <c r="O341">
        <v>50</v>
      </c>
      <c r="P341">
        <v>50</v>
      </c>
      <c r="Q341">
        <v>48</v>
      </c>
      <c r="R341">
        <v>53</v>
      </c>
      <c r="S341">
        <v>43</v>
      </c>
      <c r="T341">
        <v>69</v>
      </c>
      <c r="U341">
        <v>71</v>
      </c>
      <c r="V341">
        <v>92</v>
      </c>
      <c r="W341">
        <v>110</v>
      </c>
      <c r="X341">
        <v>131</v>
      </c>
      <c r="Y341">
        <v>161</v>
      </c>
      <c r="Z341">
        <v>172</v>
      </c>
      <c r="AA341">
        <v>183</v>
      </c>
      <c r="AB341">
        <v>198</v>
      </c>
      <c r="AC341">
        <v>212</v>
      </c>
      <c r="AD341">
        <v>218</v>
      </c>
      <c r="AE341">
        <v>219</v>
      </c>
      <c r="AF341">
        <v>213</v>
      </c>
      <c r="AG341">
        <v>219</v>
      </c>
      <c r="AH341">
        <v>218</v>
      </c>
      <c r="AI341">
        <v>214</v>
      </c>
      <c r="AJ341">
        <v>222</v>
      </c>
      <c r="AK341">
        <v>222</v>
      </c>
      <c r="AL341">
        <v>210</v>
      </c>
      <c r="AM341">
        <v>203</v>
      </c>
      <c r="AN341">
        <v>187</v>
      </c>
      <c r="AO341">
        <v>149</v>
      </c>
      <c r="AP341">
        <v>112</v>
      </c>
      <c r="AQ341">
        <v>102</v>
      </c>
      <c r="AR341">
        <v>76</v>
      </c>
      <c r="AS341">
        <v>70</v>
      </c>
      <c r="AT341">
        <v>67</v>
      </c>
      <c r="AU341">
        <v>55</v>
      </c>
      <c r="AV341">
        <v>46</v>
      </c>
      <c r="AW341">
        <v>45</v>
      </c>
      <c r="AX341">
        <v>44</v>
      </c>
      <c r="AY341">
        <v>44</v>
      </c>
      <c r="AZ341">
        <v>45</v>
      </c>
    </row>
    <row r="342" spans="1:52" x14ac:dyDescent="0.2">
      <c r="A342" s="22">
        <v>40430</v>
      </c>
      <c r="B342">
        <v>4494</v>
      </c>
      <c r="C342">
        <v>93.625</v>
      </c>
      <c r="D342">
        <v>0.55729166666666663</v>
      </c>
      <c r="E342">
        <v>43</v>
      </c>
      <c r="F342">
        <v>43</v>
      </c>
      <c r="G342">
        <v>43</v>
      </c>
      <c r="H342">
        <v>43</v>
      </c>
      <c r="I342">
        <v>48</v>
      </c>
      <c r="J342">
        <v>43</v>
      </c>
      <c r="K342">
        <v>43</v>
      </c>
      <c r="L342">
        <v>41</v>
      </c>
      <c r="M342">
        <v>41</v>
      </c>
      <c r="N342">
        <v>41</v>
      </c>
      <c r="O342">
        <v>42</v>
      </c>
      <c r="P342">
        <v>40</v>
      </c>
      <c r="Q342">
        <v>39</v>
      </c>
      <c r="R342">
        <v>31</v>
      </c>
      <c r="S342">
        <v>23</v>
      </c>
      <c r="T342">
        <v>38</v>
      </c>
      <c r="U342">
        <v>45</v>
      </c>
      <c r="V342">
        <v>62</v>
      </c>
      <c r="W342">
        <v>75</v>
      </c>
      <c r="X342">
        <v>86</v>
      </c>
      <c r="Y342">
        <v>117</v>
      </c>
      <c r="Z342">
        <v>126</v>
      </c>
      <c r="AA342">
        <v>135</v>
      </c>
      <c r="AB342">
        <v>150</v>
      </c>
      <c r="AC342">
        <v>156</v>
      </c>
      <c r="AD342">
        <v>159</v>
      </c>
      <c r="AE342">
        <v>157</v>
      </c>
      <c r="AF342">
        <v>162</v>
      </c>
      <c r="AG342">
        <v>168</v>
      </c>
      <c r="AH342">
        <v>163</v>
      </c>
      <c r="AI342">
        <v>163</v>
      </c>
      <c r="AJ342">
        <v>162</v>
      </c>
      <c r="AK342">
        <v>160</v>
      </c>
      <c r="AL342">
        <v>157</v>
      </c>
      <c r="AM342">
        <v>154</v>
      </c>
      <c r="AN342">
        <v>149</v>
      </c>
      <c r="AO342">
        <v>141</v>
      </c>
      <c r="AP342">
        <v>152</v>
      </c>
      <c r="AQ342">
        <v>154</v>
      </c>
      <c r="AR342">
        <v>119</v>
      </c>
      <c r="AS342">
        <v>116</v>
      </c>
      <c r="AT342">
        <v>109</v>
      </c>
      <c r="AU342">
        <v>80</v>
      </c>
      <c r="AV342">
        <v>67</v>
      </c>
      <c r="AW342">
        <v>56</v>
      </c>
      <c r="AX342">
        <v>51</v>
      </c>
      <c r="AY342">
        <v>50</v>
      </c>
      <c r="AZ342">
        <v>51</v>
      </c>
    </row>
    <row r="343" spans="1:52" x14ac:dyDescent="0.2">
      <c r="A343" s="22">
        <v>40431</v>
      </c>
      <c r="B343">
        <v>4169</v>
      </c>
      <c r="C343">
        <v>86.854166666666671</v>
      </c>
      <c r="D343">
        <v>0.5394668737060041</v>
      </c>
      <c r="E343">
        <v>49</v>
      </c>
      <c r="F343">
        <v>53</v>
      </c>
      <c r="G343">
        <v>48</v>
      </c>
      <c r="H343">
        <v>48</v>
      </c>
      <c r="I343">
        <v>48</v>
      </c>
      <c r="J343">
        <v>48</v>
      </c>
      <c r="K343">
        <v>48</v>
      </c>
      <c r="L343">
        <v>48</v>
      </c>
      <c r="M343">
        <v>49</v>
      </c>
      <c r="N343">
        <v>44</v>
      </c>
      <c r="O343">
        <v>43</v>
      </c>
      <c r="P343">
        <v>42</v>
      </c>
      <c r="Q343">
        <v>41</v>
      </c>
      <c r="R343">
        <v>42</v>
      </c>
      <c r="S343">
        <v>26</v>
      </c>
      <c r="T343">
        <v>38</v>
      </c>
      <c r="U343">
        <v>44</v>
      </c>
      <c r="V343">
        <v>58</v>
      </c>
      <c r="W343">
        <v>69</v>
      </c>
      <c r="X343">
        <v>85</v>
      </c>
      <c r="Y343">
        <v>123</v>
      </c>
      <c r="Z343">
        <v>131</v>
      </c>
      <c r="AA343">
        <v>135</v>
      </c>
      <c r="AB343">
        <v>150</v>
      </c>
      <c r="AC343">
        <v>143</v>
      </c>
      <c r="AD343">
        <v>153</v>
      </c>
      <c r="AE343">
        <v>157</v>
      </c>
      <c r="AF343">
        <v>157</v>
      </c>
      <c r="AG343">
        <v>153</v>
      </c>
      <c r="AH343">
        <v>161</v>
      </c>
      <c r="AI343">
        <v>160</v>
      </c>
      <c r="AJ343">
        <v>159</v>
      </c>
      <c r="AK343">
        <v>146</v>
      </c>
      <c r="AL343">
        <v>154</v>
      </c>
      <c r="AM343">
        <v>145</v>
      </c>
      <c r="AN343">
        <v>137</v>
      </c>
      <c r="AO343">
        <v>109</v>
      </c>
      <c r="AP343">
        <v>104</v>
      </c>
      <c r="AQ343">
        <v>95</v>
      </c>
      <c r="AR343">
        <v>68</v>
      </c>
      <c r="AS343">
        <v>65</v>
      </c>
      <c r="AT343">
        <v>62</v>
      </c>
      <c r="AU343">
        <v>61</v>
      </c>
      <c r="AV343">
        <v>57</v>
      </c>
      <c r="AW343">
        <v>57</v>
      </c>
      <c r="AX343">
        <v>58</v>
      </c>
      <c r="AY343">
        <v>52</v>
      </c>
      <c r="AZ343">
        <v>46</v>
      </c>
    </row>
    <row r="344" spans="1:52" x14ac:dyDescent="0.2">
      <c r="A344" s="22">
        <v>40432</v>
      </c>
      <c r="B344">
        <v>4364</v>
      </c>
      <c r="C344">
        <v>90.916666666666671</v>
      </c>
      <c r="D344">
        <v>0.50230202578268879</v>
      </c>
      <c r="E344">
        <v>45</v>
      </c>
      <c r="F344">
        <v>43</v>
      </c>
      <c r="G344">
        <v>44</v>
      </c>
      <c r="H344">
        <v>47</v>
      </c>
      <c r="I344">
        <v>43</v>
      </c>
      <c r="J344">
        <v>43</v>
      </c>
      <c r="K344">
        <v>43</v>
      </c>
      <c r="L344">
        <v>43</v>
      </c>
      <c r="M344">
        <v>43</v>
      </c>
      <c r="N344">
        <v>43</v>
      </c>
      <c r="O344">
        <v>43</v>
      </c>
      <c r="P344">
        <v>41</v>
      </c>
      <c r="Q344">
        <v>41</v>
      </c>
      <c r="R344">
        <v>39</v>
      </c>
      <c r="S344">
        <v>40</v>
      </c>
      <c r="T344">
        <v>28</v>
      </c>
      <c r="U344">
        <v>37</v>
      </c>
      <c r="V344">
        <v>55</v>
      </c>
      <c r="W344">
        <v>71</v>
      </c>
      <c r="X344">
        <v>94</v>
      </c>
      <c r="Y344">
        <v>120</v>
      </c>
      <c r="Z344">
        <v>133</v>
      </c>
      <c r="AA344">
        <v>146</v>
      </c>
      <c r="AB344">
        <v>149</v>
      </c>
      <c r="AC344">
        <v>163</v>
      </c>
      <c r="AD344">
        <v>165</v>
      </c>
      <c r="AE344">
        <v>171</v>
      </c>
      <c r="AF344">
        <v>171</v>
      </c>
      <c r="AG344">
        <v>174</v>
      </c>
      <c r="AH344">
        <v>175</v>
      </c>
      <c r="AI344">
        <v>176</v>
      </c>
      <c r="AJ344">
        <v>181</v>
      </c>
      <c r="AK344">
        <v>177</v>
      </c>
      <c r="AL344">
        <v>179</v>
      </c>
      <c r="AM344">
        <v>171</v>
      </c>
      <c r="AN344">
        <v>157</v>
      </c>
      <c r="AO344">
        <v>121</v>
      </c>
      <c r="AP344">
        <v>98</v>
      </c>
      <c r="AQ344">
        <v>74</v>
      </c>
      <c r="AR344">
        <v>67</v>
      </c>
      <c r="AS344">
        <v>65</v>
      </c>
      <c r="AT344">
        <v>67</v>
      </c>
      <c r="AU344">
        <v>63</v>
      </c>
      <c r="AV344">
        <v>59</v>
      </c>
      <c r="AW344">
        <v>57</v>
      </c>
      <c r="AX344">
        <v>55</v>
      </c>
      <c r="AY344">
        <v>53</v>
      </c>
      <c r="AZ344">
        <v>51</v>
      </c>
    </row>
    <row r="345" spans="1:52" x14ac:dyDescent="0.2">
      <c r="A345" s="22">
        <v>40433</v>
      </c>
      <c r="B345">
        <v>4142</v>
      </c>
      <c r="C345">
        <v>86.291666666666671</v>
      </c>
      <c r="D345">
        <v>0.53597308488612838</v>
      </c>
      <c r="E345">
        <v>51</v>
      </c>
      <c r="F345">
        <v>51</v>
      </c>
      <c r="G345">
        <v>51</v>
      </c>
      <c r="H345">
        <v>51</v>
      </c>
      <c r="I345">
        <v>50</v>
      </c>
      <c r="J345">
        <v>58</v>
      </c>
      <c r="K345">
        <v>50</v>
      </c>
      <c r="L345">
        <v>49</v>
      </c>
      <c r="M345">
        <v>49</v>
      </c>
      <c r="N345">
        <v>49</v>
      </c>
      <c r="O345">
        <v>54</v>
      </c>
      <c r="P345">
        <v>48</v>
      </c>
      <c r="Q345">
        <v>46</v>
      </c>
      <c r="R345">
        <v>48</v>
      </c>
      <c r="S345">
        <v>49</v>
      </c>
      <c r="T345">
        <v>47</v>
      </c>
      <c r="U345">
        <v>46</v>
      </c>
      <c r="V345">
        <v>55</v>
      </c>
      <c r="W345">
        <v>69</v>
      </c>
      <c r="X345">
        <v>72</v>
      </c>
      <c r="Y345">
        <v>110</v>
      </c>
      <c r="Z345">
        <v>124</v>
      </c>
      <c r="AA345">
        <v>125</v>
      </c>
      <c r="AB345">
        <v>142</v>
      </c>
      <c r="AC345">
        <v>152</v>
      </c>
      <c r="AD345">
        <v>155</v>
      </c>
      <c r="AE345">
        <v>156</v>
      </c>
      <c r="AF345">
        <v>158</v>
      </c>
      <c r="AG345">
        <v>161</v>
      </c>
      <c r="AH345">
        <v>160</v>
      </c>
      <c r="AI345">
        <v>161</v>
      </c>
      <c r="AJ345">
        <v>160</v>
      </c>
      <c r="AK345">
        <v>161</v>
      </c>
      <c r="AL345">
        <v>157</v>
      </c>
      <c r="AM345">
        <v>150</v>
      </c>
      <c r="AN345">
        <v>141</v>
      </c>
      <c r="AO345">
        <v>105</v>
      </c>
      <c r="AP345">
        <v>86</v>
      </c>
      <c r="AQ345">
        <v>63</v>
      </c>
      <c r="AR345">
        <v>45</v>
      </c>
      <c r="AS345">
        <v>58</v>
      </c>
      <c r="AT345">
        <v>57</v>
      </c>
      <c r="AU345">
        <v>57</v>
      </c>
      <c r="AV345">
        <v>57</v>
      </c>
      <c r="AW345">
        <v>53</v>
      </c>
      <c r="AX345">
        <v>51</v>
      </c>
      <c r="AY345">
        <v>48</v>
      </c>
      <c r="AZ345">
        <v>46</v>
      </c>
    </row>
    <row r="346" spans="1:52" x14ac:dyDescent="0.2">
      <c r="A346" s="22">
        <v>40434</v>
      </c>
      <c r="B346">
        <v>4086</v>
      </c>
      <c r="C346">
        <v>85.125</v>
      </c>
      <c r="D346">
        <v>0.535377358490566</v>
      </c>
      <c r="E346">
        <v>45</v>
      </c>
      <c r="F346">
        <v>45</v>
      </c>
      <c r="G346">
        <v>45</v>
      </c>
      <c r="H346">
        <v>44</v>
      </c>
      <c r="I346">
        <v>44</v>
      </c>
      <c r="J346">
        <v>44</v>
      </c>
      <c r="K346">
        <v>44</v>
      </c>
      <c r="L346">
        <v>43</v>
      </c>
      <c r="M346">
        <v>42</v>
      </c>
      <c r="N346">
        <v>44</v>
      </c>
      <c r="O346">
        <v>43</v>
      </c>
      <c r="P346">
        <v>42</v>
      </c>
      <c r="Q346">
        <v>41</v>
      </c>
      <c r="R346">
        <v>41</v>
      </c>
      <c r="S346">
        <v>42</v>
      </c>
      <c r="T346">
        <v>42</v>
      </c>
      <c r="U346">
        <v>55</v>
      </c>
      <c r="V346">
        <v>65</v>
      </c>
      <c r="W346">
        <v>70</v>
      </c>
      <c r="X346">
        <v>77</v>
      </c>
      <c r="Y346">
        <v>103</v>
      </c>
      <c r="Z346">
        <v>123</v>
      </c>
      <c r="AA346">
        <v>127</v>
      </c>
      <c r="AB346">
        <v>145</v>
      </c>
      <c r="AC346">
        <v>146</v>
      </c>
      <c r="AD346">
        <v>152</v>
      </c>
      <c r="AE346">
        <v>155</v>
      </c>
      <c r="AF346">
        <v>153</v>
      </c>
      <c r="AG346">
        <v>158</v>
      </c>
      <c r="AH346">
        <v>155</v>
      </c>
      <c r="AI346">
        <v>159</v>
      </c>
      <c r="AJ346">
        <v>157</v>
      </c>
      <c r="AK346">
        <v>155</v>
      </c>
      <c r="AL346">
        <v>152</v>
      </c>
      <c r="AM346">
        <v>143</v>
      </c>
      <c r="AN346">
        <v>145</v>
      </c>
      <c r="AO346">
        <v>112</v>
      </c>
      <c r="AP346">
        <v>101</v>
      </c>
      <c r="AQ346">
        <v>86</v>
      </c>
      <c r="AR346">
        <v>51</v>
      </c>
      <c r="AS346">
        <v>46</v>
      </c>
      <c r="AT346">
        <v>47</v>
      </c>
      <c r="AU346">
        <v>56</v>
      </c>
      <c r="AV346">
        <v>65</v>
      </c>
      <c r="AW346">
        <v>63</v>
      </c>
      <c r="AX346">
        <v>62</v>
      </c>
      <c r="AY346">
        <v>58</v>
      </c>
      <c r="AZ346">
        <v>53</v>
      </c>
    </row>
    <row r="347" spans="1:52" x14ac:dyDescent="0.2">
      <c r="A347" s="22">
        <v>40435</v>
      </c>
      <c r="B347">
        <v>4675</v>
      </c>
      <c r="C347">
        <v>97.395833333333329</v>
      </c>
      <c r="D347">
        <v>0.5153218694885362</v>
      </c>
      <c r="E347">
        <v>49</v>
      </c>
      <c r="F347">
        <v>49</v>
      </c>
      <c r="G347">
        <v>47</v>
      </c>
      <c r="H347">
        <v>51</v>
      </c>
      <c r="I347">
        <v>48</v>
      </c>
      <c r="J347">
        <v>46</v>
      </c>
      <c r="K347">
        <v>45</v>
      </c>
      <c r="L347">
        <v>44</v>
      </c>
      <c r="M347">
        <v>43</v>
      </c>
      <c r="N347">
        <v>51</v>
      </c>
      <c r="O347">
        <v>45</v>
      </c>
      <c r="P347">
        <v>42</v>
      </c>
      <c r="Q347">
        <v>41</v>
      </c>
      <c r="R347">
        <v>44</v>
      </c>
      <c r="S347">
        <v>43</v>
      </c>
      <c r="T347">
        <v>51</v>
      </c>
      <c r="U347">
        <v>70</v>
      </c>
      <c r="V347">
        <v>71</v>
      </c>
      <c r="W347">
        <v>87</v>
      </c>
      <c r="X347">
        <v>120</v>
      </c>
      <c r="Y347">
        <v>131</v>
      </c>
      <c r="Z347">
        <v>156</v>
      </c>
      <c r="AA347">
        <v>175</v>
      </c>
      <c r="AB347">
        <v>180</v>
      </c>
      <c r="AC347">
        <v>174</v>
      </c>
      <c r="AD347">
        <v>184</v>
      </c>
      <c r="AE347">
        <v>188</v>
      </c>
      <c r="AF347">
        <v>187</v>
      </c>
      <c r="AG347">
        <v>185</v>
      </c>
      <c r="AH347">
        <v>189</v>
      </c>
      <c r="AI347">
        <v>184</v>
      </c>
      <c r="AJ347">
        <v>185</v>
      </c>
      <c r="AK347">
        <v>182</v>
      </c>
      <c r="AL347">
        <v>174</v>
      </c>
      <c r="AM347">
        <v>169</v>
      </c>
      <c r="AN347">
        <v>159</v>
      </c>
      <c r="AO347">
        <v>130</v>
      </c>
      <c r="AP347">
        <v>97</v>
      </c>
      <c r="AQ347">
        <v>78</v>
      </c>
      <c r="AR347">
        <v>57</v>
      </c>
      <c r="AS347">
        <v>57</v>
      </c>
      <c r="AT347">
        <v>63</v>
      </c>
      <c r="AU347">
        <v>54</v>
      </c>
      <c r="AV347">
        <v>54</v>
      </c>
      <c r="AW347">
        <v>54</v>
      </c>
      <c r="AX347">
        <v>48</v>
      </c>
      <c r="AY347">
        <v>47</v>
      </c>
      <c r="AZ347">
        <v>47</v>
      </c>
    </row>
    <row r="348" spans="1:52" x14ac:dyDescent="0.2">
      <c r="A348" s="22">
        <v>40436</v>
      </c>
      <c r="B348">
        <v>4355</v>
      </c>
      <c r="C348">
        <v>90.729166666666671</v>
      </c>
      <c r="D348">
        <v>0.50126611418047884</v>
      </c>
      <c r="E348">
        <v>41</v>
      </c>
      <c r="F348">
        <v>41</v>
      </c>
      <c r="G348">
        <v>39</v>
      </c>
      <c r="H348">
        <v>44</v>
      </c>
      <c r="I348">
        <v>40</v>
      </c>
      <c r="J348">
        <v>40</v>
      </c>
      <c r="K348">
        <v>40</v>
      </c>
      <c r="L348">
        <v>44</v>
      </c>
      <c r="M348">
        <v>40</v>
      </c>
      <c r="N348">
        <v>40</v>
      </c>
      <c r="O348">
        <v>39</v>
      </c>
      <c r="P348">
        <v>40</v>
      </c>
      <c r="Q348">
        <v>39</v>
      </c>
      <c r="R348">
        <v>37</v>
      </c>
      <c r="S348">
        <v>38</v>
      </c>
      <c r="T348">
        <v>51</v>
      </c>
      <c r="U348">
        <v>61</v>
      </c>
      <c r="V348">
        <v>63</v>
      </c>
      <c r="W348">
        <v>77</v>
      </c>
      <c r="X348">
        <v>102</v>
      </c>
      <c r="Y348">
        <v>129</v>
      </c>
      <c r="Z348">
        <v>155</v>
      </c>
      <c r="AA348">
        <v>162</v>
      </c>
      <c r="AB348">
        <v>181</v>
      </c>
      <c r="AC348">
        <v>163</v>
      </c>
      <c r="AD348">
        <v>161</v>
      </c>
      <c r="AE348">
        <v>161</v>
      </c>
      <c r="AF348">
        <v>162</v>
      </c>
      <c r="AG348">
        <v>163</v>
      </c>
      <c r="AH348">
        <v>164</v>
      </c>
      <c r="AI348">
        <v>168</v>
      </c>
      <c r="AJ348">
        <v>166</v>
      </c>
      <c r="AK348">
        <v>174</v>
      </c>
      <c r="AL348">
        <v>162</v>
      </c>
      <c r="AM348">
        <v>140</v>
      </c>
      <c r="AN348">
        <v>125</v>
      </c>
      <c r="AO348">
        <v>112</v>
      </c>
      <c r="AP348">
        <v>106</v>
      </c>
      <c r="AQ348">
        <v>97</v>
      </c>
      <c r="AR348">
        <v>60</v>
      </c>
      <c r="AS348">
        <v>73</v>
      </c>
      <c r="AT348">
        <v>57</v>
      </c>
      <c r="AU348">
        <v>73</v>
      </c>
      <c r="AV348">
        <v>63</v>
      </c>
      <c r="AW348">
        <v>64</v>
      </c>
      <c r="AX348">
        <v>60</v>
      </c>
      <c r="AY348">
        <v>52</v>
      </c>
      <c r="AZ348">
        <v>46</v>
      </c>
    </row>
    <row r="349" spans="1:52" x14ac:dyDescent="0.2">
      <c r="A349" s="22">
        <v>40437</v>
      </c>
      <c r="B349">
        <v>4774</v>
      </c>
      <c r="C349">
        <v>99.458333333333329</v>
      </c>
      <c r="D349">
        <v>0.49979061976549416</v>
      </c>
      <c r="E349">
        <v>46</v>
      </c>
      <c r="F349">
        <v>43</v>
      </c>
      <c r="G349">
        <v>43</v>
      </c>
      <c r="H349">
        <v>50</v>
      </c>
      <c r="I349">
        <v>42</v>
      </c>
      <c r="J349">
        <v>41</v>
      </c>
      <c r="K349">
        <v>41</v>
      </c>
      <c r="L349">
        <v>40</v>
      </c>
      <c r="M349">
        <v>50</v>
      </c>
      <c r="N349">
        <v>40</v>
      </c>
      <c r="O349">
        <v>41</v>
      </c>
      <c r="P349">
        <v>41</v>
      </c>
      <c r="Q349">
        <v>47</v>
      </c>
      <c r="R349">
        <v>41</v>
      </c>
      <c r="S349">
        <v>39</v>
      </c>
      <c r="T349">
        <v>48</v>
      </c>
      <c r="U349">
        <v>68</v>
      </c>
      <c r="V349">
        <v>65</v>
      </c>
      <c r="W349">
        <v>81</v>
      </c>
      <c r="X349">
        <v>92</v>
      </c>
      <c r="Y349">
        <v>120</v>
      </c>
      <c r="Z349">
        <v>153</v>
      </c>
      <c r="AA349">
        <v>178</v>
      </c>
      <c r="AB349">
        <v>183</v>
      </c>
      <c r="AC349">
        <v>186</v>
      </c>
      <c r="AD349">
        <v>170</v>
      </c>
      <c r="AE349">
        <v>181</v>
      </c>
      <c r="AF349">
        <v>187</v>
      </c>
      <c r="AG349">
        <v>195</v>
      </c>
      <c r="AH349">
        <v>199</v>
      </c>
      <c r="AI349">
        <v>199</v>
      </c>
      <c r="AJ349">
        <v>190</v>
      </c>
      <c r="AK349">
        <v>187</v>
      </c>
      <c r="AL349">
        <v>181</v>
      </c>
      <c r="AM349">
        <v>168</v>
      </c>
      <c r="AN349">
        <v>161</v>
      </c>
      <c r="AO349">
        <v>143</v>
      </c>
      <c r="AP349">
        <v>136</v>
      </c>
      <c r="AQ349">
        <v>120</v>
      </c>
      <c r="AR349">
        <v>89</v>
      </c>
      <c r="AS349">
        <v>87</v>
      </c>
      <c r="AT349">
        <v>86</v>
      </c>
      <c r="AU349">
        <v>64</v>
      </c>
      <c r="AV349">
        <v>52</v>
      </c>
      <c r="AW349">
        <v>49</v>
      </c>
      <c r="AX349">
        <v>36</v>
      </c>
      <c r="AY349">
        <v>32</v>
      </c>
      <c r="AZ349">
        <v>43</v>
      </c>
    </row>
    <row r="350" spans="1:52" x14ac:dyDescent="0.2">
      <c r="A350" s="22">
        <v>40438</v>
      </c>
      <c r="B350">
        <v>4421</v>
      </c>
      <c r="C350">
        <v>92.104166666666671</v>
      </c>
      <c r="D350">
        <v>0.46991921768707484</v>
      </c>
      <c r="E350">
        <v>34</v>
      </c>
      <c r="F350">
        <v>35</v>
      </c>
      <c r="G350">
        <v>36</v>
      </c>
      <c r="H350">
        <v>27</v>
      </c>
      <c r="I350">
        <v>39</v>
      </c>
      <c r="J350">
        <v>27</v>
      </c>
      <c r="K350">
        <v>33</v>
      </c>
      <c r="L350">
        <v>31</v>
      </c>
      <c r="M350">
        <v>28</v>
      </c>
      <c r="N350">
        <v>35</v>
      </c>
      <c r="O350">
        <v>25</v>
      </c>
      <c r="P350">
        <v>35</v>
      </c>
      <c r="Q350">
        <v>25</v>
      </c>
      <c r="R350">
        <v>29</v>
      </c>
      <c r="S350">
        <v>29</v>
      </c>
      <c r="T350">
        <v>43</v>
      </c>
      <c r="U350">
        <v>55</v>
      </c>
      <c r="V350">
        <v>71</v>
      </c>
      <c r="W350">
        <v>78</v>
      </c>
      <c r="X350">
        <v>105</v>
      </c>
      <c r="Y350">
        <v>120</v>
      </c>
      <c r="Z350">
        <v>136</v>
      </c>
      <c r="AA350">
        <v>147</v>
      </c>
      <c r="AB350">
        <v>154</v>
      </c>
      <c r="AC350">
        <v>158</v>
      </c>
      <c r="AD350">
        <v>165</v>
      </c>
      <c r="AE350">
        <v>147</v>
      </c>
      <c r="AF350">
        <v>158</v>
      </c>
      <c r="AG350">
        <v>194</v>
      </c>
      <c r="AH350">
        <v>187</v>
      </c>
      <c r="AI350">
        <v>196</v>
      </c>
      <c r="AJ350">
        <v>196</v>
      </c>
      <c r="AK350">
        <v>189</v>
      </c>
      <c r="AL350">
        <v>186</v>
      </c>
      <c r="AM350">
        <v>186</v>
      </c>
      <c r="AN350">
        <v>176</v>
      </c>
      <c r="AO350">
        <v>132</v>
      </c>
      <c r="AP350">
        <v>119</v>
      </c>
      <c r="AQ350">
        <v>106</v>
      </c>
      <c r="AR350">
        <v>70</v>
      </c>
      <c r="AS350">
        <v>69</v>
      </c>
      <c r="AT350">
        <v>65</v>
      </c>
      <c r="AU350">
        <v>62</v>
      </c>
      <c r="AV350">
        <v>60</v>
      </c>
      <c r="AW350">
        <v>58</v>
      </c>
      <c r="AX350">
        <v>57</v>
      </c>
      <c r="AY350">
        <v>54</v>
      </c>
      <c r="AZ350">
        <v>54</v>
      </c>
    </row>
    <row r="351" spans="1:52" x14ac:dyDescent="0.2">
      <c r="A351" s="22">
        <v>40439</v>
      </c>
      <c r="B351">
        <v>4226</v>
      </c>
      <c r="C351">
        <v>88.041666666666671</v>
      </c>
      <c r="D351">
        <v>0.48641804788213627</v>
      </c>
      <c r="E351">
        <v>52</v>
      </c>
      <c r="F351">
        <v>47</v>
      </c>
      <c r="G351">
        <v>48</v>
      </c>
      <c r="H351">
        <v>45</v>
      </c>
      <c r="I351">
        <v>46</v>
      </c>
      <c r="J351">
        <v>46</v>
      </c>
      <c r="K351">
        <v>45</v>
      </c>
      <c r="L351">
        <v>43</v>
      </c>
      <c r="M351">
        <v>45</v>
      </c>
      <c r="N351">
        <v>44</v>
      </c>
      <c r="O351">
        <v>44</v>
      </c>
      <c r="P351">
        <v>45</v>
      </c>
      <c r="Q351">
        <v>43</v>
      </c>
      <c r="R351">
        <v>43</v>
      </c>
      <c r="S351">
        <v>43</v>
      </c>
      <c r="T351">
        <v>44</v>
      </c>
      <c r="U351">
        <v>51</v>
      </c>
      <c r="V351">
        <v>63</v>
      </c>
      <c r="W351">
        <v>76</v>
      </c>
      <c r="X351">
        <v>87</v>
      </c>
      <c r="Y351">
        <v>122</v>
      </c>
      <c r="Z351">
        <v>142</v>
      </c>
      <c r="AA351">
        <v>148</v>
      </c>
      <c r="AB351">
        <v>155</v>
      </c>
      <c r="AC351">
        <v>163</v>
      </c>
      <c r="AD351">
        <v>162</v>
      </c>
      <c r="AE351">
        <v>174</v>
      </c>
      <c r="AF351">
        <v>170</v>
      </c>
      <c r="AG351">
        <v>177</v>
      </c>
      <c r="AH351">
        <v>177</v>
      </c>
      <c r="AI351">
        <v>181</v>
      </c>
      <c r="AJ351">
        <v>180</v>
      </c>
      <c r="AK351">
        <v>180</v>
      </c>
      <c r="AL351">
        <v>177</v>
      </c>
      <c r="AM351">
        <v>146</v>
      </c>
      <c r="AN351">
        <v>125</v>
      </c>
      <c r="AO351">
        <v>96</v>
      </c>
      <c r="AP351">
        <v>91</v>
      </c>
      <c r="AQ351">
        <v>75</v>
      </c>
      <c r="AR351">
        <v>52</v>
      </c>
      <c r="AS351">
        <v>41</v>
      </c>
      <c r="AT351">
        <v>43</v>
      </c>
      <c r="AU351">
        <v>42</v>
      </c>
      <c r="AV351">
        <v>44</v>
      </c>
      <c r="AW351">
        <v>43</v>
      </c>
      <c r="AX351">
        <v>40</v>
      </c>
      <c r="AY351">
        <v>40</v>
      </c>
      <c r="AZ351">
        <v>40</v>
      </c>
    </row>
    <row r="352" spans="1:52" x14ac:dyDescent="0.2">
      <c r="A352" s="22">
        <v>40440</v>
      </c>
      <c r="B352">
        <v>4472</v>
      </c>
      <c r="C352">
        <v>93.166666666666671</v>
      </c>
      <c r="D352">
        <v>0.47534013605442177</v>
      </c>
      <c r="E352">
        <v>38</v>
      </c>
      <c r="F352">
        <v>36</v>
      </c>
      <c r="G352">
        <v>34</v>
      </c>
      <c r="H352">
        <v>33</v>
      </c>
      <c r="I352">
        <v>33</v>
      </c>
      <c r="J352">
        <v>35</v>
      </c>
      <c r="K352">
        <v>36</v>
      </c>
      <c r="L352">
        <v>36</v>
      </c>
      <c r="M352">
        <v>35</v>
      </c>
      <c r="N352">
        <v>36</v>
      </c>
      <c r="O352">
        <v>35</v>
      </c>
      <c r="P352">
        <v>35</v>
      </c>
      <c r="Q352">
        <v>35</v>
      </c>
      <c r="R352">
        <v>35</v>
      </c>
      <c r="S352">
        <v>35</v>
      </c>
      <c r="T352">
        <v>34</v>
      </c>
      <c r="U352">
        <v>45</v>
      </c>
      <c r="V352">
        <v>62</v>
      </c>
      <c r="W352">
        <v>90</v>
      </c>
      <c r="X352">
        <v>121</v>
      </c>
      <c r="Y352">
        <v>153</v>
      </c>
      <c r="Z352">
        <v>171</v>
      </c>
      <c r="AA352">
        <v>171</v>
      </c>
      <c r="AB352">
        <v>175</v>
      </c>
      <c r="AC352">
        <v>170</v>
      </c>
      <c r="AD352">
        <v>175</v>
      </c>
      <c r="AE352">
        <v>181</v>
      </c>
      <c r="AF352">
        <v>186</v>
      </c>
      <c r="AG352">
        <v>186</v>
      </c>
      <c r="AH352">
        <v>190</v>
      </c>
      <c r="AI352">
        <v>195</v>
      </c>
      <c r="AJ352">
        <v>189</v>
      </c>
      <c r="AK352">
        <v>196</v>
      </c>
      <c r="AL352">
        <v>191</v>
      </c>
      <c r="AM352">
        <v>180</v>
      </c>
      <c r="AN352">
        <v>168</v>
      </c>
      <c r="AO352">
        <v>124</v>
      </c>
      <c r="AP352">
        <v>101</v>
      </c>
      <c r="AQ352">
        <v>86</v>
      </c>
      <c r="AR352">
        <v>50</v>
      </c>
      <c r="AS352">
        <v>47</v>
      </c>
      <c r="AT352">
        <v>51</v>
      </c>
      <c r="AU352">
        <v>44</v>
      </c>
      <c r="AV352">
        <v>45</v>
      </c>
      <c r="AW352">
        <v>42</v>
      </c>
      <c r="AX352">
        <v>43</v>
      </c>
      <c r="AY352">
        <v>42</v>
      </c>
      <c r="AZ352">
        <v>41</v>
      </c>
    </row>
    <row r="353" spans="1:52" x14ac:dyDescent="0.2">
      <c r="A353" s="22">
        <v>40441</v>
      </c>
      <c r="B353">
        <v>4069</v>
      </c>
      <c r="C353">
        <v>84.770833333333329</v>
      </c>
      <c r="D353">
        <v>0.49865196078431373</v>
      </c>
      <c r="E353">
        <v>40</v>
      </c>
      <c r="F353">
        <v>41</v>
      </c>
      <c r="G353">
        <v>40</v>
      </c>
      <c r="H353">
        <v>42</v>
      </c>
      <c r="I353">
        <v>38</v>
      </c>
      <c r="J353">
        <v>37</v>
      </c>
      <c r="K353">
        <v>40</v>
      </c>
      <c r="L353">
        <v>37</v>
      </c>
      <c r="M353">
        <v>39</v>
      </c>
      <c r="N353">
        <v>37</v>
      </c>
      <c r="O353">
        <v>38</v>
      </c>
      <c r="P353">
        <v>35</v>
      </c>
      <c r="Q353">
        <v>36</v>
      </c>
      <c r="R353">
        <v>34</v>
      </c>
      <c r="S353">
        <v>36</v>
      </c>
      <c r="T353">
        <v>32</v>
      </c>
      <c r="U353">
        <v>51</v>
      </c>
      <c r="V353">
        <v>64</v>
      </c>
      <c r="W353">
        <v>73</v>
      </c>
      <c r="X353">
        <v>93</v>
      </c>
      <c r="Y353">
        <v>125</v>
      </c>
      <c r="Z353">
        <v>134</v>
      </c>
      <c r="AA353">
        <v>146</v>
      </c>
      <c r="AB353">
        <v>156</v>
      </c>
      <c r="AC353">
        <v>160</v>
      </c>
      <c r="AD353">
        <v>162</v>
      </c>
      <c r="AE353">
        <v>166</v>
      </c>
      <c r="AF353">
        <v>169</v>
      </c>
      <c r="AG353">
        <v>170</v>
      </c>
      <c r="AH353">
        <v>168</v>
      </c>
      <c r="AI353">
        <v>170</v>
      </c>
      <c r="AJ353">
        <v>168</v>
      </c>
      <c r="AK353">
        <v>168</v>
      </c>
      <c r="AL353">
        <v>160</v>
      </c>
      <c r="AM353">
        <v>158</v>
      </c>
      <c r="AN353">
        <v>147</v>
      </c>
      <c r="AO353">
        <v>112</v>
      </c>
      <c r="AP353">
        <v>92</v>
      </c>
      <c r="AQ353">
        <v>78</v>
      </c>
      <c r="AR353">
        <v>54</v>
      </c>
      <c r="AS353">
        <v>42</v>
      </c>
      <c r="AT353">
        <v>47</v>
      </c>
      <c r="AU353">
        <v>42</v>
      </c>
      <c r="AV353">
        <v>38</v>
      </c>
      <c r="AW353">
        <v>41</v>
      </c>
      <c r="AX353">
        <v>37</v>
      </c>
      <c r="AY353">
        <v>40</v>
      </c>
      <c r="AZ353">
        <v>36</v>
      </c>
    </row>
    <row r="354" spans="1:52" x14ac:dyDescent="0.2">
      <c r="A354" s="22">
        <v>40442</v>
      </c>
      <c r="B354">
        <v>4024</v>
      </c>
      <c r="C354">
        <v>83.833333333333329</v>
      </c>
      <c r="D354">
        <v>0.4736346516007533</v>
      </c>
      <c r="E354">
        <v>36</v>
      </c>
      <c r="F354">
        <v>34</v>
      </c>
      <c r="G354">
        <v>36</v>
      </c>
      <c r="H354">
        <v>35</v>
      </c>
      <c r="I354">
        <v>32</v>
      </c>
      <c r="J354">
        <v>36</v>
      </c>
      <c r="K354">
        <v>31</v>
      </c>
      <c r="L354">
        <v>35</v>
      </c>
      <c r="M354">
        <v>32</v>
      </c>
      <c r="N354">
        <v>30</v>
      </c>
      <c r="O354">
        <v>33</v>
      </c>
      <c r="P354">
        <v>31</v>
      </c>
      <c r="Q354">
        <v>30</v>
      </c>
      <c r="R354">
        <v>30</v>
      </c>
      <c r="S354">
        <v>30</v>
      </c>
      <c r="T354">
        <v>40</v>
      </c>
      <c r="U354">
        <v>46</v>
      </c>
      <c r="V354">
        <v>53</v>
      </c>
      <c r="W354">
        <v>64</v>
      </c>
      <c r="X354">
        <v>87</v>
      </c>
      <c r="Y354">
        <v>112</v>
      </c>
      <c r="Z354">
        <v>125</v>
      </c>
      <c r="AA354">
        <v>137</v>
      </c>
      <c r="AB354">
        <v>148</v>
      </c>
      <c r="AC354">
        <v>161</v>
      </c>
      <c r="AD354">
        <v>161</v>
      </c>
      <c r="AE354">
        <v>160</v>
      </c>
      <c r="AF354">
        <v>173</v>
      </c>
      <c r="AG354">
        <v>176</v>
      </c>
      <c r="AH354">
        <v>172</v>
      </c>
      <c r="AI354">
        <v>177</v>
      </c>
      <c r="AJ354">
        <v>170</v>
      </c>
      <c r="AK354">
        <v>169</v>
      </c>
      <c r="AL354">
        <v>169</v>
      </c>
      <c r="AM354">
        <v>165</v>
      </c>
      <c r="AN354">
        <v>154</v>
      </c>
      <c r="AO354">
        <v>117</v>
      </c>
      <c r="AP354">
        <v>88</v>
      </c>
      <c r="AQ354">
        <v>80</v>
      </c>
      <c r="AR354">
        <v>63</v>
      </c>
      <c r="AS354">
        <v>54</v>
      </c>
      <c r="AT354">
        <v>49</v>
      </c>
      <c r="AU354">
        <v>49</v>
      </c>
      <c r="AV354">
        <v>49</v>
      </c>
      <c r="AW354">
        <v>49</v>
      </c>
      <c r="AX354">
        <v>37</v>
      </c>
      <c r="AY354">
        <v>41</v>
      </c>
      <c r="AZ354">
        <v>38</v>
      </c>
    </row>
    <row r="355" spans="1:52" x14ac:dyDescent="0.2">
      <c r="A355" s="22">
        <v>40443</v>
      </c>
      <c r="B355">
        <v>4749</v>
      </c>
      <c r="C355">
        <v>98.9375</v>
      </c>
      <c r="D355">
        <v>0.47113095238095237</v>
      </c>
      <c r="E355">
        <v>33</v>
      </c>
      <c r="F355">
        <v>37</v>
      </c>
      <c r="G355">
        <v>32</v>
      </c>
      <c r="H355">
        <v>36</v>
      </c>
      <c r="I355">
        <v>36</v>
      </c>
      <c r="J355">
        <v>30</v>
      </c>
      <c r="K355">
        <v>38</v>
      </c>
      <c r="L355">
        <v>32</v>
      </c>
      <c r="M355">
        <v>36</v>
      </c>
      <c r="N355">
        <v>32</v>
      </c>
      <c r="O355">
        <v>35</v>
      </c>
      <c r="P355">
        <v>31</v>
      </c>
      <c r="Q355">
        <v>32</v>
      </c>
      <c r="R355">
        <v>35</v>
      </c>
      <c r="S355">
        <v>29</v>
      </c>
      <c r="T355">
        <v>43</v>
      </c>
      <c r="U355">
        <v>51</v>
      </c>
      <c r="V355">
        <v>60</v>
      </c>
      <c r="W355">
        <v>89</v>
      </c>
      <c r="X355">
        <v>97</v>
      </c>
      <c r="Y355">
        <v>136</v>
      </c>
      <c r="Z355">
        <v>140</v>
      </c>
      <c r="AA355">
        <v>159</v>
      </c>
      <c r="AB355">
        <v>171</v>
      </c>
      <c r="AC355">
        <v>175</v>
      </c>
      <c r="AD355">
        <v>185</v>
      </c>
      <c r="AE355">
        <v>189</v>
      </c>
      <c r="AF355">
        <v>194</v>
      </c>
      <c r="AG355">
        <v>195</v>
      </c>
      <c r="AH355">
        <v>201</v>
      </c>
      <c r="AI355">
        <v>207</v>
      </c>
      <c r="AJ355">
        <v>210</v>
      </c>
      <c r="AK355">
        <v>206</v>
      </c>
      <c r="AL355">
        <v>197</v>
      </c>
      <c r="AM355">
        <v>195</v>
      </c>
      <c r="AN355">
        <v>177</v>
      </c>
      <c r="AO355">
        <v>143</v>
      </c>
      <c r="AP355">
        <v>125</v>
      </c>
      <c r="AQ355">
        <v>113</v>
      </c>
      <c r="AR355">
        <v>91</v>
      </c>
      <c r="AS355">
        <v>83</v>
      </c>
      <c r="AT355">
        <v>78</v>
      </c>
      <c r="AU355">
        <v>65</v>
      </c>
      <c r="AV355">
        <v>56</v>
      </c>
      <c r="AW355">
        <v>54</v>
      </c>
      <c r="AX355">
        <v>54</v>
      </c>
      <c r="AY355">
        <v>54</v>
      </c>
      <c r="AZ355">
        <v>52</v>
      </c>
    </row>
    <row r="356" spans="1:52" x14ac:dyDescent="0.2">
      <c r="A356" s="22">
        <v>40444</v>
      </c>
      <c r="B356">
        <v>5273</v>
      </c>
      <c r="C356">
        <v>109.85416666666667</v>
      </c>
      <c r="D356">
        <v>0.5256180223285486</v>
      </c>
      <c r="E356">
        <v>52</v>
      </c>
      <c r="F356">
        <v>50</v>
      </c>
      <c r="G356">
        <v>51</v>
      </c>
      <c r="H356">
        <v>33</v>
      </c>
      <c r="I356">
        <v>35</v>
      </c>
      <c r="J356">
        <v>45</v>
      </c>
      <c r="K356">
        <v>33</v>
      </c>
      <c r="L356">
        <v>48</v>
      </c>
      <c r="M356">
        <v>32</v>
      </c>
      <c r="N356">
        <v>45</v>
      </c>
      <c r="O356">
        <v>35</v>
      </c>
      <c r="P356">
        <v>40</v>
      </c>
      <c r="Q356">
        <v>32</v>
      </c>
      <c r="R356">
        <v>44</v>
      </c>
      <c r="S356">
        <v>29</v>
      </c>
      <c r="T356">
        <v>55</v>
      </c>
      <c r="U356">
        <v>55</v>
      </c>
      <c r="V356">
        <v>68</v>
      </c>
      <c r="W356">
        <v>86</v>
      </c>
      <c r="X356">
        <v>113</v>
      </c>
      <c r="Y356">
        <v>142</v>
      </c>
      <c r="Z356">
        <v>156</v>
      </c>
      <c r="AA356">
        <v>171</v>
      </c>
      <c r="AB356">
        <v>180</v>
      </c>
      <c r="AC356">
        <v>185</v>
      </c>
      <c r="AD356">
        <v>189</v>
      </c>
      <c r="AE356">
        <v>199</v>
      </c>
      <c r="AF356">
        <v>197</v>
      </c>
      <c r="AG356">
        <v>208</v>
      </c>
      <c r="AH356">
        <v>204</v>
      </c>
      <c r="AI356">
        <v>209</v>
      </c>
      <c r="AJ356">
        <v>206</v>
      </c>
      <c r="AK356">
        <v>200</v>
      </c>
      <c r="AL356">
        <v>197</v>
      </c>
      <c r="AM356">
        <v>194</v>
      </c>
      <c r="AN356">
        <v>187</v>
      </c>
      <c r="AO356">
        <v>176</v>
      </c>
      <c r="AP356">
        <v>172</v>
      </c>
      <c r="AQ356">
        <v>161</v>
      </c>
      <c r="AR356">
        <v>129</v>
      </c>
      <c r="AS356">
        <v>120</v>
      </c>
      <c r="AT356">
        <v>113</v>
      </c>
      <c r="AU356">
        <v>84</v>
      </c>
      <c r="AV356">
        <v>71</v>
      </c>
      <c r="AW356">
        <v>64</v>
      </c>
      <c r="AX356">
        <v>60</v>
      </c>
      <c r="AY356">
        <v>59</v>
      </c>
      <c r="AZ356">
        <v>59</v>
      </c>
    </row>
    <row r="357" spans="1:52" x14ac:dyDescent="0.2">
      <c r="A357" s="22">
        <v>40445</v>
      </c>
      <c r="B357">
        <v>5301</v>
      </c>
      <c r="C357">
        <v>110.4375</v>
      </c>
      <c r="D357">
        <v>0.48225982532751094</v>
      </c>
      <c r="E357">
        <v>59</v>
      </c>
      <c r="F357">
        <v>59</v>
      </c>
      <c r="G357">
        <v>53</v>
      </c>
      <c r="H357">
        <v>51</v>
      </c>
      <c r="I357">
        <v>52</v>
      </c>
      <c r="J357">
        <v>51</v>
      </c>
      <c r="K357">
        <v>49</v>
      </c>
      <c r="L357">
        <v>48</v>
      </c>
      <c r="M357">
        <v>38</v>
      </c>
      <c r="N357">
        <v>36</v>
      </c>
      <c r="O357">
        <v>37</v>
      </c>
      <c r="P357">
        <v>47</v>
      </c>
      <c r="Q357">
        <v>39</v>
      </c>
      <c r="R357">
        <v>31</v>
      </c>
      <c r="S357">
        <v>48</v>
      </c>
      <c r="T357">
        <v>44</v>
      </c>
      <c r="U357">
        <v>67</v>
      </c>
      <c r="V357">
        <v>83</v>
      </c>
      <c r="W357">
        <v>99</v>
      </c>
      <c r="X357">
        <v>114</v>
      </c>
      <c r="Y357">
        <v>142</v>
      </c>
      <c r="Z357">
        <v>149</v>
      </c>
      <c r="AA357">
        <v>163</v>
      </c>
      <c r="AB357">
        <v>174</v>
      </c>
      <c r="AC357">
        <v>202</v>
      </c>
      <c r="AD357">
        <v>212</v>
      </c>
      <c r="AE357">
        <v>221</v>
      </c>
      <c r="AF357">
        <v>212</v>
      </c>
      <c r="AG357">
        <v>214</v>
      </c>
      <c r="AH357">
        <v>206</v>
      </c>
      <c r="AI357">
        <v>229</v>
      </c>
      <c r="AJ357">
        <v>227</v>
      </c>
      <c r="AK357">
        <v>214</v>
      </c>
      <c r="AL357">
        <v>201</v>
      </c>
      <c r="AM357">
        <v>193</v>
      </c>
      <c r="AN357">
        <v>204</v>
      </c>
      <c r="AO357">
        <v>164</v>
      </c>
      <c r="AP357">
        <v>133</v>
      </c>
      <c r="AQ357">
        <v>119</v>
      </c>
      <c r="AR357">
        <v>82</v>
      </c>
      <c r="AS357">
        <v>69</v>
      </c>
      <c r="AT357">
        <v>74</v>
      </c>
      <c r="AU357">
        <v>75</v>
      </c>
      <c r="AV357">
        <v>67</v>
      </c>
      <c r="AW357">
        <v>56</v>
      </c>
      <c r="AX357">
        <v>69</v>
      </c>
      <c r="AY357">
        <v>67</v>
      </c>
      <c r="AZ357">
        <v>58</v>
      </c>
    </row>
    <row r="358" spans="1:52" x14ac:dyDescent="0.2">
      <c r="A358" s="22">
        <v>40446</v>
      </c>
      <c r="B358">
        <v>5023</v>
      </c>
      <c r="C358">
        <v>104.64583333333333</v>
      </c>
      <c r="D358">
        <v>0.47783485540334858</v>
      </c>
      <c r="E358">
        <v>53</v>
      </c>
      <c r="F358">
        <v>55</v>
      </c>
      <c r="G358">
        <v>54</v>
      </c>
      <c r="H358">
        <v>43</v>
      </c>
      <c r="I358">
        <v>51</v>
      </c>
      <c r="J358">
        <v>44</v>
      </c>
      <c r="K358">
        <v>51</v>
      </c>
      <c r="L358">
        <v>44</v>
      </c>
      <c r="M358">
        <v>44</v>
      </c>
      <c r="N358">
        <v>48</v>
      </c>
      <c r="O358">
        <v>41</v>
      </c>
      <c r="P358">
        <v>52</v>
      </c>
      <c r="Q358">
        <v>36</v>
      </c>
      <c r="R358">
        <v>48</v>
      </c>
      <c r="S358">
        <v>40</v>
      </c>
      <c r="T358">
        <v>46</v>
      </c>
      <c r="U358">
        <v>53</v>
      </c>
      <c r="V358">
        <v>71</v>
      </c>
      <c r="W358">
        <v>98</v>
      </c>
      <c r="X358">
        <v>112</v>
      </c>
      <c r="Y358">
        <v>149</v>
      </c>
      <c r="Z358">
        <v>160</v>
      </c>
      <c r="AA358">
        <v>169</v>
      </c>
      <c r="AB358">
        <v>174</v>
      </c>
      <c r="AC358">
        <v>181</v>
      </c>
      <c r="AD358">
        <v>191</v>
      </c>
      <c r="AE358">
        <v>195</v>
      </c>
      <c r="AF358">
        <v>211</v>
      </c>
      <c r="AG358">
        <v>210</v>
      </c>
      <c r="AH358">
        <v>211</v>
      </c>
      <c r="AI358">
        <v>219</v>
      </c>
      <c r="AJ358">
        <v>214</v>
      </c>
      <c r="AK358">
        <v>218</v>
      </c>
      <c r="AL358">
        <v>211</v>
      </c>
      <c r="AM358">
        <v>178</v>
      </c>
      <c r="AN358">
        <v>156</v>
      </c>
      <c r="AO358">
        <v>128</v>
      </c>
      <c r="AP358">
        <v>103</v>
      </c>
      <c r="AQ358">
        <v>99</v>
      </c>
      <c r="AR358">
        <v>73</v>
      </c>
      <c r="AS358">
        <v>71</v>
      </c>
      <c r="AT358">
        <v>68</v>
      </c>
      <c r="AU358">
        <v>60</v>
      </c>
      <c r="AV358">
        <v>60</v>
      </c>
      <c r="AW358">
        <v>62</v>
      </c>
      <c r="AX358">
        <v>54</v>
      </c>
      <c r="AY358">
        <v>55</v>
      </c>
      <c r="AZ358">
        <v>59</v>
      </c>
    </row>
    <row r="359" spans="1:52" x14ac:dyDescent="0.2">
      <c r="A359" s="22">
        <v>40447</v>
      </c>
      <c r="B359">
        <v>4003</v>
      </c>
      <c r="C359">
        <v>83.395833333333329</v>
      </c>
      <c r="D359">
        <v>0.49056372549019606</v>
      </c>
      <c r="E359">
        <v>54</v>
      </c>
      <c r="F359">
        <v>47</v>
      </c>
      <c r="G359">
        <v>58</v>
      </c>
      <c r="H359">
        <v>47</v>
      </c>
      <c r="I359">
        <v>34</v>
      </c>
      <c r="J359">
        <v>44</v>
      </c>
      <c r="K359">
        <v>47</v>
      </c>
      <c r="L359">
        <v>39</v>
      </c>
      <c r="M359">
        <v>40</v>
      </c>
      <c r="N359">
        <v>41</v>
      </c>
      <c r="O359">
        <v>37</v>
      </c>
      <c r="P359">
        <v>44</v>
      </c>
      <c r="Q359">
        <v>37</v>
      </c>
      <c r="R359">
        <v>39</v>
      </c>
      <c r="S359">
        <v>32</v>
      </c>
      <c r="T359">
        <v>41</v>
      </c>
      <c r="U359">
        <v>43</v>
      </c>
      <c r="V359">
        <v>67</v>
      </c>
      <c r="W359">
        <v>73</v>
      </c>
      <c r="X359">
        <v>85</v>
      </c>
      <c r="Y359">
        <v>109</v>
      </c>
      <c r="Z359">
        <v>123</v>
      </c>
      <c r="AA359">
        <v>131</v>
      </c>
      <c r="AB359">
        <v>135</v>
      </c>
      <c r="AC359">
        <v>144</v>
      </c>
      <c r="AD359">
        <v>157</v>
      </c>
      <c r="AE359">
        <v>162</v>
      </c>
      <c r="AF359">
        <v>148</v>
      </c>
      <c r="AG359">
        <v>170</v>
      </c>
      <c r="AH359">
        <v>170</v>
      </c>
      <c r="AI359">
        <v>170</v>
      </c>
      <c r="AJ359">
        <v>167</v>
      </c>
      <c r="AK359">
        <v>170</v>
      </c>
      <c r="AL359">
        <v>162</v>
      </c>
      <c r="AM359">
        <v>158</v>
      </c>
      <c r="AN359">
        <v>147</v>
      </c>
      <c r="AO359">
        <v>114</v>
      </c>
      <c r="AP359">
        <v>87</v>
      </c>
      <c r="AQ359">
        <v>56</v>
      </c>
      <c r="AR359">
        <v>50</v>
      </c>
      <c r="AS359">
        <v>40</v>
      </c>
      <c r="AT359">
        <v>51</v>
      </c>
      <c r="AU359">
        <v>40</v>
      </c>
      <c r="AV359">
        <v>47</v>
      </c>
      <c r="AW359">
        <v>32</v>
      </c>
      <c r="AX359">
        <v>46</v>
      </c>
      <c r="AY359">
        <v>36</v>
      </c>
      <c r="AZ359">
        <v>32</v>
      </c>
    </row>
    <row r="360" spans="1:52" x14ac:dyDescent="0.2">
      <c r="A360" s="22">
        <v>40448</v>
      </c>
      <c r="B360">
        <v>4185</v>
      </c>
      <c r="C360">
        <v>87.1875</v>
      </c>
      <c r="D360">
        <v>0.49258474576271188</v>
      </c>
      <c r="E360">
        <v>39</v>
      </c>
      <c r="F360">
        <v>28</v>
      </c>
      <c r="G360">
        <v>42</v>
      </c>
      <c r="H360">
        <v>36</v>
      </c>
      <c r="I360">
        <v>33</v>
      </c>
      <c r="J360">
        <v>36</v>
      </c>
      <c r="K360">
        <v>32</v>
      </c>
      <c r="L360">
        <v>32</v>
      </c>
      <c r="M360">
        <v>32</v>
      </c>
      <c r="N360">
        <v>39</v>
      </c>
      <c r="O360">
        <v>30</v>
      </c>
      <c r="P360">
        <v>35</v>
      </c>
      <c r="Q360">
        <v>36</v>
      </c>
      <c r="R360">
        <v>31</v>
      </c>
      <c r="S360">
        <v>37</v>
      </c>
      <c r="T360">
        <v>35</v>
      </c>
      <c r="U360">
        <v>44</v>
      </c>
      <c r="V360">
        <v>73</v>
      </c>
      <c r="W360">
        <v>69</v>
      </c>
      <c r="X360">
        <v>101</v>
      </c>
      <c r="Y360">
        <v>125</v>
      </c>
      <c r="Z360">
        <v>138</v>
      </c>
      <c r="AA360">
        <v>145</v>
      </c>
      <c r="AB360">
        <v>147</v>
      </c>
      <c r="AC360">
        <v>167</v>
      </c>
      <c r="AD360">
        <v>173</v>
      </c>
      <c r="AE360">
        <v>167</v>
      </c>
      <c r="AF360">
        <v>177</v>
      </c>
      <c r="AG360">
        <v>173</v>
      </c>
      <c r="AH360">
        <v>172</v>
      </c>
      <c r="AI360">
        <v>172</v>
      </c>
      <c r="AJ360">
        <v>167</v>
      </c>
      <c r="AK360">
        <v>162</v>
      </c>
      <c r="AL360">
        <v>157</v>
      </c>
      <c r="AM360">
        <v>147</v>
      </c>
      <c r="AN360">
        <v>140</v>
      </c>
      <c r="AO360">
        <v>115</v>
      </c>
      <c r="AP360">
        <v>97</v>
      </c>
      <c r="AQ360">
        <v>89</v>
      </c>
      <c r="AR360">
        <v>60</v>
      </c>
      <c r="AS360">
        <v>68</v>
      </c>
      <c r="AT360">
        <v>59</v>
      </c>
      <c r="AU360">
        <v>57</v>
      </c>
      <c r="AV360">
        <v>54</v>
      </c>
      <c r="AW360">
        <v>51</v>
      </c>
      <c r="AX360">
        <v>56</v>
      </c>
      <c r="AY360">
        <v>58</v>
      </c>
      <c r="AZ360">
        <v>52</v>
      </c>
    </row>
    <row r="361" spans="1:52" x14ac:dyDescent="0.2">
      <c r="A361" s="22">
        <v>40449</v>
      </c>
      <c r="B361">
        <v>4082</v>
      </c>
      <c r="C361">
        <v>85.041666666666671</v>
      </c>
      <c r="D361">
        <v>0.4944282945736434</v>
      </c>
      <c r="E361">
        <v>50</v>
      </c>
      <c r="F361">
        <v>52</v>
      </c>
      <c r="G361">
        <v>50</v>
      </c>
      <c r="H361">
        <v>46</v>
      </c>
      <c r="I361">
        <v>39</v>
      </c>
      <c r="J361">
        <v>33</v>
      </c>
      <c r="K361">
        <v>49</v>
      </c>
      <c r="L361">
        <v>33</v>
      </c>
      <c r="M361">
        <v>48</v>
      </c>
      <c r="N361">
        <v>36</v>
      </c>
      <c r="O361">
        <v>44</v>
      </c>
      <c r="P361">
        <v>36</v>
      </c>
      <c r="Q361">
        <v>43</v>
      </c>
      <c r="R361">
        <v>48</v>
      </c>
      <c r="S361">
        <v>35</v>
      </c>
      <c r="T361">
        <v>60</v>
      </c>
      <c r="U361">
        <v>48</v>
      </c>
      <c r="V361">
        <v>60</v>
      </c>
      <c r="W361">
        <v>73</v>
      </c>
      <c r="X361">
        <v>94</v>
      </c>
      <c r="Y361">
        <v>118</v>
      </c>
      <c r="Z361">
        <v>132</v>
      </c>
      <c r="AA361">
        <v>155</v>
      </c>
      <c r="AB361">
        <v>160</v>
      </c>
      <c r="AC361">
        <v>164</v>
      </c>
      <c r="AD361">
        <v>172</v>
      </c>
      <c r="AE361">
        <v>170</v>
      </c>
      <c r="AF361">
        <v>166</v>
      </c>
      <c r="AG361">
        <v>150</v>
      </c>
      <c r="AH361">
        <v>150</v>
      </c>
      <c r="AI361">
        <v>168</v>
      </c>
      <c r="AJ361">
        <v>147</v>
      </c>
      <c r="AK361">
        <v>171</v>
      </c>
      <c r="AL361">
        <v>161</v>
      </c>
      <c r="AM361">
        <v>148</v>
      </c>
      <c r="AN361">
        <v>137</v>
      </c>
      <c r="AO361">
        <v>112</v>
      </c>
      <c r="AP361">
        <v>90</v>
      </c>
      <c r="AQ361">
        <v>82</v>
      </c>
      <c r="AR361">
        <v>43</v>
      </c>
      <c r="AS361">
        <v>53</v>
      </c>
      <c r="AT361">
        <v>45</v>
      </c>
      <c r="AU361">
        <v>45</v>
      </c>
      <c r="AV361">
        <v>36</v>
      </c>
      <c r="AW361">
        <v>37</v>
      </c>
      <c r="AX361">
        <v>29</v>
      </c>
      <c r="AY361">
        <v>35</v>
      </c>
      <c r="AZ361">
        <v>29</v>
      </c>
    </row>
    <row r="362" spans="1:52" x14ac:dyDescent="0.2">
      <c r="A362" s="22">
        <v>40450</v>
      </c>
      <c r="B362">
        <v>3673</v>
      </c>
      <c r="C362">
        <v>76.520833333333329</v>
      </c>
      <c r="D362">
        <v>0.4347774621212121</v>
      </c>
      <c r="E362">
        <v>28</v>
      </c>
      <c r="F362">
        <v>31</v>
      </c>
      <c r="G362">
        <v>25</v>
      </c>
      <c r="H362">
        <v>26</v>
      </c>
      <c r="I362">
        <v>26</v>
      </c>
      <c r="J362">
        <v>24</v>
      </c>
      <c r="K362">
        <v>27</v>
      </c>
      <c r="L362">
        <v>23</v>
      </c>
      <c r="M362">
        <v>23</v>
      </c>
      <c r="N362">
        <v>23</v>
      </c>
      <c r="O362">
        <v>23</v>
      </c>
      <c r="P362">
        <v>22</v>
      </c>
      <c r="Q362">
        <v>22</v>
      </c>
      <c r="R362">
        <v>22</v>
      </c>
      <c r="S362">
        <v>23</v>
      </c>
      <c r="T362">
        <v>30</v>
      </c>
      <c r="U362">
        <v>39</v>
      </c>
      <c r="V362">
        <v>54</v>
      </c>
      <c r="W362">
        <v>63</v>
      </c>
      <c r="X362">
        <v>84</v>
      </c>
      <c r="Y362">
        <v>94</v>
      </c>
      <c r="Z362">
        <v>115</v>
      </c>
      <c r="AA362">
        <v>121</v>
      </c>
      <c r="AB362">
        <v>133</v>
      </c>
      <c r="AC362">
        <v>137</v>
      </c>
      <c r="AD362">
        <v>131</v>
      </c>
      <c r="AE362">
        <v>151</v>
      </c>
      <c r="AF362">
        <v>159</v>
      </c>
      <c r="AG362">
        <v>168</v>
      </c>
      <c r="AH362">
        <v>172</v>
      </c>
      <c r="AI362">
        <v>165</v>
      </c>
      <c r="AJ362">
        <v>176</v>
      </c>
      <c r="AK362">
        <v>161</v>
      </c>
      <c r="AL362">
        <v>161</v>
      </c>
      <c r="AM362">
        <v>162</v>
      </c>
      <c r="AN362">
        <v>138</v>
      </c>
      <c r="AO362">
        <v>115</v>
      </c>
      <c r="AP362">
        <v>91</v>
      </c>
      <c r="AQ362">
        <v>81</v>
      </c>
      <c r="AR362">
        <v>68</v>
      </c>
      <c r="AS362">
        <v>70</v>
      </c>
      <c r="AT362">
        <v>63</v>
      </c>
      <c r="AU362">
        <v>56</v>
      </c>
      <c r="AV362">
        <v>33</v>
      </c>
      <c r="AW362">
        <v>29</v>
      </c>
      <c r="AX362">
        <v>26</v>
      </c>
      <c r="AY362">
        <v>33</v>
      </c>
      <c r="AZ362">
        <v>26</v>
      </c>
    </row>
    <row r="363" spans="1:52" x14ac:dyDescent="0.2">
      <c r="A363" s="22">
        <v>40451</v>
      </c>
      <c r="B363">
        <v>5026</v>
      </c>
      <c r="C363">
        <v>104.70833333333333</v>
      </c>
      <c r="D363">
        <v>0.51077235772357721</v>
      </c>
      <c r="E363">
        <v>29</v>
      </c>
      <c r="F363">
        <v>29</v>
      </c>
      <c r="G363">
        <v>26</v>
      </c>
      <c r="H363">
        <v>32</v>
      </c>
      <c r="I363">
        <v>25</v>
      </c>
      <c r="J363">
        <v>25</v>
      </c>
      <c r="K363">
        <v>32</v>
      </c>
      <c r="L363">
        <v>25</v>
      </c>
      <c r="M363">
        <v>25</v>
      </c>
      <c r="N363">
        <v>33</v>
      </c>
      <c r="O363">
        <v>25</v>
      </c>
      <c r="P363">
        <v>34</v>
      </c>
      <c r="Q363">
        <v>24</v>
      </c>
      <c r="R363">
        <v>25</v>
      </c>
      <c r="S363">
        <v>35</v>
      </c>
      <c r="T363">
        <v>30</v>
      </c>
      <c r="U363">
        <v>60</v>
      </c>
      <c r="V363">
        <v>76</v>
      </c>
      <c r="W363">
        <v>93</v>
      </c>
      <c r="X363">
        <v>125</v>
      </c>
      <c r="Y363">
        <v>146</v>
      </c>
      <c r="Z363">
        <v>169</v>
      </c>
      <c r="AA363">
        <v>183</v>
      </c>
      <c r="AB363">
        <v>186</v>
      </c>
      <c r="AC363">
        <v>195</v>
      </c>
      <c r="AD363">
        <v>192</v>
      </c>
      <c r="AE363">
        <v>197</v>
      </c>
      <c r="AF363">
        <v>201</v>
      </c>
      <c r="AG363">
        <v>203</v>
      </c>
      <c r="AH363">
        <v>204</v>
      </c>
      <c r="AI363">
        <v>202</v>
      </c>
      <c r="AJ363">
        <v>205</v>
      </c>
      <c r="AK363">
        <v>199</v>
      </c>
      <c r="AL363">
        <v>199</v>
      </c>
      <c r="AM363">
        <v>192</v>
      </c>
      <c r="AN363">
        <v>189</v>
      </c>
      <c r="AO363">
        <v>179</v>
      </c>
      <c r="AP363">
        <v>167</v>
      </c>
      <c r="AQ363">
        <v>155</v>
      </c>
      <c r="AR363">
        <v>128</v>
      </c>
      <c r="AS363">
        <v>112</v>
      </c>
      <c r="AT363">
        <v>108</v>
      </c>
      <c r="AU363">
        <v>79</v>
      </c>
      <c r="AV363">
        <v>49</v>
      </c>
      <c r="AW363">
        <v>46</v>
      </c>
      <c r="AX363">
        <v>46</v>
      </c>
      <c r="AY363">
        <v>46</v>
      </c>
      <c r="AZ363">
        <v>41</v>
      </c>
    </row>
    <row r="364" spans="1:52" x14ac:dyDescent="0.2">
      <c r="A364" s="22">
        <v>40452</v>
      </c>
      <c r="B364">
        <v>3960</v>
      </c>
      <c r="C364">
        <v>82.5</v>
      </c>
      <c r="D364">
        <v>0.47142857142857142</v>
      </c>
      <c r="E364">
        <v>32</v>
      </c>
      <c r="F364">
        <v>26</v>
      </c>
      <c r="G364">
        <v>40</v>
      </c>
      <c r="H364">
        <v>27</v>
      </c>
      <c r="I364">
        <v>29</v>
      </c>
      <c r="J364">
        <v>35</v>
      </c>
      <c r="K364">
        <v>26</v>
      </c>
      <c r="L364">
        <v>30</v>
      </c>
      <c r="M364">
        <v>28</v>
      </c>
      <c r="N364">
        <v>26</v>
      </c>
      <c r="O364">
        <v>33</v>
      </c>
      <c r="P364">
        <v>25</v>
      </c>
      <c r="Q364">
        <v>25</v>
      </c>
      <c r="R364">
        <v>31</v>
      </c>
      <c r="S364">
        <v>25</v>
      </c>
      <c r="T364">
        <v>32</v>
      </c>
      <c r="U364">
        <v>46</v>
      </c>
      <c r="V364">
        <v>58</v>
      </c>
      <c r="W364">
        <v>68</v>
      </c>
      <c r="X364">
        <v>90</v>
      </c>
      <c r="Y364">
        <v>113</v>
      </c>
      <c r="Z364">
        <v>131</v>
      </c>
      <c r="AA364">
        <v>137</v>
      </c>
      <c r="AB364">
        <v>153</v>
      </c>
      <c r="AC364">
        <v>162</v>
      </c>
      <c r="AD364">
        <v>172</v>
      </c>
      <c r="AE364">
        <v>165</v>
      </c>
      <c r="AF364">
        <v>173</v>
      </c>
      <c r="AG364">
        <v>172</v>
      </c>
      <c r="AH364">
        <v>172</v>
      </c>
      <c r="AI364">
        <v>175</v>
      </c>
      <c r="AJ364">
        <v>172</v>
      </c>
      <c r="AK364">
        <v>171</v>
      </c>
      <c r="AL364">
        <v>156</v>
      </c>
      <c r="AM364">
        <v>159</v>
      </c>
      <c r="AN364">
        <v>142</v>
      </c>
      <c r="AO364">
        <v>121</v>
      </c>
      <c r="AP364">
        <v>99</v>
      </c>
      <c r="AQ364">
        <v>77</v>
      </c>
      <c r="AR364">
        <v>64</v>
      </c>
      <c r="AS364">
        <v>60</v>
      </c>
      <c r="AT364">
        <v>59</v>
      </c>
      <c r="AU364">
        <v>56</v>
      </c>
      <c r="AV364">
        <v>35</v>
      </c>
      <c r="AW364">
        <v>34</v>
      </c>
      <c r="AX364">
        <v>33</v>
      </c>
      <c r="AY364">
        <v>33</v>
      </c>
      <c r="AZ364">
        <v>32</v>
      </c>
    </row>
    <row r="365" spans="1:52" x14ac:dyDescent="0.2">
      <c r="A365" s="22">
        <v>40453</v>
      </c>
      <c r="B365">
        <v>3868</v>
      </c>
      <c r="C365">
        <v>80.583333333333329</v>
      </c>
      <c r="D365">
        <v>0.4631226053639847</v>
      </c>
      <c r="E365">
        <v>30</v>
      </c>
      <c r="F365">
        <v>27</v>
      </c>
      <c r="G365">
        <v>28</v>
      </c>
      <c r="H365">
        <v>27</v>
      </c>
      <c r="I365">
        <v>27</v>
      </c>
      <c r="J365">
        <v>26</v>
      </c>
      <c r="K365">
        <v>25</v>
      </c>
      <c r="L365">
        <v>26</v>
      </c>
      <c r="M365">
        <v>25</v>
      </c>
      <c r="N365">
        <v>26</v>
      </c>
      <c r="O365">
        <v>26</v>
      </c>
      <c r="P365">
        <v>26</v>
      </c>
      <c r="Q365">
        <v>25</v>
      </c>
      <c r="R365">
        <v>25</v>
      </c>
      <c r="S365">
        <v>24</v>
      </c>
      <c r="T365">
        <v>24</v>
      </c>
      <c r="U365">
        <v>33</v>
      </c>
      <c r="V365">
        <v>56</v>
      </c>
      <c r="W365">
        <v>66</v>
      </c>
      <c r="X365">
        <v>80</v>
      </c>
      <c r="Y365">
        <v>116</v>
      </c>
      <c r="Z365">
        <v>133</v>
      </c>
      <c r="AA365">
        <v>141</v>
      </c>
      <c r="AB365">
        <v>148</v>
      </c>
      <c r="AC365">
        <v>148</v>
      </c>
      <c r="AD365">
        <v>157</v>
      </c>
      <c r="AE365">
        <v>161</v>
      </c>
      <c r="AF365">
        <v>164</v>
      </c>
      <c r="AG365">
        <v>171</v>
      </c>
      <c r="AH365">
        <v>172</v>
      </c>
      <c r="AI365">
        <v>174</v>
      </c>
      <c r="AJ365">
        <v>172</v>
      </c>
      <c r="AK365">
        <v>174</v>
      </c>
      <c r="AL365">
        <v>170</v>
      </c>
      <c r="AM365">
        <v>139</v>
      </c>
      <c r="AN365">
        <v>119</v>
      </c>
      <c r="AO365">
        <v>102</v>
      </c>
      <c r="AP365">
        <v>89</v>
      </c>
      <c r="AQ365">
        <v>76</v>
      </c>
      <c r="AR365">
        <v>57</v>
      </c>
      <c r="AS365">
        <v>53</v>
      </c>
      <c r="AT365">
        <v>55</v>
      </c>
      <c r="AU365">
        <v>55</v>
      </c>
      <c r="AV365">
        <v>56</v>
      </c>
      <c r="AW365">
        <v>54</v>
      </c>
      <c r="AX365">
        <v>53</v>
      </c>
      <c r="AY365">
        <v>53</v>
      </c>
      <c r="AZ365">
        <v>54</v>
      </c>
    </row>
    <row r="366" spans="1:52" x14ac:dyDescent="0.2">
      <c r="A366" s="22">
        <v>40454</v>
      </c>
      <c r="B366">
        <v>3765</v>
      </c>
      <c r="C366">
        <v>78.4375</v>
      </c>
      <c r="D366">
        <v>0.4933176100628931</v>
      </c>
      <c r="E366">
        <v>51</v>
      </c>
      <c r="F366">
        <v>49</v>
      </c>
      <c r="G366">
        <v>42</v>
      </c>
      <c r="H366">
        <v>42</v>
      </c>
      <c r="I366">
        <v>43</v>
      </c>
      <c r="J366">
        <v>39</v>
      </c>
      <c r="K366">
        <v>39</v>
      </c>
      <c r="L366">
        <v>38</v>
      </c>
      <c r="M366">
        <v>38</v>
      </c>
      <c r="N366">
        <v>38</v>
      </c>
      <c r="O366">
        <v>38</v>
      </c>
      <c r="P366">
        <v>38</v>
      </c>
      <c r="Q366">
        <v>37</v>
      </c>
      <c r="R366">
        <v>36</v>
      </c>
      <c r="S366">
        <v>37</v>
      </c>
      <c r="T366">
        <v>36</v>
      </c>
      <c r="U366">
        <v>41</v>
      </c>
      <c r="V366">
        <v>54</v>
      </c>
      <c r="W366">
        <v>60</v>
      </c>
      <c r="X366">
        <v>73</v>
      </c>
      <c r="Y366">
        <v>100</v>
      </c>
      <c r="Z366">
        <v>111</v>
      </c>
      <c r="AA366">
        <v>117</v>
      </c>
      <c r="AB366">
        <v>128</v>
      </c>
      <c r="AC366">
        <v>136</v>
      </c>
      <c r="AD366">
        <v>153</v>
      </c>
      <c r="AE366">
        <v>152</v>
      </c>
      <c r="AF366">
        <v>157</v>
      </c>
      <c r="AG366">
        <v>159</v>
      </c>
      <c r="AH366">
        <v>156</v>
      </c>
      <c r="AI366">
        <v>155</v>
      </c>
      <c r="AJ366">
        <v>153</v>
      </c>
      <c r="AK366">
        <v>152</v>
      </c>
      <c r="AL366">
        <v>150</v>
      </c>
      <c r="AM366">
        <v>145</v>
      </c>
      <c r="AN366">
        <v>134</v>
      </c>
      <c r="AO366">
        <v>101</v>
      </c>
      <c r="AP366">
        <v>74</v>
      </c>
      <c r="AQ366">
        <v>65</v>
      </c>
      <c r="AR366">
        <v>54</v>
      </c>
      <c r="AS366">
        <v>47</v>
      </c>
      <c r="AT366">
        <v>46</v>
      </c>
      <c r="AU366">
        <v>45</v>
      </c>
      <c r="AV366">
        <v>43</v>
      </c>
      <c r="AW366">
        <v>44</v>
      </c>
      <c r="AX366">
        <v>41</v>
      </c>
      <c r="AY366">
        <v>39</v>
      </c>
      <c r="AZ366">
        <v>39</v>
      </c>
    </row>
    <row r="367" spans="1:52" x14ac:dyDescent="0.2">
      <c r="A367" s="22">
        <v>40455</v>
      </c>
      <c r="B367">
        <v>3603.8999999999983</v>
      </c>
      <c r="C367">
        <v>75.081249999999969</v>
      </c>
      <c r="D367">
        <v>0.5235791492329146</v>
      </c>
      <c r="E367">
        <v>39</v>
      </c>
      <c r="F367">
        <v>39</v>
      </c>
      <c r="G367">
        <v>38</v>
      </c>
      <c r="H367">
        <v>38</v>
      </c>
      <c r="I367">
        <v>38</v>
      </c>
      <c r="J367">
        <v>38</v>
      </c>
      <c r="K367">
        <v>36</v>
      </c>
      <c r="L367">
        <v>36</v>
      </c>
      <c r="M367">
        <v>37</v>
      </c>
      <c r="N367">
        <v>36</v>
      </c>
      <c r="O367">
        <v>36</v>
      </c>
      <c r="P367">
        <v>36</v>
      </c>
      <c r="Q367">
        <v>35</v>
      </c>
      <c r="R367">
        <v>35</v>
      </c>
      <c r="S367">
        <v>36</v>
      </c>
      <c r="T367">
        <v>36</v>
      </c>
      <c r="U367">
        <v>45</v>
      </c>
      <c r="V367">
        <v>55</v>
      </c>
      <c r="W367">
        <v>62</v>
      </c>
      <c r="X367">
        <v>77</v>
      </c>
      <c r="Y367">
        <v>100</v>
      </c>
      <c r="Z367">
        <v>109</v>
      </c>
      <c r="AA367">
        <v>119</v>
      </c>
      <c r="AB367">
        <v>122</v>
      </c>
      <c r="AC367">
        <v>130</v>
      </c>
      <c r="AD367">
        <v>133</v>
      </c>
      <c r="AE367">
        <v>143</v>
      </c>
      <c r="AF367">
        <v>140</v>
      </c>
      <c r="AG367">
        <v>140.1</v>
      </c>
      <c r="AH367">
        <v>143.4</v>
      </c>
      <c r="AI367">
        <v>137.19999999999999</v>
      </c>
      <c r="AJ367">
        <v>136.5</v>
      </c>
      <c r="AK367">
        <v>136.19999999999999</v>
      </c>
      <c r="AL367">
        <v>131.19999999999999</v>
      </c>
      <c r="AM367">
        <v>126.1</v>
      </c>
      <c r="AN367">
        <v>120.4</v>
      </c>
      <c r="AO367">
        <v>95.7</v>
      </c>
      <c r="AP367">
        <v>91.2</v>
      </c>
      <c r="AQ367">
        <v>72.7</v>
      </c>
      <c r="AR367">
        <v>59.1</v>
      </c>
      <c r="AS367">
        <v>60.5</v>
      </c>
      <c r="AT367">
        <v>53.9</v>
      </c>
      <c r="AU367">
        <v>49.2</v>
      </c>
      <c r="AV367">
        <v>47.2</v>
      </c>
      <c r="AW367">
        <v>46.1</v>
      </c>
      <c r="AX367">
        <v>44.6</v>
      </c>
      <c r="AY367">
        <v>44.4</v>
      </c>
      <c r="AZ367">
        <v>44.2</v>
      </c>
    </row>
    <row r="368" spans="1:52" x14ac:dyDescent="0.2">
      <c r="A368" s="22">
        <v>40456</v>
      </c>
      <c r="B368">
        <v>3729.8999999999987</v>
      </c>
      <c r="C368">
        <v>77.706249999999969</v>
      </c>
      <c r="D368">
        <v>0.522922274562584</v>
      </c>
      <c r="E368">
        <v>43</v>
      </c>
      <c r="F368">
        <v>42.9</v>
      </c>
      <c r="G368">
        <v>42.9</v>
      </c>
      <c r="H368">
        <v>43</v>
      </c>
      <c r="I368">
        <v>43.2</v>
      </c>
      <c r="J368">
        <v>42.5</v>
      </c>
      <c r="K368">
        <v>37.200000000000003</v>
      </c>
      <c r="L368">
        <v>37.200000000000003</v>
      </c>
      <c r="M368">
        <v>36.799999999999997</v>
      </c>
      <c r="N368">
        <v>36.6</v>
      </c>
      <c r="O368">
        <v>36.799999999999997</v>
      </c>
      <c r="P368">
        <v>36.1</v>
      </c>
      <c r="Q368">
        <v>35.4</v>
      </c>
      <c r="R368">
        <v>35.4</v>
      </c>
      <c r="S368">
        <v>35.799999999999997</v>
      </c>
      <c r="T368">
        <v>41</v>
      </c>
      <c r="U368">
        <v>48.9</v>
      </c>
      <c r="V368">
        <v>56.2</v>
      </c>
      <c r="W368">
        <v>64.8</v>
      </c>
      <c r="X368">
        <v>81.400000000000006</v>
      </c>
      <c r="Y368">
        <v>104.5</v>
      </c>
      <c r="Z368">
        <v>113.5</v>
      </c>
      <c r="AA368">
        <v>122.5</v>
      </c>
      <c r="AB368">
        <v>129.4</v>
      </c>
      <c r="AC368">
        <v>135.5</v>
      </c>
      <c r="AD368">
        <v>137.5</v>
      </c>
      <c r="AE368">
        <v>140.1</v>
      </c>
      <c r="AF368">
        <v>141.69999999999999</v>
      </c>
      <c r="AG368">
        <v>146.69999999999999</v>
      </c>
      <c r="AH368">
        <v>148.6</v>
      </c>
      <c r="AI368">
        <v>148.1</v>
      </c>
      <c r="AJ368">
        <v>145.30000000000001</v>
      </c>
      <c r="AK368">
        <v>144.80000000000001</v>
      </c>
      <c r="AL368">
        <v>140.69999999999999</v>
      </c>
      <c r="AM368">
        <v>133.69999999999999</v>
      </c>
      <c r="AN368">
        <v>122</v>
      </c>
      <c r="AO368">
        <v>98.7</v>
      </c>
      <c r="AP368">
        <v>91.2</v>
      </c>
      <c r="AQ368">
        <v>81</v>
      </c>
      <c r="AR368">
        <v>58.6</v>
      </c>
      <c r="AS368">
        <v>53.2</v>
      </c>
      <c r="AT368">
        <v>53.2</v>
      </c>
      <c r="AU368">
        <v>48.7</v>
      </c>
      <c r="AV368">
        <v>46.5</v>
      </c>
      <c r="AW368">
        <v>44.2</v>
      </c>
      <c r="AX368">
        <v>41.3</v>
      </c>
      <c r="AY368">
        <v>40.6</v>
      </c>
      <c r="AZ368">
        <v>41</v>
      </c>
    </row>
    <row r="369" spans="1:52" x14ac:dyDescent="0.2">
      <c r="A369" s="22">
        <v>40457</v>
      </c>
      <c r="B369">
        <v>3679.9000000000005</v>
      </c>
      <c r="C369">
        <v>76.66458333333334</v>
      </c>
      <c r="D369">
        <v>0.53761979897148215</v>
      </c>
      <c r="E369">
        <v>40.4</v>
      </c>
      <c r="F369">
        <v>40.6</v>
      </c>
      <c r="G369">
        <v>39.9</v>
      </c>
      <c r="H369">
        <v>39.4</v>
      </c>
      <c r="I369">
        <v>36.799999999999997</v>
      </c>
      <c r="J369">
        <v>37.700000000000003</v>
      </c>
      <c r="K369">
        <v>37</v>
      </c>
      <c r="L369">
        <v>37.5</v>
      </c>
      <c r="M369">
        <v>36.6</v>
      </c>
      <c r="N369">
        <v>37.299999999999997</v>
      </c>
      <c r="O369">
        <v>36.5</v>
      </c>
      <c r="P369">
        <v>37</v>
      </c>
      <c r="Q369">
        <v>35.799999999999997</v>
      </c>
      <c r="R369">
        <v>36.299999999999997</v>
      </c>
      <c r="S369">
        <v>36.5</v>
      </c>
      <c r="T369">
        <v>43.4</v>
      </c>
      <c r="U369">
        <v>52.5</v>
      </c>
      <c r="V369">
        <v>56</v>
      </c>
      <c r="W369">
        <v>63.9</v>
      </c>
      <c r="X369">
        <v>78.5</v>
      </c>
      <c r="Y369">
        <v>106.4</v>
      </c>
      <c r="Z369">
        <v>116.8</v>
      </c>
      <c r="AA369">
        <v>123.6</v>
      </c>
      <c r="AB369">
        <v>127.2</v>
      </c>
      <c r="AC369">
        <v>131.30000000000001</v>
      </c>
      <c r="AD369">
        <v>137.69999999999999</v>
      </c>
      <c r="AE369">
        <v>136.19999999999999</v>
      </c>
      <c r="AF369">
        <v>139.80000000000001</v>
      </c>
      <c r="AG369">
        <v>142.6</v>
      </c>
      <c r="AH369">
        <v>139.30000000000001</v>
      </c>
      <c r="AI369">
        <v>141.4</v>
      </c>
      <c r="AJ369">
        <v>140.1</v>
      </c>
      <c r="AK369">
        <v>136.30000000000001</v>
      </c>
      <c r="AL369">
        <v>131.5</v>
      </c>
      <c r="AM369">
        <v>127</v>
      </c>
      <c r="AN369">
        <v>122.3</v>
      </c>
      <c r="AO369">
        <v>98.8</v>
      </c>
      <c r="AP369">
        <v>85.9</v>
      </c>
      <c r="AQ369">
        <v>83.6</v>
      </c>
      <c r="AR369">
        <v>69.8</v>
      </c>
      <c r="AS369">
        <v>63.4</v>
      </c>
      <c r="AT369">
        <v>57</v>
      </c>
      <c r="AU369">
        <v>49.2</v>
      </c>
      <c r="AV369">
        <v>43.2</v>
      </c>
      <c r="AW369">
        <v>44.8</v>
      </c>
      <c r="AX369">
        <v>43.5</v>
      </c>
      <c r="AY369">
        <v>42.7</v>
      </c>
      <c r="AZ369">
        <v>38.9</v>
      </c>
    </row>
    <row r="370" spans="1:52" x14ac:dyDescent="0.2">
      <c r="A370" s="22">
        <v>40458</v>
      </c>
      <c r="B370">
        <v>4312</v>
      </c>
      <c r="C370">
        <v>89.833333333333329</v>
      </c>
      <c r="D370">
        <v>0.53440412452905017</v>
      </c>
      <c r="E370">
        <v>38.200000000000003</v>
      </c>
      <c r="F370">
        <v>39.1</v>
      </c>
      <c r="G370">
        <v>39.1</v>
      </c>
      <c r="H370">
        <v>38.5</v>
      </c>
      <c r="I370">
        <v>38</v>
      </c>
      <c r="J370">
        <v>38.4</v>
      </c>
      <c r="K370">
        <v>38</v>
      </c>
      <c r="L370">
        <v>37.700000000000003</v>
      </c>
      <c r="M370">
        <v>37.299999999999997</v>
      </c>
      <c r="N370">
        <v>38.4</v>
      </c>
      <c r="O370">
        <v>37.700000000000003</v>
      </c>
      <c r="P370">
        <v>37</v>
      </c>
      <c r="Q370">
        <v>35.9</v>
      </c>
      <c r="R370">
        <v>36.299999999999997</v>
      </c>
      <c r="S370">
        <v>36.799999999999997</v>
      </c>
      <c r="T370">
        <v>40.6</v>
      </c>
      <c r="U370">
        <v>49.8</v>
      </c>
      <c r="V370">
        <v>56.9</v>
      </c>
      <c r="W370">
        <v>66</v>
      </c>
      <c r="X370">
        <v>80.5</v>
      </c>
      <c r="Y370">
        <v>107</v>
      </c>
      <c r="Z370">
        <v>121.3</v>
      </c>
      <c r="AA370">
        <v>132.19999999999999</v>
      </c>
      <c r="AB370">
        <v>138.1</v>
      </c>
      <c r="AC370">
        <v>137.19999999999999</v>
      </c>
      <c r="AD370">
        <v>153.1</v>
      </c>
      <c r="AE370">
        <v>145.30000000000001</v>
      </c>
      <c r="AF370">
        <v>164.2</v>
      </c>
      <c r="AG370">
        <v>166.1</v>
      </c>
      <c r="AH370">
        <v>160.4</v>
      </c>
      <c r="AI370">
        <v>166.9</v>
      </c>
      <c r="AJ370">
        <v>168.1</v>
      </c>
      <c r="AK370">
        <v>165</v>
      </c>
      <c r="AL370">
        <v>150</v>
      </c>
      <c r="AM370">
        <v>157.1</v>
      </c>
      <c r="AN370">
        <v>142</v>
      </c>
      <c r="AO370">
        <v>155.30000000000001</v>
      </c>
      <c r="AP370">
        <v>135.30000000000001</v>
      </c>
      <c r="AQ370">
        <v>135.5</v>
      </c>
      <c r="AR370">
        <v>105.9</v>
      </c>
      <c r="AS370">
        <v>103.5</v>
      </c>
      <c r="AT370">
        <v>100.7</v>
      </c>
      <c r="AU370">
        <v>71.7</v>
      </c>
      <c r="AV370">
        <v>59.6</v>
      </c>
      <c r="AW370">
        <v>57</v>
      </c>
      <c r="AX370">
        <v>54.3</v>
      </c>
      <c r="AY370">
        <v>52</v>
      </c>
      <c r="AZ370">
        <v>47</v>
      </c>
    </row>
    <row r="371" spans="1:52" x14ac:dyDescent="0.2">
      <c r="A371" s="22">
        <v>40459</v>
      </c>
      <c r="B371">
        <v>4215.2</v>
      </c>
      <c r="C371">
        <v>87.816666666666663</v>
      </c>
      <c r="D371">
        <v>0.50556515064287089</v>
      </c>
      <c r="E371">
        <v>46.3</v>
      </c>
      <c r="F371">
        <v>49.2</v>
      </c>
      <c r="G371">
        <v>46.5</v>
      </c>
      <c r="H371">
        <v>47.7</v>
      </c>
      <c r="I371">
        <v>44.2</v>
      </c>
      <c r="J371">
        <v>44.1</v>
      </c>
      <c r="K371">
        <v>42.3</v>
      </c>
      <c r="L371">
        <v>42.2</v>
      </c>
      <c r="M371">
        <v>42</v>
      </c>
      <c r="N371">
        <v>41.8</v>
      </c>
      <c r="O371">
        <v>42</v>
      </c>
      <c r="P371">
        <v>41.6</v>
      </c>
      <c r="Q371">
        <v>38.9</v>
      </c>
      <c r="R371">
        <v>38.700000000000003</v>
      </c>
      <c r="S371">
        <v>38.5</v>
      </c>
      <c r="T371">
        <v>43.7</v>
      </c>
      <c r="U371">
        <v>50.1</v>
      </c>
      <c r="V371">
        <v>52.7</v>
      </c>
      <c r="W371">
        <v>63.6</v>
      </c>
      <c r="X371">
        <v>79.8</v>
      </c>
      <c r="Y371">
        <v>108.7</v>
      </c>
      <c r="Z371">
        <v>130.30000000000001</v>
      </c>
      <c r="AA371">
        <v>144.5</v>
      </c>
      <c r="AB371">
        <v>142.69999999999999</v>
      </c>
      <c r="AC371">
        <v>160.4</v>
      </c>
      <c r="AD371">
        <v>157.1</v>
      </c>
      <c r="AE371">
        <v>164</v>
      </c>
      <c r="AF371">
        <v>163.6</v>
      </c>
      <c r="AG371">
        <v>169.5</v>
      </c>
      <c r="AH371">
        <v>173.7</v>
      </c>
      <c r="AI371">
        <v>170</v>
      </c>
      <c r="AJ371">
        <v>173.3</v>
      </c>
      <c r="AK371">
        <v>172.1</v>
      </c>
      <c r="AL371">
        <v>167.3</v>
      </c>
      <c r="AM371">
        <v>159.80000000000001</v>
      </c>
      <c r="AN371">
        <v>150.69999999999999</v>
      </c>
      <c r="AO371">
        <v>118</v>
      </c>
      <c r="AP371">
        <v>99</v>
      </c>
      <c r="AQ371">
        <v>79.5</v>
      </c>
      <c r="AR371">
        <v>61</v>
      </c>
      <c r="AS371">
        <v>57.7</v>
      </c>
      <c r="AT371">
        <v>48.9</v>
      </c>
      <c r="AU371">
        <v>56.7</v>
      </c>
      <c r="AV371">
        <v>49.2</v>
      </c>
      <c r="AW371">
        <v>52.9</v>
      </c>
      <c r="AX371">
        <v>48.7</v>
      </c>
      <c r="AY371">
        <v>50.6</v>
      </c>
      <c r="AZ371">
        <v>49.4</v>
      </c>
    </row>
    <row r="372" spans="1:52" x14ac:dyDescent="0.2">
      <c r="A372" s="22">
        <v>40460</v>
      </c>
      <c r="B372">
        <v>4682.1000000000013</v>
      </c>
      <c r="C372">
        <v>97.543750000000031</v>
      </c>
      <c r="D372">
        <v>0.45816697980272436</v>
      </c>
      <c r="E372">
        <v>48</v>
      </c>
      <c r="F372">
        <v>51.1</v>
      </c>
      <c r="G372">
        <v>42.3</v>
      </c>
      <c r="H372">
        <v>43.7</v>
      </c>
      <c r="I372">
        <v>41.1</v>
      </c>
      <c r="J372">
        <v>42.9</v>
      </c>
      <c r="K372">
        <v>42.9</v>
      </c>
      <c r="L372">
        <v>43.7</v>
      </c>
      <c r="M372">
        <v>43.7</v>
      </c>
      <c r="N372">
        <v>45.1</v>
      </c>
      <c r="O372">
        <v>41.6</v>
      </c>
      <c r="P372">
        <v>41.6</v>
      </c>
      <c r="Q372">
        <v>41.1</v>
      </c>
      <c r="R372">
        <v>40.799999999999997</v>
      </c>
      <c r="S372">
        <v>40.299999999999997</v>
      </c>
      <c r="T372">
        <v>39.6</v>
      </c>
      <c r="U372">
        <v>46</v>
      </c>
      <c r="V372">
        <v>53.6</v>
      </c>
      <c r="W372">
        <v>61.7</v>
      </c>
      <c r="X372">
        <v>88.5</v>
      </c>
      <c r="Y372">
        <v>113.7</v>
      </c>
      <c r="Z372">
        <v>130.80000000000001</v>
      </c>
      <c r="AA372">
        <v>151.5</v>
      </c>
      <c r="AB372">
        <v>156.69999999999999</v>
      </c>
      <c r="AC372">
        <v>178</v>
      </c>
      <c r="AD372">
        <v>180.9</v>
      </c>
      <c r="AE372">
        <v>188.7</v>
      </c>
      <c r="AF372">
        <v>198.5</v>
      </c>
      <c r="AG372">
        <v>204.8</v>
      </c>
      <c r="AH372">
        <v>205.8</v>
      </c>
      <c r="AI372">
        <v>212.9</v>
      </c>
      <c r="AJ372">
        <v>211.2</v>
      </c>
      <c r="AK372">
        <v>209.8</v>
      </c>
      <c r="AL372">
        <v>195.8</v>
      </c>
      <c r="AM372">
        <v>152.4</v>
      </c>
      <c r="AN372">
        <v>133.9</v>
      </c>
      <c r="AO372">
        <v>122</v>
      </c>
      <c r="AP372">
        <v>110.4</v>
      </c>
      <c r="AQ372">
        <v>94.5</v>
      </c>
      <c r="AR372">
        <v>70.3</v>
      </c>
      <c r="AS372">
        <v>72.599999999999994</v>
      </c>
      <c r="AT372">
        <v>62.4</v>
      </c>
      <c r="AU372">
        <v>69.5</v>
      </c>
      <c r="AV372">
        <v>60.7</v>
      </c>
      <c r="AW372">
        <v>68.400000000000006</v>
      </c>
      <c r="AX372">
        <v>62</v>
      </c>
      <c r="AY372">
        <v>60.1</v>
      </c>
      <c r="AZ372">
        <v>64.5</v>
      </c>
    </row>
    <row r="373" spans="1:52" x14ac:dyDescent="0.2">
      <c r="A373" s="22">
        <v>40461</v>
      </c>
      <c r="B373">
        <v>4242.5</v>
      </c>
      <c r="C373">
        <v>88.385416666666671</v>
      </c>
      <c r="D373">
        <v>0.48858715680854981</v>
      </c>
      <c r="E373">
        <v>44.9</v>
      </c>
      <c r="F373">
        <v>46.1</v>
      </c>
      <c r="G373">
        <v>39.700000000000003</v>
      </c>
      <c r="H373">
        <v>42.2</v>
      </c>
      <c r="I373">
        <v>43.9</v>
      </c>
      <c r="J373">
        <v>40.799999999999997</v>
      </c>
      <c r="K373">
        <v>42.5</v>
      </c>
      <c r="L373">
        <v>44.6</v>
      </c>
      <c r="M373">
        <v>42.2</v>
      </c>
      <c r="N373">
        <v>42</v>
      </c>
      <c r="O373">
        <v>41</v>
      </c>
      <c r="P373">
        <v>39.6</v>
      </c>
      <c r="Q373">
        <v>38.700000000000003</v>
      </c>
      <c r="R373">
        <v>38.200000000000003</v>
      </c>
      <c r="S373">
        <v>39.1</v>
      </c>
      <c r="T373">
        <v>40.799999999999997</v>
      </c>
      <c r="U373">
        <v>44.4</v>
      </c>
      <c r="V373">
        <v>56.5</v>
      </c>
      <c r="W373">
        <v>65.3</v>
      </c>
      <c r="X373">
        <v>81.599999999999994</v>
      </c>
      <c r="Y373">
        <v>109.9</v>
      </c>
      <c r="Z373">
        <v>122.7</v>
      </c>
      <c r="AA373">
        <v>133.1</v>
      </c>
      <c r="AB373">
        <v>136.19999999999999</v>
      </c>
      <c r="AC373">
        <v>154.69999999999999</v>
      </c>
      <c r="AD373">
        <v>160</v>
      </c>
      <c r="AE373">
        <v>160.4</v>
      </c>
      <c r="AF373">
        <v>175.7</v>
      </c>
      <c r="AG373">
        <v>175.2</v>
      </c>
      <c r="AH373">
        <v>174.2</v>
      </c>
      <c r="AI373">
        <v>179.9</v>
      </c>
      <c r="AJ373">
        <v>180.7</v>
      </c>
      <c r="AK373">
        <v>180.9</v>
      </c>
      <c r="AL373">
        <v>180.1</v>
      </c>
      <c r="AM373">
        <v>145.19999999999999</v>
      </c>
      <c r="AN373">
        <v>112.5</v>
      </c>
      <c r="AO373">
        <v>107.3</v>
      </c>
      <c r="AP373">
        <v>87.3</v>
      </c>
      <c r="AQ373">
        <v>80.5</v>
      </c>
      <c r="AR373">
        <v>65.8</v>
      </c>
      <c r="AS373">
        <v>68.099999999999994</v>
      </c>
      <c r="AT373">
        <v>64.3</v>
      </c>
      <c r="AU373">
        <v>66.7</v>
      </c>
      <c r="AV373">
        <v>67.400000000000006</v>
      </c>
      <c r="AW373">
        <v>60.7</v>
      </c>
      <c r="AX373">
        <v>66.2</v>
      </c>
      <c r="AY373">
        <v>55</v>
      </c>
      <c r="AZ373">
        <v>57.7</v>
      </c>
    </row>
    <row r="374" spans="1:52" x14ac:dyDescent="0.2">
      <c r="A374" s="22">
        <v>40462</v>
      </c>
      <c r="B374">
        <v>4639.5000000000009</v>
      </c>
      <c r="C374">
        <v>96.656250000000014</v>
      </c>
      <c r="D374">
        <v>0.46491702741702745</v>
      </c>
      <c r="E374">
        <v>44.8</v>
      </c>
      <c r="F374">
        <v>45.8</v>
      </c>
      <c r="G374">
        <v>39.6</v>
      </c>
      <c r="H374">
        <v>43.4</v>
      </c>
      <c r="I374">
        <v>39.1</v>
      </c>
      <c r="J374">
        <v>43.9</v>
      </c>
      <c r="K374">
        <v>38</v>
      </c>
      <c r="L374">
        <v>40.1</v>
      </c>
      <c r="M374">
        <v>43</v>
      </c>
      <c r="N374">
        <v>39.6</v>
      </c>
      <c r="O374">
        <v>41.5</v>
      </c>
      <c r="P374">
        <v>40.4</v>
      </c>
      <c r="Q374">
        <v>38.200000000000003</v>
      </c>
      <c r="R374">
        <v>42.2</v>
      </c>
      <c r="S374">
        <v>38.4</v>
      </c>
      <c r="T374">
        <v>40.1</v>
      </c>
      <c r="U374">
        <v>55.8</v>
      </c>
      <c r="V374">
        <v>63.6</v>
      </c>
      <c r="W374">
        <v>70.5</v>
      </c>
      <c r="X374">
        <v>101.8</v>
      </c>
      <c r="Y374">
        <v>135.6</v>
      </c>
      <c r="Z374">
        <v>144.6</v>
      </c>
      <c r="AA374">
        <v>162.4</v>
      </c>
      <c r="AB374">
        <v>170.6</v>
      </c>
      <c r="AC374">
        <v>175.7</v>
      </c>
      <c r="AD374">
        <v>188.2</v>
      </c>
      <c r="AE374">
        <v>195.3</v>
      </c>
      <c r="AF374">
        <v>197</v>
      </c>
      <c r="AG374">
        <v>207.9</v>
      </c>
      <c r="AH374">
        <v>204.8</v>
      </c>
      <c r="AI374">
        <v>204.6</v>
      </c>
      <c r="AJ374">
        <v>184.9</v>
      </c>
      <c r="AK374">
        <v>184.2</v>
      </c>
      <c r="AL374">
        <v>191.8</v>
      </c>
      <c r="AM374">
        <v>169.3</v>
      </c>
      <c r="AN374">
        <v>161.69999999999999</v>
      </c>
      <c r="AO374">
        <v>136.9</v>
      </c>
      <c r="AP374">
        <v>102.6</v>
      </c>
      <c r="AQ374">
        <v>88</v>
      </c>
      <c r="AR374">
        <v>67.900000000000006</v>
      </c>
      <c r="AS374">
        <v>65.8</v>
      </c>
      <c r="AT374">
        <v>59.1</v>
      </c>
      <c r="AU374">
        <v>50.6</v>
      </c>
      <c r="AV374">
        <v>53.7</v>
      </c>
      <c r="AW374">
        <v>46.7</v>
      </c>
      <c r="AX374">
        <v>45.1</v>
      </c>
      <c r="AY374">
        <v>49.1</v>
      </c>
      <c r="AZ374">
        <v>45.6</v>
      </c>
    </row>
    <row r="375" spans="1:52" x14ac:dyDescent="0.2">
      <c r="A375" s="22">
        <v>40463</v>
      </c>
      <c r="B375">
        <v>4470.2</v>
      </c>
      <c r="C375">
        <v>93.129166666666663</v>
      </c>
      <c r="D375">
        <v>0.50096377980993356</v>
      </c>
      <c r="E375">
        <v>43.7</v>
      </c>
      <c r="F375">
        <v>44.4</v>
      </c>
      <c r="G375">
        <v>44.1</v>
      </c>
      <c r="H375">
        <v>43.7</v>
      </c>
      <c r="I375">
        <v>44.1</v>
      </c>
      <c r="J375">
        <v>44.1</v>
      </c>
      <c r="K375">
        <v>47.9</v>
      </c>
      <c r="L375">
        <v>42.9</v>
      </c>
      <c r="M375">
        <v>44.2</v>
      </c>
      <c r="N375">
        <v>41.8</v>
      </c>
      <c r="O375">
        <v>42.3</v>
      </c>
      <c r="P375">
        <v>41.6</v>
      </c>
      <c r="Q375">
        <v>43.9</v>
      </c>
      <c r="R375">
        <v>41.3</v>
      </c>
      <c r="S375">
        <v>41.3</v>
      </c>
      <c r="T375">
        <v>47.9</v>
      </c>
      <c r="U375">
        <v>54.3</v>
      </c>
      <c r="V375">
        <v>64.3</v>
      </c>
      <c r="W375">
        <v>69.8</v>
      </c>
      <c r="X375">
        <v>88.5</v>
      </c>
      <c r="Y375">
        <v>121.7</v>
      </c>
      <c r="Z375">
        <v>140.80000000000001</v>
      </c>
      <c r="AA375">
        <v>146.69999999999999</v>
      </c>
      <c r="AB375">
        <v>167.6</v>
      </c>
      <c r="AC375">
        <v>161.9</v>
      </c>
      <c r="AD375">
        <v>179</v>
      </c>
      <c r="AE375">
        <v>180.4</v>
      </c>
      <c r="AF375">
        <v>174.7</v>
      </c>
      <c r="AG375">
        <v>177.5</v>
      </c>
      <c r="AH375">
        <v>185.2</v>
      </c>
      <c r="AI375">
        <v>185.9</v>
      </c>
      <c r="AJ375">
        <v>184.4</v>
      </c>
      <c r="AK375">
        <v>184.9</v>
      </c>
      <c r="AL375">
        <v>179.7</v>
      </c>
      <c r="AM375">
        <v>180.1</v>
      </c>
      <c r="AN375">
        <v>168</v>
      </c>
      <c r="AO375">
        <v>131.5</v>
      </c>
      <c r="AP375">
        <v>93</v>
      </c>
      <c r="AQ375">
        <v>81</v>
      </c>
      <c r="AR375">
        <v>68.599999999999994</v>
      </c>
      <c r="AS375">
        <v>58.6</v>
      </c>
      <c r="AT375">
        <v>60</v>
      </c>
      <c r="AU375">
        <v>49.8</v>
      </c>
      <c r="AV375">
        <v>56.2</v>
      </c>
      <c r="AW375">
        <v>45.3</v>
      </c>
      <c r="AX375">
        <v>47</v>
      </c>
      <c r="AY375">
        <v>41.6</v>
      </c>
      <c r="AZ375">
        <v>43</v>
      </c>
    </row>
    <row r="376" spans="1:52" x14ac:dyDescent="0.2">
      <c r="A376" s="22">
        <v>40464</v>
      </c>
      <c r="B376">
        <v>3861.6000000000008</v>
      </c>
      <c r="C376">
        <v>80.450000000000017</v>
      </c>
      <c r="D376">
        <v>0.49477244772447737</v>
      </c>
      <c r="E376">
        <v>40.6</v>
      </c>
      <c r="F376">
        <v>44.2</v>
      </c>
      <c r="G376">
        <v>36.6</v>
      </c>
      <c r="H376">
        <v>38.5</v>
      </c>
      <c r="I376">
        <v>41</v>
      </c>
      <c r="J376">
        <v>39.1</v>
      </c>
      <c r="K376">
        <v>39.6</v>
      </c>
      <c r="L376">
        <v>40.1</v>
      </c>
      <c r="M376">
        <v>39.9</v>
      </c>
      <c r="N376">
        <v>39.200000000000003</v>
      </c>
      <c r="O376">
        <v>38</v>
      </c>
      <c r="P376">
        <v>37.700000000000003</v>
      </c>
      <c r="Q376">
        <v>37.200000000000003</v>
      </c>
      <c r="R376">
        <v>36.5</v>
      </c>
      <c r="S376">
        <v>36.299999999999997</v>
      </c>
      <c r="T376">
        <v>42</v>
      </c>
      <c r="U376">
        <v>47.2</v>
      </c>
      <c r="V376">
        <v>52.2</v>
      </c>
      <c r="W376">
        <v>63.2</v>
      </c>
      <c r="X376">
        <v>77.099999999999994</v>
      </c>
      <c r="Y376">
        <v>104.5</v>
      </c>
      <c r="Z376">
        <v>114</v>
      </c>
      <c r="AA376">
        <v>125.3</v>
      </c>
      <c r="AB376">
        <v>128.6</v>
      </c>
      <c r="AC376">
        <v>136.9</v>
      </c>
      <c r="AD376">
        <v>144.30000000000001</v>
      </c>
      <c r="AE376">
        <v>140.1</v>
      </c>
      <c r="AF376">
        <v>152.19999999999999</v>
      </c>
      <c r="AG376">
        <v>149.1</v>
      </c>
      <c r="AH376">
        <v>162.6</v>
      </c>
      <c r="AI376">
        <v>151</v>
      </c>
      <c r="AJ376">
        <v>162.4</v>
      </c>
      <c r="AK376">
        <v>157.9</v>
      </c>
      <c r="AL376">
        <v>151.9</v>
      </c>
      <c r="AM376">
        <v>148.30000000000001</v>
      </c>
      <c r="AN376">
        <v>137.69999999999999</v>
      </c>
      <c r="AO376">
        <v>105.8</v>
      </c>
      <c r="AP376">
        <v>89</v>
      </c>
      <c r="AQ376">
        <v>78.099999999999994</v>
      </c>
      <c r="AR376">
        <v>63.4</v>
      </c>
      <c r="AS376">
        <v>60.1</v>
      </c>
      <c r="AT376">
        <v>58.6</v>
      </c>
      <c r="AU376">
        <v>54.1</v>
      </c>
      <c r="AV376">
        <v>45.6</v>
      </c>
      <c r="AW376">
        <v>45.8</v>
      </c>
      <c r="AX376">
        <v>43.4</v>
      </c>
      <c r="AY376">
        <v>42.9</v>
      </c>
      <c r="AZ376">
        <v>41.8</v>
      </c>
    </row>
    <row r="377" spans="1:52" x14ac:dyDescent="0.2">
      <c r="A377" s="22">
        <v>40465</v>
      </c>
      <c r="B377">
        <v>3943.8999999999996</v>
      </c>
      <c r="C377">
        <v>82.164583333333326</v>
      </c>
      <c r="D377">
        <v>0.56861303344867353</v>
      </c>
      <c r="E377">
        <v>41.3</v>
      </c>
      <c r="F377">
        <v>38.4</v>
      </c>
      <c r="G377">
        <v>38.200000000000003</v>
      </c>
      <c r="H377">
        <v>38.200000000000003</v>
      </c>
      <c r="I377">
        <v>38.4</v>
      </c>
      <c r="J377">
        <v>38.200000000000003</v>
      </c>
      <c r="K377">
        <v>38</v>
      </c>
      <c r="L377">
        <v>36.5</v>
      </c>
      <c r="M377">
        <v>36.5</v>
      </c>
      <c r="N377">
        <v>35.9</v>
      </c>
      <c r="O377">
        <v>36.5</v>
      </c>
      <c r="P377">
        <v>36.1</v>
      </c>
      <c r="Q377">
        <v>35.4</v>
      </c>
      <c r="R377">
        <v>35.4</v>
      </c>
      <c r="S377">
        <v>35.4</v>
      </c>
      <c r="T377">
        <v>40.4</v>
      </c>
      <c r="U377">
        <v>46.3</v>
      </c>
      <c r="V377">
        <v>50.5</v>
      </c>
      <c r="W377">
        <v>65</v>
      </c>
      <c r="X377">
        <v>76.900000000000006</v>
      </c>
      <c r="Y377">
        <v>97.3</v>
      </c>
      <c r="Z377">
        <v>114</v>
      </c>
      <c r="AA377">
        <v>124.8</v>
      </c>
      <c r="AB377">
        <v>129.9</v>
      </c>
      <c r="AC377">
        <v>133.9</v>
      </c>
      <c r="AD377">
        <v>139.4</v>
      </c>
      <c r="AE377">
        <v>140.80000000000001</v>
      </c>
      <c r="AF377">
        <v>143.1</v>
      </c>
      <c r="AG377">
        <v>144.5</v>
      </c>
      <c r="AH377">
        <v>143.6</v>
      </c>
      <c r="AI377">
        <v>142.9</v>
      </c>
      <c r="AJ377">
        <v>142.69999999999999</v>
      </c>
      <c r="AK377">
        <v>141.19999999999999</v>
      </c>
      <c r="AL377">
        <v>140.80000000000001</v>
      </c>
      <c r="AM377">
        <v>139.30000000000001</v>
      </c>
      <c r="AN377">
        <v>132.19999999999999</v>
      </c>
      <c r="AO377">
        <v>127.5</v>
      </c>
      <c r="AP377">
        <v>122.2</v>
      </c>
      <c r="AQ377">
        <v>116.1</v>
      </c>
      <c r="AR377">
        <v>99.4</v>
      </c>
      <c r="AS377">
        <v>95.9</v>
      </c>
      <c r="AT377">
        <v>86.9</v>
      </c>
      <c r="AU377">
        <v>61.7</v>
      </c>
      <c r="AV377">
        <v>54.8</v>
      </c>
      <c r="AW377">
        <v>52.5</v>
      </c>
      <c r="AX377">
        <v>49.1</v>
      </c>
      <c r="AY377">
        <v>45.1</v>
      </c>
      <c r="AZ377">
        <v>44.8</v>
      </c>
    </row>
    <row r="378" spans="1:52" x14ac:dyDescent="0.2">
      <c r="A378" s="22">
        <v>40466</v>
      </c>
      <c r="B378">
        <v>3710.599999999999</v>
      </c>
      <c r="C378">
        <v>77.304166666666646</v>
      </c>
      <c r="D378">
        <v>0.54631919905771487</v>
      </c>
      <c r="E378">
        <v>42.5</v>
      </c>
      <c r="F378">
        <v>41.5</v>
      </c>
      <c r="G378">
        <v>41.1</v>
      </c>
      <c r="H378">
        <v>41.6</v>
      </c>
      <c r="I378">
        <v>41</v>
      </c>
      <c r="J378">
        <v>41.3</v>
      </c>
      <c r="K378">
        <v>41.3</v>
      </c>
      <c r="L378">
        <v>41.1</v>
      </c>
      <c r="M378">
        <v>41.6</v>
      </c>
      <c r="N378">
        <v>41.3</v>
      </c>
      <c r="O378">
        <v>41.6</v>
      </c>
      <c r="P378">
        <v>40.6</v>
      </c>
      <c r="Q378">
        <v>38.700000000000003</v>
      </c>
      <c r="R378">
        <v>38.4</v>
      </c>
      <c r="S378">
        <v>38.9</v>
      </c>
      <c r="T378">
        <v>42.5</v>
      </c>
      <c r="U378">
        <v>49.8</v>
      </c>
      <c r="V378">
        <v>55.1</v>
      </c>
      <c r="W378">
        <v>63.6</v>
      </c>
      <c r="X378">
        <v>81.900000000000006</v>
      </c>
      <c r="Y378">
        <v>111.5</v>
      </c>
      <c r="Z378">
        <v>123.9</v>
      </c>
      <c r="AA378">
        <v>130.1</v>
      </c>
      <c r="AB378">
        <v>133.6</v>
      </c>
      <c r="AC378">
        <v>136.9</v>
      </c>
      <c r="AD378">
        <v>137.19999999999999</v>
      </c>
      <c r="AE378">
        <v>137.4</v>
      </c>
      <c r="AF378">
        <v>139.80000000000001</v>
      </c>
      <c r="AG378">
        <v>140</v>
      </c>
      <c r="AH378">
        <v>138.6</v>
      </c>
      <c r="AI378">
        <v>141.5</v>
      </c>
      <c r="AJ378">
        <v>136.19999999999999</v>
      </c>
      <c r="AK378">
        <v>137</v>
      </c>
      <c r="AL378">
        <v>133.19999999999999</v>
      </c>
      <c r="AM378">
        <v>113.7</v>
      </c>
      <c r="AN378">
        <v>105.2</v>
      </c>
      <c r="AO378">
        <v>90.2</v>
      </c>
      <c r="AP378">
        <v>80.7</v>
      </c>
      <c r="AQ378">
        <v>71.400000000000006</v>
      </c>
      <c r="AR378">
        <v>59.6</v>
      </c>
      <c r="AS378">
        <v>59.1</v>
      </c>
      <c r="AT378">
        <v>60.7</v>
      </c>
      <c r="AU378">
        <v>58.8</v>
      </c>
      <c r="AV378">
        <v>49.6</v>
      </c>
      <c r="AW378">
        <v>48.6</v>
      </c>
      <c r="AX378">
        <v>47.3</v>
      </c>
      <c r="AY378">
        <v>41.8</v>
      </c>
      <c r="AZ378">
        <v>41.6</v>
      </c>
    </row>
    <row r="379" spans="1:52" x14ac:dyDescent="0.2">
      <c r="A379" s="22">
        <v>40467</v>
      </c>
      <c r="B379">
        <v>3748.5000000000005</v>
      </c>
      <c r="C379">
        <v>78.093750000000014</v>
      </c>
      <c r="D379">
        <v>0.49457726409119696</v>
      </c>
      <c r="E379">
        <v>41</v>
      </c>
      <c r="F379">
        <v>40.4</v>
      </c>
      <c r="G379">
        <v>40.1</v>
      </c>
      <c r="H379">
        <v>40.6</v>
      </c>
      <c r="I379">
        <v>40.4</v>
      </c>
      <c r="J379">
        <v>40.299999999999997</v>
      </c>
      <c r="K379">
        <v>39.700000000000003</v>
      </c>
      <c r="L379">
        <v>41.1</v>
      </c>
      <c r="M379">
        <v>40.299999999999997</v>
      </c>
      <c r="N379">
        <v>39.1</v>
      </c>
      <c r="O379">
        <v>40.1</v>
      </c>
      <c r="P379">
        <v>39.700000000000003</v>
      </c>
      <c r="Q379">
        <v>39.9</v>
      </c>
      <c r="R379">
        <v>38.9</v>
      </c>
      <c r="S379">
        <v>39.700000000000003</v>
      </c>
      <c r="T379">
        <v>39.1</v>
      </c>
      <c r="U379">
        <v>46.7</v>
      </c>
      <c r="V379">
        <v>60.7</v>
      </c>
      <c r="W379">
        <v>69.3</v>
      </c>
      <c r="X379">
        <v>85.2</v>
      </c>
      <c r="Y379">
        <v>109.9</v>
      </c>
      <c r="Z379">
        <v>117.3</v>
      </c>
      <c r="AA379">
        <v>124.6</v>
      </c>
      <c r="AB379">
        <v>129.6</v>
      </c>
      <c r="AC379">
        <v>138.6</v>
      </c>
      <c r="AD379">
        <v>143.4</v>
      </c>
      <c r="AE379">
        <v>143.4</v>
      </c>
      <c r="AF379">
        <v>149</v>
      </c>
      <c r="AG379">
        <v>145.80000000000001</v>
      </c>
      <c r="AH379">
        <v>145.80000000000001</v>
      </c>
      <c r="AI379">
        <v>147.69999999999999</v>
      </c>
      <c r="AJ379">
        <v>153.30000000000001</v>
      </c>
      <c r="AK379">
        <v>157.9</v>
      </c>
      <c r="AL379">
        <v>157.1</v>
      </c>
      <c r="AM379">
        <v>126.7</v>
      </c>
      <c r="AN379">
        <v>105.8</v>
      </c>
      <c r="AO379">
        <v>86.9</v>
      </c>
      <c r="AP379">
        <v>74.099999999999994</v>
      </c>
      <c r="AQ379">
        <v>67.900000000000006</v>
      </c>
      <c r="AR379">
        <v>52.2</v>
      </c>
      <c r="AS379">
        <v>47</v>
      </c>
      <c r="AT379">
        <v>47.9</v>
      </c>
      <c r="AU379">
        <v>48.2</v>
      </c>
      <c r="AV379">
        <v>46</v>
      </c>
      <c r="AW379">
        <v>45.8</v>
      </c>
      <c r="AX379">
        <v>45.3</v>
      </c>
      <c r="AY379">
        <v>44.1</v>
      </c>
      <c r="AZ379">
        <v>44.9</v>
      </c>
    </row>
    <row r="380" spans="1:52" x14ac:dyDescent="0.2">
      <c r="A380" s="22">
        <v>40468</v>
      </c>
      <c r="B380">
        <v>3782.6000000000008</v>
      </c>
      <c r="C380">
        <v>78.804166666666688</v>
      </c>
      <c r="D380">
        <v>0.48734796949082676</v>
      </c>
      <c r="E380">
        <v>46.1</v>
      </c>
      <c r="F380">
        <v>46.8</v>
      </c>
      <c r="G380">
        <v>41</v>
      </c>
      <c r="H380">
        <v>40.299999999999997</v>
      </c>
      <c r="I380">
        <v>39.6</v>
      </c>
      <c r="J380">
        <v>39.1</v>
      </c>
      <c r="K380">
        <v>39.700000000000003</v>
      </c>
      <c r="L380">
        <v>40.1</v>
      </c>
      <c r="M380">
        <v>39.200000000000003</v>
      </c>
      <c r="N380">
        <v>38.4</v>
      </c>
      <c r="O380">
        <v>39.200000000000003</v>
      </c>
      <c r="P380">
        <v>38.200000000000003</v>
      </c>
      <c r="Q380">
        <v>37.799999999999997</v>
      </c>
      <c r="R380">
        <v>37.5</v>
      </c>
      <c r="S380">
        <v>37.799999999999997</v>
      </c>
      <c r="T380">
        <v>39.1</v>
      </c>
      <c r="U380">
        <v>43.7</v>
      </c>
      <c r="V380">
        <v>53.6</v>
      </c>
      <c r="W380">
        <v>58.9</v>
      </c>
      <c r="X380">
        <v>69.099999999999994</v>
      </c>
      <c r="Y380">
        <v>100.1</v>
      </c>
      <c r="Z380">
        <v>111.1</v>
      </c>
      <c r="AA380">
        <v>118.2</v>
      </c>
      <c r="AB380">
        <v>123.4</v>
      </c>
      <c r="AC380">
        <v>135.5</v>
      </c>
      <c r="AD380">
        <v>144.80000000000001</v>
      </c>
      <c r="AE380">
        <v>150.19999999999999</v>
      </c>
      <c r="AF380">
        <v>152.4</v>
      </c>
      <c r="AG380">
        <v>154.80000000000001</v>
      </c>
      <c r="AH380">
        <v>156.9</v>
      </c>
      <c r="AI380">
        <v>157.6</v>
      </c>
      <c r="AJ380">
        <v>161.69999999999999</v>
      </c>
      <c r="AK380">
        <v>161.19999999999999</v>
      </c>
      <c r="AL380">
        <v>155.69999999999999</v>
      </c>
      <c r="AM380">
        <v>149</v>
      </c>
      <c r="AN380">
        <v>139.80000000000001</v>
      </c>
      <c r="AO380">
        <v>99.9</v>
      </c>
      <c r="AP380">
        <v>82.3</v>
      </c>
      <c r="AQ380">
        <v>67.599999999999994</v>
      </c>
      <c r="AR380">
        <v>48.2</v>
      </c>
      <c r="AS380">
        <v>49.4</v>
      </c>
      <c r="AT380">
        <v>49.8</v>
      </c>
      <c r="AU380">
        <v>44.8</v>
      </c>
      <c r="AV380">
        <v>42</v>
      </c>
      <c r="AW380">
        <v>39.9</v>
      </c>
      <c r="AX380">
        <v>39.9</v>
      </c>
      <c r="AY380">
        <v>40.4</v>
      </c>
      <c r="AZ380">
        <v>40.799999999999997</v>
      </c>
    </row>
    <row r="381" spans="1:52" x14ac:dyDescent="0.2">
      <c r="A381" s="22">
        <v>40469</v>
      </c>
      <c r="B381">
        <v>3690.2999999999988</v>
      </c>
      <c r="C381">
        <v>76.88124999999998</v>
      </c>
      <c r="D381">
        <v>0.50447014435695514</v>
      </c>
      <c r="E381">
        <v>37.799999999999997</v>
      </c>
      <c r="F381">
        <v>35.4</v>
      </c>
      <c r="G381">
        <v>37</v>
      </c>
      <c r="H381">
        <v>36.799999999999997</v>
      </c>
      <c r="I381">
        <v>35.6</v>
      </c>
      <c r="J381">
        <v>38.9</v>
      </c>
      <c r="K381">
        <v>40.4</v>
      </c>
      <c r="L381">
        <v>37.799999999999997</v>
      </c>
      <c r="M381">
        <v>37.799999999999997</v>
      </c>
      <c r="N381">
        <v>37.700000000000003</v>
      </c>
      <c r="O381">
        <v>38.700000000000003</v>
      </c>
      <c r="P381">
        <v>38</v>
      </c>
      <c r="Q381">
        <v>37</v>
      </c>
      <c r="R381">
        <v>37.299999999999997</v>
      </c>
      <c r="S381">
        <v>36.5</v>
      </c>
      <c r="T381">
        <v>36.6</v>
      </c>
      <c r="U381">
        <v>42.9</v>
      </c>
      <c r="V381">
        <v>51.5</v>
      </c>
      <c r="W381">
        <v>64.3</v>
      </c>
      <c r="X381">
        <v>79.3</v>
      </c>
      <c r="Y381">
        <v>107.1</v>
      </c>
      <c r="Z381">
        <v>115.1</v>
      </c>
      <c r="AA381">
        <v>120.6</v>
      </c>
      <c r="AB381">
        <v>126.1</v>
      </c>
      <c r="AC381">
        <v>129.80000000000001</v>
      </c>
      <c r="AD381">
        <v>136.19999999999999</v>
      </c>
      <c r="AE381">
        <v>142.4</v>
      </c>
      <c r="AF381">
        <v>147.19999999999999</v>
      </c>
      <c r="AG381">
        <v>149.1</v>
      </c>
      <c r="AH381">
        <v>152.4</v>
      </c>
      <c r="AI381">
        <v>150.19999999999999</v>
      </c>
      <c r="AJ381">
        <v>150.19999999999999</v>
      </c>
      <c r="AK381">
        <v>147.6</v>
      </c>
      <c r="AL381">
        <v>142.4</v>
      </c>
      <c r="AM381">
        <v>133.19999999999999</v>
      </c>
      <c r="AN381">
        <v>122.7</v>
      </c>
      <c r="AO381">
        <v>94.3</v>
      </c>
      <c r="AP381">
        <v>79</v>
      </c>
      <c r="AQ381">
        <v>69.099999999999994</v>
      </c>
      <c r="AR381">
        <v>51</v>
      </c>
      <c r="AS381">
        <v>49.1</v>
      </c>
      <c r="AT381">
        <v>51.8</v>
      </c>
      <c r="AU381">
        <v>50.1</v>
      </c>
      <c r="AV381">
        <v>50.3</v>
      </c>
      <c r="AW381">
        <v>48.6</v>
      </c>
      <c r="AX381">
        <v>47</v>
      </c>
      <c r="AY381">
        <v>47.2</v>
      </c>
      <c r="AZ381">
        <v>43.2</v>
      </c>
    </row>
    <row r="382" spans="1:52" x14ac:dyDescent="0.2">
      <c r="A382" s="22">
        <v>40470</v>
      </c>
      <c r="B382">
        <v>3669.2000000000003</v>
      </c>
      <c r="C382">
        <v>76.441666666666677</v>
      </c>
      <c r="D382">
        <v>0.52645775941230499</v>
      </c>
      <c r="E382">
        <v>40.4</v>
      </c>
      <c r="F382">
        <v>39.200000000000003</v>
      </c>
      <c r="G382">
        <v>38.200000000000003</v>
      </c>
      <c r="H382">
        <v>37.200000000000003</v>
      </c>
      <c r="I382">
        <v>37.700000000000003</v>
      </c>
      <c r="J382">
        <v>38.4</v>
      </c>
      <c r="K382">
        <v>37.700000000000003</v>
      </c>
      <c r="L382">
        <v>36.799999999999997</v>
      </c>
      <c r="M382">
        <v>37.700000000000003</v>
      </c>
      <c r="N382">
        <v>37</v>
      </c>
      <c r="O382">
        <v>38</v>
      </c>
      <c r="P382">
        <v>36.799999999999997</v>
      </c>
      <c r="Q382">
        <v>35.9</v>
      </c>
      <c r="R382">
        <v>36.1</v>
      </c>
      <c r="S382">
        <v>36.6</v>
      </c>
      <c r="T382">
        <v>40.6</v>
      </c>
      <c r="U382">
        <v>46.3</v>
      </c>
      <c r="V382">
        <v>57.4</v>
      </c>
      <c r="W382">
        <v>69.5</v>
      </c>
      <c r="X382">
        <v>81.2</v>
      </c>
      <c r="Y382">
        <v>105.4</v>
      </c>
      <c r="Z382">
        <v>118.5</v>
      </c>
      <c r="AA382">
        <v>123.9</v>
      </c>
      <c r="AB382">
        <v>130.1</v>
      </c>
      <c r="AC382">
        <v>129.4</v>
      </c>
      <c r="AD382">
        <v>133.6</v>
      </c>
      <c r="AE382">
        <v>138.1</v>
      </c>
      <c r="AF382">
        <v>138.9</v>
      </c>
      <c r="AG382">
        <v>144.5</v>
      </c>
      <c r="AH382">
        <v>144.80000000000001</v>
      </c>
      <c r="AI382">
        <v>144.1</v>
      </c>
      <c r="AJ382">
        <v>145.19999999999999</v>
      </c>
      <c r="AK382">
        <v>144.5</v>
      </c>
      <c r="AL382">
        <v>137.5</v>
      </c>
      <c r="AM382">
        <v>136</v>
      </c>
      <c r="AN382">
        <v>124.6</v>
      </c>
      <c r="AO382">
        <v>93.5</v>
      </c>
      <c r="AP382">
        <v>78.5</v>
      </c>
      <c r="AQ382">
        <v>66.900000000000006</v>
      </c>
      <c r="AR382">
        <v>52.7</v>
      </c>
      <c r="AS382">
        <v>50.5</v>
      </c>
      <c r="AT382">
        <v>48</v>
      </c>
      <c r="AU382">
        <v>48.4</v>
      </c>
      <c r="AV382">
        <v>49.4</v>
      </c>
      <c r="AW382">
        <v>46.3</v>
      </c>
      <c r="AX382">
        <v>45.3</v>
      </c>
      <c r="AY382">
        <v>46.1</v>
      </c>
      <c r="AZ382">
        <v>45.8</v>
      </c>
    </row>
    <row r="383" spans="1:52" x14ac:dyDescent="0.2">
      <c r="A383" s="22">
        <v>40471</v>
      </c>
      <c r="B383">
        <v>3678.7999999999993</v>
      </c>
      <c r="C383">
        <v>76.641666666666652</v>
      </c>
      <c r="D383">
        <v>0.52856321839080445</v>
      </c>
      <c r="E383">
        <v>45.6</v>
      </c>
      <c r="F383">
        <v>45.1</v>
      </c>
      <c r="G383">
        <v>41.5</v>
      </c>
      <c r="H383">
        <v>39.700000000000003</v>
      </c>
      <c r="I383">
        <v>39.9</v>
      </c>
      <c r="J383">
        <v>40.6</v>
      </c>
      <c r="K383">
        <v>40.299999999999997</v>
      </c>
      <c r="L383">
        <v>40.1</v>
      </c>
      <c r="M383">
        <v>39.9</v>
      </c>
      <c r="N383">
        <v>40.799999999999997</v>
      </c>
      <c r="O383">
        <v>39.700000000000003</v>
      </c>
      <c r="P383">
        <v>39.1</v>
      </c>
      <c r="Q383">
        <v>39.4</v>
      </c>
      <c r="R383">
        <v>38.9</v>
      </c>
      <c r="S383">
        <v>39.1</v>
      </c>
      <c r="T383">
        <v>42.5</v>
      </c>
      <c r="U383">
        <v>49.4</v>
      </c>
      <c r="V383">
        <v>52.9</v>
      </c>
      <c r="W383">
        <v>65.3</v>
      </c>
      <c r="X383">
        <v>80.7</v>
      </c>
      <c r="Y383">
        <v>107.8</v>
      </c>
      <c r="Z383">
        <v>115.4</v>
      </c>
      <c r="AA383">
        <v>122.7</v>
      </c>
      <c r="AB383">
        <v>131.19999999999999</v>
      </c>
      <c r="AC383">
        <v>132.69999999999999</v>
      </c>
      <c r="AD383">
        <v>135</v>
      </c>
      <c r="AE383">
        <v>137.19999999999999</v>
      </c>
      <c r="AF383">
        <v>135.30000000000001</v>
      </c>
      <c r="AG383">
        <v>134.4</v>
      </c>
      <c r="AH383">
        <v>139.6</v>
      </c>
      <c r="AI383">
        <v>138.6</v>
      </c>
      <c r="AJ383">
        <v>145</v>
      </c>
      <c r="AK383">
        <v>140.30000000000001</v>
      </c>
      <c r="AL383">
        <v>132.69999999999999</v>
      </c>
      <c r="AM383">
        <v>128.4</v>
      </c>
      <c r="AN383">
        <v>122.3</v>
      </c>
      <c r="AO383">
        <v>89.2</v>
      </c>
      <c r="AP383">
        <v>75.2</v>
      </c>
      <c r="AQ383">
        <v>74</v>
      </c>
      <c r="AR383">
        <v>62.7</v>
      </c>
      <c r="AS383">
        <v>61.5</v>
      </c>
      <c r="AT383">
        <v>61.2</v>
      </c>
      <c r="AU383">
        <v>47.2</v>
      </c>
      <c r="AV383">
        <v>43</v>
      </c>
      <c r="AW383">
        <v>43.4</v>
      </c>
      <c r="AX383">
        <v>41.6</v>
      </c>
      <c r="AY383">
        <v>41.1</v>
      </c>
      <c r="AZ383">
        <v>39.6</v>
      </c>
    </row>
    <row r="384" spans="1:52" x14ac:dyDescent="0.2">
      <c r="A384" s="22">
        <v>40472</v>
      </c>
      <c r="B384">
        <v>3899.6000000000008</v>
      </c>
      <c r="C384">
        <v>81.241666666666688</v>
      </c>
      <c r="D384">
        <v>0.53554163920017595</v>
      </c>
      <c r="E384">
        <v>39.200000000000003</v>
      </c>
      <c r="F384">
        <v>38.4</v>
      </c>
      <c r="G384">
        <v>37</v>
      </c>
      <c r="H384">
        <v>36.6</v>
      </c>
      <c r="I384">
        <v>36.5</v>
      </c>
      <c r="J384">
        <v>36.5</v>
      </c>
      <c r="K384">
        <v>36.6</v>
      </c>
      <c r="L384">
        <v>36.6</v>
      </c>
      <c r="M384">
        <v>35.799999999999997</v>
      </c>
      <c r="N384">
        <v>36.6</v>
      </c>
      <c r="O384">
        <v>36.6</v>
      </c>
      <c r="P384">
        <v>35.6</v>
      </c>
      <c r="Q384">
        <v>35.1</v>
      </c>
      <c r="R384">
        <v>35.799999999999997</v>
      </c>
      <c r="S384">
        <v>34.4</v>
      </c>
      <c r="T384">
        <v>41</v>
      </c>
      <c r="U384">
        <v>47.7</v>
      </c>
      <c r="V384">
        <v>51</v>
      </c>
      <c r="W384">
        <v>62</v>
      </c>
      <c r="X384">
        <v>77.2</v>
      </c>
      <c r="Y384">
        <v>103.2</v>
      </c>
      <c r="Z384">
        <v>113.2</v>
      </c>
      <c r="AA384">
        <v>120.8</v>
      </c>
      <c r="AB384">
        <v>126</v>
      </c>
      <c r="AC384">
        <v>130.6</v>
      </c>
      <c r="AD384">
        <v>133.9</v>
      </c>
      <c r="AE384">
        <v>137.4</v>
      </c>
      <c r="AF384">
        <v>143.9</v>
      </c>
      <c r="AG384">
        <v>145.69999999999999</v>
      </c>
      <c r="AH384">
        <v>149.5</v>
      </c>
      <c r="AI384">
        <v>151</v>
      </c>
      <c r="AJ384">
        <v>151.69999999999999</v>
      </c>
      <c r="AK384">
        <v>146.4</v>
      </c>
      <c r="AL384">
        <v>136.30000000000001</v>
      </c>
      <c r="AM384">
        <v>130.5</v>
      </c>
      <c r="AN384">
        <v>127.9</v>
      </c>
      <c r="AO384">
        <v>119.2</v>
      </c>
      <c r="AP384">
        <v>118.5</v>
      </c>
      <c r="AQ384">
        <v>112.8</v>
      </c>
      <c r="AR384">
        <v>95</v>
      </c>
      <c r="AS384">
        <v>92.8</v>
      </c>
      <c r="AT384">
        <v>86.4</v>
      </c>
      <c r="AU384">
        <v>67.900000000000006</v>
      </c>
      <c r="AV384">
        <v>55.6</v>
      </c>
      <c r="AW384">
        <v>46.1</v>
      </c>
      <c r="AX384">
        <v>44.2</v>
      </c>
      <c r="AY384">
        <v>43.4</v>
      </c>
      <c r="AZ384">
        <v>43.5</v>
      </c>
    </row>
    <row r="385" spans="1:52" x14ac:dyDescent="0.2">
      <c r="A385" s="22">
        <v>40473</v>
      </c>
      <c r="B385">
        <v>3694.3000000000015</v>
      </c>
      <c r="C385">
        <v>76.964583333333366</v>
      </c>
      <c r="D385">
        <v>0.52787780064014644</v>
      </c>
      <c r="E385">
        <v>42.2</v>
      </c>
      <c r="F385">
        <v>42.3</v>
      </c>
      <c r="G385">
        <v>40.799999999999997</v>
      </c>
      <c r="H385">
        <v>39.6</v>
      </c>
      <c r="I385">
        <v>39.9</v>
      </c>
      <c r="J385">
        <v>39.700000000000003</v>
      </c>
      <c r="K385">
        <v>39.4</v>
      </c>
      <c r="L385">
        <v>39.4</v>
      </c>
      <c r="M385">
        <v>40.1</v>
      </c>
      <c r="N385">
        <v>39.6</v>
      </c>
      <c r="O385">
        <v>39.6</v>
      </c>
      <c r="P385">
        <v>38.700000000000003</v>
      </c>
      <c r="Q385">
        <v>38.700000000000003</v>
      </c>
      <c r="R385">
        <v>38.5</v>
      </c>
      <c r="S385">
        <v>38</v>
      </c>
      <c r="T385">
        <v>43.4</v>
      </c>
      <c r="U385">
        <v>49.2</v>
      </c>
      <c r="V385">
        <v>52</v>
      </c>
      <c r="W385">
        <v>60.7</v>
      </c>
      <c r="X385">
        <v>80.5</v>
      </c>
      <c r="Y385">
        <v>104.5</v>
      </c>
      <c r="Z385">
        <v>115.6</v>
      </c>
      <c r="AA385">
        <v>123.6</v>
      </c>
      <c r="AB385">
        <v>130.1</v>
      </c>
      <c r="AC385">
        <v>135.1</v>
      </c>
      <c r="AD385">
        <v>137.9</v>
      </c>
      <c r="AE385">
        <v>140.30000000000001</v>
      </c>
      <c r="AF385">
        <v>138.9</v>
      </c>
      <c r="AG385">
        <v>141.5</v>
      </c>
      <c r="AH385">
        <v>143.80000000000001</v>
      </c>
      <c r="AI385">
        <v>141.4</v>
      </c>
      <c r="AJ385">
        <v>145.80000000000001</v>
      </c>
      <c r="AK385">
        <v>137.5</v>
      </c>
      <c r="AL385">
        <v>131.80000000000001</v>
      </c>
      <c r="AM385">
        <v>116.1</v>
      </c>
      <c r="AN385">
        <v>106.1</v>
      </c>
      <c r="AO385">
        <v>92.8</v>
      </c>
      <c r="AP385">
        <v>78.3</v>
      </c>
      <c r="AQ385">
        <v>70.3</v>
      </c>
      <c r="AR385">
        <v>56.3</v>
      </c>
      <c r="AS385">
        <v>56.5</v>
      </c>
      <c r="AT385">
        <v>56</v>
      </c>
      <c r="AU385">
        <v>56.3</v>
      </c>
      <c r="AV385">
        <v>55.5</v>
      </c>
      <c r="AW385">
        <v>53.6</v>
      </c>
      <c r="AX385">
        <v>51.7</v>
      </c>
      <c r="AY385">
        <v>48.9</v>
      </c>
      <c r="AZ385">
        <v>45.8</v>
      </c>
    </row>
    <row r="386" spans="1:52" x14ac:dyDescent="0.2">
      <c r="A386" s="22">
        <v>40474</v>
      </c>
      <c r="B386">
        <v>3879.7000000000003</v>
      </c>
      <c r="C386">
        <v>80.827083333333334</v>
      </c>
      <c r="D386">
        <v>0.48168702820818432</v>
      </c>
      <c r="E386">
        <v>45.1</v>
      </c>
      <c r="F386">
        <v>44.1</v>
      </c>
      <c r="G386">
        <v>43.5</v>
      </c>
      <c r="H386">
        <v>43</v>
      </c>
      <c r="I386">
        <v>42.7</v>
      </c>
      <c r="J386">
        <v>43.5</v>
      </c>
      <c r="K386">
        <v>42.5</v>
      </c>
      <c r="L386">
        <v>43.5</v>
      </c>
      <c r="M386">
        <v>44.8</v>
      </c>
      <c r="N386">
        <v>43.7</v>
      </c>
      <c r="O386">
        <v>43.9</v>
      </c>
      <c r="P386">
        <v>43.5</v>
      </c>
      <c r="Q386">
        <v>42</v>
      </c>
      <c r="R386">
        <v>42.9</v>
      </c>
      <c r="S386">
        <v>42.7</v>
      </c>
      <c r="T386">
        <v>43.7</v>
      </c>
      <c r="U386">
        <v>48.4</v>
      </c>
      <c r="V386">
        <v>57.5</v>
      </c>
      <c r="W386">
        <v>66.2</v>
      </c>
      <c r="X386">
        <v>79</v>
      </c>
      <c r="Y386">
        <v>104.5</v>
      </c>
      <c r="Z386">
        <v>118</v>
      </c>
      <c r="AA386">
        <v>126</v>
      </c>
      <c r="AB386">
        <v>137</v>
      </c>
      <c r="AC386">
        <v>143.80000000000001</v>
      </c>
      <c r="AD386">
        <v>145.30000000000001</v>
      </c>
      <c r="AE386">
        <v>143.6</v>
      </c>
      <c r="AF386">
        <v>147.1</v>
      </c>
      <c r="AG386">
        <v>159.80000000000001</v>
      </c>
      <c r="AH386">
        <v>149</v>
      </c>
      <c r="AI386">
        <v>167.4</v>
      </c>
      <c r="AJ386">
        <v>159.69999999999999</v>
      </c>
      <c r="AK386">
        <v>167.8</v>
      </c>
      <c r="AL386">
        <v>154.80000000000001</v>
      </c>
      <c r="AM386">
        <v>129.9</v>
      </c>
      <c r="AN386">
        <v>96.4</v>
      </c>
      <c r="AO386">
        <v>88.8</v>
      </c>
      <c r="AP386">
        <v>74</v>
      </c>
      <c r="AQ386">
        <v>62.6</v>
      </c>
      <c r="AR386">
        <v>52.5</v>
      </c>
      <c r="AS386">
        <v>54.1</v>
      </c>
      <c r="AT386">
        <v>51.8</v>
      </c>
      <c r="AU386">
        <v>49.9</v>
      </c>
      <c r="AV386">
        <v>50.6</v>
      </c>
      <c r="AW386">
        <v>48.6</v>
      </c>
      <c r="AX386">
        <v>48.6</v>
      </c>
      <c r="AY386">
        <v>50.6</v>
      </c>
      <c r="AZ386">
        <v>51.3</v>
      </c>
    </row>
    <row r="387" spans="1:52" x14ac:dyDescent="0.2">
      <c r="A387" s="22">
        <v>40475</v>
      </c>
      <c r="B387">
        <v>3983.9000000000015</v>
      </c>
      <c r="C387">
        <v>82.997916666666697</v>
      </c>
      <c r="D387">
        <v>0.48423521975884881</v>
      </c>
      <c r="E387">
        <v>46.7</v>
      </c>
      <c r="F387">
        <v>42.7</v>
      </c>
      <c r="G387">
        <v>40.4</v>
      </c>
      <c r="H387">
        <v>40.6</v>
      </c>
      <c r="I387">
        <v>39.700000000000003</v>
      </c>
      <c r="J387">
        <v>40.799999999999997</v>
      </c>
      <c r="K387">
        <v>39.9</v>
      </c>
      <c r="L387">
        <v>40.4</v>
      </c>
      <c r="M387">
        <v>40.6</v>
      </c>
      <c r="N387">
        <v>42.9</v>
      </c>
      <c r="O387">
        <v>44.6</v>
      </c>
      <c r="P387">
        <v>42.7</v>
      </c>
      <c r="Q387">
        <v>42</v>
      </c>
      <c r="R387">
        <v>42.5</v>
      </c>
      <c r="S387">
        <v>42.3</v>
      </c>
      <c r="T387">
        <v>41.3</v>
      </c>
      <c r="U387">
        <v>44.9</v>
      </c>
      <c r="V387">
        <v>57.9</v>
      </c>
      <c r="W387">
        <v>72.099999999999994</v>
      </c>
      <c r="X387">
        <v>83.1</v>
      </c>
      <c r="Y387">
        <v>106.8</v>
      </c>
      <c r="Z387">
        <v>113.2</v>
      </c>
      <c r="AA387">
        <v>127.9</v>
      </c>
      <c r="AB387">
        <v>141.69999999999999</v>
      </c>
      <c r="AC387">
        <v>150</v>
      </c>
      <c r="AD387">
        <v>148.1</v>
      </c>
      <c r="AE387">
        <v>171.4</v>
      </c>
      <c r="AF387">
        <v>161.19999999999999</v>
      </c>
      <c r="AG387">
        <v>169</v>
      </c>
      <c r="AH387">
        <v>162.80000000000001</v>
      </c>
      <c r="AI387">
        <v>166.1</v>
      </c>
      <c r="AJ387">
        <v>165.7</v>
      </c>
      <c r="AK387">
        <v>162.80000000000001</v>
      </c>
      <c r="AL387">
        <v>165.9</v>
      </c>
      <c r="AM387">
        <v>150.5</v>
      </c>
      <c r="AN387">
        <v>141.4</v>
      </c>
      <c r="AO387">
        <v>98.8</v>
      </c>
      <c r="AP387">
        <v>86.6</v>
      </c>
      <c r="AQ387">
        <v>63.8</v>
      </c>
      <c r="AR387">
        <v>52.9</v>
      </c>
      <c r="AS387">
        <v>45.3</v>
      </c>
      <c r="AT387">
        <v>43.4</v>
      </c>
      <c r="AU387">
        <v>46</v>
      </c>
      <c r="AV387">
        <v>44.9</v>
      </c>
      <c r="AW387">
        <v>44.9</v>
      </c>
      <c r="AX387">
        <v>43.5</v>
      </c>
      <c r="AY387">
        <v>40.799999999999997</v>
      </c>
      <c r="AZ387">
        <v>40.4</v>
      </c>
    </row>
    <row r="388" spans="1:52" x14ac:dyDescent="0.2">
      <c r="A388" s="22">
        <v>40476</v>
      </c>
      <c r="B388">
        <v>4501.2000000000016</v>
      </c>
      <c r="C388">
        <v>93.775000000000034</v>
      </c>
      <c r="D388">
        <v>0.48714285714285732</v>
      </c>
      <c r="E388">
        <v>41</v>
      </c>
      <c r="F388">
        <v>41.3</v>
      </c>
      <c r="G388">
        <v>40.4</v>
      </c>
      <c r="H388">
        <v>40.799999999999997</v>
      </c>
      <c r="I388">
        <v>40.6</v>
      </c>
      <c r="J388">
        <v>41</v>
      </c>
      <c r="K388">
        <v>40.799999999999997</v>
      </c>
      <c r="L388">
        <v>40.299999999999997</v>
      </c>
      <c r="M388">
        <v>41.1</v>
      </c>
      <c r="N388">
        <v>41</v>
      </c>
      <c r="O388">
        <v>40.1</v>
      </c>
      <c r="P388">
        <v>39.9</v>
      </c>
      <c r="Q388">
        <v>39.200000000000003</v>
      </c>
      <c r="R388">
        <v>38.9</v>
      </c>
      <c r="S388">
        <v>38.700000000000003</v>
      </c>
      <c r="T388">
        <v>39.200000000000003</v>
      </c>
      <c r="U388">
        <v>49.1</v>
      </c>
      <c r="V388">
        <v>55.1</v>
      </c>
      <c r="W388">
        <v>61.9</v>
      </c>
      <c r="X388">
        <v>76.599999999999994</v>
      </c>
      <c r="Y388">
        <v>103.7</v>
      </c>
      <c r="Z388">
        <v>122.7</v>
      </c>
      <c r="AA388">
        <v>151.69999999999999</v>
      </c>
      <c r="AB388">
        <v>145.80000000000001</v>
      </c>
      <c r="AC388">
        <v>166.9</v>
      </c>
      <c r="AD388">
        <v>163.5</v>
      </c>
      <c r="AE388">
        <v>175.2</v>
      </c>
      <c r="AF388">
        <v>166.1</v>
      </c>
      <c r="AG388">
        <v>176.9</v>
      </c>
      <c r="AH388">
        <v>169.9</v>
      </c>
      <c r="AI388">
        <v>182.5</v>
      </c>
      <c r="AJ388">
        <v>192</v>
      </c>
      <c r="AK388">
        <v>192.5</v>
      </c>
      <c r="AL388">
        <v>186.6</v>
      </c>
      <c r="AM388">
        <v>158.1</v>
      </c>
      <c r="AN388">
        <v>134.80000000000001</v>
      </c>
      <c r="AO388">
        <v>112</v>
      </c>
      <c r="AP388">
        <v>104.4</v>
      </c>
      <c r="AQ388">
        <v>92.3</v>
      </c>
      <c r="AR388">
        <v>77.099999999999994</v>
      </c>
      <c r="AS388">
        <v>94.5</v>
      </c>
      <c r="AT388">
        <v>84.7</v>
      </c>
      <c r="AU388">
        <v>85.5</v>
      </c>
      <c r="AV388">
        <v>77.400000000000006</v>
      </c>
      <c r="AW388">
        <v>77.099999999999994</v>
      </c>
      <c r="AX388">
        <v>73.099999999999994</v>
      </c>
      <c r="AY388">
        <v>74.599999999999994</v>
      </c>
      <c r="AZ388">
        <v>72.599999999999994</v>
      </c>
    </row>
    <row r="389" spans="1:52" x14ac:dyDescent="0.2">
      <c r="A389" s="22">
        <v>40477</v>
      </c>
      <c r="B389">
        <v>4524.3999999999987</v>
      </c>
      <c r="C389">
        <v>94.258333333333312</v>
      </c>
      <c r="D389">
        <v>0.58076607106181943</v>
      </c>
      <c r="E389">
        <v>70.5</v>
      </c>
      <c r="F389">
        <v>60.8</v>
      </c>
      <c r="G389">
        <v>61.2</v>
      </c>
      <c r="H389">
        <v>59.4</v>
      </c>
      <c r="I389">
        <v>61.9</v>
      </c>
      <c r="J389">
        <v>55.8</v>
      </c>
      <c r="K389">
        <v>57.2</v>
      </c>
      <c r="L389">
        <v>61.2</v>
      </c>
      <c r="M389">
        <v>52</v>
      </c>
      <c r="N389">
        <v>60.3</v>
      </c>
      <c r="O389">
        <v>51.5</v>
      </c>
      <c r="P389">
        <v>57.5</v>
      </c>
      <c r="Q389">
        <v>50.1</v>
      </c>
      <c r="R389">
        <v>60.7</v>
      </c>
      <c r="S389">
        <v>51.7</v>
      </c>
      <c r="T389">
        <v>64.099999999999994</v>
      </c>
      <c r="U389">
        <v>61.2</v>
      </c>
      <c r="V389">
        <v>74.599999999999994</v>
      </c>
      <c r="W389">
        <v>83.3</v>
      </c>
      <c r="X389">
        <v>101.1</v>
      </c>
      <c r="Y389">
        <v>121</v>
      </c>
      <c r="Z389">
        <v>126.1</v>
      </c>
      <c r="AA389">
        <v>144.5</v>
      </c>
      <c r="AB389">
        <v>149</v>
      </c>
      <c r="AC389">
        <v>155.30000000000001</v>
      </c>
      <c r="AD389">
        <v>155.9</v>
      </c>
      <c r="AE389">
        <v>160.69999999999999</v>
      </c>
      <c r="AF389">
        <v>161.6</v>
      </c>
      <c r="AG389">
        <v>162.30000000000001</v>
      </c>
      <c r="AH389">
        <v>162.30000000000001</v>
      </c>
      <c r="AI389">
        <v>161</v>
      </c>
      <c r="AJ389">
        <v>162.1</v>
      </c>
      <c r="AK389">
        <v>156.69999999999999</v>
      </c>
      <c r="AL389">
        <v>153.80000000000001</v>
      </c>
      <c r="AM389">
        <v>157.1</v>
      </c>
      <c r="AN389">
        <v>144.1</v>
      </c>
      <c r="AO389">
        <v>117</v>
      </c>
      <c r="AP389">
        <v>104</v>
      </c>
      <c r="AQ389">
        <v>87.6</v>
      </c>
      <c r="AR389">
        <v>63.1</v>
      </c>
      <c r="AS389">
        <v>62.7</v>
      </c>
      <c r="AT389">
        <v>60.7</v>
      </c>
      <c r="AU389">
        <v>62.2</v>
      </c>
      <c r="AV389">
        <v>59.4</v>
      </c>
      <c r="AW389">
        <v>57</v>
      </c>
      <c r="AX389">
        <v>54.6</v>
      </c>
      <c r="AY389">
        <v>52.4</v>
      </c>
      <c r="AZ389">
        <v>54.1</v>
      </c>
    </row>
    <row r="390" spans="1:52" x14ac:dyDescent="0.2">
      <c r="A390" s="22">
        <v>40478</v>
      </c>
      <c r="B390">
        <v>5076.7</v>
      </c>
      <c r="C390">
        <v>105.76458333333333</v>
      </c>
      <c r="D390">
        <v>0.55989721192871</v>
      </c>
      <c r="E390">
        <v>52.4</v>
      </c>
      <c r="F390">
        <v>51.8</v>
      </c>
      <c r="G390">
        <v>52.4</v>
      </c>
      <c r="H390">
        <v>51.1</v>
      </c>
      <c r="I390">
        <v>51.1</v>
      </c>
      <c r="J390">
        <v>52</v>
      </c>
      <c r="K390">
        <v>50.6</v>
      </c>
      <c r="L390">
        <v>51</v>
      </c>
      <c r="M390">
        <v>52</v>
      </c>
      <c r="N390">
        <v>50.6</v>
      </c>
      <c r="O390">
        <v>50.8</v>
      </c>
      <c r="P390">
        <v>50.8</v>
      </c>
      <c r="Q390">
        <v>48.9</v>
      </c>
      <c r="R390">
        <v>50.1</v>
      </c>
      <c r="S390">
        <v>49.8</v>
      </c>
      <c r="T390">
        <v>57.5</v>
      </c>
      <c r="U390">
        <v>66</v>
      </c>
      <c r="V390">
        <v>78.5</v>
      </c>
      <c r="W390">
        <v>86.7</v>
      </c>
      <c r="X390">
        <v>100.6</v>
      </c>
      <c r="Y390">
        <v>124.9</v>
      </c>
      <c r="Z390">
        <v>154.69999999999999</v>
      </c>
      <c r="AA390">
        <v>174.9</v>
      </c>
      <c r="AB390">
        <v>185.4</v>
      </c>
      <c r="AC390">
        <v>186.6</v>
      </c>
      <c r="AD390">
        <v>188.9</v>
      </c>
      <c r="AE390">
        <v>186.6</v>
      </c>
      <c r="AF390">
        <v>184.9</v>
      </c>
      <c r="AG390">
        <v>186.6</v>
      </c>
      <c r="AH390">
        <v>185.9</v>
      </c>
      <c r="AI390">
        <v>188</v>
      </c>
      <c r="AJ390">
        <v>185.4</v>
      </c>
      <c r="AK390">
        <v>182</v>
      </c>
      <c r="AL390">
        <v>180.2</v>
      </c>
      <c r="AM390">
        <v>150.19999999999999</v>
      </c>
      <c r="AN390">
        <v>151.4</v>
      </c>
      <c r="AO390">
        <v>136.9</v>
      </c>
      <c r="AP390">
        <v>112.1</v>
      </c>
      <c r="AQ390">
        <v>121.8</v>
      </c>
      <c r="AR390">
        <v>107.7</v>
      </c>
      <c r="AS390">
        <v>103.3</v>
      </c>
      <c r="AT390">
        <v>98.3</v>
      </c>
      <c r="AU390">
        <v>89.9</v>
      </c>
      <c r="AV390">
        <v>83.5</v>
      </c>
      <c r="AW390">
        <v>75.2</v>
      </c>
      <c r="AX390">
        <v>73.3</v>
      </c>
      <c r="AY390">
        <v>67.400000000000006</v>
      </c>
      <c r="AZ390">
        <v>56</v>
      </c>
    </row>
    <row r="391" spans="1:52" x14ac:dyDescent="0.2">
      <c r="A391" s="22">
        <v>40479</v>
      </c>
      <c r="B391">
        <v>4855.3999999999996</v>
      </c>
      <c r="C391">
        <v>101.15416666666665</v>
      </c>
      <c r="D391">
        <v>0.55426940639269406</v>
      </c>
      <c r="E391">
        <v>69.3</v>
      </c>
      <c r="F391">
        <v>58.1</v>
      </c>
      <c r="G391">
        <v>67.7</v>
      </c>
      <c r="H391">
        <v>58.4</v>
      </c>
      <c r="I391">
        <v>61.9</v>
      </c>
      <c r="J391">
        <v>59.1</v>
      </c>
      <c r="K391">
        <v>58.8</v>
      </c>
      <c r="L391">
        <v>59.4</v>
      </c>
      <c r="M391">
        <v>53.9</v>
      </c>
      <c r="N391">
        <v>62.6</v>
      </c>
      <c r="O391">
        <v>51.3</v>
      </c>
      <c r="P391">
        <v>61.3</v>
      </c>
      <c r="Q391">
        <v>52.9</v>
      </c>
      <c r="R391">
        <v>49.9</v>
      </c>
      <c r="S391">
        <v>56.7</v>
      </c>
      <c r="T391">
        <v>54.6</v>
      </c>
      <c r="U391">
        <v>66.2</v>
      </c>
      <c r="V391">
        <v>65</v>
      </c>
      <c r="W391">
        <v>75.2</v>
      </c>
      <c r="X391">
        <v>85.5</v>
      </c>
      <c r="Y391">
        <v>126.3</v>
      </c>
      <c r="Z391">
        <v>131.19999999999999</v>
      </c>
      <c r="AA391">
        <v>149.6</v>
      </c>
      <c r="AB391">
        <v>155.19999999999999</v>
      </c>
      <c r="AC391">
        <v>161.19999999999999</v>
      </c>
      <c r="AD391">
        <v>160.4</v>
      </c>
      <c r="AE391">
        <v>171.8</v>
      </c>
      <c r="AF391">
        <v>175.6</v>
      </c>
      <c r="AG391">
        <v>178.7</v>
      </c>
      <c r="AH391">
        <v>177.3</v>
      </c>
      <c r="AI391">
        <v>182.5</v>
      </c>
      <c r="AJ391">
        <v>177.5</v>
      </c>
      <c r="AK391">
        <v>180.9</v>
      </c>
      <c r="AL391">
        <v>171.8</v>
      </c>
      <c r="AM391">
        <v>173</v>
      </c>
      <c r="AN391">
        <v>155.9</v>
      </c>
      <c r="AO391">
        <v>149.1</v>
      </c>
      <c r="AP391">
        <v>132</v>
      </c>
      <c r="AQ391">
        <v>125.5</v>
      </c>
      <c r="AR391">
        <v>102.6</v>
      </c>
      <c r="AS391">
        <v>92.3</v>
      </c>
      <c r="AT391">
        <v>86.7</v>
      </c>
      <c r="AU391">
        <v>66.400000000000006</v>
      </c>
      <c r="AV391">
        <v>53.4</v>
      </c>
      <c r="AW391">
        <v>49.9</v>
      </c>
      <c r="AX391">
        <v>48</v>
      </c>
      <c r="AY391">
        <v>47.2</v>
      </c>
      <c r="AZ391">
        <v>45.6</v>
      </c>
    </row>
    <row r="392" spans="1:52" x14ac:dyDescent="0.2">
      <c r="A392" s="22">
        <v>40480</v>
      </c>
      <c r="B392">
        <v>3746.7000000000012</v>
      </c>
      <c r="C392">
        <v>78.05625000000002</v>
      </c>
      <c r="D392">
        <v>0.54814782303370801</v>
      </c>
      <c r="E392">
        <v>45.3</v>
      </c>
      <c r="F392">
        <v>41.5</v>
      </c>
      <c r="G392">
        <v>40.799999999999997</v>
      </c>
      <c r="H392">
        <v>40.6</v>
      </c>
      <c r="I392">
        <v>41.1</v>
      </c>
      <c r="J392">
        <v>41.5</v>
      </c>
      <c r="K392">
        <v>40.6</v>
      </c>
      <c r="L392">
        <v>41.5</v>
      </c>
      <c r="M392">
        <v>40.6</v>
      </c>
      <c r="N392">
        <v>40.799999999999997</v>
      </c>
      <c r="O392">
        <v>41.8</v>
      </c>
      <c r="P392">
        <v>41</v>
      </c>
      <c r="Q392">
        <v>40.6</v>
      </c>
      <c r="R392">
        <v>39.700000000000003</v>
      </c>
      <c r="S392">
        <v>40.1</v>
      </c>
      <c r="T392">
        <v>44.8</v>
      </c>
      <c r="U392">
        <v>50.5</v>
      </c>
      <c r="V392">
        <v>56.7</v>
      </c>
      <c r="W392">
        <v>64.3</v>
      </c>
      <c r="X392">
        <v>80</v>
      </c>
      <c r="Y392">
        <v>111.6</v>
      </c>
      <c r="Z392">
        <v>119.1</v>
      </c>
      <c r="AA392">
        <v>126.7</v>
      </c>
      <c r="AB392">
        <v>132</v>
      </c>
      <c r="AC392">
        <v>135.80000000000001</v>
      </c>
      <c r="AD392">
        <v>137.5</v>
      </c>
      <c r="AE392">
        <v>136.30000000000001</v>
      </c>
      <c r="AF392">
        <v>138.19999999999999</v>
      </c>
      <c r="AG392">
        <v>140.80000000000001</v>
      </c>
      <c r="AH392">
        <v>140.30000000000001</v>
      </c>
      <c r="AI392">
        <v>142.4</v>
      </c>
      <c r="AJ392">
        <v>138.4</v>
      </c>
      <c r="AK392">
        <v>134.4</v>
      </c>
      <c r="AL392">
        <v>133.1</v>
      </c>
      <c r="AM392">
        <v>130.5</v>
      </c>
      <c r="AN392">
        <v>119.6</v>
      </c>
      <c r="AO392">
        <v>93.3</v>
      </c>
      <c r="AP392">
        <v>79.3</v>
      </c>
      <c r="AQ392">
        <v>68.8</v>
      </c>
      <c r="AR392">
        <v>56.5</v>
      </c>
      <c r="AS392">
        <v>56.9</v>
      </c>
      <c r="AT392">
        <v>56</v>
      </c>
      <c r="AU392">
        <v>54.6</v>
      </c>
      <c r="AV392">
        <v>50.6</v>
      </c>
      <c r="AW392">
        <v>51.3</v>
      </c>
      <c r="AX392">
        <v>51.3</v>
      </c>
      <c r="AY392">
        <v>49.2</v>
      </c>
      <c r="AZ392">
        <v>48.4</v>
      </c>
    </row>
    <row r="393" spans="1:52" x14ac:dyDescent="0.2">
      <c r="A393" s="22">
        <v>40481</v>
      </c>
      <c r="B393">
        <v>4028.3999999999996</v>
      </c>
      <c r="C393">
        <v>83.924999999999997</v>
      </c>
      <c r="D393">
        <v>0.55875499334221035</v>
      </c>
      <c r="E393">
        <v>46.7</v>
      </c>
      <c r="F393">
        <v>46.3</v>
      </c>
      <c r="G393">
        <v>46.7</v>
      </c>
      <c r="H393">
        <v>46.8</v>
      </c>
      <c r="I393">
        <v>47.5</v>
      </c>
      <c r="J393">
        <v>46.3</v>
      </c>
      <c r="K393">
        <v>45.3</v>
      </c>
      <c r="L393">
        <v>44.1</v>
      </c>
      <c r="M393">
        <v>44.1</v>
      </c>
      <c r="N393">
        <v>43.5</v>
      </c>
      <c r="O393">
        <v>43.7</v>
      </c>
      <c r="P393">
        <v>43.4</v>
      </c>
      <c r="Q393">
        <v>42.5</v>
      </c>
      <c r="R393">
        <v>43</v>
      </c>
      <c r="S393">
        <v>41.6</v>
      </c>
      <c r="T393">
        <v>42.7</v>
      </c>
      <c r="U393">
        <v>48.2</v>
      </c>
      <c r="V393">
        <v>57.7</v>
      </c>
      <c r="W393">
        <v>62.7</v>
      </c>
      <c r="X393">
        <v>79</v>
      </c>
      <c r="Y393">
        <v>108.5</v>
      </c>
      <c r="Z393">
        <v>118.9</v>
      </c>
      <c r="AA393">
        <v>127.7</v>
      </c>
      <c r="AB393">
        <v>131.19999999999999</v>
      </c>
      <c r="AC393">
        <v>141.4</v>
      </c>
      <c r="AD393">
        <v>142.6</v>
      </c>
      <c r="AE393">
        <v>142</v>
      </c>
      <c r="AF393">
        <v>144.5</v>
      </c>
      <c r="AG393">
        <v>150.19999999999999</v>
      </c>
      <c r="AH393">
        <v>147.1</v>
      </c>
      <c r="AI393">
        <v>146.4</v>
      </c>
      <c r="AJ393">
        <v>142.4</v>
      </c>
      <c r="AK393">
        <v>144.5</v>
      </c>
      <c r="AL393">
        <v>143.6</v>
      </c>
      <c r="AM393">
        <v>135.1</v>
      </c>
      <c r="AN393">
        <v>127.7</v>
      </c>
      <c r="AO393">
        <v>107</v>
      </c>
      <c r="AP393">
        <v>97.8</v>
      </c>
      <c r="AQ393">
        <v>87.3</v>
      </c>
      <c r="AR393">
        <v>73.599999999999994</v>
      </c>
      <c r="AS393">
        <v>72.2</v>
      </c>
      <c r="AT393">
        <v>72.7</v>
      </c>
      <c r="AU393">
        <v>69.099999999999994</v>
      </c>
      <c r="AV393">
        <v>63.2</v>
      </c>
      <c r="AW393">
        <v>63.9</v>
      </c>
      <c r="AX393">
        <v>61</v>
      </c>
      <c r="AY393">
        <v>53.2</v>
      </c>
      <c r="AZ393">
        <v>51.8</v>
      </c>
    </row>
    <row r="394" spans="1:52" x14ac:dyDescent="0.2">
      <c r="A394" s="22">
        <v>40482</v>
      </c>
      <c r="B394">
        <v>3844.4000000000005</v>
      </c>
      <c r="C394">
        <v>80.091666666666683</v>
      </c>
      <c r="D394">
        <v>0.5197382651957605</v>
      </c>
      <c r="E394">
        <v>51</v>
      </c>
      <c r="F394">
        <v>50.6</v>
      </c>
      <c r="G394">
        <v>49.4</v>
      </c>
      <c r="H394">
        <v>50.3</v>
      </c>
      <c r="I394">
        <v>49.8</v>
      </c>
      <c r="J394">
        <v>48.6</v>
      </c>
      <c r="K394">
        <v>50.1</v>
      </c>
      <c r="L394">
        <v>49.9</v>
      </c>
      <c r="M394">
        <v>49.1</v>
      </c>
      <c r="N394">
        <v>49.2</v>
      </c>
      <c r="O394">
        <v>49.2</v>
      </c>
      <c r="P394">
        <v>48.6</v>
      </c>
      <c r="Q394">
        <v>48.2</v>
      </c>
      <c r="R394">
        <v>48</v>
      </c>
      <c r="S394">
        <v>47</v>
      </c>
      <c r="T394">
        <v>48.9</v>
      </c>
      <c r="U394">
        <v>58.1</v>
      </c>
      <c r="V394">
        <v>64.8</v>
      </c>
      <c r="W394">
        <v>70.5</v>
      </c>
      <c r="X394">
        <v>79.5</v>
      </c>
      <c r="Y394">
        <v>102.1</v>
      </c>
      <c r="Z394">
        <v>110.1</v>
      </c>
      <c r="AA394">
        <v>119.9</v>
      </c>
      <c r="AB394">
        <v>127.4</v>
      </c>
      <c r="AC394">
        <v>136.19999999999999</v>
      </c>
      <c r="AD394">
        <v>141</v>
      </c>
      <c r="AE394">
        <v>141.69999999999999</v>
      </c>
      <c r="AF394">
        <v>140.69999999999999</v>
      </c>
      <c r="AG394">
        <v>154.1</v>
      </c>
      <c r="AH394">
        <v>146.19999999999999</v>
      </c>
      <c r="AI394">
        <v>146.4</v>
      </c>
      <c r="AJ394">
        <v>154</v>
      </c>
      <c r="AK394">
        <v>143.80000000000001</v>
      </c>
      <c r="AL394">
        <v>140.80000000000001</v>
      </c>
      <c r="AM394">
        <v>130.6</v>
      </c>
      <c r="AN394">
        <v>117.5</v>
      </c>
      <c r="AO394">
        <v>86.1</v>
      </c>
      <c r="AP394">
        <v>74.3</v>
      </c>
      <c r="AQ394">
        <v>64.3</v>
      </c>
      <c r="AR394">
        <v>45.8</v>
      </c>
      <c r="AS394">
        <v>46.5</v>
      </c>
      <c r="AT394">
        <v>47</v>
      </c>
      <c r="AU394">
        <v>46</v>
      </c>
      <c r="AV394">
        <v>44.2</v>
      </c>
      <c r="AW394">
        <v>44.4</v>
      </c>
      <c r="AX394">
        <v>44.6</v>
      </c>
      <c r="AY394">
        <v>43.5</v>
      </c>
      <c r="AZ394">
        <v>44.4</v>
      </c>
    </row>
    <row r="395" spans="1:52" x14ac:dyDescent="0.2">
      <c r="A395" s="22">
        <v>40483</v>
      </c>
      <c r="B395">
        <v>3607.900000000001</v>
      </c>
      <c r="C395">
        <v>75.164583333333354</v>
      </c>
      <c r="D395">
        <v>0.56051143425304517</v>
      </c>
      <c r="E395">
        <v>44.4</v>
      </c>
      <c r="F395">
        <v>44.4</v>
      </c>
      <c r="G395">
        <v>40.1</v>
      </c>
      <c r="H395">
        <v>39.9</v>
      </c>
      <c r="I395">
        <v>39.9</v>
      </c>
      <c r="J395">
        <v>39.6</v>
      </c>
      <c r="K395">
        <v>38.200000000000003</v>
      </c>
      <c r="L395">
        <v>38.4</v>
      </c>
      <c r="M395">
        <v>37.299999999999997</v>
      </c>
      <c r="N395">
        <v>38.4</v>
      </c>
      <c r="O395">
        <v>37.299999999999997</v>
      </c>
      <c r="P395">
        <v>37.299999999999997</v>
      </c>
      <c r="Q395">
        <v>36.5</v>
      </c>
      <c r="R395">
        <v>37.799999999999997</v>
      </c>
      <c r="S395">
        <v>38.5</v>
      </c>
      <c r="T395">
        <v>38.5</v>
      </c>
      <c r="U395">
        <v>48</v>
      </c>
      <c r="V395">
        <v>57.2</v>
      </c>
      <c r="W395">
        <v>63.1</v>
      </c>
      <c r="X395">
        <v>73.8</v>
      </c>
      <c r="Y395">
        <v>100.4</v>
      </c>
      <c r="Z395">
        <v>111.3</v>
      </c>
      <c r="AA395">
        <v>118.9</v>
      </c>
      <c r="AB395">
        <v>123.7</v>
      </c>
      <c r="AC395">
        <v>127.7</v>
      </c>
      <c r="AD395">
        <v>132.4</v>
      </c>
      <c r="AE395">
        <v>133.69999999999999</v>
      </c>
      <c r="AF395">
        <v>132.9</v>
      </c>
      <c r="AG395">
        <v>131</v>
      </c>
      <c r="AH395">
        <v>133.4</v>
      </c>
      <c r="AI395">
        <v>132.5</v>
      </c>
      <c r="AJ395">
        <v>134.1</v>
      </c>
      <c r="AK395">
        <v>133.1</v>
      </c>
      <c r="AL395">
        <v>129.9</v>
      </c>
      <c r="AM395">
        <v>121.8</v>
      </c>
      <c r="AN395">
        <v>115.9</v>
      </c>
      <c r="AO395">
        <v>93.3</v>
      </c>
      <c r="AP395">
        <v>85.4</v>
      </c>
      <c r="AQ395">
        <v>76</v>
      </c>
      <c r="AR395">
        <v>59.1</v>
      </c>
      <c r="AS395">
        <v>57</v>
      </c>
      <c r="AT395">
        <v>54.4</v>
      </c>
      <c r="AU395">
        <v>52.7</v>
      </c>
      <c r="AV395">
        <v>52.5</v>
      </c>
      <c r="AW395">
        <v>51.8</v>
      </c>
      <c r="AX395">
        <v>48.6</v>
      </c>
      <c r="AY395">
        <v>47.9</v>
      </c>
      <c r="AZ395">
        <v>47.9</v>
      </c>
    </row>
    <row r="396" spans="1:52" x14ac:dyDescent="0.2">
      <c r="A396" s="22">
        <v>40484</v>
      </c>
      <c r="B396">
        <v>3636.7000000000003</v>
      </c>
      <c r="C396">
        <v>75.764583333333334</v>
      </c>
      <c r="D396">
        <v>0.55141618146530813</v>
      </c>
      <c r="E396">
        <v>47.2</v>
      </c>
      <c r="F396">
        <v>43.9</v>
      </c>
      <c r="G396">
        <v>41.3</v>
      </c>
      <c r="H396">
        <v>41.8</v>
      </c>
      <c r="I396">
        <v>41.1</v>
      </c>
      <c r="J396">
        <v>41.5</v>
      </c>
      <c r="K396">
        <v>41</v>
      </c>
      <c r="L396">
        <v>41.5</v>
      </c>
      <c r="M396">
        <v>41.5</v>
      </c>
      <c r="N396">
        <v>41.5</v>
      </c>
      <c r="O396">
        <v>41.5</v>
      </c>
      <c r="P396">
        <v>41.6</v>
      </c>
      <c r="Q396">
        <v>41.5</v>
      </c>
      <c r="R396">
        <v>41</v>
      </c>
      <c r="S396">
        <v>41.3</v>
      </c>
      <c r="T396">
        <v>46</v>
      </c>
      <c r="U396">
        <v>53.2</v>
      </c>
      <c r="V396">
        <v>61.3</v>
      </c>
      <c r="W396">
        <v>71.900000000000006</v>
      </c>
      <c r="X396">
        <v>82.9</v>
      </c>
      <c r="Y396">
        <v>104.4</v>
      </c>
      <c r="Z396">
        <v>115.3</v>
      </c>
      <c r="AA396">
        <v>123.2</v>
      </c>
      <c r="AB396">
        <v>129.30000000000001</v>
      </c>
      <c r="AC396">
        <v>130.1</v>
      </c>
      <c r="AD396">
        <v>132.4</v>
      </c>
      <c r="AE396">
        <v>133.4</v>
      </c>
      <c r="AF396">
        <v>137</v>
      </c>
      <c r="AG396">
        <v>137.4</v>
      </c>
      <c r="AH396">
        <v>137</v>
      </c>
      <c r="AI396">
        <v>135</v>
      </c>
      <c r="AJ396">
        <v>131.80000000000001</v>
      </c>
      <c r="AK396">
        <v>130.30000000000001</v>
      </c>
      <c r="AL396">
        <v>123</v>
      </c>
      <c r="AM396">
        <v>121.7</v>
      </c>
      <c r="AN396">
        <v>109.6</v>
      </c>
      <c r="AO396">
        <v>87.8</v>
      </c>
      <c r="AP396">
        <v>80.5</v>
      </c>
      <c r="AQ396">
        <v>70</v>
      </c>
      <c r="AR396">
        <v>55.6</v>
      </c>
      <c r="AS396">
        <v>50.5</v>
      </c>
      <c r="AT396">
        <v>50.1</v>
      </c>
      <c r="AU396">
        <v>50.8</v>
      </c>
      <c r="AV396">
        <v>49.6</v>
      </c>
      <c r="AW396">
        <v>44.1</v>
      </c>
      <c r="AX396">
        <v>41.3</v>
      </c>
      <c r="AY396">
        <v>40.4</v>
      </c>
      <c r="AZ396">
        <v>40.6</v>
      </c>
    </row>
    <row r="397" spans="1:52" x14ac:dyDescent="0.2">
      <c r="A397" s="22">
        <v>40485</v>
      </c>
      <c r="B397">
        <v>3547.5999999999995</v>
      </c>
      <c r="C397">
        <v>73.908333333333317</v>
      </c>
      <c r="D397">
        <v>0.55528424743300775</v>
      </c>
      <c r="E397">
        <v>40.799999999999997</v>
      </c>
      <c r="F397">
        <v>41.3</v>
      </c>
      <c r="G397">
        <v>40.1</v>
      </c>
      <c r="H397">
        <v>41</v>
      </c>
      <c r="I397">
        <v>40.4</v>
      </c>
      <c r="J397">
        <v>37.799999999999997</v>
      </c>
      <c r="K397">
        <v>38.4</v>
      </c>
      <c r="L397">
        <v>38.4</v>
      </c>
      <c r="M397">
        <v>38.5</v>
      </c>
      <c r="N397">
        <v>38.4</v>
      </c>
      <c r="O397">
        <v>38</v>
      </c>
      <c r="P397">
        <v>38.9</v>
      </c>
      <c r="Q397">
        <v>37.299999999999997</v>
      </c>
      <c r="R397">
        <v>37.700000000000003</v>
      </c>
      <c r="S397">
        <v>37</v>
      </c>
      <c r="T397">
        <v>42.2</v>
      </c>
      <c r="U397">
        <v>50.8</v>
      </c>
      <c r="V397">
        <v>55.1</v>
      </c>
      <c r="W397">
        <v>64.8</v>
      </c>
      <c r="X397">
        <v>77.2</v>
      </c>
      <c r="Y397">
        <v>102</v>
      </c>
      <c r="Z397">
        <v>110.9</v>
      </c>
      <c r="AA397">
        <v>121.3</v>
      </c>
      <c r="AB397">
        <v>125.8</v>
      </c>
      <c r="AC397">
        <v>126.7</v>
      </c>
      <c r="AD397">
        <v>128.6</v>
      </c>
      <c r="AE397">
        <v>128.4</v>
      </c>
      <c r="AF397">
        <v>129.9</v>
      </c>
      <c r="AG397">
        <v>130.1</v>
      </c>
      <c r="AH397">
        <v>133.1</v>
      </c>
      <c r="AI397">
        <v>130.30000000000001</v>
      </c>
      <c r="AJ397">
        <v>130.6</v>
      </c>
      <c r="AK397">
        <v>129.1</v>
      </c>
      <c r="AL397">
        <v>128</v>
      </c>
      <c r="AM397">
        <v>124.1</v>
      </c>
      <c r="AN397">
        <v>117.8</v>
      </c>
      <c r="AO397">
        <v>86.2</v>
      </c>
      <c r="AP397">
        <v>72.7</v>
      </c>
      <c r="AQ397">
        <v>70.7</v>
      </c>
      <c r="AR397">
        <v>58.4</v>
      </c>
      <c r="AS397">
        <v>56.7</v>
      </c>
      <c r="AT397">
        <v>55.5</v>
      </c>
      <c r="AU397">
        <v>51</v>
      </c>
      <c r="AV397">
        <v>46.7</v>
      </c>
      <c r="AW397">
        <v>45.8</v>
      </c>
      <c r="AX397">
        <v>43.7</v>
      </c>
      <c r="AY397">
        <v>45.3</v>
      </c>
      <c r="AZ397">
        <v>44.1</v>
      </c>
    </row>
    <row r="398" spans="1:52" x14ac:dyDescent="0.2">
      <c r="A398" s="22">
        <v>40486</v>
      </c>
      <c r="B398">
        <v>3788.7000000000003</v>
      </c>
      <c r="C398">
        <v>78.931250000000006</v>
      </c>
      <c r="D398">
        <v>0.58037683823529418</v>
      </c>
      <c r="E398">
        <v>44.4</v>
      </c>
      <c r="F398">
        <v>42.7</v>
      </c>
      <c r="G398">
        <v>42</v>
      </c>
      <c r="H398">
        <v>42.5</v>
      </c>
      <c r="I398">
        <v>42.9</v>
      </c>
      <c r="J398">
        <v>40.799999999999997</v>
      </c>
      <c r="K398">
        <v>38.9</v>
      </c>
      <c r="L398">
        <v>39.4</v>
      </c>
      <c r="M398">
        <v>39.700000000000003</v>
      </c>
      <c r="N398">
        <v>38.200000000000003</v>
      </c>
      <c r="O398">
        <v>38.9</v>
      </c>
      <c r="P398">
        <v>38.200000000000003</v>
      </c>
      <c r="Q398">
        <v>37.200000000000003</v>
      </c>
      <c r="R398">
        <v>37.700000000000003</v>
      </c>
      <c r="S398">
        <v>37.200000000000003</v>
      </c>
      <c r="T398">
        <v>42.3</v>
      </c>
      <c r="U398">
        <v>49.9</v>
      </c>
      <c r="V398">
        <v>57.7</v>
      </c>
      <c r="W398">
        <v>64.3</v>
      </c>
      <c r="X398">
        <v>77.599999999999994</v>
      </c>
      <c r="Y398">
        <v>104</v>
      </c>
      <c r="Z398">
        <v>111.8</v>
      </c>
      <c r="AA398">
        <v>116.3</v>
      </c>
      <c r="AB398">
        <v>122</v>
      </c>
      <c r="AC398">
        <v>126</v>
      </c>
      <c r="AD398">
        <v>127.4</v>
      </c>
      <c r="AE398">
        <v>129.1</v>
      </c>
      <c r="AF398">
        <v>133.69999999999999</v>
      </c>
      <c r="AG398">
        <v>132.9</v>
      </c>
      <c r="AH398">
        <v>136</v>
      </c>
      <c r="AI398">
        <v>135.80000000000001</v>
      </c>
      <c r="AJ398">
        <v>135.1</v>
      </c>
      <c r="AK398">
        <v>133.9</v>
      </c>
      <c r="AL398">
        <v>128.4</v>
      </c>
      <c r="AM398">
        <v>126</v>
      </c>
      <c r="AN398">
        <v>120.8</v>
      </c>
      <c r="AO398">
        <v>113</v>
      </c>
      <c r="AP398">
        <v>109.2</v>
      </c>
      <c r="AQ398">
        <v>99.5</v>
      </c>
      <c r="AR398">
        <v>84.5</v>
      </c>
      <c r="AS398">
        <v>83.5</v>
      </c>
      <c r="AT398">
        <v>80.400000000000006</v>
      </c>
      <c r="AU398">
        <v>62.9</v>
      </c>
      <c r="AV398">
        <v>55</v>
      </c>
      <c r="AW398">
        <v>51.1</v>
      </c>
      <c r="AX398">
        <v>46.3</v>
      </c>
      <c r="AY398">
        <v>45.6</v>
      </c>
      <c r="AZ398">
        <v>46</v>
      </c>
    </row>
    <row r="399" spans="1:52" x14ac:dyDescent="0.2">
      <c r="A399" s="22">
        <v>40487</v>
      </c>
      <c r="B399">
        <v>3552.8</v>
      </c>
      <c r="C399">
        <v>74.016666666666666</v>
      </c>
      <c r="D399">
        <v>0.5519512801391997</v>
      </c>
      <c r="E399">
        <v>45.6</v>
      </c>
      <c r="F399">
        <v>45.3</v>
      </c>
      <c r="G399">
        <v>45.8</v>
      </c>
      <c r="H399">
        <v>45.6</v>
      </c>
      <c r="I399">
        <v>45.8</v>
      </c>
      <c r="J399">
        <v>45.6</v>
      </c>
      <c r="K399">
        <v>43.4</v>
      </c>
      <c r="L399">
        <v>43.9</v>
      </c>
      <c r="M399">
        <v>42.9</v>
      </c>
      <c r="N399">
        <v>43.2</v>
      </c>
      <c r="O399">
        <v>43.5</v>
      </c>
      <c r="P399">
        <v>43</v>
      </c>
      <c r="Q399">
        <v>42</v>
      </c>
      <c r="R399">
        <v>42.5</v>
      </c>
      <c r="S399">
        <v>42.3</v>
      </c>
      <c r="T399">
        <v>46.5</v>
      </c>
      <c r="U399">
        <v>52</v>
      </c>
      <c r="V399">
        <v>57</v>
      </c>
      <c r="W399">
        <v>63.1</v>
      </c>
      <c r="X399">
        <v>77.599999999999994</v>
      </c>
      <c r="Y399">
        <v>104.7</v>
      </c>
      <c r="Z399">
        <v>112.7</v>
      </c>
      <c r="AA399">
        <v>118.9</v>
      </c>
      <c r="AB399">
        <v>125.3</v>
      </c>
      <c r="AC399">
        <v>129.4</v>
      </c>
      <c r="AD399">
        <v>132.5</v>
      </c>
      <c r="AE399">
        <v>130.30000000000001</v>
      </c>
      <c r="AF399">
        <v>131.19999999999999</v>
      </c>
      <c r="AG399">
        <v>132.69999999999999</v>
      </c>
      <c r="AH399">
        <v>134.1</v>
      </c>
      <c r="AI399">
        <v>131.5</v>
      </c>
      <c r="AJ399">
        <v>131.69999999999999</v>
      </c>
      <c r="AK399">
        <v>129.80000000000001</v>
      </c>
      <c r="AL399">
        <v>123.9</v>
      </c>
      <c r="AM399">
        <v>120.6</v>
      </c>
      <c r="AN399">
        <v>112.8</v>
      </c>
      <c r="AO399">
        <v>85.2</v>
      </c>
      <c r="AP399">
        <v>72.400000000000006</v>
      </c>
      <c r="AQ399">
        <v>60.8</v>
      </c>
      <c r="AR399">
        <v>44.6</v>
      </c>
      <c r="AS399">
        <v>42.2</v>
      </c>
      <c r="AT399">
        <v>42</v>
      </c>
      <c r="AU399">
        <v>42</v>
      </c>
      <c r="AV399">
        <v>41</v>
      </c>
      <c r="AW399">
        <v>41.1</v>
      </c>
      <c r="AX399">
        <v>40.799999999999997</v>
      </c>
      <c r="AY399">
        <v>41</v>
      </c>
      <c r="AZ399">
        <v>41</v>
      </c>
    </row>
    <row r="400" spans="1:52" x14ac:dyDescent="0.2">
      <c r="A400" s="22">
        <v>40488</v>
      </c>
      <c r="B400">
        <v>3668.9</v>
      </c>
      <c r="C400">
        <v>76.435416666666669</v>
      </c>
      <c r="D400">
        <v>0.53117037294417413</v>
      </c>
      <c r="E400">
        <v>41.1</v>
      </c>
      <c r="F400">
        <v>41.5</v>
      </c>
      <c r="G400">
        <v>41.5</v>
      </c>
      <c r="H400">
        <v>40.799999999999997</v>
      </c>
      <c r="I400">
        <v>40.1</v>
      </c>
      <c r="J400">
        <v>40.1</v>
      </c>
      <c r="K400">
        <v>40.299999999999997</v>
      </c>
      <c r="L400">
        <v>39.6</v>
      </c>
      <c r="M400">
        <v>39.9</v>
      </c>
      <c r="N400">
        <v>39.9</v>
      </c>
      <c r="O400">
        <v>40.299999999999997</v>
      </c>
      <c r="P400">
        <v>39.700000000000003</v>
      </c>
      <c r="Q400">
        <v>39.1</v>
      </c>
      <c r="R400">
        <v>38.700000000000003</v>
      </c>
      <c r="S400">
        <v>38.5</v>
      </c>
      <c r="T400">
        <v>38.9</v>
      </c>
      <c r="U400">
        <v>46.1</v>
      </c>
      <c r="V400">
        <v>53</v>
      </c>
      <c r="W400">
        <v>61.3</v>
      </c>
      <c r="X400">
        <v>77.2</v>
      </c>
      <c r="Y400">
        <v>104</v>
      </c>
      <c r="Z400">
        <v>113</v>
      </c>
      <c r="AA400">
        <v>125.5</v>
      </c>
      <c r="AB400">
        <v>129.9</v>
      </c>
      <c r="AC400">
        <v>135.1</v>
      </c>
      <c r="AD400">
        <v>137</v>
      </c>
      <c r="AE400">
        <v>141.9</v>
      </c>
      <c r="AF400">
        <v>143.6</v>
      </c>
      <c r="AG400">
        <v>143.6</v>
      </c>
      <c r="AH400">
        <v>143.80000000000001</v>
      </c>
      <c r="AI400">
        <v>143.30000000000001</v>
      </c>
      <c r="AJ400">
        <v>143.30000000000001</v>
      </c>
      <c r="AK400">
        <v>143.9</v>
      </c>
      <c r="AL400">
        <v>140.80000000000001</v>
      </c>
      <c r="AM400">
        <v>131.69999999999999</v>
      </c>
      <c r="AN400">
        <v>122.2</v>
      </c>
      <c r="AO400">
        <v>87.3</v>
      </c>
      <c r="AP400">
        <v>73.8</v>
      </c>
      <c r="AQ400">
        <v>63.6</v>
      </c>
      <c r="AR400">
        <v>48.9</v>
      </c>
      <c r="AS400">
        <v>48.7</v>
      </c>
      <c r="AT400">
        <v>48.6</v>
      </c>
      <c r="AU400">
        <v>49.1</v>
      </c>
      <c r="AV400">
        <v>48.6</v>
      </c>
      <c r="AW400">
        <v>48</v>
      </c>
      <c r="AX400">
        <v>44.1</v>
      </c>
      <c r="AY400">
        <v>44.1</v>
      </c>
      <c r="AZ400">
        <v>43.9</v>
      </c>
    </row>
    <row r="401" spans="1:52" x14ac:dyDescent="0.2">
      <c r="A401" s="22">
        <v>40489</v>
      </c>
      <c r="B401">
        <v>3572.1000000000008</v>
      </c>
      <c r="C401">
        <v>74.418750000000017</v>
      </c>
      <c r="D401">
        <v>0.53887581462708201</v>
      </c>
      <c r="E401">
        <v>44.9</v>
      </c>
      <c r="F401">
        <v>44.2</v>
      </c>
      <c r="G401">
        <v>44.6</v>
      </c>
      <c r="H401">
        <v>44.8</v>
      </c>
      <c r="I401">
        <v>44.2</v>
      </c>
      <c r="J401">
        <v>43.5</v>
      </c>
      <c r="K401">
        <v>42.3</v>
      </c>
      <c r="L401">
        <v>42.3</v>
      </c>
      <c r="M401">
        <v>42.7</v>
      </c>
      <c r="N401">
        <v>42.5</v>
      </c>
      <c r="O401">
        <v>42.7</v>
      </c>
      <c r="P401">
        <v>43</v>
      </c>
      <c r="Q401">
        <v>41</v>
      </c>
      <c r="R401">
        <v>42</v>
      </c>
      <c r="S401">
        <v>41</v>
      </c>
      <c r="T401">
        <v>41.6</v>
      </c>
      <c r="U401">
        <v>46.5</v>
      </c>
      <c r="V401">
        <v>56.3</v>
      </c>
      <c r="W401">
        <v>62</v>
      </c>
      <c r="X401">
        <v>65.8</v>
      </c>
      <c r="Y401">
        <v>74.8</v>
      </c>
      <c r="Z401">
        <v>85.4</v>
      </c>
      <c r="AA401">
        <v>105.2</v>
      </c>
      <c r="AB401">
        <v>110.4</v>
      </c>
      <c r="AC401">
        <v>118.2</v>
      </c>
      <c r="AD401">
        <v>123.6</v>
      </c>
      <c r="AE401">
        <v>129.4</v>
      </c>
      <c r="AF401">
        <v>132</v>
      </c>
      <c r="AG401">
        <v>135.6</v>
      </c>
      <c r="AH401">
        <v>135.30000000000001</v>
      </c>
      <c r="AI401">
        <v>136.5</v>
      </c>
      <c r="AJ401">
        <v>138.1</v>
      </c>
      <c r="AK401">
        <v>138.1</v>
      </c>
      <c r="AL401">
        <v>134.1</v>
      </c>
      <c r="AM401">
        <v>136.9</v>
      </c>
      <c r="AN401">
        <v>131.5</v>
      </c>
      <c r="AO401">
        <v>122.3</v>
      </c>
      <c r="AP401">
        <v>110.4</v>
      </c>
      <c r="AQ401">
        <v>75.900000000000006</v>
      </c>
      <c r="AR401">
        <v>43.7</v>
      </c>
      <c r="AS401">
        <v>42.3</v>
      </c>
      <c r="AT401">
        <v>42.9</v>
      </c>
      <c r="AU401">
        <v>43.9</v>
      </c>
      <c r="AV401">
        <v>43</v>
      </c>
      <c r="AW401">
        <v>41.6</v>
      </c>
      <c r="AX401">
        <v>41</v>
      </c>
      <c r="AY401">
        <v>40.799999999999997</v>
      </c>
      <c r="AZ401">
        <v>41.3</v>
      </c>
    </row>
    <row r="402" spans="1:52" x14ac:dyDescent="0.2">
      <c r="A402" s="22">
        <v>40490</v>
      </c>
      <c r="B402">
        <v>3542.7999999999993</v>
      </c>
      <c r="C402">
        <v>73.808333333333323</v>
      </c>
      <c r="D402">
        <v>0.53600823045267487</v>
      </c>
      <c r="E402">
        <v>41</v>
      </c>
      <c r="F402">
        <v>41.8</v>
      </c>
      <c r="G402">
        <v>40.6</v>
      </c>
      <c r="H402">
        <v>40.6</v>
      </c>
      <c r="I402">
        <v>40.1</v>
      </c>
      <c r="J402">
        <v>40.799999999999997</v>
      </c>
      <c r="K402">
        <v>40.299999999999997</v>
      </c>
      <c r="L402">
        <v>40.299999999999997</v>
      </c>
      <c r="M402">
        <v>40.799999999999997</v>
      </c>
      <c r="N402">
        <v>39.6</v>
      </c>
      <c r="O402">
        <v>39.200000000000003</v>
      </c>
      <c r="P402">
        <v>39.1</v>
      </c>
      <c r="Q402">
        <v>39.1</v>
      </c>
      <c r="R402">
        <v>38.700000000000003</v>
      </c>
      <c r="S402">
        <v>44.1</v>
      </c>
      <c r="T402">
        <v>53</v>
      </c>
      <c r="U402">
        <v>60.8</v>
      </c>
      <c r="V402">
        <v>63.8</v>
      </c>
      <c r="W402">
        <v>73.400000000000006</v>
      </c>
      <c r="X402">
        <v>81.900000000000006</v>
      </c>
      <c r="Y402">
        <v>103</v>
      </c>
      <c r="Z402">
        <v>108</v>
      </c>
      <c r="AA402">
        <v>114.4</v>
      </c>
      <c r="AB402">
        <v>119.6</v>
      </c>
      <c r="AC402">
        <v>124.1</v>
      </c>
      <c r="AD402">
        <v>131.30000000000001</v>
      </c>
      <c r="AE402">
        <v>134.30000000000001</v>
      </c>
      <c r="AF402">
        <v>136.30000000000001</v>
      </c>
      <c r="AG402">
        <v>137.69999999999999</v>
      </c>
      <c r="AH402">
        <v>135.6</v>
      </c>
      <c r="AI402">
        <v>137.19999999999999</v>
      </c>
      <c r="AJ402">
        <v>135.80000000000001</v>
      </c>
      <c r="AK402">
        <v>133.19999999999999</v>
      </c>
      <c r="AL402">
        <v>122</v>
      </c>
      <c r="AM402">
        <v>115.1</v>
      </c>
      <c r="AN402">
        <v>109.4</v>
      </c>
      <c r="AO402">
        <v>80.5</v>
      </c>
      <c r="AP402">
        <v>58.9</v>
      </c>
      <c r="AQ402">
        <v>52.7</v>
      </c>
      <c r="AR402">
        <v>49.2</v>
      </c>
      <c r="AS402">
        <v>48.9</v>
      </c>
      <c r="AT402">
        <v>50.1</v>
      </c>
      <c r="AU402">
        <v>48</v>
      </c>
      <c r="AV402">
        <v>46.3</v>
      </c>
      <c r="AW402">
        <v>44.4</v>
      </c>
      <c r="AX402">
        <v>42.7</v>
      </c>
      <c r="AY402">
        <v>42.2</v>
      </c>
      <c r="AZ402">
        <v>42.9</v>
      </c>
    </row>
    <row r="403" spans="1:52" x14ac:dyDescent="0.2">
      <c r="A403" s="22">
        <v>40491</v>
      </c>
      <c r="B403">
        <v>3627.2000000000003</v>
      </c>
      <c r="C403">
        <v>75.566666666666677</v>
      </c>
      <c r="D403">
        <v>0.52114942528735642</v>
      </c>
      <c r="E403">
        <v>42.5</v>
      </c>
      <c r="F403">
        <v>41.8</v>
      </c>
      <c r="G403">
        <v>41.8</v>
      </c>
      <c r="H403">
        <v>40.799999999999997</v>
      </c>
      <c r="I403">
        <v>41.6</v>
      </c>
      <c r="J403">
        <v>40.799999999999997</v>
      </c>
      <c r="K403">
        <v>41.6</v>
      </c>
      <c r="L403">
        <v>40.6</v>
      </c>
      <c r="M403">
        <v>41.8</v>
      </c>
      <c r="N403">
        <v>41</v>
      </c>
      <c r="O403">
        <v>40.4</v>
      </c>
      <c r="P403">
        <v>39.9</v>
      </c>
      <c r="Q403">
        <v>39.700000000000003</v>
      </c>
      <c r="R403">
        <v>45.3</v>
      </c>
      <c r="S403">
        <v>48.7</v>
      </c>
      <c r="T403">
        <v>53.2</v>
      </c>
      <c r="U403">
        <v>60</v>
      </c>
      <c r="V403">
        <v>64.8</v>
      </c>
      <c r="W403">
        <v>74</v>
      </c>
      <c r="X403">
        <v>84</v>
      </c>
      <c r="Y403">
        <v>106.1</v>
      </c>
      <c r="Z403">
        <v>113.5</v>
      </c>
      <c r="AA403">
        <v>127.5</v>
      </c>
      <c r="AB403">
        <v>130.6</v>
      </c>
      <c r="AC403">
        <v>134.30000000000001</v>
      </c>
      <c r="AD403">
        <v>135</v>
      </c>
      <c r="AE403">
        <v>136.30000000000001</v>
      </c>
      <c r="AF403">
        <v>137.4</v>
      </c>
      <c r="AG403">
        <v>145</v>
      </c>
      <c r="AH403">
        <v>140.30000000000001</v>
      </c>
      <c r="AI403">
        <v>140.5</v>
      </c>
      <c r="AJ403">
        <v>135.6</v>
      </c>
      <c r="AK403">
        <v>132.5</v>
      </c>
      <c r="AL403">
        <v>124.1</v>
      </c>
      <c r="AM403">
        <v>103.5</v>
      </c>
      <c r="AN403">
        <v>97.5</v>
      </c>
      <c r="AO403">
        <v>79.099999999999994</v>
      </c>
      <c r="AP403">
        <v>62</v>
      </c>
      <c r="AQ403">
        <v>58.9</v>
      </c>
      <c r="AR403">
        <v>54.4</v>
      </c>
      <c r="AS403">
        <v>52.7</v>
      </c>
      <c r="AT403">
        <v>50.5</v>
      </c>
      <c r="AU403">
        <v>48.9</v>
      </c>
      <c r="AV403">
        <v>47.9</v>
      </c>
      <c r="AW403">
        <v>48.4</v>
      </c>
      <c r="AX403">
        <v>40.799999999999997</v>
      </c>
      <c r="AY403">
        <v>39.700000000000003</v>
      </c>
      <c r="AZ403">
        <v>39.9</v>
      </c>
    </row>
    <row r="404" spans="1:52" x14ac:dyDescent="0.2">
      <c r="A404" s="22">
        <v>40492</v>
      </c>
      <c r="B404">
        <v>3779</v>
      </c>
      <c r="C404">
        <v>78.729166666666671</v>
      </c>
      <c r="D404">
        <v>0.53666780277209725</v>
      </c>
      <c r="E404">
        <v>39.6</v>
      </c>
      <c r="F404">
        <v>39.6</v>
      </c>
      <c r="G404">
        <v>40.1</v>
      </c>
      <c r="H404">
        <v>40.299999999999997</v>
      </c>
      <c r="I404">
        <v>39.6</v>
      </c>
      <c r="J404">
        <v>40.6</v>
      </c>
      <c r="K404">
        <v>39.700000000000003</v>
      </c>
      <c r="L404">
        <v>40.1</v>
      </c>
      <c r="M404">
        <v>40.1</v>
      </c>
      <c r="N404">
        <v>39.9</v>
      </c>
      <c r="O404">
        <v>38.9</v>
      </c>
      <c r="P404">
        <v>38.4</v>
      </c>
      <c r="Q404">
        <v>39.1</v>
      </c>
      <c r="R404">
        <v>43.4</v>
      </c>
      <c r="S404">
        <v>47.2</v>
      </c>
      <c r="T404">
        <v>51.3</v>
      </c>
      <c r="U404">
        <v>58.2</v>
      </c>
      <c r="V404">
        <v>64.5</v>
      </c>
      <c r="W404">
        <v>76.400000000000006</v>
      </c>
      <c r="X404">
        <v>87.3</v>
      </c>
      <c r="Y404">
        <v>106.1</v>
      </c>
      <c r="Z404">
        <v>115.9</v>
      </c>
      <c r="AA404">
        <v>121.3</v>
      </c>
      <c r="AB404">
        <v>127.7</v>
      </c>
      <c r="AC404">
        <v>131</v>
      </c>
      <c r="AD404">
        <v>133.69999999999999</v>
      </c>
      <c r="AE404">
        <v>135.30000000000001</v>
      </c>
      <c r="AF404">
        <v>141.9</v>
      </c>
      <c r="AG404">
        <v>143.1</v>
      </c>
      <c r="AH404">
        <v>142.6</v>
      </c>
      <c r="AI404">
        <v>145.80000000000001</v>
      </c>
      <c r="AJ404">
        <v>146.69999999999999</v>
      </c>
      <c r="AK404">
        <v>143.30000000000001</v>
      </c>
      <c r="AL404">
        <v>137.9</v>
      </c>
      <c r="AM404">
        <v>131.80000000000001</v>
      </c>
      <c r="AN404">
        <v>121.5</v>
      </c>
      <c r="AO404">
        <v>97.6</v>
      </c>
      <c r="AP404">
        <v>72.599999999999994</v>
      </c>
      <c r="AQ404">
        <v>71.2</v>
      </c>
      <c r="AR404">
        <v>69.599999999999994</v>
      </c>
      <c r="AS404">
        <v>63.6</v>
      </c>
      <c r="AT404">
        <v>56</v>
      </c>
      <c r="AU404">
        <v>53.9</v>
      </c>
      <c r="AV404">
        <v>51.7</v>
      </c>
      <c r="AW404">
        <v>46.8</v>
      </c>
      <c r="AX404">
        <v>43.2</v>
      </c>
      <c r="AY404">
        <v>41.8</v>
      </c>
      <c r="AZ404">
        <v>41.1</v>
      </c>
    </row>
    <row r="405" spans="1:52" x14ac:dyDescent="0.2">
      <c r="A405" s="22">
        <v>40493</v>
      </c>
      <c r="B405">
        <v>3854.9999999999991</v>
      </c>
      <c r="C405">
        <v>80.312499999999986</v>
      </c>
      <c r="D405">
        <v>0.5773723939611789</v>
      </c>
      <c r="E405">
        <v>41.5</v>
      </c>
      <c r="F405">
        <v>41.5</v>
      </c>
      <c r="G405">
        <v>41.8</v>
      </c>
      <c r="H405">
        <v>39.4</v>
      </c>
      <c r="I405">
        <v>38.9</v>
      </c>
      <c r="J405">
        <v>38</v>
      </c>
      <c r="K405">
        <v>38.5</v>
      </c>
      <c r="L405">
        <v>38</v>
      </c>
      <c r="M405">
        <v>38.4</v>
      </c>
      <c r="N405">
        <v>38.4</v>
      </c>
      <c r="O405">
        <v>37.700000000000003</v>
      </c>
      <c r="P405">
        <v>37.299999999999997</v>
      </c>
      <c r="Q405">
        <v>37.200000000000003</v>
      </c>
      <c r="R405">
        <v>42.5</v>
      </c>
      <c r="S405">
        <v>46</v>
      </c>
      <c r="T405">
        <v>51.5</v>
      </c>
      <c r="U405">
        <v>57.5</v>
      </c>
      <c r="V405">
        <v>61.3</v>
      </c>
      <c r="W405">
        <v>68.8</v>
      </c>
      <c r="X405">
        <v>81.599999999999994</v>
      </c>
      <c r="Y405">
        <v>97.6</v>
      </c>
      <c r="Z405">
        <v>108.7</v>
      </c>
      <c r="AA405">
        <v>117.8</v>
      </c>
      <c r="AB405">
        <v>122.5</v>
      </c>
      <c r="AC405">
        <v>128</v>
      </c>
      <c r="AD405">
        <v>131.30000000000001</v>
      </c>
      <c r="AE405">
        <v>134.80000000000001</v>
      </c>
      <c r="AF405">
        <v>136.5</v>
      </c>
      <c r="AG405">
        <v>136.30000000000001</v>
      </c>
      <c r="AH405">
        <v>139.1</v>
      </c>
      <c r="AI405">
        <v>137.19999999999999</v>
      </c>
      <c r="AJ405">
        <v>135.80000000000001</v>
      </c>
      <c r="AK405">
        <v>131.30000000000001</v>
      </c>
      <c r="AL405">
        <v>130.80000000000001</v>
      </c>
      <c r="AM405">
        <v>124.9</v>
      </c>
      <c r="AN405">
        <v>121</v>
      </c>
      <c r="AO405">
        <v>112.7</v>
      </c>
      <c r="AP405">
        <v>99.7</v>
      </c>
      <c r="AQ405">
        <v>96.8</v>
      </c>
      <c r="AR405">
        <v>97.1</v>
      </c>
      <c r="AS405">
        <v>95.6</v>
      </c>
      <c r="AT405">
        <v>86.7</v>
      </c>
      <c r="AU405">
        <v>62.7</v>
      </c>
      <c r="AV405">
        <v>54.6</v>
      </c>
      <c r="AW405">
        <v>53.7</v>
      </c>
      <c r="AX405">
        <v>50.8</v>
      </c>
      <c r="AY405">
        <v>47.7</v>
      </c>
      <c r="AZ405">
        <v>47.5</v>
      </c>
    </row>
    <row r="406" spans="1:52" x14ac:dyDescent="0.2">
      <c r="A406" s="22">
        <v>40494</v>
      </c>
      <c r="B406">
        <v>3641.0999999999995</v>
      </c>
      <c r="C406">
        <v>75.856249999999989</v>
      </c>
      <c r="D406">
        <v>0.5461213102951763</v>
      </c>
      <c r="E406">
        <v>47.7</v>
      </c>
      <c r="F406">
        <v>46.8</v>
      </c>
      <c r="G406">
        <v>46.3</v>
      </c>
      <c r="H406">
        <v>46.7</v>
      </c>
      <c r="I406">
        <v>45.8</v>
      </c>
      <c r="J406">
        <v>44.2</v>
      </c>
      <c r="K406">
        <v>44.6</v>
      </c>
      <c r="L406">
        <v>44.8</v>
      </c>
      <c r="M406">
        <v>45.1</v>
      </c>
      <c r="N406">
        <v>44.6</v>
      </c>
      <c r="O406">
        <v>43.7</v>
      </c>
      <c r="P406">
        <v>43.5</v>
      </c>
      <c r="Q406">
        <v>43.7</v>
      </c>
      <c r="R406">
        <v>47.9</v>
      </c>
      <c r="S406">
        <v>53.9</v>
      </c>
      <c r="T406">
        <v>57.4</v>
      </c>
      <c r="U406">
        <v>64.599999999999994</v>
      </c>
      <c r="V406">
        <v>64.599999999999994</v>
      </c>
      <c r="W406">
        <v>69.599999999999994</v>
      </c>
      <c r="X406">
        <v>89.7</v>
      </c>
      <c r="Y406">
        <v>107.7</v>
      </c>
      <c r="Z406">
        <v>111.8</v>
      </c>
      <c r="AA406">
        <v>116.8</v>
      </c>
      <c r="AB406">
        <v>123.9</v>
      </c>
      <c r="AC406">
        <v>128</v>
      </c>
      <c r="AD406">
        <v>132.4</v>
      </c>
      <c r="AE406">
        <v>133.4</v>
      </c>
      <c r="AF406">
        <v>136.30000000000001</v>
      </c>
      <c r="AG406">
        <v>135.30000000000001</v>
      </c>
      <c r="AH406">
        <v>133.4</v>
      </c>
      <c r="AI406">
        <v>138.19999999999999</v>
      </c>
      <c r="AJ406">
        <v>138.9</v>
      </c>
      <c r="AK406">
        <v>135</v>
      </c>
      <c r="AL406">
        <v>127.7</v>
      </c>
      <c r="AM406">
        <v>119.1</v>
      </c>
      <c r="AN406">
        <v>111.1</v>
      </c>
      <c r="AO406">
        <v>75.5</v>
      </c>
      <c r="AP406">
        <v>51.7</v>
      </c>
      <c r="AQ406">
        <v>45.4</v>
      </c>
      <c r="AR406">
        <v>45.4</v>
      </c>
      <c r="AS406">
        <v>45.6</v>
      </c>
      <c r="AT406">
        <v>44.2</v>
      </c>
      <c r="AU406">
        <v>46.7</v>
      </c>
      <c r="AV406">
        <v>43.9</v>
      </c>
      <c r="AW406">
        <v>44.2</v>
      </c>
      <c r="AX406">
        <v>44.8</v>
      </c>
      <c r="AY406">
        <v>45.1</v>
      </c>
      <c r="AZ406">
        <v>44.4</v>
      </c>
    </row>
    <row r="407" spans="1:52" x14ac:dyDescent="0.2">
      <c r="A407" s="22">
        <v>40495</v>
      </c>
      <c r="B407">
        <v>3775.8000000000006</v>
      </c>
      <c r="C407">
        <v>78.662500000000009</v>
      </c>
      <c r="D407">
        <v>0.5362133605998638</v>
      </c>
      <c r="E407">
        <v>43.9</v>
      </c>
      <c r="F407">
        <v>41.5</v>
      </c>
      <c r="G407">
        <v>41.8</v>
      </c>
      <c r="H407">
        <v>41.3</v>
      </c>
      <c r="I407">
        <v>41</v>
      </c>
      <c r="J407">
        <v>41.6</v>
      </c>
      <c r="K407">
        <v>41.3</v>
      </c>
      <c r="L407">
        <v>42.3</v>
      </c>
      <c r="M407">
        <v>41.5</v>
      </c>
      <c r="N407">
        <v>41.8</v>
      </c>
      <c r="O407">
        <v>40.4</v>
      </c>
      <c r="P407">
        <v>39.9</v>
      </c>
      <c r="Q407">
        <v>42.2</v>
      </c>
      <c r="R407">
        <v>42.3</v>
      </c>
      <c r="S407">
        <v>46.8</v>
      </c>
      <c r="T407">
        <v>54.6</v>
      </c>
      <c r="U407">
        <v>59.4</v>
      </c>
      <c r="V407">
        <v>62.4</v>
      </c>
      <c r="W407">
        <v>69.099999999999994</v>
      </c>
      <c r="X407">
        <v>84.7</v>
      </c>
      <c r="Y407">
        <v>108.2</v>
      </c>
      <c r="Z407">
        <v>114.9</v>
      </c>
      <c r="AA407">
        <v>122</v>
      </c>
      <c r="AB407">
        <v>127.7</v>
      </c>
      <c r="AC407">
        <v>135.80000000000001</v>
      </c>
      <c r="AD407">
        <v>136.69999999999999</v>
      </c>
      <c r="AE407">
        <v>140.30000000000001</v>
      </c>
      <c r="AF407">
        <v>143.80000000000001</v>
      </c>
      <c r="AG407">
        <v>146.69999999999999</v>
      </c>
      <c r="AH407">
        <v>144.30000000000001</v>
      </c>
      <c r="AI407">
        <v>143.4</v>
      </c>
      <c r="AJ407">
        <v>144.1</v>
      </c>
      <c r="AK407">
        <v>142.4</v>
      </c>
      <c r="AL407">
        <v>140</v>
      </c>
      <c r="AM407">
        <v>131.5</v>
      </c>
      <c r="AN407">
        <v>122</v>
      </c>
      <c r="AO407">
        <v>82.6</v>
      </c>
      <c r="AP407">
        <v>59.6</v>
      </c>
      <c r="AQ407">
        <v>57.4</v>
      </c>
      <c r="AR407">
        <v>53.4</v>
      </c>
      <c r="AS407">
        <v>53.2</v>
      </c>
      <c r="AT407">
        <v>55</v>
      </c>
      <c r="AU407">
        <v>55.8</v>
      </c>
      <c r="AV407">
        <v>51.1</v>
      </c>
      <c r="AW407">
        <v>51</v>
      </c>
      <c r="AX407">
        <v>51</v>
      </c>
      <c r="AY407">
        <v>51.3</v>
      </c>
      <c r="AZ407">
        <v>50.8</v>
      </c>
    </row>
    <row r="408" spans="1:52" x14ac:dyDescent="0.2">
      <c r="A408" s="22">
        <v>40496</v>
      </c>
      <c r="B408">
        <v>3726.8000000000015</v>
      </c>
      <c r="C408">
        <v>77.641666666666694</v>
      </c>
      <c r="D408">
        <v>0.53619935543278108</v>
      </c>
      <c r="E408">
        <v>51.5</v>
      </c>
      <c r="F408">
        <v>50.8</v>
      </c>
      <c r="G408">
        <v>51</v>
      </c>
      <c r="H408">
        <v>51.5</v>
      </c>
      <c r="I408">
        <v>50.8</v>
      </c>
      <c r="J408">
        <v>51.1</v>
      </c>
      <c r="K408">
        <v>51.1</v>
      </c>
      <c r="L408">
        <v>50.8</v>
      </c>
      <c r="M408">
        <v>50.5</v>
      </c>
      <c r="N408">
        <v>50.3</v>
      </c>
      <c r="O408">
        <v>49.8</v>
      </c>
      <c r="P408">
        <v>51</v>
      </c>
      <c r="Q408">
        <v>49.9</v>
      </c>
      <c r="R408">
        <v>50.1</v>
      </c>
      <c r="S408">
        <v>55.3</v>
      </c>
      <c r="T408">
        <v>63.2</v>
      </c>
      <c r="U408">
        <v>68.599999999999994</v>
      </c>
      <c r="V408">
        <v>70.3</v>
      </c>
      <c r="W408">
        <v>74</v>
      </c>
      <c r="X408">
        <v>82.9</v>
      </c>
      <c r="Y408">
        <v>99.5</v>
      </c>
      <c r="Z408">
        <v>108.7</v>
      </c>
      <c r="AA408">
        <v>119.4</v>
      </c>
      <c r="AB408">
        <v>125.8</v>
      </c>
      <c r="AC408">
        <v>133.6</v>
      </c>
      <c r="AD408">
        <v>137.9</v>
      </c>
      <c r="AE408">
        <v>140.69999999999999</v>
      </c>
      <c r="AF408">
        <v>144.80000000000001</v>
      </c>
      <c r="AG408">
        <v>144.1</v>
      </c>
      <c r="AH408">
        <v>138.6</v>
      </c>
      <c r="AI408">
        <v>138.80000000000001</v>
      </c>
      <c r="AJ408">
        <v>138.9</v>
      </c>
      <c r="AK408">
        <v>134.6</v>
      </c>
      <c r="AL408">
        <v>130.30000000000001</v>
      </c>
      <c r="AM408">
        <v>126</v>
      </c>
      <c r="AN408">
        <v>107.8</v>
      </c>
      <c r="AO408">
        <v>75.5</v>
      </c>
      <c r="AP408">
        <v>48.4</v>
      </c>
      <c r="AQ408">
        <v>44.4</v>
      </c>
      <c r="AR408">
        <v>42.3</v>
      </c>
      <c r="AS408">
        <v>41</v>
      </c>
      <c r="AT408">
        <v>40.799999999999997</v>
      </c>
      <c r="AU408">
        <v>39.700000000000003</v>
      </c>
      <c r="AV408">
        <v>40.299999999999997</v>
      </c>
      <c r="AW408">
        <v>40.299999999999997</v>
      </c>
      <c r="AX408">
        <v>39.9</v>
      </c>
      <c r="AY408">
        <v>40.299999999999997</v>
      </c>
      <c r="AZ408">
        <v>39.9</v>
      </c>
    </row>
    <row r="409" spans="1:52" x14ac:dyDescent="0.2">
      <c r="A409" s="22">
        <v>40497</v>
      </c>
      <c r="B409">
        <v>3544.4</v>
      </c>
      <c r="C409">
        <v>73.841666666666669</v>
      </c>
      <c r="D409">
        <v>0.54455506391347108</v>
      </c>
      <c r="E409">
        <v>40.4</v>
      </c>
      <c r="F409">
        <v>39.700000000000003</v>
      </c>
      <c r="G409">
        <v>40.4</v>
      </c>
      <c r="H409">
        <v>39.9</v>
      </c>
      <c r="I409">
        <v>40.1</v>
      </c>
      <c r="J409">
        <v>40.299999999999997</v>
      </c>
      <c r="K409">
        <v>39.9</v>
      </c>
      <c r="L409">
        <v>40.1</v>
      </c>
      <c r="M409">
        <v>39.6</v>
      </c>
      <c r="N409">
        <v>39.1</v>
      </c>
      <c r="O409">
        <v>38.4</v>
      </c>
      <c r="P409">
        <v>38.5</v>
      </c>
      <c r="Q409">
        <v>38</v>
      </c>
      <c r="R409">
        <v>39.200000000000003</v>
      </c>
      <c r="S409">
        <v>42.9</v>
      </c>
      <c r="T409">
        <v>51.7</v>
      </c>
      <c r="U409">
        <v>60.3</v>
      </c>
      <c r="V409">
        <v>62.4</v>
      </c>
      <c r="W409">
        <v>66</v>
      </c>
      <c r="X409">
        <v>75.7</v>
      </c>
      <c r="Y409">
        <v>96.8</v>
      </c>
      <c r="Z409">
        <v>107.3</v>
      </c>
      <c r="AA409">
        <v>114</v>
      </c>
      <c r="AB409">
        <v>121.8</v>
      </c>
      <c r="AC409">
        <v>125.8</v>
      </c>
      <c r="AD409">
        <v>129.9</v>
      </c>
      <c r="AE409">
        <v>130.6</v>
      </c>
      <c r="AF409">
        <v>130.1</v>
      </c>
      <c r="AG409">
        <v>131.19999999999999</v>
      </c>
      <c r="AH409">
        <v>134.6</v>
      </c>
      <c r="AI409">
        <v>134.1</v>
      </c>
      <c r="AJ409">
        <v>135.6</v>
      </c>
      <c r="AK409">
        <v>134.1</v>
      </c>
      <c r="AL409">
        <v>123.9</v>
      </c>
      <c r="AM409">
        <v>119.6</v>
      </c>
      <c r="AN409">
        <v>114</v>
      </c>
      <c r="AO409">
        <v>83.6</v>
      </c>
      <c r="AP409">
        <v>61.5</v>
      </c>
      <c r="AQ409">
        <v>57.9</v>
      </c>
      <c r="AR409">
        <v>55.8</v>
      </c>
      <c r="AS409">
        <v>53.9</v>
      </c>
      <c r="AT409">
        <v>49.8</v>
      </c>
      <c r="AU409">
        <v>48.4</v>
      </c>
      <c r="AV409">
        <v>48</v>
      </c>
      <c r="AW409">
        <v>47.7</v>
      </c>
      <c r="AX409">
        <v>46.8</v>
      </c>
      <c r="AY409">
        <v>47.3</v>
      </c>
      <c r="AZ409">
        <v>47.7</v>
      </c>
    </row>
    <row r="410" spans="1:52" x14ac:dyDescent="0.2">
      <c r="A410" s="22">
        <v>40498</v>
      </c>
      <c r="B410">
        <v>3680.6</v>
      </c>
      <c r="C410">
        <v>76.67916666666666</v>
      </c>
      <c r="D410">
        <v>0.55484201640135078</v>
      </c>
      <c r="E410">
        <v>46.3</v>
      </c>
      <c r="F410">
        <v>43.5</v>
      </c>
      <c r="G410">
        <v>43.5</v>
      </c>
      <c r="H410">
        <v>43.5</v>
      </c>
      <c r="I410">
        <v>44.1</v>
      </c>
      <c r="J410">
        <v>43.5</v>
      </c>
      <c r="K410">
        <v>43.4</v>
      </c>
      <c r="L410">
        <v>43</v>
      </c>
      <c r="M410">
        <v>43.9</v>
      </c>
      <c r="N410">
        <v>43.5</v>
      </c>
      <c r="O410">
        <v>42.3</v>
      </c>
      <c r="P410">
        <v>42.9</v>
      </c>
      <c r="Q410">
        <v>42.3</v>
      </c>
      <c r="R410">
        <v>48</v>
      </c>
      <c r="S410">
        <v>50.8</v>
      </c>
      <c r="T410">
        <v>55.6</v>
      </c>
      <c r="U410">
        <v>61.2</v>
      </c>
      <c r="V410">
        <v>63.4</v>
      </c>
      <c r="W410">
        <v>70.3</v>
      </c>
      <c r="X410">
        <v>85.9</v>
      </c>
      <c r="Y410">
        <v>110.4</v>
      </c>
      <c r="Z410">
        <v>116.8</v>
      </c>
      <c r="AA410">
        <v>124.6</v>
      </c>
      <c r="AB410">
        <v>130.1</v>
      </c>
      <c r="AC410">
        <v>135.30000000000001</v>
      </c>
      <c r="AD410">
        <v>135.30000000000001</v>
      </c>
      <c r="AE410">
        <v>137.5</v>
      </c>
      <c r="AF410">
        <v>138.19999999999999</v>
      </c>
      <c r="AG410">
        <v>136.9</v>
      </c>
      <c r="AH410">
        <v>137.69999999999999</v>
      </c>
      <c r="AI410">
        <v>135.1</v>
      </c>
      <c r="AJ410">
        <v>130.80000000000001</v>
      </c>
      <c r="AK410">
        <v>129.9</v>
      </c>
      <c r="AL410">
        <v>122.5</v>
      </c>
      <c r="AM410">
        <v>121.3</v>
      </c>
      <c r="AN410">
        <v>115.3</v>
      </c>
      <c r="AO410">
        <v>80.400000000000006</v>
      </c>
      <c r="AP410">
        <v>60.8</v>
      </c>
      <c r="AQ410">
        <v>56.9</v>
      </c>
      <c r="AR410">
        <v>53.9</v>
      </c>
      <c r="AS410">
        <v>51.1</v>
      </c>
      <c r="AT410">
        <v>49.6</v>
      </c>
      <c r="AU410">
        <v>48.2</v>
      </c>
      <c r="AV410">
        <v>47</v>
      </c>
      <c r="AW410">
        <v>46</v>
      </c>
      <c r="AX410">
        <v>42.9</v>
      </c>
      <c r="AY410">
        <v>42.7</v>
      </c>
      <c r="AZ410">
        <v>42.5</v>
      </c>
    </row>
    <row r="411" spans="1:52" x14ac:dyDescent="0.2">
      <c r="A411" s="22">
        <v>40499</v>
      </c>
      <c r="B411">
        <v>3504.2</v>
      </c>
      <c r="C411">
        <v>73.004166666666663</v>
      </c>
      <c r="D411">
        <v>0.54359022089848585</v>
      </c>
      <c r="E411">
        <v>39.6</v>
      </c>
      <c r="F411">
        <v>39.200000000000003</v>
      </c>
      <c r="G411">
        <v>38.4</v>
      </c>
      <c r="H411">
        <v>37.200000000000003</v>
      </c>
      <c r="I411">
        <v>36.6</v>
      </c>
      <c r="J411">
        <v>37</v>
      </c>
      <c r="K411">
        <v>37</v>
      </c>
      <c r="L411">
        <v>37.200000000000003</v>
      </c>
      <c r="M411">
        <v>36.299999999999997</v>
      </c>
      <c r="N411">
        <v>35.9</v>
      </c>
      <c r="O411">
        <v>35.799999999999997</v>
      </c>
      <c r="P411">
        <v>35.799999999999997</v>
      </c>
      <c r="Q411">
        <v>35.799999999999997</v>
      </c>
      <c r="R411">
        <v>40.4</v>
      </c>
      <c r="S411">
        <v>45.1</v>
      </c>
      <c r="T411">
        <v>48.6</v>
      </c>
      <c r="U411">
        <v>55.3</v>
      </c>
      <c r="V411">
        <v>59.6</v>
      </c>
      <c r="W411">
        <v>64.599999999999994</v>
      </c>
      <c r="X411">
        <v>76.400000000000006</v>
      </c>
      <c r="Y411">
        <v>101.4</v>
      </c>
      <c r="Z411">
        <v>113.7</v>
      </c>
      <c r="AA411">
        <v>119.1</v>
      </c>
      <c r="AB411">
        <v>128.19999999999999</v>
      </c>
      <c r="AC411">
        <v>129.80000000000001</v>
      </c>
      <c r="AD411">
        <v>130.5</v>
      </c>
      <c r="AE411">
        <v>131</v>
      </c>
      <c r="AF411">
        <v>131.5</v>
      </c>
      <c r="AG411">
        <v>133.4</v>
      </c>
      <c r="AH411">
        <v>134.1</v>
      </c>
      <c r="AI411">
        <v>134.30000000000001</v>
      </c>
      <c r="AJ411">
        <v>131.30000000000001</v>
      </c>
      <c r="AK411">
        <v>133.1</v>
      </c>
      <c r="AL411">
        <v>128.6</v>
      </c>
      <c r="AM411">
        <v>121.3</v>
      </c>
      <c r="AN411">
        <v>114.2</v>
      </c>
      <c r="AO411">
        <v>86.2</v>
      </c>
      <c r="AP411">
        <v>66.5</v>
      </c>
      <c r="AQ411">
        <v>60.1</v>
      </c>
      <c r="AR411">
        <v>58.4</v>
      </c>
      <c r="AS411">
        <v>51.3</v>
      </c>
      <c r="AT411">
        <v>43</v>
      </c>
      <c r="AU411">
        <v>43</v>
      </c>
      <c r="AV411">
        <v>44.6</v>
      </c>
      <c r="AW411">
        <v>43.2</v>
      </c>
      <c r="AX411">
        <v>41.6</v>
      </c>
      <c r="AY411">
        <v>39.6</v>
      </c>
      <c r="AZ411">
        <v>39.4</v>
      </c>
    </row>
    <row r="412" spans="1:52" x14ac:dyDescent="0.2">
      <c r="A412" s="22">
        <v>40500</v>
      </c>
      <c r="B412">
        <v>3763.8</v>
      </c>
      <c r="C412">
        <v>78.412500000000009</v>
      </c>
      <c r="D412">
        <v>0.58386075949367089</v>
      </c>
      <c r="E412">
        <v>39.9</v>
      </c>
      <c r="F412">
        <v>39.9</v>
      </c>
      <c r="G412">
        <v>39.700000000000003</v>
      </c>
      <c r="H412">
        <v>39.700000000000003</v>
      </c>
      <c r="I412">
        <v>40.1</v>
      </c>
      <c r="J412">
        <v>39.4</v>
      </c>
      <c r="K412">
        <v>40.1</v>
      </c>
      <c r="L412">
        <v>39.6</v>
      </c>
      <c r="M412">
        <v>39.6</v>
      </c>
      <c r="N412">
        <v>39.1</v>
      </c>
      <c r="O412">
        <v>38.9</v>
      </c>
      <c r="P412">
        <v>38.4</v>
      </c>
      <c r="Q412">
        <v>38.5</v>
      </c>
      <c r="R412">
        <v>43.9</v>
      </c>
      <c r="S412">
        <v>47.3</v>
      </c>
      <c r="T412">
        <v>52.9</v>
      </c>
      <c r="U412">
        <v>59.3</v>
      </c>
      <c r="V412">
        <v>61</v>
      </c>
      <c r="W412">
        <v>66.900000000000006</v>
      </c>
      <c r="X412">
        <v>80.400000000000006</v>
      </c>
      <c r="Y412">
        <v>99.4</v>
      </c>
      <c r="Z412">
        <v>106.8</v>
      </c>
      <c r="AA412">
        <v>114</v>
      </c>
      <c r="AB412">
        <v>121</v>
      </c>
      <c r="AC412">
        <v>124.8</v>
      </c>
      <c r="AD412">
        <v>125.5</v>
      </c>
      <c r="AE412">
        <v>129.9</v>
      </c>
      <c r="AF412">
        <v>130.80000000000001</v>
      </c>
      <c r="AG412">
        <v>131.5</v>
      </c>
      <c r="AH412">
        <v>134.30000000000001</v>
      </c>
      <c r="AI412">
        <v>132.4</v>
      </c>
      <c r="AJ412">
        <v>132</v>
      </c>
      <c r="AK412">
        <v>129.9</v>
      </c>
      <c r="AL412">
        <v>127.5</v>
      </c>
      <c r="AM412">
        <v>124.1</v>
      </c>
      <c r="AN412">
        <v>119.4</v>
      </c>
      <c r="AO412">
        <v>108</v>
      </c>
      <c r="AP412">
        <v>93.5</v>
      </c>
      <c r="AQ412">
        <v>92.8</v>
      </c>
      <c r="AR412">
        <v>90.4</v>
      </c>
      <c r="AS412">
        <v>87.6</v>
      </c>
      <c r="AT412">
        <v>81.599999999999994</v>
      </c>
      <c r="AU412">
        <v>61</v>
      </c>
      <c r="AV412">
        <v>53.2</v>
      </c>
      <c r="AW412">
        <v>47.5</v>
      </c>
      <c r="AX412">
        <v>47</v>
      </c>
      <c r="AY412">
        <v>46.3</v>
      </c>
      <c r="AZ412">
        <v>47</v>
      </c>
    </row>
    <row r="413" spans="1:52" x14ac:dyDescent="0.2">
      <c r="A413" s="22">
        <v>40501</v>
      </c>
      <c r="B413">
        <v>3586.7000000000007</v>
      </c>
      <c r="C413">
        <v>74.722916666666677</v>
      </c>
      <c r="D413">
        <v>0.55146063960639613</v>
      </c>
      <c r="E413">
        <v>45.8</v>
      </c>
      <c r="F413">
        <v>43.2</v>
      </c>
      <c r="G413">
        <v>42.5</v>
      </c>
      <c r="H413">
        <v>43.4</v>
      </c>
      <c r="I413">
        <v>42.7</v>
      </c>
      <c r="J413">
        <v>42.9</v>
      </c>
      <c r="K413">
        <v>42.9</v>
      </c>
      <c r="L413">
        <v>42.2</v>
      </c>
      <c r="M413">
        <v>42.3</v>
      </c>
      <c r="N413">
        <v>41.8</v>
      </c>
      <c r="O413">
        <v>42</v>
      </c>
      <c r="P413">
        <v>41.5</v>
      </c>
      <c r="Q413">
        <v>41.3</v>
      </c>
      <c r="R413">
        <v>46.7</v>
      </c>
      <c r="S413">
        <v>50.6</v>
      </c>
      <c r="T413">
        <v>55.6</v>
      </c>
      <c r="U413">
        <v>61.5</v>
      </c>
      <c r="V413">
        <v>63.4</v>
      </c>
      <c r="W413">
        <v>70.5</v>
      </c>
      <c r="X413">
        <v>82.4</v>
      </c>
      <c r="Y413">
        <v>107.8</v>
      </c>
      <c r="Z413">
        <v>117.3</v>
      </c>
      <c r="AA413">
        <v>123.9</v>
      </c>
      <c r="AB413">
        <v>127.9</v>
      </c>
      <c r="AC413">
        <v>130.30000000000001</v>
      </c>
      <c r="AD413">
        <v>132.4</v>
      </c>
      <c r="AE413">
        <v>133.19999999999999</v>
      </c>
      <c r="AF413">
        <v>132.19999999999999</v>
      </c>
      <c r="AG413">
        <v>135.5</v>
      </c>
      <c r="AH413">
        <v>134.1</v>
      </c>
      <c r="AI413">
        <v>133.1</v>
      </c>
      <c r="AJ413">
        <v>133.4</v>
      </c>
      <c r="AK413">
        <v>128.9</v>
      </c>
      <c r="AL413">
        <v>125.3</v>
      </c>
      <c r="AM413">
        <v>117.8</v>
      </c>
      <c r="AN413">
        <v>106.3</v>
      </c>
      <c r="AO413">
        <v>79.3</v>
      </c>
      <c r="AP413">
        <v>58.9</v>
      </c>
      <c r="AQ413">
        <v>46.7</v>
      </c>
      <c r="AR413">
        <v>43.9</v>
      </c>
      <c r="AS413">
        <v>44.6</v>
      </c>
      <c r="AT413">
        <v>45.3</v>
      </c>
      <c r="AU413">
        <v>44.6</v>
      </c>
      <c r="AV413">
        <v>44.2</v>
      </c>
      <c r="AW413">
        <v>44.9</v>
      </c>
      <c r="AX413">
        <v>44.2</v>
      </c>
      <c r="AY413">
        <v>43.9</v>
      </c>
      <c r="AZ413">
        <v>41.6</v>
      </c>
    </row>
    <row r="414" spans="1:52" x14ac:dyDescent="0.2">
      <c r="A414" s="22">
        <v>40502</v>
      </c>
      <c r="B414">
        <v>3546.8000000000011</v>
      </c>
      <c r="C414">
        <v>73.891666666666694</v>
      </c>
      <c r="D414">
        <v>0.53006934481109524</v>
      </c>
      <c r="E414">
        <v>38.9</v>
      </c>
      <c r="F414">
        <v>39.1</v>
      </c>
      <c r="G414">
        <v>38.9</v>
      </c>
      <c r="H414">
        <v>38.700000000000003</v>
      </c>
      <c r="I414">
        <v>39.4</v>
      </c>
      <c r="J414">
        <v>38.9</v>
      </c>
      <c r="K414">
        <v>39.200000000000003</v>
      </c>
      <c r="L414">
        <v>38.5</v>
      </c>
      <c r="M414">
        <v>38.5</v>
      </c>
      <c r="N414">
        <v>37.799999999999997</v>
      </c>
      <c r="O414">
        <v>38</v>
      </c>
      <c r="P414">
        <v>37.5</v>
      </c>
      <c r="Q414">
        <v>37.799999999999997</v>
      </c>
      <c r="R414">
        <v>38.200000000000003</v>
      </c>
      <c r="S414">
        <v>42.9</v>
      </c>
      <c r="T414">
        <v>51</v>
      </c>
      <c r="U414">
        <v>55.5</v>
      </c>
      <c r="V414">
        <v>59.6</v>
      </c>
      <c r="W414">
        <v>64.3</v>
      </c>
      <c r="X414">
        <v>87.1</v>
      </c>
      <c r="Y414">
        <v>106.1</v>
      </c>
      <c r="Z414">
        <v>119.1</v>
      </c>
      <c r="AA414">
        <v>123.4</v>
      </c>
      <c r="AB414">
        <v>127.5</v>
      </c>
      <c r="AC414">
        <v>132.4</v>
      </c>
      <c r="AD414">
        <v>132.69999999999999</v>
      </c>
      <c r="AE414">
        <v>137.9</v>
      </c>
      <c r="AF414">
        <v>137.69999999999999</v>
      </c>
      <c r="AG414">
        <v>139.4</v>
      </c>
      <c r="AH414">
        <v>138.9</v>
      </c>
      <c r="AI414">
        <v>136.30000000000001</v>
      </c>
      <c r="AJ414">
        <v>137.4</v>
      </c>
      <c r="AK414">
        <v>136.5</v>
      </c>
      <c r="AL414">
        <v>131.30000000000001</v>
      </c>
      <c r="AM414">
        <v>104.2</v>
      </c>
      <c r="AN414">
        <v>86.9</v>
      </c>
      <c r="AO414">
        <v>67.7</v>
      </c>
      <c r="AP414">
        <v>52.4</v>
      </c>
      <c r="AQ414">
        <v>51.1</v>
      </c>
      <c r="AR414">
        <v>50.5</v>
      </c>
      <c r="AS414">
        <v>51</v>
      </c>
      <c r="AT414">
        <v>49.8</v>
      </c>
      <c r="AU414">
        <v>50.3</v>
      </c>
      <c r="AV414">
        <v>49.8</v>
      </c>
      <c r="AW414">
        <v>49.1</v>
      </c>
      <c r="AX414">
        <v>49.4</v>
      </c>
      <c r="AY414">
        <v>48.6</v>
      </c>
      <c r="AZ414">
        <v>49.6</v>
      </c>
    </row>
    <row r="415" spans="1:52" x14ac:dyDescent="0.2">
      <c r="A415" s="22">
        <v>40503</v>
      </c>
      <c r="B415">
        <v>3383.5999999999985</v>
      </c>
      <c r="C415">
        <v>70.491666666666632</v>
      </c>
      <c r="D415">
        <v>0.52216049382716023</v>
      </c>
      <c r="E415">
        <v>44.9</v>
      </c>
      <c r="F415">
        <v>38.200000000000003</v>
      </c>
      <c r="G415">
        <v>37.700000000000003</v>
      </c>
      <c r="H415">
        <v>36.5</v>
      </c>
      <c r="I415">
        <v>37.200000000000003</v>
      </c>
      <c r="J415">
        <v>36.6</v>
      </c>
      <c r="K415">
        <v>37</v>
      </c>
      <c r="L415">
        <v>37.5</v>
      </c>
      <c r="M415">
        <v>36.5</v>
      </c>
      <c r="N415">
        <v>35.9</v>
      </c>
      <c r="O415">
        <v>35.9</v>
      </c>
      <c r="P415">
        <v>35.9</v>
      </c>
      <c r="Q415">
        <v>35.9</v>
      </c>
      <c r="R415">
        <v>35.9</v>
      </c>
      <c r="S415">
        <v>40.1</v>
      </c>
      <c r="T415">
        <v>50.1</v>
      </c>
      <c r="U415">
        <v>58.9</v>
      </c>
      <c r="V415">
        <v>58.6</v>
      </c>
      <c r="W415">
        <v>63.4</v>
      </c>
      <c r="X415">
        <v>77.099999999999994</v>
      </c>
      <c r="Y415">
        <v>98.5</v>
      </c>
      <c r="Z415">
        <v>109</v>
      </c>
      <c r="AA415">
        <v>113.9</v>
      </c>
      <c r="AB415">
        <v>121.8</v>
      </c>
      <c r="AC415">
        <v>129.80000000000001</v>
      </c>
      <c r="AD415">
        <v>132.5</v>
      </c>
      <c r="AE415">
        <v>131.19999999999999</v>
      </c>
      <c r="AF415">
        <v>131.69999999999999</v>
      </c>
      <c r="AG415">
        <v>134.30000000000001</v>
      </c>
      <c r="AH415">
        <v>135</v>
      </c>
      <c r="AI415">
        <v>134.1</v>
      </c>
      <c r="AJ415">
        <v>132.69999999999999</v>
      </c>
      <c r="AK415">
        <v>132.69999999999999</v>
      </c>
      <c r="AL415">
        <v>127.7</v>
      </c>
      <c r="AM415">
        <v>118.2</v>
      </c>
      <c r="AN415">
        <v>105.9</v>
      </c>
      <c r="AO415">
        <v>76.599999999999994</v>
      </c>
      <c r="AP415">
        <v>51.5</v>
      </c>
      <c r="AQ415">
        <v>44.1</v>
      </c>
      <c r="AR415">
        <v>42.3</v>
      </c>
      <c r="AS415">
        <v>40.6</v>
      </c>
      <c r="AT415">
        <v>40.4</v>
      </c>
      <c r="AU415">
        <v>39.200000000000003</v>
      </c>
      <c r="AV415">
        <v>37.700000000000003</v>
      </c>
      <c r="AW415">
        <v>38</v>
      </c>
      <c r="AX415">
        <v>38.700000000000003</v>
      </c>
      <c r="AY415">
        <v>37.700000000000003</v>
      </c>
      <c r="AZ415">
        <v>38</v>
      </c>
    </row>
    <row r="416" spans="1:52" x14ac:dyDescent="0.2">
      <c r="A416" s="22">
        <v>40504</v>
      </c>
      <c r="B416">
        <v>3436.3999999999996</v>
      </c>
      <c r="C416">
        <v>71.591666666666654</v>
      </c>
      <c r="D416">
        <v>0.53586576846307388</v>
      </c>
      <c r="E416">
        <v>38.5</v>
      </c>
      <c r="F416">
        <v>37.799999999999997</v>
      </c>
      <c r="G416">
        <v>38</v>
      </c>
      <c r="H416">
        <v>37.799999999999997</v>
      </c>
      <c r="I416">
        <v>38.4</v>
      </c>
      <c r="J416">
        <v>38.200000000000003</v>
      </c>
      <c r="K416">
        <v>37.700000000000003</v>
      </c>
      <c r="L416">
        <v>38.4</v>
      </c>
      <c r="M416">
        <v>37</v>
      </c>
      <c r="N416">
        <v>36.799999999999997</v>
      </c>
      <c r="O416">
        <v>36.5</v>
      </c>
      <c r="P416">
        <v>36.6</v>
      </c>
      <c r="Q416">
        <v>37</v>
      </c>
      <c r="R416">
        <v>36.6</v>
      </c>
      <c r="S416">
        <v>42.3</v>
      </c>
      <c r="T416">
        <v>54.4</v>
      </c>
      <c r="U416">
        <v>60.8</v>
      </c>
      <c r="V416">
        <v>60.8</v>
      </c>
      <c r="W416">
        <v>64.8</v>
      </c>
      <c r="X416">
        <v>74.3</v>
      </c>
      <c r="Y416">
        <v>95.2</v>
      </c>
      <c r="Z416">
        <v>107.1</v>
      </c>
      <c r="AA416">
        <v>114</v>
      </c>
      <c r="AB416">
        <v>118.5</v>
      </c>
      <c r="AC416">
        <v>122</v>
      </c>
      <c r="AD416">
        <v>124.2</v>
      </c>
      <c r="AE416">
        <v>127.2</v>
      </c>
      <c r="AF416">
        <v>128</v>
      </c>
      <c r="AG416">
        <v>130.5</v>
      </c>
      <c r="AH416">
        <v>130.1</v>
      </c>
      <c r="AI416">
        <v>131.80000000000001</v>
      </c>
      <c r="AJ416">
        <v>133.6</v>
      </c>
      <c r="AK416">
        <v>131.5</v>
      </c>
      <c r="AL416">
        <v>123.7</v>
      </c>
      <c r="AM416">
        <v>122.2</v>
      </c>
      <c r="AN416">
        <v>114.2</v>
      </c>
      <c r="AO416">
        <v>83.6</v>
      </c>
      <c r="AP416">
        <v>60</v>
      </c>
      <c r="AQ416">
        <v>56.3</v>
      </c>
      <c r="AR416">
        <v>50.8</v>
      </c>
      <c r="AS416">
        <v>47.7</v>
      </c>
      <c r="AT416">
        <v>47.7</v>
      </c>
      <c r="AU416">
        <v>47.3</v>
      </c>
      <c r="AV416">
        <v>42.7</v>
      </c>
      <c r="AW416">
        <v>42.2</v>
      </c>
      <c r="AX416">
        <v>41</v>
      </c>
      <c r="AY416">
        <v>40.299999999999997</v>
      </c>
      <c r="AZ416">
        <v>40.299999999999997</v>
      </c>
    </row>
    <row r="417" spans="1:52" x14ac:dyDescent="0.2">
      <c r="A417" s="22">
        <v>40505</v>
      </c>
      <c r="B417">
        <v>3452.9000000000005</v>
      </c>
      <c r="C417">
        <v>71.935416666666683</v>
      </c>
      <c r="D417">
        <v>0.54828823678861804</v>
      </c>
      <c r="E417">
        <v>39.9</v>
      </c>
      <c r="F417">
        <v>40.299999999999997</v>
      </c>
      <c r="G417">
        <v>38.200000000000003</v>
      </c>
      <c r="H417">
        <v>38.700000000000003</v>
      </c>
      <c r="I417">
        <v>38.5</v>
      </c>
      <c r="J417">
        <v>38.5</v>
      </c>
      <c r="K417">
        <v>38.5</v>
      </c>
      <c r="L417">
        <v>39.1</v>
      </c>
      <c r="M417">
        <v>37.700000000000003</v>
      </c>
      <c r="N417">
        <v>37</v>
      </c>
      <c r="O417">
        <v>37.799999999999997</v>
      </c>
      <c r="P417">
        <v>37.200000000000003</v>
      </c>
      <c r="Q417">
        <v>37.299999999999997</v>
      </c>
      <c r="R417">
        <v>41.8</v>
      </c>
      <c r="S417">
        <v>45.8</v>
      </c>
      <c r="T417">
        <v>51</v>
      </c>
      <c r="U417">
        <v>57.9</v>
      </c>
      <c r="V417">
        <v>60.3</v>
      </c>
      <c r="W417">
        <v>63.8</v>
      </c>
      <c r="X417">
        <v>71.5</v>
      </c>
      <c r="Y417">
        <v>97.6</v>
      </c>
      <c r="Z417">
        <v>107</v>
      </c>
      <c r="AA417">
        <v>118</v>
      </c>
      <c r="AB417">
        <v>123</v>
      </c>
      <c r="AC417">
        <v>126.3</v>
      </c>
      <c r="AD417">
        <v>128.69999999999999</v>
      </c>
      <c r="AE417">
        <v>128.6</v>
      </c>
      <c r="AF417">
        <v>130.5</v>
      </c>
      <c r="AG417">
        <v>131.19999999999999</v>
      </c>
      <c r="AH417">
        <v>129.30000000000001</v>
      </c>
      <c r="AI417">
        <v>129.9</v>
      </c>
      <c r="AJ417">
        <v>127.2</v>
      </c>
      <c r="AK417">
        <v>123.6</v>
      </c>
      <c r="AL417">
        <v>119.8</v>
      </c>
      <c r="AM417">
        <v>115.8</v>
      </c>
      <c r="AN417">
        <v>105.9</v>
      </c>
      <c r="AO417">
        <v>81</v>
      </c>
      <c r="AP417">
        <v>59.4</v>
      </c>
      <c r="AQ417">
        <v>57.5</v>
      </c>
      <c r="AR417">
        <v>54.4</v>
      </c>
      <c r="AS417">
        <v>50.8</v>
      </c>
      <c r="AT417">
        <v>50.1</v>
      </c>
      <c r="AU417">
        <v>49.6</v>
      </c>
      <c r="AV417">
        <v>49.8</v>
      </c>
      <c r="AW417">
        <v>44.6</v>
      </c>
      <c r="AX417">
        <v>41.8</v>
      </c>
      <c r="AY417">
        <v>41</v>
      </c>
      <c r="AZ417">
        <v>39.700000000000003</v>
      </c>
    </row>
    <row r="418" spans="1:52" x14ac:dyDescent="0.2">
      <c r="A418" s="22">
        <v>40506</v>
      </c>
      <c r="B418">
        <v>3463.2</v>
      </c>
      <c r="C418">
        <v>72.149999999999991</v>
      </c>
      <c r="D418">
        <v>0.56367187499999993</v>
      </c>
      <c r="E418">
        <v>39.1</v>
      </c>
      <c r="F418">
        <v>38.700000000000003</v>
      </c>
      <c r="G418">
        <v>37.5</v>
      </c>
      <c r="H418">
        <v>37.700000000000003</v>
      </c>
      <c r="I418">
        <v>37.200000000000003</v>
      </c>
      <c r="J418">
        <v>37.299999999999997</v>
      </c>
      <c r="K418">
        <v>37.700000000000003</v>
      </c>
      <c r="L418">
        <v>37.5</v>
      </c>
      <c r="M418">
        <v>37</v>
      </c>
      <c r="N418">
        <v>35.9</v>
      </c>
      <c r="O418">
        <v>36.5</v>
      </c>
      <c r="P418">
        <v>36.299999999999997</v>
      </c>
      <c r="Q418">
        <v>36.5</v>
      </c>
      <c r="R418">
        <v>41</v>
      </c>
      <c r="S418">
        <v>45.1</v>
      </c>
      <c r="T418">
        <v>49.2</v>
      </c>
      <c r="U418">
        <v>56</v>
      </c>
      <c r="V418">
        <v>58.2</v>
      </c>
      <c r="W418">
        <v>67.2</v>
      </c>
      <c r="X418">
        <v>84.3</v>
      </c>
      <c r="Y418">
        <v>108.3</v>
      </c>
      <c r="Z418">
        <v>115.9</v>
      </c>
      <c r="AA418">
        <v>117.3</v>
      </c>
      <c r="AB418">
        <v>122.5</v>
      </c>
      <c r="AC418">
        <v>125.3</v>
      </c>
      <c r="AD418">
        <v>127</v>
      </c>
      <c r="AE418">
        <v>128</v>
      </c>
      <c r="AF418">
        <v>128</v>
      </c>
      <c r="AG418">
        <v>127.2</v>
      </c>
      <c r="AH418">
        <v>127</v>
      </c>
      <c r="AI418">
        <v>126.3</v>
      </c>
      <c r="AJ418">
        <v>126.8</v>
      </c>
      <c r="AK418">
        <v>119.6</v>
      </c>
      <c r="AL418">
        <v>118.7</v>
      </c>
      <c r="AM418">
        <v>113.4</v>
      </c>
      <c r="AN418">
        <v>104</v>
      </c>
      <c r="AO418">
        <v>80.900000000000006</v>
      </c>
      <c r="AP418">
        <v>65.099999999999994</v>
      </c>
      <c r="AQ418">
        <v>63.2</v>
      </c>
      <c r="AR418">
        <v>62.2</v>
      </c>
      <c r="AS418">
        <v>56.7</v>
      </c>
      <c r="AT418">
        <v>50.1</v>
      </c>
      <c r="AU418">
        <v>46.8</v>
      </c>
      <c r="AV418">
        <v>46.8</v>
      </c>
      <c r="AW418">
        <v>45.8</v>
      </c>
      <c r="AX418">
        <v>44.6</v>
      </c>
      <c r="AY418">
        <v>41.1</v>
      </c>
      <c r="AZ418">
        <v>38.700000000000003</v>
      </c>
    </row>
    <row r="419" spans="1:52" x14ac:dyDescent="0.2">
      <c r="A419" s="22">
        <v>40507</v>
      </c>
      <c r="B419">
        <v>2614.7000000000007</v>
      </c>
      <c r="C419">
        <v>54.472916666666684</v>
      </c>
      <c r="D419">
        <v>0.70378445305770898</v>
      </c>
      <c r="E419">
        <v>37.799999999999997</v>
      </c>
      <c r="F419">
        <v>38.200000000000003</v>
      </c>
      <c r="G419">
        <v>38.4</v>
      </c>
      <c r="H419">
        <v>38</v>
      </c>
      <c r="I419">
        <v>38.4</v>
      </c>
      <c r="J419">
        <v>38</v>
      </c>
      <c r="K419">
        <v>38.5</v>
      </c>
      <c r="L419">
        <v>38.700000000000003</v>
      </c>
      <c r="M419">
        <v>37.200000000000003</v>
      </c>
      <c r="N419">
        <v>37.799999999999997</v>
      </c>
      <c r="O419">
        <v>36.6</v>
      </c>
      <c r="P419">
        <v>37.799999999999997</v>
      </c>
      <c r="Q419">
        <v>37</v>
      </c>
      <c r="R419">
        <v>42</v>
      </c>
      <c r="S419">
        <v>46.1</v>
      </c>
      <c r="T419">
        <v>51.3</v>
      </c>
      <c r="U419">
        <v>55.8</v>
      </c>
      <c r="V419">
        <v>57.7</v>
      </c>
      <c r="W419">
        <v>60.5</v>
      </c>
      <c r="X419">
        <v>67.7</v>
      </c>
      <c r="Y419">
        <v>76</v>
      </c>
      <c r="Z419">
        <v>77.099999999999994</v>
      </c>
      <c r="AA419">
        <v>77.099999999999994</v>
      </c>
      <c r="AB419">
        <v>76.599999999999994</v>
      </c>
      <c r="AC419">
        <v>77.2</v>
      </c>
      <c r="AD419">
        <v>76.900000000000006</v>
      </c>
      <c r="AE419">
        <v>77.099999999999994</v>
      </c>
      <c r="AF419">
        <v>77.2</v>
      </c>
      <c r="AG419">
        <v>77.099999999999994</v>
      </c>
      <c r="AH419">
        <v>77.400000000000006</v>
      </c>
      <c r="AI419">
        <v>76.599999999999994</v>
      </c>
      <c r="AJ419">
        <v>76.7</v>
      </c>
      <c r="AK419">
        <v>76.900000000000006</v>
      </c>
      <c r="AL419">
        <v>77.400000000000006</v>
      </c>
      <c r="AM419">
        <v>75.3</v>
      </c>
      <c r="AN419">
        <v>73.599999999999994</v>
      </c>
      <c r="AO419">
        <v>61.3</v>
      </c>
      <c r="AP419">
        <v>45.1</v>
      </c>
      <c r="AQ419">
        <v>44.4</v>
      </c>
      <c r="AR419">
        <v>44.8</v>
      </c>
      <c r="AS419">
        <v>44.1</v>
      </c>
      <c r="AT419">
        <v>43.7</v>
      </c>
      <c r="AU419">
        <v>39.9</v>
      </c>
      <c r="AV419">
        <v>38.5</v>
      </c>
      <c r="AW419">
        <v>39.1</v>
      </c>
      <c r="AX419">
        <v>38.5</v>
      </c>
      <c r="AY419">
        <v>37.799999999999997</v>
      </c>
      <c r="AZ419">
        <v>37.799999999999997</v>
      </c>
    </row>
    <row r="420" spans="1:52" x14ac:dyDescent="0.2">
      <c r="A420" s="22">
        <v>40508</v>
      </c>
      <c r="B420">
        <v>3533.2</v>
      </c>
      <c r="C420">
        <v>73.608333333333334</v>
      </c>
      <c r="D420">
        <v>0.51873385012919893</v>
      </c>
      <c r="E420">
        <v>37.799999999999997</v>
      </c>
      <c r="F420">
        <v>37.799999999999997</v>
      </c>
      <c r="G420">
        <v>38</v>
      </c>
      <c r="H420">
        <v>38</v>
      </c>
      <c r="I420">
        <v>37.5</v>
      </c>
      <c r="J420">
        <v>37.299999999999997</v>
      </c>
      <c r="K420">
        <v>37.700000000000003</v>
      </c>
      <c r="L420">
        <v>36.799999999999997</v>
      </c>
      <c r="M420">
        <v>36.799999999999997</v>
      </c>
      <c r="N420">
        <v>36.5</v>
      </c>
      <c r="O420">
        <v>35.6</v>
      </c>
      <c r="P420">
        <v>36.1</v>
      </c>
      <c r="Q420">
        <v>35.9</v>
      </c>
      <c r="R420">
        <v>40.299999999999997</v>
      </c>
      <c r="S420">
        <v>44.2</v>
      </c>
      <c r="T420">
        <v>49.1</v>
      </c>
      <c r="U420">
        <v>56.2</v>
      </c>
      <c r="V420">
        <v>56.9</v>
      </c>
      <c r="W420">
        <v>65.8</v>
      </c>
      <c r="X420">
        <v>82.1</v>
      </c>
      <c r="Y420">
        <v>109.6</v>
      </c>
      <c r="Z420">
        <v>119.8</v>
      </c>
      <c r="AA420">
        <v>123.4</v>
      </c>
      <c r="AB420">
        <v>128.69999999999999</v>
      </c>
      <c r="AC420">
        <v>130.30000000000001</v>
      </c>
      <c r="AD420">
        <v>129.9</v>
      </c>
      <c r="AE420">
        <v>136.30000000000001</v>
      </c>
      <c r="AF420">
        <v>136.69999999999999</v>
      </c>
      <c r="AG420">
        <v>137</v>
      </c>
      <c r="AH420">
        <v>141.69999999999999</v>
      </c>
      <c r="AI420">
        <v>141.9</v>
      </c>
      <c r="AJ420">
        <v>140.30000000000001</v>
      </c>
      <c r="AK420">
        <v>138.1</v>
      </c>
      <c r="AL420">
        <v>132.4</v>
      </c>
      <c r="AM420">
        <v>126.7</v>
      </c>
      <c r="AN420">
        <v>120.3</v>
      </c>
      <c r="AO420">
        <v>85.2</v>
      </c>
      <c r="AP420">
        <v>53.9</v>
      </c>
      <c r="AQ420">
        <v>48.7</v>
      </c>
      <c r="AR420">
        <v>44.2</v>
      </c>
      <c r="AS420">
        <v>44.1</v>
      </c>
      <c r="AT420">
        <v>42.9</v>
      </c>
      <c r="AU420">
        <v>43.5</v>
      </c>
      <c r="AV420">
        <v>42.7</v>
      </c>
      <c r="AW420">
        <v>43.9</v>
      </c>
      <c r="AX420">
        <v>38.700000000000003</v>
      </c>
      <c r="AY420">
        <v>38.4</v>
      </c>
      <c r="AZ420">
        <v>37.5</v>
      </c>
    </row>
    <row r="421" spans="1:52" x14ac:dyDescent="0.2">
      <c r="A421" s="22">
        <v>40509</v>
      </c>
      <c r="B421">
        <v>3602.3</v>
      </c>
      <c r="C421">
        <v>75.047916666666666</v>
      </c>
      <c r="D421">
        <v>0.52152826036599487</v>
      </c>
      <c r="E421">
        <v>37.700000000000003</v>
      </c>
      <c r="F421">
        <v>37</v>
      </c>
      <c r="G421">
        <v>36.799999999999997</v>
      </c>
      <c r="H421">
        <v>37</v>
      </c>
      <c r="I421">
        <v>36.799999999999997</v>
      </c>
      <c r="J421">
        <v>36.799999999999997</v>
      </c>
      <c r="K421">
        <v>37</v>
      </c>
      <c r="L421">
        <v>36.799999999999997</v>
      </c>
      <c r="M421">
        <v>36.6</v>
      </c>
      <c r="N421">
        <v>35.4</v>
      </c>
      <c r="O421">
        <v>36.299999999999997</v>
      </c>
      <c r="P421">
        <v>35.9</v>
      </c>
      <c r="Q421">
        <v>36.5</v>
      </c>
      <c r="R421">
        <v>36.299999999999997</v>
      </c>
      <c r="S421">
        <v>41.3</v>
      </c>
      <c r="T421">
        <v>49.1</v>
      </c>
      <c r="U421">
        <v>54.4</v>
      </c>
      <c r="V421">
        <v>57</v>
      </c>
      <c r="W421">
        <v>60.5</v>
      </c>
      <c r="X421">
        <v>75</v>
      </c>
      <c r="Y421">
        <v>108.7</v>
      </c>
      <c r="Z421">
        <v>123.4</v>
      </c>
      <c r="AA421">
        <v>129.1</v>
      </c>
      <c r="AB421">
        <v>132.69999999999999</v>
      </c>
      <c r="AC421">
        <v>139.4</v>
      </c>
      <c r="AD421">
        <v>142</v>
      </c>
      <c r="AE421">
        <v>142.4</v>
      </c>
      <c r="AF421">
        <v>143.9</v>
      </c>
      <c r="AG421">
        <v>143.30000000000001</v>
      </c>
      <c r="AH421">
        <v>142.9</v>
      </c>
      <c r="AI421">
        <v>142.6</v>
      </c>
      <c r="AJ421">
        <v>141.69999999999999</v>
      </c>
      <c r="AK421">
        <v>140.30000000000001</v>
      </c>
      <c r="AL421">
        <v>137.9</v>
      </c>
      <c r="AM421">
        <v>129.6</v>
      </c>
      <c r="AN421">
        <v>125.5</v>
      </c>
      <c r="AO421">
        <v>86.2</v>
      </c>
      <c r="AP421">
        <v>53.4</v>
      </c>
      <c r="AQ421">
        <v>49.8</v>
      </c>
      <c r="AR421">
        <v>48.7</v>
      </c>
      <c r="AS421">
        <v>45.3</v>
      </c>
      <c r="AT421">
        <v>45.3</v>
      </c>
      <c r="AU421">
        <v>43.5</v>
      </c>
      <c r="AV421">
        <v>44.1</v>
      </c>
      <c r="AW421">
        <v>42.7</v>
      </c>
      <c r="AX421">
        <v>42.5</v>
      </c>
      <c r="AY421">
        <v>42.5</v>
      </c>
      <c r="AZ421">
        <v>42.7</v>
      </c>
    </row>
    <row r="422" spans="1:52" x14ac:dyDescent="0.2">
      <c r="A422" s="22">
        <v>40510</v>
      </c>
      <c r="B422">
        <v>3699.6</v>
      </c>
      <c r="C422">
        <v>77.075000000000003</v>
      </c>
      <c r="D422">
        <v>0.54125702247190999</v>
      </c>
      <c r="E422">
        <v>42.5</v>
      </c>
      <c r="F422">
        <v>42.7</v>
      </c>
      <c r="G422">
        <v>43</v>
      </c>
      <c r="H422">
        <v>42.7</v>
      </c>
      <c r="I422">
        <v>43</v>
      </c>
      <c r="J422">
        <v>42</v>
      </c>
      <c r="K422">
        <v>43.5</v>
      </c>
      <c r="L422">
        <v>42</v>
      </c>
      <c r="M422">
        <v>42.3</v>
      </c>
      <c r="N422">
        <v>41.8</v>
      </c>
      <c r="O422">
        <v>41.5</v>
      </c>
      <c r="P422">
        <v>42.3</v>
      </c>
      <c r="Q422">
        <v>41.5</v>
      </c>
      <c r="R422">
        <v>41.6</v>
      </c>
      <c r="S422">
        <v>47.2</v>
      </c>
      <c r="T422">
        <v>56</v>
      </c>
      <c r="U422">
        <v>61.3</v>
      </c>
      <c r="V422">
        <v>64.5</v>
      </c>
      <c r="W422">
        <v>68.3</v>
      </c>
      <c r="X422">
        <v>79.099999999999994</v>
      </c>
      <c r="Y422">
        <v>105.1</v>
      </c>
      <c r="Z422">
        <v>114</v>
      </c>
      <c r="AA422">
        <v>119.6</v>
      </c>
      <c r="AB422">
        <v>134.6</v>
      </c>
      <c r="AC422">
        <v>136</v>
      </c>
      <c r="AD422">
        <v>137.9</v>
      </c>
      <c r="AE422">
        <v>140.1</v>
      </c>
      <c r="AF422">
        <v>140.1</v>
      </c>
      <c r="AG422">
        <v>141</v>
      </c>
      <c r="AH422">
        <v>142.4</v>
      </c>
      <c r="AI422">
        <v>142.4</v>
      </c>
      <c r="AJ422">
        <v>141.19999999999999</v>
      </c>
      <c r="AK422">
        <v>140.69999999999999</v>
      </c>
      <c r="AL422">
        <v>139.30000000000001</v>
      </c>
      <c r="AM422">
        <v>127.9</v>
      </c>
      <c r="AN422">
        <v>118.2</v>
      </c>
      <c r="AO422">
        <v>83.1</v>
      </c>
      <c r="AP422">
        <v>57.9</v>
      </c>
      <c r="AQ422">
        <v>55</v>
      </c>
      <c r="AR422">
        <v>55</v>
      </c>
      <c r="AS422">
        <v>53.7</v>
      </c>
      <c r="AT422">
        <v>49.2</v>
      </c>
      <c r="AU422">
        <v>46.1</v>
      </c>
      <c r="AV422">
        <v>42.9</v>
      </c>
      <c r="AW422">
        <v>43</v>
      </c>
      <c r="AX422">
        <v>42.3</v>
      </c>
      <c r="AY422">
        <v>41.3</v>
      </c>
      <c r="AZ422">
        <v>40.799999999999997</v>
      </c>
    </row>
    <row r="423" spans="1:52" x14ac:dyDescent="0.2">
      <c r="A423" s="22">
        <v>40511</v>
      </c>
      <c r="B423">
        <v>3744.4</v>
      </c>
      <c r="C423">
        <v>78.00833333333334</v>
      </c>
      <c r="D423">
        <v>0.54704301075268824</v>
      </c>
      <c r="E423">
        <v>41.1</v>
      </c>
      <c r="F423">
        <v>41.1</v>
      </c>
      <c r="G423">
        <v>41.1</v>
      </c>
      <c r="H423">
        <v>41.1</v>
      </c>
      <c r="I423">
        <v>41.3</v>
      </c>
      <c r="J423">
        <v>41.3</v>
      </c>
      <c r="K423">
        <v>41.8</v>
      </c>
      <c r="L423">
        <v>41.5</v>
      </c>
      <c r="M423">
        <v>41</v>
      </c>
      <c r="N423">
        <v>40.6</v>
      </c>
      <c r="O423">
        <v>41.1</v>
      </c>
      <c r="P423">
        <v>39.9</v>
      </c>
      <c r="Q423">
        <v>39.9</v>
      </c>
      <c r="R423">
        <v>40.6</v>
      </c>
      <c r="S423">
        <v>46.7</v>
      </c>
      <c r="T423">
        <v>58.9</v>
      </c>
      <c r="U423">
        <v>64.5</v>
      </c>
      <c r="V423">
        <v>66.7</v>
      </c>
      <c r="W423">
        <v>71</v>
      </c>
      <c r="X423">
        <v>79.7</v>
      </c>
      <c r="Y423">
        <v>106.3</v>
      </c>
      <c r="Z423">
        <v>118.7</v>
      </c>
      <c r="AA423">
        <v>122.5</v>
      </c>
      <c r="AB423">
        <v>130.80000000000001</v>
      </c>
      <c r="AC423">
        <v>135.1</v>
      </c>
      <c r="AD423">
        <v>136.9</v>
      </c>
      <c r="AE423">
        <v>138.80000000000001</v>
      </c>
      <c r="AF423">
        <v>139.80000000000001</v>
      </c>
      <c r="AG423">
        <v>140.69999999999999</v>
      </c>
      <c r="AH423">
        <v>142.6</v>
      </c>
      <c r="AI423">
        <v>141</v>
      </c>
      <c r="AJ423">
        <v>139.30000000000001</v>
      </c>
      <c r="AK423">
        <v>136.9</v>
      </c>
      <c r="AL423">
        <v>130.30000000000001</v>
      </c>
      <c r="AM423">
        <v>124.2</v>
      </c>
      <c r="AN423">
        <v>120.4</v>
      </c>
      <c r="AO423">
        <v>93.3</v>
      </c>
      <c r="AP423">
        <v>64.3</v>
      </c>
      <c r="AQ423">
        <v>58.9</v>
      </c>
      <c r="AR423">
        <v>58.9</v>
      </c>
      <c r="AS423">
        <v>58.2</v>
      </c>
      <c r="AT423">
        <v>56.7</v>
      </c>
      <c r="AU423">
        <v>48.7</v>
      </c>
      <c r="AV423">
        <v>47.9</v>
      </c>
      <c r="AW423">
        <v>47.7</v>
      </c>
      <c r="AX423">
        <v>48.6</v>
      </c>
      <c r="AY423">
        <v>48</v>
      </c>
      <c r="AZ423">
        <v>48</v>
      </c>
    </row>
    <row r="424" spans="1:52" x14ac:dyDescent="0.2">
      <c r="A424" s="22">
        <v>40512</v>
      </c>
      <c r="B424">
        <v>3662.9</v>
      </c>
      <c r="C424">
        <v>76.310416666666669</v>
      </c>
      <c r="D424">
        <v>0.53476115393599633</v>
      </c>
      <c r="E424">
        <v>47.2</v>
      </c>
      <c r="F424">
        <v>43.5</v>
      </c>
      <c r="G424">
        <v>41.8</v>
      </c>
      <c r="H424">
        <v>41.6</v>
      </c>
      <c r="I424">
        <v>42</v>
      </c>
      <c r="J424">
        <v>41.1</v>
      </c>
      <c r="K424">
        <v>40.299999999999997</v>
      </c>
      <c r="L424">
        <v>39.4</v>
      </c>
      <c r="M424">
        <v>39.200000000000003</v>
      </c>
      <c r="N424">
        <v>37.799999999999997</v>
      </c>
      <c r="O424">
        <v>38.4</v>
      </c>
      <c r="P424">
        <v>38.9</v>
      </c>
      <c r="Q424">
        <v>38</v>
      </c>
      <c r="R424">
        <v>42.7</v>
      </c>
      <c r="S424">
        <v>47.2</v>
      </c>
      <c r="T424">
        <v>51.7</v>
      </c>
      <c r="U424">
        <v>62.2</v>
      </c>
      <c r="V424">
        <v>61.3</v>
      </c>
      <c r="W424">
        <v>66.400000000000006</v>
      </c>
      <c r="X424">
        <v>81.900000000000006</v>
      </c>
      <c r="Y424">
        <v>104.7</v>
      </c>
      <c r="Z424">
        <v>113.9</v>
      </c>
      <c r="AA424">
        <v>126.5</v>
      </c>
      <c r="AB424">
        <v>131</v>
      </c>
      <c r="AC424">
        <v>134.4</v>
      </c>
      <c r="AD424">
        <v>138.4</v>
      </c>
      <c r="AE424">
        <v>139.4</v>
      </c>
      <c r="AF424">
        <v>136.69999999999999</v>
      </c>
      <c r="AG424">
        <v>140.69999999999999</v>
      </c>
      <c r="AH424">
        <v>141.4</v>
      </c>
      <c r="AI424">
        <v>142.69999999999999</v>
      </c>
      <c r="AJ424">
        <v>142.69999999999999</v>
      </c>
      <c r="AK424">
        <v>139.1</v>
      </c>
      <c r="AL424">
        <v>136.69999999999999</v>
      </c>
      <c r="AM424">
        <v>135.5</v>
      </c>
      <c r="AN424">
        <v>122.7</v>
      </c>
      <c r="AO424">
        <v>91.9</v>
      </c>
      <c r="AP424">
        <v>62.6</v>
      </c>
      <c r="AQ424">
        <v>53.9</v>
      </c>
      <c r="AR424">
        <v>49.6</v>
      </c>
      <c r="AS424">
        <v>46.3</v>
      </c>
      <c r="AT424">
        <v>43.4</v>
      </c>
      <c r="AU424">
        <v>41.6</v>
      </c>
      <c r="AV424">
        <v>42</v>
      </c>
      <c r="AW424">
        <v>40.799999999999997</v>
      </c>
      <c r="AX424">
        <v>40.799999999999997</v>
      </c>
      <c r="AY424">
        <v>39.9</v>
      </c>
      <c r="AZ424">
        <v>41</v>
      </c>
    </row>
    <row r="425" spans="1:52" x14ac:dyDescent="0.2">
      <c r="A425" s="22">
        <v>40513</v>
      </c>
      <c r="B425">
        <v>3643.3</v>
      </c>
      <c r="C425">
        <v>75.902083333333337</v>
      </c>
      <c r="D425">
        <v>0.55241690926734588</v>
      </c>
      <c r="E425">
        <v>39.6</v>
      </c>
      <c r="F425">
        <v>37.700000000000003</v>
      </c>
      <c r="G425">
        <v>39.4</v>
      </c>
      <c r="H425">
        <v>37.799999999999997</v>
      </c>
      <c r="I425">
        <v>39.200000000000003</v>
      </c>
      <c r="J425">
        <v>39.1</v>
      </c>
      <c r="K425">
        <v>37.299999999999997</v>
      </c>
      <c r="L425">
        <v>38</v>
      </c>
      <c r="M425">
        <v>40.4</v>
      </c>
      <c r="N425">
        <v>38.700000000000003</v>
      </c>
      <c r="O425">
        <v>37.799999999999997</v>
      </c>
      <c r="P425">
        <v>37.299999999999997</v>
      </c>
      <c r="Q425">
        <v>35.9</v>
      </c>
      <c r="R425">
        <v>42.3</v>
      </c>
      <c r="S425">
        <v>47</v>
      </c>
      <c r="T425">
        <v>51.8</v>
      </c>
      <c r="U425">
        <v>59.1</v>
      </c>
      <c r="V425">
        <v>61.2</v>
      </c>
      <c r="W425">
        <v>68.3</v>
      </c>
      <c r="X425">
        <v>84</v>
      </c>
      <c r="Y425">
        <v>104.5</v>
      </c>
      <c r="Z425">
        <v>112.5</v>
      </c>
      <c r="AA425">
        <v>117.8</v>
      </c>
      <c r="AB425">
        <v>122</v>
      </c>
      <c r="AC425">
        <v>129.4</v>
      </c>
      <c r="AD425">
        <v>134.30000000000001</v>
      </c>
      <c r="AE425">
        <v>135.5</v>
      </c>
      <c r="AF425">
        <v>135.1</v>
      </c>
      <c r="AG425">
        <v>136.19999999999999</v>
      </c>
      <c r="AH425">
        <v>135.6</v>
      </c>
      <c r="AI425">
        <v>137.4</v>
      </c>
      <c r="AJ425">
        <v>135.5</v>
      </c>
      <c r="AK425">
        <v>134.80000000000001</v>
      </c>
      <c r="AL425">
        <v>130.5</v>
      </c>
      <c r="AM425">
        <v>126.7</v>
      </c>
      <c r="AN425">
        <v>120.3</v>
      </c>
      <c r="AO425">
        <v>89.3</v>
      </c>
      <c r="AP425">
        <v>69.099999999999994</v>
      </c>
      <c r="AQ425">
        <v>63.4</v>
      </c>
      <c r="AR425">
        <v>61.7</v>
      </c>
      <c r="AS425">
        <v>57.5</v>
      </c>
      <c r="AT425">
        <v>54.3</v>
      </c>
      <c r="AU425">
        <v>51.7</v>
      </c>
      <c r="AV425">
        <v>52.9</v>
      </c>
      <c r="AW425">
        <v>50.5</v>
      </c>
      <c r="AX425">
        <v>45.3</v>
      </c>
      <c r="AY425">
        <v>44.4</v>
      </c>
      <c r="AZ425">
        <v>43.2</v>
      </c>
    </row>
    <row r="426" spans="1:52" x14ac:dyDescent="0.2">
      <c r="A426" s="22">
        <v>40514</v>
      </c>
      <c r="B426">
        <v>4115.2</v>
      </c>
      <c r="C426">
        <v>85.733333333333334</v>
      </c>
      <c r="D426">
        <v>0.57231864708500213</v>
      </c>
      <c r="E426">
        <v>38.9</v>
      </c>
      <c r="F426">
        <v>38.700000000000003</v>
      </c>
      <c r="G426">
        <v>38.9</v>
      </c>
      <c r="H426">
        <v>38.9</v>
      </c>
      <c r="I426">
        <v>38.9</v>
      </c>
      <c r="J426">
        <v>39.1</v>
      </c>
      <c r="K426">
        <v>38.700000000000003</v>
      </c>
      <c r="L426">
        <v>38.700000000000003</v>
      </c>
      <c r="M426">
        <v>38.5</v>
      </c>
      <c r="N426">
        <v>37.299999999999997</v>
      </c>
      <c r="O426">
        <v>38.200000000000003</v>
      </c>
      <c r="P426">
        <v>37.799999999999997</v>
      </c>
      <c r="Q426">
        <v>38.4</v>
      </c>
      <c r="R426">
        <v>42.5</v>
      </c>
      <c r="S426">
        <v>46.8</v>
      </c>
      <c r="T426">
        <v>51.1</v>
      </c>
      <c r="U426">
        <v>56.3</v>
      </c>
      <c r="V426">
        <v>58.9</v>
      </c>
      <c r="W426">
        <v>65</v>
      </c>
      <c r="X426">
        <v>73.3</v>
      </c>
      <c r="Y426">
        <v>100.4</v>
      </c>
      <c r="Z426">
        <v>110.9</v>
      </c>
      <c r="AA426">
        <v>119.6</v>
      </c>
      <c r="AB426">
        <v>123.7</v>
      </c>
      <c r="AC426">
        <v>124.9</v>
      </c>
      <c r="AD426">
        <v>125.3</v>
      </c>
      <c r="AE426">
        <v>132.69999999999999</v>
      </c>
      <c r="AF426">
        <v>137</v>
      </c>
      <c r="AG426">
        <v>139.30000000000001</v>
      </c>
      <c r="AH426">
        <v>141.4</v>
      </c>
      <c r="AI426">
        <v>143.80000000000001</v>
      </c>
      <c r="AJ426">
        <v>144.1</v>
      </c>
      <c r="AK426">
        <v>149.6</v>
      </c>
      <c r="AL426">
        <v>149</v>
      </c>
      <c r="AM426">
        <v>149.80000000000001</v>
      </c>
      <c r="AN426">
        <v>148.30000000000001</v>
      </c>
      <c r="AO426">
        <v>136.5</v>
      </c>
      <c r="AP426">
        <v>120.3</v>
      </c>
      <c r="AQ426">
        <v>121.7</v>
      </c>
      <c r="AR426">
        <v>121.1</v>
      </c>
      <c r="AS426">
        <v>118.9</v>
      </c>
      <c r="AT426">
        <v>114.2</v>
      </c>
      <c r="AU426">
        <v>81.400000000000006</v>
      </c>
      <c r="AV426">
        <v>60.1</v>
      </c>
      <c r="AW426">
        <v>54.1</v>
      </c>
      <c r="AX426">
        <v>52.9</v>
      </c>
      <c r="AY426">
        <v>50.1</v>
      </c>
      <c r="AZ426">
        <v>49.2</v>
      </c>
    </row>
    <row r="427" spans="1:52" x14ac:dyDescent="0.2">
      <c r="A427" s="22">
        <v>40515</v>
      </c>
      <c r="B427">
        <v>3864.5</v>
      </c>
      <c r="C427">
        <v>80.510416666666671</v>
      </c>
      <c r="D427">
        <v>0.56261646866992787</v>
      </c>
      <c r="E427">
        <v>48.2</v>
      </c>
      <c r="F427">
        <v>47</v>
      </c>
      <c r="G427">
        <v>46.1</v>
      </c>
      <c r="H427">
        <v>46.8</v>
      </c>
      <c r="I427">
        <v>46.5</v>
      </c>
      <c r="J427">
        <v>46.7</v>
      </c>
      <c r="K427">
        <v>47.3</v>
      </c>
      <c r="L427">
        <v>46.3</v>
      </c>
      <c r="M427">
        <v>46.3</v>
      </c>
      <c r="N427">
        <v>45.6</v>
      </c>
      <c r="O427">
        <v>46</v>
      </c>
      <c r="P427">
        <v>45.8</v>
      </c>
      <c r="Q427">
        <v>45.6</v>
      </c>
      <c r="R427">
        <v>50.1</v>
      </c>
      <c r="S427">
        <v>55.8</v>
      </c>
      <c r="T427">
        <v>60.7</v>
      </c>
      <c r="U427">
        <v>67.2</v>
      </c>
      <c r="V427">
        <v>68.8</v>
      </c>
      <c r="W427">
        <v>68.099999999999994</v>
      </c>
      <c r="X427">
        <v>83.1</v>
      </c>
      <c r="Y427">
        <v>113.7</v>
      </c>
      <c r="Z427">
        <v>122.2</v>
      </c>
      <c r="AA427">
        <v>129.9</v>
      </c>
      <c r="AB427">
        <v>135.6</v>
      </c>
      <c r="AC427">
        <v>139.80000000000001</v>
      </c>
      <c r="AD427">
        <v>141</v>
      </c>
      <c r="AE427">
        <v>143.1</v>
      </c>
      <c r="AF427">
        <v>142.19999999999999</v>
      </c>
      <c r="AG427">
        <v>139.4</v>
      </c>
      <c r="AH427">
        <v>140.5</v>
      </c>
      <c r="AI427">
        <v>141</v>
      </c>
      <c r="AJ427">
        <v>141.69999999999999</v>
      </c>
      <c r="AK427">
        <v>139.4</v>
      </c>
      <c r="AL427">
        <v>137.19999999999999</v>
      </c>
      <c r="AM427">
        <v>130.80000000000001</v>
      </c>
      <c r="AN427">
        <v>121.8</v>
      </c>
      <c r="AO427">
        <v>91.1</v>
      </c>
      <c r="AP427">
        <v>63.4</v>
      </c>
      <c r="AQ427">
        <v>61.7</v>
      </c>
      <c r="AR427">
        <v>56.9</v>
      </c>
      <c r="AS427">
        <v>54.6</v>
      </c>
      <c r="AT427">
        <v>48.2</v>
      </c>
      <c r="AU427">
        <v>48.6</v>
      </c>
      <c r="AV427">
        <v>46.5</v>
      </c>
      <c r="AW427">
        <v>44.9</v>
      </c>
      <c r="AX427">
        <v>44.8</v>
      </c>
      <c r="AY427">
        <v>43.5</v>
      </c>
      <c r="AZ427">
        <v>43</v>
      </c>
    </row>
    <row r="428" spans="1:52" x14ac:dyDescent="0.2">
      <c r="A428" s="22">
        <v>40516</v>
      </c>
      <c r="B428">
        <v>3878.8999999999996</v>
      </c>
      <c r="C428">
        <v>80.810416666666654</v>
      </c>
      <c r="D428">
        <v>0.52610948350694442</v>
      </c>
      <c r="E428">
        <v>44.6</v>
      </c>
      <c r="F428">
        <v>44.6</v>
      </c>
      <c r="G428">
        <v>44.8</v>
      </c>
      <c r="H428">
        <v>44.4</v>
      </c>
      <c r="I428">
        <v>44.4</v>
      </c>
      <c r="J428">
        <v>44.4</v>
      </c>
      <c r="K428">
        <v>43.9</v>
      </c>
      <c r="L428">
        <v>45.3</v>
      </c>
      <c r="M428">
        <v>43.9</v>
      </c>
      <c r="N428">
        <v>43</v>
      </c>
      <c r="O428">
        <v>43.7</v>
      </c>
      <c r="P428">
        <v>42.9</v>
      </c>
      <c r="Q428">
        <v>43.5</v>
      </c>
      <c r="R428">
        <v>44.4</v>
      </c>
      <c r="S428">
        <v>48.7</v>
      </c>
      <c r="T428">
        <v>58.1</v>
      </c>
      <c r="U428">
        <v>63.4</v>
      </c>
      <c r="V428">
        <v>68.900000000000006</v>
      </c>
      <c r="W428">
        <v>72.400000000000006</v>
      </c>
      <c r="X428">
        <v>90.2</v>
      </c>
      <c r="Y428">
        <v>113.4</v>
      </c>
      <c r="Z428">
        <v>127.2</v>
      </c>
      <c r="AA428">
        <v>138.19999999999999</v>
      </c>
      <c r="AB428">
        <v>140.69999999999999</v>
      </c>
      <c r="AC428">
        <v>144.1</v>
      </c>
      <c r="AD428">
        <v>147.9</v>
      </c>
      <c r="AE428">
        <v>149.30000000000001</v>
      </c>
      <c r="AF428">
        <v>152.9</v>
      </c>
      <c r="AG428">
        <v>150.19999999999999</v>
      </c>
      <c r="AH428">
        <v>150.69999999999999</v>
      </c>
      <c r="AI428">
        <v>151.5</v>
      </c>
      <c r="AJ428">
        <v>153.6</v>
      </c>
      <c r="AK428">
        <v>144.30000000000001</v>
      </c>
      <c r="AL428">
        <v>138.9</v>
      </c>
      <c r="AM428">
        <v>109.2</v>
      </c>
      <c r="AN428">
        <v>93.1</v>
      </c>
      <c r="AO428">
        <v>76.900000000000006</v>
      </c>
      <c r="AP428">
        <v>50.3</v>
      </c>
      <c r="AQ428">
        <v>51</v>
      </c>
      <c r="AR428">
        <v>49.1</v>
      </c>
      <c r="AS428">
        <v>55.3</v>
      </c>
      <c r="AT428">
        <v>53.2</v>
      </c>
      <c r="AU428">
        <v>53.6</v>
      </c>
      <c r="AV428">
        <v>53.2</v>
      </c>
      <c r="AW428">
        <v>52.9</v>
      </c>
      <c r="AX428">
        <v>53</v>
      </c>
      <c r="AY428">
        <v>53</v>
      </c>
      <c r="AZ428">
        <v>52.7</v>
      </c>
    </row>
    <row r="429" spans="1:52" x14ac:dyDescent="0.2">
      <c r="A429" s="22">
        <v>40517</v>
      </c>
      <c r="B429">
        <v>3749.7</v>
      </c>
      <c r="C429">
        <v>78.118749999999991</v>
      </c>
      <c r="D429">
        <v>0.55679793300071267</v>
      </c>
      <c r="E429">
        <v>53.2</v>
      </c>
      <c r="F429">
        <v>54.3</v>
      </c>
      <c r="G429">
        <v>48.4</v>
      </c>
      <c r="H429">
        <v>47</v>
      </c>
      <c r="I429">
        <v>44.9</v>
      </c>
      <c r="J429">
        <v>46</v>
      </c>
      <c r="K429">
        <v>45.1</v>
      </c>
      <c r="L429">
        <v>45.3</v>
      </c>
      <c r="M429">
        <v>44.6</v>
      </c>
      <c r="N429">
        <v>43.7</v>
      </c>
      <c r="O429">
        <v>45.3</v>
      </c>
      <c r="P429">
        <v>44.9</v>
      </c>
      <c r="Q429">
        <v>44.2</v>
      </c>
      <c r="R429">
        <v>44.9</v>
      </c>
      <c r="S429">
        <v>48.7</v>
      </c>
      <c r="T429">
        <v>57.4</v>
      </c>
      <c r="U429">
        <v>63.9</v>
      </c>
      <c r="V429">
        <v>66.400000000000006</v>
      </c>
      <c r="W429">
        <v>68.099999999999994</v>
      </c>
      <c r="X429">
        <v>84</v>
      </c>
      <c r="Y429">
        <v>107.3</v>
      </c>
      <c r="Z429">
        <v>117.8</v>
      </c>
      <c r="AA429">
        <v>118.9</v>
      </c>
      <c r="AB429">
        <v>126.8</v>
      </c>
      <c r="AC429">
        <v>135.5</v>
      </c>
      <c r="AD429">
        <v>137.5</v>
      </c>
      <c r="AE429">
        <v>138.9</v>
      </c>
      <c r="AF429">
        <v>140.30000000000001</v>
      </c>
      <c r="AG429">
        <v>139.6</v>
      </c>
      <c r="AH429">
        <v>139.80000000000001</v>
      </c>
      <c r="AI429">
        <v>140.30000000000001</v>
      </c>
      <c r="AJ429">
        <v>138.19999999999999</v>
      </c>
      <c r="AK429">
        <v>138.4</v>
      </c>
      <c r="AL429">
        <v>134.6</v>
      </c>
      <c r="AM429">
        <v>128</v>
      </c>
      <c r="AN429">
        <v>120.3</v>
      </c>
      <c r="AO429">
        <v>80.7</v>
      </c>
      <c r="AP429">
        <v>59.4</v>
      </c>
      <c r="AQ429">
        <v>57</v>
      </c>
      <c r="AR429">
        <v>48.9</v>
      </c>
      <c r="AS429">
        <v>48.7</v>
      </c>
      <c r="AT429">
        <v>45.1</v>
      </c>
      <c r="AU429">
        <v>44.6</v>
      </c>
      <c r="AV429">
        <v>44.1</v>
      </c>
      <c r="AW429">
        <v>45.8</v>
      </c>
      <c r="AX429">
        <v>45.1</v>
      </c>
      <c r="AY429">
        <v>44.1</v>
      </c>
      <c r="AZ429">
        <v>43.7</v>
      </c>
    </row>
    <row r="430" spans="1:52" x14ac:dyDescent="0.2">
      <c r="A430" s="22">
        <v>40518</v>
      </c>
      <c r="B430">
        <v>3817.8000000000006</v>
      </c>
      <c r="C430">
        <v>79.537500000000009</v>
      </c>
      <c r="D430">
        <v>0.54143975493533014</v>
      </c>
      <c r="E430">
        <v>44.2</v>
      </c>
      <c r="F430">
        <v>45.1</v>
      </c>
      <c r="G430">
        <v>44.2</v>
      </c>
      <c r="H430">
        <v>42</v>
      </c>
      <c r="I430">
        <v>41.1</v>
      </c>
      <c r="J430">
        <v>41.3</v>
      </c>
      <c r="K430">
        <v>41</v>
      </c>
      <c r="L430">
        <v>41</v>
      </c>
      <c r="M430">
        <v>41.3</v>
      </c>
      <c r="N430">
        <v>39.6</v>
      </c>
      <c r="O430">
        <v>40.1</v>
      </c>
      <c r="P430">
        <v>41.8</v>
      </c>
      <c r="Q430">
        <v>40.1</v>
      </c>
      <c r="R430">
        <v>41.3</v>
      </c>
      <c r="S430">
        <v>45.3</v>
      </c>
      <c r="T430">
        <v>54.8</v>
      </c>
      <c r="U430">
        <v>63.6</v>
      </c>
      <c r="V430">
        <v>65.7</v>
      </c>
      <c r="W430">
        <v>68.900000000000006</v>
      </c>
      <c r="X430">
        <v>85.2</v>
      </c>
      <c r="Y430">
        <v>106.1</v>
      </c>
      <c r="Z430">
        <v>118.7</v>
      </c>
      <c r="AA430">
        <v>130.1</v>
      </c>
      <c r="AB430">
        <v>132.4</v>
      </c>
      <c r="AC430">
        <v>138.1</v>
      </c>
      <c r="AD430">
        <v>140.69999999999999</v>
      </c>
      <c r="AE430">
        <v>146.19999999999999</v>
      </c>
      <c r="AF430">
        <v>145.30000000000001</v>
      </c>
      <c r="AG430">
        <v>146.9</v>
      </c>
      <c r="AH430">
        <v>146</v>
      </c>
      <c r="AI430">
        <v>145.80000000000001</v>
      </c>
      <c r="AJ430">
        <v>143.1</v>
      </c>
      <c r="AK430">
        <v>139.80000000000001</v>
      </c>
      <c r="AL430">
        <v>132</v>
      </c>
      <c r="AM430">
        <v>126.5</v>
      </c>
      <c r="AN430">
        <v>117.7</v>
      </c>
      <c r="AO430">
        <v>91.8</v>
      </c>
      <c r="AP430">
        <v>68.400000000000006</v>
      </c>
      <c r="AQ430">
        <v>64.8</v>
      </c>
      <c r="AR430">
        <v>63.9</v>
      </c>
      <c r="AS430">
        <v>62.2</v>
      </c>
      <c r="AT430">
        <v>57.5</v>
      </c>
      <c r="AU430">
        <v>54.3</v>
      </c>
      <c r="AV430">
        <v>49.4</v>
      </c>
      <c r="AW430">
        <v>47.7</v>
      </c>
      <c r="AX430">
        <v>44.8</v>
      </c>
      <c r="AY430">
        <v>44.9</v>
      </c>
      <c r="AZ430">
        <v>45.1</v>
      </c>
    </row>
    <row r="431" spans="1:52" x14ac:dyDescent="0.2">
      <c r="A431" s="22">
        <v>40519</v>
      </c>
      <c r="B431">
        <v>3744.0999999999995</v>
      </c>
      <c r="C431">
        <v>78.002083333333317</v>
      </c>
      <c r="D431">
        <v>0.54776743913857662</v>
      </c>
      <c r="E431">
        <v>45.1</v>
      </c>
      <c r="F431">
        <v>44.6</v>
      </c>
      <c r="G431">
        <v>43.9</v>
      </c>
      <c r="H431">
        <v>43.7</v>
      </c>
      <c r="I431">
        <v>44.2</v>
      </c>
      <c r="J431">
        <v>43.7</v>
      </c>
      <c r="K431">
        <v>44.1</v>
      </c>
      <c r="L431">
        <v>43</v>
      </c>
      <c r="M431">
        <v>42.5</v>
      </c>
      <c r="N431">
        <v>41.8</v>
      </c>
      <c r="O431">
        <v>42.5</v>
      </c>
      <c r="P431">
        <v>42.2</v>
      </c>
      <c r="Q431">
        <v>42.3</v>
      </c>
      <c r="R431">
        <v>47</v>
      </c>
      <c r="S431">
        <v>51.3</v>
      </c>
      <c r="T431">
        <v>56.3</v>
      </c>
      <c r="U431">
        <v>64.8</v>
      </c>
      <c r="V431">
        <v>67</v>
      </c>
      <c r="W431">
        <v>73.400000000000006</v>
      </c>
      <c r="X431">
        <v>85.7</v>
      </c>
      <c r="Y431">
        <v>115.3</v>
      </c>
      <c r="Z431">
        <v>121.7</v>
      </c>
      <c r="AA431">
        <v>129.30000000000001</v>
      </c>
      <c r="AB431">
        <v>131.5</v>
      </c>
      <c r="AC431">
        <v>133.1</v>
      </c>
      <c r="AD431">
        <v>136.5</v>
      </c>
      <c r="AE431">
        <v>139.30000000000001</v>
      </c>
      <c r="AF431">
        <v>139.1</v>
      </c>
      <c r="AG431">
        <v>139.4</v>
      </c>
      <c r="AH431">
        <v>140.69999999999999</v>
      </c>
      <c r="AI431">
        <v>142.4</v>
      </c>
      <c r="AJ431">
        <v>138.6</v>
      </c>
      <c r="AK431">
        <v>131.69999999999999</v>
      </c>
      <c r="AL431">
        <v>130.5</v>
      </c>
      <c r="AM431">
        <v>126.5</v>
      </c>
      <c r="AN431">
        <v>115.3</v>
      </c>
      <c r="AO431">
        <v>87.6</v>
      </c>
      <c r="AP431">
        <v>60.5</v>
      </c>
      <c r="AQ431">
        <v>55.3</v>
      </c>
      <c r="AR431">
        <v>49.9</v>
      </c>
      <c r="AS431">
        <v>48</v>
      </c>
      <c r="AT431">
        <v>47.7</v>
      </c>
      <c r="AU431">
        <v>47.5</v>
      </c>
      <c r="AV431">
        <v>47.3</v>
      </c>
      <c r="AW431">
        <v>47.2</v>
      </c>
      <c r="AX431">
        <v>44.6</v>
      </c>
      <c r="AY431">
        <v>44.1</v>
      </c>
      <c r="AZ431">
        <v>44.4</v>
      </c>
    </row>
    <row r="432" spans="1:52" x14ac:dyDescent="0.2">
      <c r="A432" s="22">
        <v>40520</v>
      </c>
      <c r="B432">
        <v>3748.7000000000012</v>
      </c>
      <c r="C432">
        <v>78.097916666666691</v>
      </c>
      <c r="D432">
        <v>0.5446158763365877</v>
      </c>
      <c r="E432">
        <v>44.1</v>
      </c>
      <c r="F432">
        <v>44.2</v>
      </c>
      <c r="G432">
        <v>44.1</v>
      </c>
      <c r="H432">
        <v>43.7</v>
      </c>
      <c r="I432">
        <v>42.5</v>
      </c>
      <c r="J432">
        <v>43.2</v>
      </c>
      <c r="K432">
        <v>43.4</v>
      </c>
      <c r="L432">
        <v>42.5</v>
      </c>
      <c r="M432">
        <v>42.5</v>
      </c>
      <c r="N432">
        <v>42.2</v>
      </c>
      <c r="O432">
        <v>41.6</v>
      </c>
      <c r="P432">
        <v>42.5</v>
      </c>
      <c r="Q432">
        <v>41.6</v>
      </c>
      <c r="R432">
        <v>47</v>
      </c>
      <c r="S432">
        <v>50.8</v>
      </c>
      <c r="T432">
        <v>55.1</v>
      </c>
      <c r="U432">
        <v>65.7</v>
      </c>
      <c r="V432">
        <v>65.5</v>
      </c>
      <c r="W432">
        <v>71.7</v>
      </c>
      <c r="X432">
        <v>84.8</v>
      </c>
      <c r="Y432">
        <v>106.6</v>
      </c>
      <c r="Z432">
        <v>115.4</v>
      </c>
      <c r="AA432">
        <v>128.6</v>
      </c>
      <c r="AB432">
        <v>133.4</v>
      </c>
      <c r="AC432">
        <v>138.19999999999999</v>
      </c>
      <c r="AD432">
        <v>138.19999999999999</v>
      </c>
      <c r="AE432">
        <v>139.6</v>
      </c>
      <c r="AF432">
        <v>139.6</v>
      </c>
      <c r="AG432">
        <v>140</v>
      </c>
      <c r="AH432">
        <v>143.4</v>
      </c>
      <c r="AI432">
        <v>142.6</v>
      </c>
      <c r="AJ432">
        <v>139.4</v>
      </c>
      <c r="AK432">
        <v>140.30000000000001</v>
      </c>
      <c r="AL432">
        <v>133.9</v>
      </c>
      <c r="AM432">
        <v>115.9</v>
      </c>
      <c r="AN432">
        <v>98</v>
      </c>
      <c r="AO432">
        <v>84.7</v>
      </c>
      <c r="AP432">
        <v>69.8</v>
      </c>
      <c r="AQ432">
        <v>67.900000000000006</v>
      </c>
      <c r="AR432">
        <v>67</v>
      </c>
      <c r="AS432">
        <v>60</v>
      </c>
      <c r="AT432">
        <v>45.8</v>
      </c>
      <c r="AU432">
        <v>44.8</v>
      </c>
      <c r="AV432">
        <v>44.2</v>
      </c>
      <c r="AW432">
        <v>43.5</v>
      </c>
      <c r="AX432">
        <v>44.4</v>
      </c>
      <c r="AY432">
        <v>42.5</v>
      </c>
      <c r="AZ432">
        <v>42.3</v>
      </c>
    </row>
    <row r="433" spans="1:52" x14ac:dyDescent="0.2">
      <c r="A433" s="22">
        <v>40521</v>
      </c>
      <c r="B433">
        <v>4131.8999999999996</v>
      </c>
      <c r="C433">
        <v>86.081249999999997</v>
      </c>
      <c r="D433">
        <v>0.59530601659751037</v>
      </c>
      <c r="E433">
        <v>43</v>
      </c>
      <c r="F433">
        <v>42.5</v>
      </c>
      <c r="G433">
        <v>42.5</v>
      </c>
      <c r="H433">
        <v>41.5</v>
      </c>
      <c r="I433">
        <v>42</v>
      </c>
      <c r="J433">
        <v>41.3</v>
      </c>
      <c r="K433">
        <v>41.8</v>
      </c>
      <c r="L433">
        <v>42.2</v>
      </c>
      <c r="M433">
        <v>41.8</v>
      </c>
      <c r="N433">
        <v>41</v>
      </c>
      <c r="O433">
        <v>40.299999999999997</v>
      </c>
      <c r="P433">
        <v>39.4</v>
      </c>
      <c r="Q433">
        <v>39.700000000000003</v>
      </c>
      <c r="R433">
        <v>45.6</v>
      </c>
      <c r="S433">
        <v>51.7</v>
      </c>
      <c r="T433">
        <v>57.7</v>
      </c>
      <c r="U433">
        <v>65</v>
      </c>
      <c r="V433">
        <v>67</v>
      </c>
      <c r="W433">
        <v>69.5</v>
      </c>
      <c r="X433">
        <v>84.3</v>
      </c>
      <c r="Y433">
        <v>106.4</v>
      </c>
      <c r="Z433">
        <v>113.5</v>
      </c>
      <c r="AA433">
        <v>124.1</v>
      </c>
      <c r="AB433">
        <v>128.69999999999999</v>
      </c>
      <c r="AC433">
        <v>134.6</v>
      </c>
      <c r="AD433">
        <v>137</v>
      </c>
      <c r="AE433">
        <v>138.1</v>
      </c>
      <c r="AF433">
        <v>141.9</v>
      </c>
      <c r="AG433">
        <v>144.30000000000001</v>
      </c>
      <c r="AH433">
        <v>144.6</v>
      </c>
      <c r="AI433">
        <v>143.1</v>
      </c>
      <c r="AJ433">
        <v>142</v>
      </c>
      <c r="AK433">
        <v>138.19999999999999</v>
      </c>
      <c r="AL433">
        <v>134.6</v>
      </c>
      <c r="AM433">
        <v>135.80000000000001</v>
      </c>
      <c r="AN433">
        <v>134.30000000000001</v>
      </c>
      <c r="AO433">
        <v>126.5</v>
      </c>
      <c r="AP433">
        <v>111.3</v>
      </c>
      <c r="AQ433">
        <v>110.2</v>
      </c>
      <c r="AR433">
        <v>108.7</v>
      </c>
      <c r="AS433">
        <v>107.1</v>
      </c>
      <c r="AT433">
        <v>103</v>
      </c>
      <c r="AU433">
        <v>76.7</v>
      </c>
      <c r="AV433">
        <v>63.4</v>
      </c>
      <c r="AW433">
        <v>60.1</v>
      </c>
      <c r="AX433">
        <v>50.6</v>
      </c>
      <c r="AY433">
        <v>48.2</v>
      </c>
      <c r="AZ433">
        <v>45.1</v>
      </c>
    </row>
    <row r="434" spans="1:52" x14ac:dyDescent="0.2">
      <c r="A434" s="22">
        <v>40522</v>
      </c>
      <c r="B434">
        <v>3794.6</v>
      </c>
      <c r="C434">
        <v>79.05416666666666</v>
      </c>
      <c r="D434">
        <v>0.54445018365472919</v>
      </c>
      <c r="E434">
        <v>45.3</v>
      </c>
      <c r="F434">
        <v>45.6</v>
      </c>
      <c r="G434">
        <v>44.6</v>
      </c>
      <c r="H434">
        <v>45.1</v>
      </c>
      <c r="I434">
        <v>44.8</v>
      </c>
      <c r="J434">
        <v>44.6</v>
      </c>
      <c r="K434">
        <v>44.8</v>
      </c>
      <c r="L434">
        <v>44.6</v>
      </c>
      <c r="M434">
        <v>43.7</v>
      </c>
      <c r="N434">
        <v>43.9</v>
      </c>
      <c r="O434">
        <v>44.1</v>
      </c>
      <c r="P434">
        <v>43.5</v>
      </c>
      <c r="Q434">
        <v>43.5</v>
      </c>
      <c r="R434">
        <v>48.7</v>
      </c>
      <c r="S434">
        <v>53.7</v>
      </c>
      <c r="T434">
        <v>59.1</v>
      </c>
      <c r="U434">
        <v>63.8</v>
      </c>
      <c r="V434">
        <v>66.400000000000006</v>
      </c>
      <c r="W434">
        <v>70.2</v>
      </c>
      <c r="X434">
        <v>80</v>
      </c>
      <c r="Y434">
        <v>111.8</v>
      </c>
      <c r="Z434">
        <v>126</v>
      </c>
      <c r="AA434">
        <v>132.9</v>
      </c>
      <c r="AB434">
        <v>142.9</v>
      </c>
      <c r="AC434">
        <v>143.1</v>
      </c>
      <c r="AD434">
        <v>144.1</v>
      </c>
      <c r="AE434">
        <v>143.6</v>
      </c>
      <c r="AF434">
        <v>142.19999999999999</v>
      </c>
      <c r="AG434">
        <v>144.1</v>
      </c>
      <c r="AH434">
        <v>145.19999999999999</v>
      </c>
      <c r="AI434">
        <v>144.1</v>
      </c>
      <c r="AJ434">
        <v>141.4</v>
      </c>
      <c r="AK434">
        <v>137.4</v>
      </c>
      <c r="AL434">
        <v>135.80000000000001</v>
      </c>
      <c r="AM434">
        <v>130.30000000000001</v>
      </c>
      <c r="AN434">
        <v>121</v>
      </c>
      <c r="AO434">
        <v>85.2</v>
      </c>
      <c r="AP434">
        <v>57.5</v>
      </c>
      <c r="AQ434">
        <v>50.6</v>
      </c>
      <c r="AR434">
        <v>47.7</v>
      </c>
      <c r="AS434">
        <v>47.3</v>
      </c>
      <c r="AT434">
        <v>46.1</v>
      </c>
      <c r="AU434">
        <v>46.5</v>
      </c>
      <c r="AV434">
        <v>43.2</v>
      </c>
      <c r="AW434">
        <v>42.3</v>
      </c>
      <c r="AX434">
        <v>41.5</v>
      </c>
      <c r="AY434">
        <v>40.4</v>
      </c>
      <c r="AZ434">
        <v>40.4</v>
      </c>
    </row>
    <row r="435" spans="1:52" x14ac:dyDescent="0.2">
      <c r="A435" s="22">
        <v>40523</v>
      </c>
      <c r="B435">
        <v>3651.6000000000013</v>
      </c>
      <c r="C435">
        <v>76.075000000000031</v>
      </c>
      <c r="D435">
        <v>0.51857532379004789</v>
      </c>
      <c r="E435">
        <v>40.799999999999997</v>
      </c>
      <c r="F435">
        <v>40.299999999999997</v>
      </c>
      <c r="G435">
        <v>40.4</v>
      </c>
      <c r="H435">
        <v>40.6</v>
      </c>
      <c r="I435">
        <v>39.9</v>
      </c>
      <c r="J435">
        <v>41</v>
      </c>
      <c r="K435">
        <v>40.4</v>
      </c>
      <c r="L435">
        <v>40.299999999999997</v>
      </c>
      <c r="M435">
        <v>39.9</v>
      </c>
      <c r="N435">
        <v>39.4</v>
      </c>
      <c r="O435">
        <v>39.4</v>
      </c>
      <c r="P435">
        <v>39.4</v>
      </c>
      <c r="Q435">
        <v>39.1</v>
      </c>
      <c r="R435">
        <v>39.700000000000003</v>
      </c>
      <c r="S435">
        <v>43.7</v>
      </c>
      <c r="T435">
        <v>52</v>
      </c>
      <c r="U435">
        <v>57.9</v>
      </c>
      <c r="V435">
        <v>58.6</v>
      </c>
      <c r="W435">
        <v>63.8</v>
      </c>
      <c r="X435">
        <v>83.5</v>
      </c>
      <c r="Y435">
        <v>109.7</v>
      </c>
      <c r="Z435">
        <v>123.7</v>
      </c>
      <c r="AA435">
        <v>134.80000000000001</v>
      </c>
      <c r="AB435">
        <v>139.1</v>
      </c>
      <c r="AC435">
        <v>143.30000000000001</v>
      </c>
      <c r="AD435">
        <v>144.30000000000001</v>
      </c>
      <c r="AE435">
        <v>145.69999999999999</v>
      </c>
      <c r="AF435">
        <v>144.5</v>
      </c>
      <c r="AG435">
        <v>144.80000000000001</v>
      </c>
      <c r="AH435">
        <v>146.69999999999999</v>
      </c>
      <c r="AI435">
        <v>146.19999999999999</v>
      </c>
      <c r="AJ435">
        <v>146.5</v>
      </c>
      <c r="AK435">
        <v>145.80000000000001</v>
      </c>
      <c r="AL435">
        <v>138.80000000000001</v>
      </c>
      <c r="AM435">
        <v>109.9</v>
      </c>
      <c r="AN435">
        <v>98.3</v>
      </c>
      <c r="AO435">
        <v>73.3</v>
      </c>
      <c r="AP435">
        <v>47.9</v>
      </c>
      <c r="AQ435">
        <v>44.6</v>
      </c>
      <c r="AR435">
        <v>44.2</v>
      </c>
      <c r="AS435">
        <v>46</v>
      </c>
      <c r="AT435">
        <v>43.4</v>
      </c>
      <c r="AU435">
        <v>43.4</v>
      </c>
      <c r="AV435">
        <v>45.8</v>
      </c>
      <c r="AW435">
        <v>44.9</v>
      </c>
      <c r="AX435">
        <v>45.3</v>
      </c>
      <c r="AY435">
        <v>44.8</v>
      </c>
      <c r="AZ435">
        <v>45.8</v>
      </c>
    </row>
    <row r="436" spans="1:52" x14ac:dyDescent="0.2">
      <c r="A436" s="22">
        <v>40524</v>
      </c>
      <c r="B436">
        <v>3547.2000000000003</v>
      </c>
      <c r="C436">
        <v>73.900000000000006</v>
      </c>
      <c r="D436">
        <v>0.52936962750716343</v>
      </c>
      <c r="E436">
        <v>44.4</v>
      </c>
      <c r="F436">
        <v>43.2</v>
      </c>
      <c r="G436">
        <v>41.5</v>
      </c>
      <c r="H436">
        <v>38.700000000000003</v>
      </c>
      <c r="I436">
        <v>38.4</v>
      </c>
      <c r="J436">
        <v>38.5</v>
      </c>
      <c r="K436">
        <v>39.1</v>
      </c>
      <c r="L436">
        <v>40.1</v>
      </c>
      <c r="M436">
        <v>38.9</v>
      </c>
      <c r="N436">
        <v>38</v>
      </c>
      <c r="O436">
        <v>37.200000000000003</v>
      </c>
      <c r="P436">
        <v>38.200000000000003</v>
      </c>
      <c r="Q436">
        <v>38</v>
      </c>
      <c r="R436">
        <v>37.5</v>
      </c>
      <c r="S436">
        <v>40.1</v>
      </c>
      <c r="T436">
        <v>48.9</v>
      </c>
      <c r="U436">
        <v>55.5</v>
      </c>
      <c r="V436">
        <v>57.4</v>
      </c>
      <c r="W436">
        <v>60</v>
      </c>
      <c r="X436">
        <v>71</v>
      </c>
      <c r="Y436">
        <v>102.1</v>
      </c>
      <c r="Z436">
        <v>112</v>
      </c>
      <c r="AA436">
        <v>119.1</v>
      </c>
      <c r="AB436">
        <v>127.9</v>
      </c>
      <c r="AC436">
        <v>133.6</v>
      </c>
      <c r="AD436">
        <v>136.19999999999999</v>
      </c>
      <c r="AE436">
        <v>139.6</v>
      </c>
      <c r="AF436">
        <v>139.1</v>
      </c>
      <c r="AG436">
        <v>139.6</v>
      </c>
      <c r="AH436">
        <v>139.4</v>
      </c>
      <c r="AI436">
        <v>138.6</v>
      </c>
      <c r="AJ436">
        <v>136.9</v>
      </c>
      <c r="AK436">
        <v>138.1</v>
      </c>
      <c r="AL436">
        <v>129.1</v>
      </c>
      <c r="AM436">
        <v>120.3</v>
      </c>
      <c r="AN436">
        <v>117</v>
      </c>
      <c r="AO436">
        <v>81</v>
      </c>
      <c r="AP436">
        <v>55.3</v>
      </c>
      <c r="AQ436">
        <v>53.4</v>
      </c>
      <c r="AR436">
        <v>49.4</v>
      </c>
      <c r="AS436">
        <v>46.3</v>
      </c>
      <c r="AT436">
        <v>43.7</v>
      </c>
      <c r="AU436">
        <v>44.4</v>
      </c>
      <c r="AV436">
        <v>44.2</v>
      </c>
      <c r="AW436">
        <v>44.8</v>
      </c>
      <c r="AX436">
        <v>44.4</v>
      </c>
      <c r="AY436">
        <v>44.6</v>
      </c>
      <c r="AZ436">
        <v>42.5</v>
      </c>
    </row>
    <row r="437" spans="1:52" x14ac:dyDescent="0.2">
      <c r="A437" s="22">
        <v>40525</v>
      </c>
      <c r="B437">
        <v>3768.3000000000006</v>
      </c>
      <c r="C437">
        <v>78.506250000000009</v>
      </c>
      <c r="D437">
        <v>0.55403140437544118</v>
      </c>
      <c r="E437">
        <v>41.8</v>
      </c>
      <c r="F437">
        <v>41.8</v>
      </c>
      <c r="G437">
        <v>42.2</v>
      </c>
      <c r="H437">
        <v>42</v>
      </c>
      <c r="I437">
        <v>41.3</v>
      </c>
      <c r="J437">
        <v>42.3</v>
      </c>
      <c r="K437">
        <v>41.6</v>
      </c>
      <c r="L437">
        <v>41.6</v>
      </c>
      <c r="M437">
        <v>41</v>
      </c>
      <c r="N437">
        <v>40.799999999999997</v>
      </c>
      <c r="O437">
        <v>40.4</v>
      </c>
      <c r="P437">
        <v>41</v>
      </c>
      <c r="Q437">
        <v>40.6</v>
      </c>
      <c r="R437">
        <v>41</v>
      </c>
      <c r="S437">
        <v>45.1</v>
      </c>
      <c r="T437">
        <v>55.1</v>
      </c>
      <c r="U437">
        <v>62.7</v>
      </c>
      <c r="V437">
        <v>65.099999999999994</v>
      </c>
      <c r="W437">
        <v>66.900000000000006</v>
      </c>
      <c r="X437">
        <v>79.5</v>
      </c>
      <c r="Y437">
        <v>104</v>
      </c>
      <c r="Z437">
        <v>119.4</v>
      </c>
      <c r="AA437">
        <v>125.6</v>
      </c>
      <c r="AB437">
        <v>133.19999999999999</v>
      </c>
      <c r="AC437">
        <v>135.6</v>
      </c>
      <c r="AD437">
        <v>139.80000000000001</v>
      </c>
      <c r="AE437">
        <v>141.4</v>
      </c>
      <c r="AF437">
        <v>141</v>
      </c>
      <c r="AG437">
        <v>140.80000000000001</v>
      </c>
      <c r="AH437">
        <v>140.80000000000001</v>
      </c>
      <c r="AI437">
        <v>141.69999999999999</v>
      </c>
      <c r="AJ437">
        <v>138.6</v>
      </c>
      <c r="AK437">
        <v>136.9</v>
      </c>
      <c r="AL437">
        <v>130.80000000000001</v>
      </c>
      <c r="AM437">
        <v>126.7</v>
      </c>
      <c r="AN437">
        <v>119.9</v>
      </c>
      <c r="AO437">
        <v>86.9</v>
      </c>
      <c r="AP437">
        <v>61.2</v>
      </c>
      <c r="AQ437">
        <v>57.9</v>
      </c>
      <c r="AR437">
        <v>60</v>
      </c>
      <c r="AS437">
        <v>58.1</v>
      </c>
      <c r="AT437">
        <v>57</v>
      </c>
      <c r="AU437">
        <v>57.5</v>
      </c>
      <c r="AV437">
        <v>56.9</v>
      </c>
      <c r="AW437">
        <v>55.8</v>
      </c>
      <c r="AX437">
        <v>51.3</v>
      </c>
      <c r="AY437">
        <v>47.7</v>
      </c>
      <c r="AZ437">
        <v>48</v>
      </c>
    </row>
    <row r="438" spans="1:52" x14ac:dyDescent="0.2">
      <c r="A438" s="22">
        <v>40526</v>
      </c>
      <c r="B438">
        <v>3826.9</v>
      </c>
      <c r="C438">
        <v>79.72708333333334</v>
      </c>
      <c r="D438">
        <v>0.55520253017641608</v>
      </c>
      <c r="E438">
        <v>46.5</v>
      </c>
      <c r="F438">
        <v>47.5</v>
      </c>
      <c r="G438">
        <v>47.7</v>
      </c>
      <c r="H438">
        <v>47</v>
      </c>
      <c r="I438">
        <v>47</v>
      </c>
      <c r="J438">
        <v>48</v>
      </c>
      <c r="K438">
        <v>45.8</v>
      </c>
      <c r="L438">
        <v>43.5</v>
      </c>
      <c r="M438">
        <v>42.3</v>
      </c>
      <c r="N438">
        <v>41.5</v>
      </c>
      <c r="O438">
        <v>41.5</v>
      </c>
      <c r="P438">
        <v>40.799999999999997</v>
      </c>
      <c r="Q438">
        <v>41.8</v>
      </c>
      <c r="R438">
        <v>46.1</v>
      </c>
      <c r="S438">
        <v>51.1</v>
      </c>
      <c r="T438">
        <v>55.8</v>
      </c>
      <c r="U438">
        <v>64.099999999999994</v>
      </c>
      <c r="V438">
        <v>68.099999999999994</v>
      </c>
      <c r="W438">
        <v>72.599999999999994</v>
      </c>
      <c r="X438">
        <v>84</v>
      </c>
      <c r="Y438">
        <v>106.4</v>
      </c>
      <c r="Z438">
        <v>118.5</v>
      </c>
      <c r="AA438">
        <v>126.5</v>
      </c>
      <c r="AB438">
        <v>133.9</v>
      </c>
      <c r="AC438">
        <v>135.6</v>
      </c>
      <c r="AD438">
        <v>140.30000000000001</v>
      </c>
      <c r="AE438">
        <v>141.69999999999999</v>
      </c>
      <c r="AF438">
        <v>142.4</v>
      </c>
      <c r="AG438">
        <v>142.4</v>
      </c>
      <c r="AH438">
        <v>142.9</v>
      </c>
      <c r="AI438">
        <v>143.6</v>
      </c>
      <c r="AJ438">
        <v>142.9</v>
      </c>
      <c r="AK438">
        <v>138.80000000000001</v>
      </c>
      <c r="AL438">
        <v>131.19999999999999</v>
      </c>
      <c r="AM438">
        <v>114.6</v>
      </c>
      <c r="AN438">
        <v>103</v>
      </c>
      <c r="AO438">
        <v>83.8</v>
      </c>
      <c r="AP438">
        <v>62</v>
      </c>
      <c r="AQ438">
        <v>60.7</v>
      </c>
      <c r="AR438">
        <v>56.3</v>
      </c>
      <c r="AS438">
        <v>55.1</v>
      </c>
      <c r="AT438">
        <v>56.3</v>
      </c>
      <c r="AU438">
        <v>55.6</v>
      </c>
      <c r="AV438">
        <v>55</v>
      </c>
      <c r="AW438">
        <v>54.6</v>
      </c>
      <c r="AX438">
        <v>57.5</v>
      </c>
      <c r="AY438">
        <v>55.1</v>
      </c>
      <c r="AZ438">
        <v>47.5</v>
      </c>
    </row>
    <row r="439" spans="1:52" x14ac:dyDescent="0.2">
      <c r="A439" s="22">
        <v>40527</v>
      </c>
      <c r="B439">
        <v>3981.900000000001</v>
      </c>
      <c r="C439">
        <v>82.956250000000026</v>
      </c>
      <c r="D439">
        <v>0.57132403581267233</v>
      </c>
      <c r="E439">
        <v>46.1</v>
      </c>
      <c r="F439">
        <v>46.3</v>
      </c>
      <c r="G439">
        <v>45.3</v>
      </c>
      <c r="H439">
        <v>46</v>
      </c>
      <c r="I439">
        <v>45.4</v>
      </c>
      <c r="J439">
        <v>46</v>
      </c>
      <c r="K439">
        <v>45.4</v>
      </c>
      <c r="L439">
        <v>45.6</v>
      </c>
      <c r="M439">
        <v>45.4</v>
      </c>
      <c r="N439">
        <v>45.1</v>
      </c>
      <c r="O439">
        <v>46.1</v>
      </c>
      <c r="P439">
        <v>46.7</v>
      </c>
      <c r="Q439">
        <v>45.1</v>
      </c>
      <c r="R439">
        <v>49.9</v>
      </c>
      <c r="S439">
        <v>53.2</v>
      </c>
      <c r="T439">
        <v>60.3</v>
      </c>
      <c r="U439">
        <v>69.099999999999994</v>
      </c>
      <c r="V439">
        <v>73.8</v>
      </c>
      <c r="W439">
        <v>77.900000000000006</v>
      </c>
      <c r="X439">
        <v>89.5</v>
      </c>
      <c r="Y439">
        <v>109.6</v>
      </c>
      <c r="Z439">
        <v>118.4</v>
      </c>
      <c r="AA439">
        <v>126.7</v>
      </c>
      <c r="AB439">
        <v>135.80000000000001</v>
      </c>
      <c r="AC439">
        <v>143.1</v>
      </c>
      <c r="AD439">
        <v>142.6</v>
      </c>
      <c r="AE439">
        <v>141.5</v>
      </c>
      <c r="AF439">
        <v>143.6</v>
      </c>
      <c r="AG439">
        <v>140.5</v>
      </c>
      <c r="AH439">
        <v>145.19999999999999</v>
      </c>
      <c r="AI439">
        <v>144.1</v>
      </c>
      <c r="AJ439">
        <v>143.80000000000001</v>
      </c>
      <c r="AK439">
        <v>144.6</v>
      </c>
      <c r="AL439">
        <v>136</v>
      </c>
      <c r="AM439">
        <v>118</v>
      </c>
      <c r="AN439">
        <v>105.4</v>
      </c>
      <c r="AO439">
        <v>92.8</v>
      </c>
      <c r="AP439">
        <v>81</v>
      </c>
      <c r="AQ439">
        <v>79</v>
      </c>
      <c r="AR439">
        <v>74.099999999999994</v>
      </c>
      <c r="AS439">
        <v>70.3</v>
      </c>
      <c r="AT439">
        <v>64.3</v>
      </c>
      <c r="AU439">
        <v>62.4</v>
      </c>
      <c r="AV439">
        <v>58.9</v>
      </c>
      <c r="AW439">
        <v>53.9</v>
      </c>
      <c r="AX439">
        <v>47.3</v>
      </c>
      <c r="AY439">
        <v>45.4</v>
      </c>
      <c r="AZ439">
        <v>45.4</v>
      </c>
    </row>
    <row r="440" spans="1:52" x14ac:dyDescent="0.2">
      <c r="A440" s="22">
        <v>40528</v>
      </c>
      <c r="B440">
        <v>3587.7999999999997</v>
      </c>
      <c r="C440">
        <v>74.745833333333323</v>
      </c>
      <c r="D440">
        <v>0.55041114383897882</v>
      </c>
      <c r="E440">
        <v>44.8</v>
      </c>
      <c r="F440">
        <v>43.4</v>
      </c>
      <c r="G440">
        <v>43.4</v>
      </c>
      <c r="H440">
        <v>43.4</v>
      </c>
      <c r="I440">
        <v>43.9</v>
      </c>
      <c r="J440">
        <v>43.2</v>
      </c>
      <c r="K440">
        <v>43</v>
      </c>
      <c r="L440">
        <v>43.5</v>
      </c>
      <c r="M440">
        <v>42.9</v>
      </c>
      <c r="N440">
        <v>42.2</v>
      </c>
      <c r="O440">
        <v>42</v>
      </c>
      <c r="P440">
        <v>42.2</v>
      </c>
      <c r="Q440">
        <v>41.8</v>
      </c>
      <c r="R440">
        <v>46.5</v>
      </c>
      <c r="S440">
        <v>50.8</v>
      </c>
      <c r="T440">
        <v>55.6</v>
      </c>
      <c r="U440">
        <v>60.3</v>
      </c>
      <c r="V440">
        <v>62</v>
      </c>
      <c r="W440">
        <v>63.8</v>
      </c>
      <c r="X440">
        <v>76.7</v>
      </c>
      <c r="Y440">
        <v>100.2</v>
      </c>
      <c r="Z440">
        <v>114.7</v>
      </c>
      <c r="AA440">
        <v>118.2</v>
      </c>
      <c r="AB440">
        <v>130.5</v>
      </c>
      <c r="AC440">
        <v>129.9</v>
      </c>
      <c r="AD440">
        <v>134.6</v>
      </c>
      <c r="AE440">
        <v>135.80000000000001</v>
      </c>
      <c r="AF440">
        <v>135.30000000000001</v>
      </c>
      <c r="AG440">
        <v>134.1</v>
      </c>
      <c r="AH440">
        <v>131.5</v>
      </c>
      <c r="AI440">
        <v>133.1</v>
      </c>
      <c r="AJ440">
        <v>128.69999999999999</v>
      </c>
      <c r="AK440">
        <v>124.9</v>
      </c>
      <c r="AL440">
        <v>121</v>
      </c>
      <c r="AM440">
        <v>105.1</v>
      </c>
      <c r="AN440">
        <v>98.8</v>
      </c>
      <c r="AO440">
        <v>85.4</v>
      </c>
      <c r="AP440">
        <v>63.9</v>
      </c>
      <c r="AQ440">
        <v>58.4</v>
      </c>
      <c r="AR440">
        <v>55.6</v>
      </c>
      <c r="AS440">
        <v>51.1</v>
      </c>
      <c r="AT440">
        <v>48.7</v>
      </c>
      <c r="AU440">
        <v>46.1</v>
      </c>
      <c r="AV440">
        <v>46.1</v>
      </c>
      <c r="AW440">
        <v>44.9</v>
      </c>
      <c r="AX440">
        <v>45.4</v>
      </c>
      <c r="AY440">
        <v>45.6</v>
      </c>
      <c r="AZ440">
        <v>44.8</v>
      </c>
    </row>
    <row r="441" spans="1:52" x14ac:dyDescent="0.2">
      <c r="A441" s="22">
        <v>40529</v>
      </c>
      <c r="B441">
        <v>3937.4</v>
      </c>
      <c r="C441">
        <v>82.029166666666669</v>
      </c>
      <c r="D441">
        <v>0.55764219351914801</v>
      </c>
      <c r="E441">
        <v>45.4</v>
      </c>
      <c r="F441">
        <v>45.8</v>
      </c>
      <c r="G441">
        <v>44.8</v>
      </c>
      <c r="H441">
        <v>45.8</v>
      </c>
      <c r="I441">
        <v>45.3</v>
      </c>
      <c r="J441">
        <v>44.9</v>
      </c>
      <c r="K441">
        <v>45.8</v>
      </c>
      <c r="L441">
        <v>44.8</v>
      </c>
      <c r="M441">
        <v>44.9</v>
      </c>
      <c r="N441">
        <v>43.9</v>
      </c>
      <c r="O441">
        <v>43</v>
      </c>
      <c r="P441">
        <v>43.5</v>
      </c>
      <c r="Q441">
        <v>43.7</v>
      </c>
      <c r="R441">
        <v>48.4</v>
      </c>
      <c r="S441">
        <v>52.4</v>
      </c>
      <c r="T441">
        <v>57.9</v>
      </c>
      <c r="U441">
        <v>62.6</v>
      </c>
      <c r="V441">
        <v>66.5</v>
      </c>
      <c r="W441">
        <v>68.900000000000006</v>
      </c>
      <c r="X441">
        <v>90.2</v>
      </c>
      <c r="Y441">
        <v>114.6</v>
      </c>
      <c r="Z441">
        <v>119.9</v>
      </c>
      <c r="AA441">
        <v>126.3</v>
      </c>
      <c r="AB441">
        <v>133.69999999999999</v>
      </c>
      <c r="AC441">
        <v>138.9</v>
      </c>
      <c r="AD441">
        <v>142.9</v>
      </c>
      <c r="AE441">
        <v>142.9</v>
      </c>
      <c r="AF441">
        <v>142.69999999999999</v>
      </c>
      <c r="AG441">
        <v>144.5</v>
      </c>
      <c r="AH441">
        <v>147.1</v>
      </c>
      <c r="AI441">
        <v>146.4</v>
      </c>
      <c r="AJ441">
        <v>146.4</v>
      </c>
      <c r="AK441">
        <v>145.69999999999999</v>
      </c>
      <c r="AL441">
        <v>140.30000000000001</v>
      </c>
      <c r="AM441">
        <v>135.30000000000001</v>
      </c>
      <c r="AN441">
        <v>127.4</v>
      </c>
      <c r="AO441">
        <v>100.7</v>
      </c>
      <c r="AP441">
        <v>65.7</v>
      </c>
      <c r="AQ441">
        <v>61.2</v>
      </c>
      <c r="AR441">
        <v>61</v>
      </c>
      <c r="AS441">
        <v>57.2</v>
      </c>
      <c r="AT441">
        <v>56.7</v>
      </c>
      <c r="AU441">
        <v>55.1</v>
      </c>
      <c r="AV441">
        <v>54.8</v>
      </c>
      <c r="AW441">
        <v>52.9</v>
      </c>
      <c r="AX441">
        <v>48.9</v>
      </c>
      <c r="AY441">
        <v>52.9</v>
      </c>
      <c r="AZ441">
        <v>46.8</v>
      </c>
    </row>
    <row r="442" spans="1:52" x14ac:dyDescent="0.2">
      <c r="A442" s="22">
        <v>40530</v>
      </c>
      <c r="B442">
        <v>4009.2999999999993</v>
      </c>
      <c r="C442">
        <v>83.527083333333323</v>
      </c>
      <c r="D442">
        <v>0.54450510647544526</v>
      </c>
      <c r="E442">
        <v>46.5</v>
      </c>
      <c r="F442">
        <v>46</v>
      </c>
      <c r="G442">
        <v>47.2</v>
      </c>
      <c r="H442">
        <v>44.9</v>
      </c>
      <c r="I442">
        <v>45.8</v>
      </c>
      <c r="J442">
        <v>46.1</v>
      </c>
      <c r="K442">
        <v>45.6</v>
      </c>
      <c r="L442">
        <v>45.6</v>
      </c>
      <c r="M442">
        <v>45.1</v>
      </c>
      <c r="N442">
        <v>44.6</v>
      </c>
      <c r="O442">
        <v>44.1</v>
      </c>
      <c r="P442">
        <v>44.4</v>
      </c>
      <c r="Q442">
        <v>44.9</v>
      </c>
      <c r="R442">
        <v>44.2</v>
      </c>
      <c r="S442">
        <v>48.9</v>
      </c>
      <c r="T442">
        <v>58.8</v>
      </c>
      <c r="U442">
        <v>65.5</v>
      </c>
      <c r="V442">
        <v>65.5</v>
      </c>
      <c r="W442">
        <v>71.2</v>
      </c>
      <c r="X442">
        <v>88</v>
      </c>
      <c r="Y442">
        <v>118.7</v>
      </c>
      <c r="Z442">
        <v>129.9</v>
      </c>
      <c r="AA442">
        <v>135.1</v>
      </c>
      <c r="AB442">
        <v>141</v>
      </c>
      <c r="AC442">
        <v>148.6</v>
      </c>
      <c r="AD442">
        <v>151</v>
      </c>
      <c r="AE442">
        <v>150.9</v>
      </c>
      <c r="AF442">
        <v>153.4</v>
      </c>
      <c r="AG442">
        <v>153.1</v>
      </c>
      <c r="AH442">
        <v>151.4</v>
      </c>
      <c r="AI442">
        <v>149.80000000000001</v>
      </c>
      <c r="AJ442">
        <v>148.80000000000001</v>
      </c>
      <c r="AK442">
        <v>146.69999999999999</v>
      </c>
      <c r="AL442">
        <v>141</v>
      </c>
      <c r="AM442">
        <v>136.19999999999999</v>
      </c>
      <c r="AN442">
        <v>124.9</v>
      </c>
      <c r="AO442">
        <v>90.9</v>
      </c>
      <c r="AP442">
        <v>61.5</v>
      </c>
      <c r="AQ442">
        <v>57.4</v>
      </c>
      <c r="AR442">
        <v>57.5</v>
      </c>
      <c r="AS442">
        <v>57.2</v>
      </c>
      <c r="AT442">
        <v>56.7</v>
      </c>
      <c r="AU442">
        <v>53.2</v>
      </c>
      <c r="AV442">
        <v>52.2</v>
      </c>
      <c r="AW442">
        <v>52.4</v>
      </c>
      <c r="AX442">
        <v>52.7</v>
      </c>
      <c r="AY442">
        <v>52.2</v>
      </c>
      <c r="AZ442">
        <v>52</v>
      </c>
    </row>
    <row r="443" spans="1:52" x14ac:dyDescent="0.2">
      <c r="A443" s="22">
        <v>40531</v>
      </c>
      <c r="B443">
        <v>4020.8000000000006</v>
      </c>
      <c r="C443">
        <v>83.76666666666668</v>
      </c>
      <c r="D443">
        <v>0.58414690841469086</v>
      </c>
      <c r="E443">
        <v>52.9</v>
      </c>
      <c r="F443">
        <v>51.5</v>
      </c>
      <c r="G443">
        <v>52.2</v>
      </c>
      <c r="H443">
        <v>52.5</v>
      </c>
      <c r="I443">
        <v>50.8</v>
      </c>
      <c r="J443">
        <v>50.6</v>
      </c>
      <c r="K443">
        <v>50.6</v>
      </c>
      <c r="L443">
        <v>51.1</v>
      </c>
      <c r="M443">
        <v>49.9</v>
      </c>
      <c r="N443">
        <v>49.9</v>
      </c>
      <c r="O443">
        <v>49.9</v>
      </c>
      <c r="P443">
        <v>49.4</v>
      </c>
      <c r="Q443">
        <v>49.2</v>
      </c>
      <c r="R443">
        <v>49.9</v>
      </c>
      <c r="S443">
        <v>55</v>
      </c>
      <c r="T443">
        <v>64.3</v>
      </c>
      <c r="U443">
        <v>71</v>
      </c>
      <c r="V443">
        <v>75.3</v>
      </c>
      <c r="W443">
        <v>73.8</v>
      </c>
      <c r="X443">
        <v>79.3</v>
      </c>
      <c r="Y443">
        <v>102.8</v>
      </c>
      <c r="Z443">
        <v>117.3</v>
      </c>
      <c r="AA443">
        <v>124.4</v>
      </c>
      <c r="AB443">
        <v>135.6</v>
      </c>
      <c r="AC443">
        <v>138.9</v>
      </c>
      <c r="AD443">
        <v>141.5</v>
      </c>
      <c r="AE443">
        <v>141.4</v>
      </c>
      <c r="AF443">
        <v>141.9</v>
      </c>
      <c r="AG443">
        <v>143.4</v>
      </c>
      <c r="AH443">
        <v>143.4</v>
      </c>
      <c r="AI443">
        <v>143.4</v>
      </c>
      <c r="AJ443">
        <v>141.5</v>
      </c>
      <c r="AK443">
        <v>139.30000000000001</v>
      </c>
      <c r="AL443">
        <v>138.80000000000001</v>
      </c>
      <c r="AM443">
        <v>136.30000000000001</v>
      </c>
      <c r="AN443">
        <v>122.9</v>
      </c>
      <c r="AO443">
        <v>89.2</v>
      </c>
      <c r="AP443">
        <v>65.3</v>
      </c>
      <c r="AQ443">
        <v>62.7</v>
      </c>
      <c r="AR443">
        <v>61.2</v>
      </c>
      <c r="AS443">
        <v>62.2</v>
      </c>
      <c r="AT443">
        <v>61.7</v>
      </c>
      <c r="AU443">
        <v>58.9</v>
      </c>
      <c r="AV443">
        <v>55.3</v>
      </c>
      <c r="AW443">
        <v>55.3</v>
      </c>
      <c r="AX443">
        <v>55.3</v>
      </c>
      <c r="AY443">
        <v>55.6</v>
      </c>
      <c r="AZ443">
        <v>56.2</v>
      </c>
    </row>
    <row r="444" spans="1:52" x14ac:dyDescent="0.2">
      <c r="A444" s="22">
        <v>40532</v>
      </c>
      <c r="B444">
        <v>3913.4999999999995</v>
      </c>
      <c r="C444">
        <v>81.531249999999986</v>
      </c>
      <c r="D444">
        <v>0.57054758572428255</v>
      </c>
      <c r="E444">
        <v>53.7</v>
      </c>
      <c r="F444">
        <v>50.5</v>
      </c>
      <c r="G444">
        <v>47.7</v>
      </c>
      <c r="H444">
        <v>47.7</v>
      </c>
      <c r="I444">
        <v>48</v>
      </c>
      <c r="J444">
        <v>47.3</v>
      </c>
      <c r="K444">
        <v>47.9</v>
      </c>
      <c r="L444">
        <v>47.5</v>
      </c>
      <c r="M444">
        <v>46.7</v>
      </c>
      <c r="N444">
        <v>46.7</v>
      </c>
      <c r="O444">
        <v>46.7</v>
      </c>
      <c r="P444">
        <v>46.7</v>
      </c>
      <c r="Q444">
        <v>46.5</v>
      </c>
      <c r="R444">
        <v>46</v>
      </c>
      <c r="S444">
        <v>51.3</v>
      </c>
      <c r="T444">
        <v>59.4</v>
      </c>
      <c r="U444">
        <v>66</v>
      </c>
      <c r="V444">
        <v>68.599999999999994</v>
      </c>
      <c r="W444">
        <v>75.900000000000006</v>
      </c>
      <c r="X444">
        <v>90.5</v>
      </c>
      <c r="Y444">
        <v>111.5</v>
      </c>
      <c r="Z444">
        <v>121.8</v>
      </c>
      <c r="AA444">
        <v>127.4</v>
      </c>
      <c r="AB444">
        <v>133.6</v>
      </c>
      <c r="AC444">
        <v>137.19999999999999</v>
      </c>
      <c r="AD444">
        <v>141.9</v>
      </c>
      <c r="AE444">
        <v>141.19999999999999</v>
      </c>
      <c r="AF444">
        <v>142.6</v>
      </c>
      <c r="AG444">
        <v>142</v>
      </c>
      <c r="AH444">
        <v>142.9</v>
      </c>
      <c r="AI444">
        <v>139.30000000000001</v>
      </c>
      <c r="AJ444">
        <v>141.19999999999999</v>
      </c>
      <c r="AK444">
        <v>137</v>
      </c>
      <c r="AL444">
        <v>134.6</v>
      </c>
      <c r="AM444">
        <v>127.7</v>
      </c>
      <c r="AN444">
        <v>120.3</v>
      </c>
      <c r="AO444">
        <v>93.7</v>
      </c>
      <c r="AP444">
        <v>64.099999999999994</v>
      </c>
      <c r="AQ444">
        <v>59.6</v>
      </c>
      <c r="AR444">
        <v>57.9</v>
      </c>
      <c r="AS444">
        <v>53.4</v>
      </c>
      <c r="AT444">
        <v>52.2</v>
      </c>
      <c r="AU444">
        <v>52.4</v>
      </c>
      <c r="AV444">
        <v>51.7</v>
      </c>
      <c r="AW444">
        <v>51.8</v>
      </c>
      <c r="AX444">
        <v>51.1</v>
      </c>
      <c r="AY444">
        <v>51.1</v>
      </c>
      <c r="AZ444">
        <v>51</v>
      </c>
    </row>
    <row r="445" spans="1:52" x14ac:dyDescent="0.2">
      <c r="A445" s="22">
        <v>40533</v>
      </c>
      <c r="B445">
        <v>3964.9</v>
      </c>
      <c r="C445">
        <v>82.60208333333334</v>
      </c>
      <c r="D445">
        <v>0.54631007495590833</v>
      </c>
      <c r="E445">
        <v>51</v>
      </c>
      <c r="F445">
        <v>50.1</v>
      </c>
      <c r="G445">
        <v>50.6</v>
      </c>
      <c r="H445">
        <v>50.8</v>
      </c>
      <c r="I445">
        <v>50.5</v>
      </c>
      <c r="J445">
        <v>50.6</v>
      </c>
      <c r="K445">
        <v>50.5</v>
      </c>
      <c r="L445">
        <v>51.1</v>
      </c>
      <c r="M445">
        <v>49.9</v>
      </c>
      <c r="N445">
        <v>50.6</v>
      </c>
      <c r="O445">
        <v>49.4</v>
      </c>
      <c r="P445">
        <v>49.6</v>
      </c>
      <c r="Q445">
        <v>49.9</v>
      </c>
      <c r="R445">
        <v>54.3</v>
      </c>
      <c r="S445">
        <v>58.4</v>
      </c>
      <c r="T445">
        <v>62.9</v>
      </c>
      <c r="U445">
        <v>71</v>
      </c>
      <c r="V445">
        <v>74.599999999999994</v>
      </c>
      <c r="W445">
        <v>77.099999999999994</v>
      </c>
      <c r="X445">
        <v>86.7</v>
      </c>
      <c r="Y445">
        <v>110.1</v>
      </c>
      <c r="Z445">
        <v>121.7</v>
      </c>
      <c r="AA445">
        <v>135.1</v>
      </c>
      <c r="AB445">
        <v>139.4</v>
      </c>
      <c r="AC445">
        <v>144.80000000000001</v>
      </c>
      <c r="AD445">
        <v>147.19999999999999</v>
      </c>
      <c r="AE445">
        <v>150.69999999999999</v>
      </c>
      <c r="AF445">
        <v>151.19999999999999</v>
      </c>
      <c r="AG445">
        <v>144.30000000000001</v>
      </c>
      <c r="AH445">
        <v>141.4</v>
      </c>
      <c r="AI445">
        <v>141.4</v>
      </c>
      <c r="AJ445">
        <v>138.4</v>
      </c>
      <c r="AK445">
        <v>135.6</v>
      </c>
      <c r="AL445">
        <v>133.69999999999999</v>
      </c>
      <c r="AM445">
        <v>128</v>
      </c>
      <c r="AN445">
        <v>119.4</v>
      </c>
      <c r="AO445">
        <v>88.5</v>
      </c>
      <c r="AP445">
        <v>63.9</v>
      </c>
      <c r="AQ445">
        <v>60</v>
      </c>
      <c r="AR445">
        <v>57.7</v>
      </c>
      <c r="AS445">
        <v>54.8</v>
      </c>
      <c r="AT445">
        <v>48.9</v>
      </c>
      <c r="AU445">
        <v>44.9</v>
      </c>
      <c r="AV445">
        <v>44.8</v>
      </c>
      <c r="AW445">
        <v>45.6</v>
      </c>
      <c r="AX445">
        <v>44.6</v>
      </c>
      <c r="AY445">
        <v>44.6</v>
      </c>
      <c r="AZ445">
        <v>44.6</v>
      </c>
    </row>
    <row r="446" spans="1:52" x14ac:dyDescent="0.2">
      <c r="A446" s="22">
        <v>40534</v>
      </c>
      <c r="B446">
        <v>3896.5000000000005</v>
      </c>
      <c r="C446">
        <v>81.177083333333343</v>
      </c>
      <c r="D446">
        <v>0.56061521639042355</v>
      </c>
      <c r="E446">
        <v>45.1</v>
      </c>
      <c r="F446">
        <v>44.6</v>
      </c>
      <c r="G446">
        <v>44.8</v>
      </c>
      <c r="H446">
        <v>45.1</v>
      </c>
      <c r="I446">
        <v>44.4</v>
      </c>
      <c r="J446">
        <v>45.3</v>
      </c>
      <c r="K446">
        <v>44.6</v>
      </c>
      <c r="L446">
        <v>44.9</v>
      </c>
      <c r="M446">
        <v>44.6</v>
      </c>
      <c r="N446">
        <v>43.2</v>
      </c>
      <c r="O446">
        <v>43.5</v>
      </c>
      <c r="P446">
        <v>43.7</v>
      </c>
      <c r="Q446">
        <v>43.9</v>
      </c>
      <c r="R446">
        <v>47.5</v>
      </c>
      <c r="S446">
        <v>52.2</v>
      </c>
      <c r="T446">
        <v>57.4</v>
      </c>
      <c r="U446">
        <v>62.2</v>
      </c>
      <c r="V446">
        <v>63.8</v>
      </c>
      <c r="W446">
        <v>66</v>
      </c>
      <c r="X446">
        <v>84</v>
      </c>
      <c r="Y446">
        <v>107.1</v>
      </c>
      <c r="Z446">
        <v>117.5</v>
      </c>
      <c r="AA446">
        <v>126.3</v>
      </c>
      <c r="AB446">
        <v>132.5</v>
      </c>
      <c r="AC446">
        <v>136</v>
      </c>
      <c r="AD446">
        <v>137.4</v>
      </c>
      <c r="AE446">
        <v>138.1</v>
      </c>
      <c r="AF446">
        <v>139.30000000000001</v>
      </c>
      <c r="AG446">
        <v>139.80000000000001</v>
      </c>
      <c r="AH446">
        <v>141.4</v>
      </c>
      <c r="AI446">
        <v>144.80000000000001</v>
      </c>
      <c r="AJ446">
        <v>143.30000000000001</v>
      </c>
      <c r="AK446">
        <v>143.4</v>
      </c>
      <c r="AL446">
        <v>141</v>
      </c>
      <c r="AM446">
        <v>131.80000000000001</v>
      </c>
      <c r="AN446">
        <v>127.7</v>
      </c>
      <c r="AO446">
        <v>96.8</v>
      </c>
      <c r="AP446">
        <v>75</v>
      </c>
      <c r="AQ446">
        <v>71.2</v>
      </c>
      <c r="AR446">
        <v>68.400000000000006</v>
      </c>
      <c r="AS446">
        <v>62</v>
      </c>
      <c r="AT446">
        <v>53.7</v>
      </c>
      <c r="AU446">
        <v>53</v>
      </c>
      <c r="AV446">
        <v>52.7</v>
      </c>
      <c r="AW446">
        <v>52.4</v>
      </c>
      <c r="AX446">
        <v>53</v>
      </c>
      <c r="AY446">
        <v>51.7</v>
      </c>
      <c r="AZ446">
        <v>48.4</v>
      </c>
    </row>
    <row r="447" spans="1:52" x14ac:dyDescent="0.2">
      <c r="A447" s="22">
        <v>40535</v>
      </c>
      <c r="B447">
        <v>4148.5000000000018</v>
      </c>
      <c r="C447">
        <v>86.427083333333371</v>
      </c>
      <c r="D447">
        <v>0.58634384893713276</v>
      </c>
      <c r="E447">
        <v>48.4</v>
      </c>
      <c r="F447">
        <v>48.6</v>
      </c>
      <c r="G447">
        <v>47.7</v>
      </c>
      <c r="H447">
        <v>48</v>
      </c>
      <c r="I447">
        <v>48</v>
      </c>
      <c r="J447">
        <v>48.6</v>
      </c>
      <c r="K447">
        <v>48</v>
      </c>
      <c r="L447">
        <v>47.2</v>
      </c>
      <c r="M447">
        <v>47.5</v>
      </c>
      <c r="N447">
        <v>46.5</v>
      </c>
      <c r="O447">
        <v>46.8</v>
      </c>
      <c r="P447">
        <v>46.5</v>
      </c>
      <c r="Q447">
        <v>47.2</v>
      </c>
      <c r="R447">
        <v>50.8</v>
      </c>
      <c r="S447">
        <v>56.2</v>
      </c>
      <c r="T447">
        <v>62.6</v>
      </c>
      <c r="U447">
        <v>67.2</v>
      </c>
      <c r="V447">
        <v>69.599999999999994</v>
      </c>
      <c r="W447">
        <v>71.2</v>
      </c>
      <c r="X447">
        <v>85.5</v>
      </c>
      <c r="Y447">
        <v>107</v>
      </c>
      <c r="Z447">
        <v>117.5</v>
      </c>
      <c r="AA447">
        <v>127.5</v>
      </c>
      <c r="AB447">
        <v>132.4</v>
      </c>
      <c r="AC447">
        <v>139.80000000000001</v>
      </c>
      <c r="AD447">
        <v>141.69999999999999</v>
      </c>
      <c r="AE447">
        <v>143.4</v>
      </c>
      <c r="AF447">
        <v>145.5</v>
      </c>
      <c r="AG447">
        <v>147.4</v>
      </c>
      <c r="AH447">
        <v>146.5</v>
      </c>
      <c r="AI447">
        <v>146.4</v>
      </c>
      <c r="AJ447">
        <v>143.30000000000001</v>
      </c>
      <c r="AK447">
        <v>138.1</v>
      </c>
      <c r="AL447">
        <v>132.5</v>
      </c>
      <c r="AM447">
        <v>132.5</v>
      </c>
      <c r="AN447">
        <v>128.6</v>
      </c>
      <c r="AO447">
        <v>119.6</v>
      </c>
      <c r="AP447">
        <v>101.8</v>
      </c>
      <c r="AQ447">
        <v>96.8</v>
      </c>
      <c r="AR447">
        <v>92.4</v>
      </c>
      <c r="AS447">
        <v>86.2</v>
      </c>
      <c r="AT447">
        <v>81.400000000000006</v>
      </c>
      <c r="AU447">
        <v>66.400000000000006</v>
      </c>
      <c r="AV447">
        <v>55.5</v>
      </c>
      <c r="AW447">
        <v>53</v>
      </c>
      <c r="AX447">
        <v>51.8</v>
      </c>
      <c r="AY447">
        <v>46.1</v>
      </c>
      <c r="AZ447">
        <v>45.3</v>
      </c>
    </row>
    <row r="448" spans="1:52" x14ac:dyDescent="0.2">
      <c r="A448" s="22">
        <v>40536</v>
      </c>
      <c r="B448">
        <v>3553.9999999999991</v>
      </c>
      <c r="C448">
        <v>74.041666666666643</v>
      </c>
      <c r="D448">
        <v>0.57130915637860069</v>
      </c>
      <c r="E448">
        <v>46.3</v>
      </c>
      <c r="F448">
        <v>46.1</v>
      </c>
      <c r="G448">
        <v>46</v>
      </c>
      <c r="H448">
        <v>46</v>
      </c>
      <c r="I448">
        <v>45.8</v>
      </c>
      <c r="J448">
        <v>45.6</v>
      </c>
      <c r="K448">
        <v>46.3</v>
      </c>
      <c r="L448">
        <v>46</v>
      </c>
      <c r="M448">
        <v>45.8</v>
      </c>
      <c r="N448">
        <v>44.2</v>
      </c>
      <c r="O448">
        <v>44.9</v>
      </c>
      <c r="P448">
        <v>44.9</v>
      </c>
      <c r="Q448">
        <v>43.9</v>
      </c>
      <c r="R448">
        <v>49.8</v>
      </c>
      <c r="S448">
        <v>53.9</v>
      </c>
      <c r="T448">
        <v>58.1</v>
      </c>
      <c r="U448">
        <v>63.9</v>
      </c>
      <c r="V448">
        <v>63.8</v>
      </c>
      <c r="W448">
        <v>65.099999999999994</v>
      </c>
      <c r="X448">
        <v>77.400000000000006</v>
      </c>
      <c r="Y448">
        <v>105.9</v>
      </c>
      <c r="Z448">
        <v>115.4</v>
      </c>
      <c r="AA448">
        <v>119.8</v>
      </c>
      <c r="AB448">
        <v>122.7</v>
      </c>
      <c r="AC448">
        <v>126.8</v>
      </c>
      <c r="AD448">
        <v>129.1</v>
      </c>
      <c r="AE448">
        <v>129.6</v>
      </c>
      <c r="AF448">
        <v>129.30000000000001</v>
      </c>
      <c r="AG448">
        <v>128.6</v>
      </c>
      <c r="AH448">
        <v>127.2</v>
      </c>
      <c r="AI448">
        <v>125.3</v>
      </c>
      <c r="AJ448">
        <v>124.2</v>
      </c>
      <c r="AK448">
        <v>122.3</v>
      </c>
      <c r="AL448">
        <v>118</v>
      </c>
      <c r="AM448">
        <v>109.9</v>
      </c>
      <c r="AN448">
        <v>105.1</v>
      </c>
      <c r="AO448">
        <v>80.7</v>
      </c>
      <c r="AP448">
        <v>53.6</v>
      </c>
      <c r="AQ448">
        <v>49.8</v>
      </c>
      <c r="AR448">
        <v>49.8</v>
      </c>
      <c r="AS448">
        <v>46.1</v>
      </c>
      <c r="AT448">
        <v>47</v>
      </c>
      <c r="AU448">
        <v>44.1</v>
      </c>
      <c r="AV448">
        <v>44.6</v>
      </c>
      <c r="AW448">
        <v>43.5</v>
      </c>
      <c r="AX448">
        <v>43.7</v>
      </c>
      <c r="AY448">
        <v>43.9</v>
      </c>
      <c r="AZ448">
        <v>44.2</v>
      </c>
    </row>
    <row r="449" spans="1:52" x14ac:dyDescent="0.2">
      <c r="A449" s="22">
        <v>40537</v>
      </c>
      <c r="B449">
        <v>2828.2999999999993</v>
      </c>
      <c r="C449">
        <v>58.922916666666652</v>
      </c>
      <c r="D449">
        <v>0.70735794317727074</v>
      </c>
      <c r="E449">
        <v>44.1</v>
      </c>
      <c r="F449">
        <v>43.4</v>
      </c>
      <c r="G449">
        <v>44.1</v>
      </c>
      <c r="H449">
        <v>43.2</v>
      </c>
      <c r="I449">
        <v>44.2</v>
      </c>
      <c r="J449">
        <v>44.1</v>
      </c>
      <c r="K449">
        <v>43.4</v>
      </c>
      <c r="L449">
        <v>43.7</v>
      </c>
      <c r="M449">
        <v>44.1</v>
      </c>
      <c r="N449">
        <v>42.7</v>
      </c>
      <c r="O449">
        <v>42.3</v>
      </c>
      <c r="P449">
        <v>43</v>
      </c>
      <c r="Q449">
        <v>42.5</v>
      </c>
      <c r="R449">
        <v>42.7</v>
      </c>
      <c r="S449">
        <v>47</v>
      </c>
      <c r="T449">
        <v>56</v>
      </c>
      <c r="U449">
        <v>60.8</v>
      </c>
      <c r="V449">
        <v>61.5</v>
      </c>
      <c r="W449">
        <v>64.3</v>
      </c>
      <c r="X449">
        <v>70</v>
      </c>
      <c r="Y449">
        <v>78.599999999999994</v>
      </c>
      <c r="Z449">
        <v>80.5</v>
      </c>
      <c r="AA449">
        <v>81.400000000000006</v>
      </c>
      <c r="AB449">
        <v>81.400000000000006</v>
      </c>
      <c r="AC449">
        <v>81.7</v>
      </c>
      <c r="AD449">
        <v>82.6</v>
      </c>
      <c r="AE449">
        <v>82.4</v>
      </c>
      <c r="AF449">
        <v>81.900000000000006</v>
      </c>
      <c r="AG449">
        <v>83.3</v>
      </c>
      <c r="AH449">
        <v>82.3</v>
      </c>
      <c r="AI449">
        <v>81.7</v>
      </c>
      <c r="AJ449">
        <v>81.7</v>
      </c>
      <c r="AK449">
        <v>82.3</v>
      </c>
      <c r="AL449">
        <v>82.6</v>
      </c>
      <c r="AM449">
        <v>82.1</v>
      </c>
      <c r="AN449">
        <v>79.5</v>
      </c>
      <c r="AO449">
        <v>65.7</v>
      </c>
      <c r="AP449">
        <v>46.7</v>
      </c>
      <c r="AQ449">
        <v>45.8</v>
      </c>
      <c r="AR449">
        <v>45.6</v>
      </c>
      <c r="AS449">
        <v>45.6</v>
      </c>
      <c r="AT449">
        <v>43.5</v>
      </c>
      <c r="AU449">
        <v>43.7</v>
      </c>
      <c r="AV449">
        <v>43.5</v>
      </c>
      <c r="AW449">
        <v>43.9</v>
      </c>
      <c r="AX449">
        <v>43.2</v>
      </c>
      <c r="AY449">
        <v>43.9</v>
      </c>
      <c r="AZ449">
        <v>44.1</v>
      </c>
    </row>
    <row r="450" spans="1:52" x14ac:dyDescent="0.2">
      <c r="A450" s="22">
        <v>40538</v>
      </c>
      <c r="B450">
        <v>3533.5999999999995</v>
      </c>
      <c r="C450">
        <v>73.61666666666666</v>
      </c>
      <c r="D450">
        <v>0.57022979602375412</v>
      </c>
      <c r="E450">
        <v>43.4</v>
      </c>
      <c r="F450">
        <v>43.5</v>
      </c>
      <c r="G450">
        <v>43.7</v>
      </c>
      <c r="H450">
        <v>43.9</v>
      </c>
      <c r="I450">
        <v>44.1</v>
      </c>
      <c r="J450">
        <v>43.4</v>
      </c>
      <c r="K450">
        <v>43.7</v>
      </c>
      <c r="L450">
        <v>43.9</v>
      </c>
      <c r="M450">
        <v>43.7</v>
      </c>
      <c r="N450">
        <v>42.3</v>
      </c>
      <c r="O450">
        <v>42.7</v>
      </c>
      <c r="P450">
        <v>42.7</v>
      </c>
      <c r="Q450">
        <v>43.2</v>
      </c>
      <c r="R450">
        <v>42.3</v>
      </c>
      <c r="S450">
        <v>46.7</v>
      </c>
      <c r="T450">
        <v>56.2</v>
      </c>
      <c r="U450">
        <v>61.2</v>
      </c>
      <c r="V450">
        <v>62.6</v>
      </c>
      <c r="W450">
        <v>65.3</v>
      </c>
      <c r="X450">
        <v>78.5</v>
      </c>
      <c r="Y450">
        <v>100.2</v>
      </c>
      <c r="Z450">
        <v>109.7</v>
      </c>
      <c r="AA450">
        <v>115.1</v>
      </c>
      <c r="AB450">
        <v>116.1</v>
      </c>
      <c r="AC450">
        <v>121.8</v>
      </c>
      <c r="AD450">
        <v>124.2</v>
      </c>
      <c r="AE450">
        <v>125.1</v>
      </c>
      <c r="AF450">
        <v>126.1</v>
      </c>
      <c r="AG450">
        <v>127.2</v>
      </c>
      <c r="AH450">
        <v>126.8</v>
      </c>
      <c r="AI450">
        <v>128.69999999999999</v>
      </c>
      <c r="AJ450">
        <v>129.1</v>
      </c>
      <c r="AK450">
        <v>123.7</v>
      </c>
      <c r="AL450">
        <v>125.1</v>
      </c>
      <c r="AM450">
        <v>117.5</v>
      </c>
      <c r="AN450">
        <v>110.9</v>
      </c>
      <c r="AO450">
        <v>77.8</v>
      </c>
      <c r="AP450">
        <v>51.8</v>
      </c>
      <c r="AQ450">
        <v>51.7</v>
      </c>
      <c r="AR450">
        <v>50.3</v>
      </c>
      <c r="AS450">
        <v>50.5</v>
      </c>
      <c r="AT450">
        <v>50.6</v>
      </c>
      <c r="AU450">
        <v>49.2</v>
      </c>
      <c r="AV450">
        <v>49.4</v>
      </c>
      <c r="AW450">
        <v>49.1</v>
      </c>
      <c r="AX450">
        <v>49.9</v>
      </c>
      <c r="AY450">
        <v>49.2</v>
      </c>
      <c r="AZ450">
        <v>49.8</v>
      </c>
    </row>
    <row r="451" spans="1:52" x14ac:dyDescent="0.2">
      <c r="A451" s="22">
        <v>40539</v>
      </c>
      <c r="B451">
        <v>3877</v>
      </c>
      <c r="C451">
        <v>80.770833333333329</v>
      </c>
      <c r="D451">
        <v>0.54611787243633081</v>
      </c>
      <c r="E451">
        <v>49.4</v>
      </c>
      <c r="F451">
        <v>49.2</v>
      </c>
      <c r="G451">
        <v>49.8</v>
      </c>
      <c r="H451">
        <v>49.4</v>
      </c>
      <c r="I451">
        <v>49.4</v>
      </c>
      <c r="J451">
        <v>49.2</v>
      </c>
      <c r="K451">
        <v>48.7</v>
      </c>
      <c r="L451">
        <v>49.8</v>
      </c>
      <c r="M451">
        <v>48.6</v>
      </c>
      <c r="N451">
        <v>48.4</v>
      </c>
      <c r="O451">
        <v>47.7</v>
      </c>
      <c r="P451">
        <v>48</v>
      </c>
      <c r="Q451">
        <v>48.2</v>
      </c>
      <c r="R451">
        <v>47.9</v>
      </c>
      <c r="S451">
        <v>52.9</v>
      </c>
      <c r="T451">
        <v>61.2</v>
      </c>
      <c r="U451">
        <v>68.900000000000006</v>
      </c>
      <c r="V451">
        <v>70.5</v>
      </c>
      <c r="W451">
        <v>75.2</v>
      </c>
      <c r="X451">
        <v>84.7</v>
      </c>
      <c r="Y451">
        <v>113.9</v>
      </c>
      <c r="Z451">
        <v>124.2</v>
      </c>
      <c r="AA451">
        <v>127</v>
      </c>
      <c r="AB451">
        <v>136</v>
      </c>
      <c r="AC451">
        <v>139.80000000000001</v>
      </c>
      <c r="AD451">
        <v>143.30000000000001</v>
      </c>
      <c r="AE451">
        <v>143.6</v>
      </c>
      <c r="AF451">
        <v>146</v>
      </c>
      <c r="AG451">
        <v>145.5</v>
      </c>
      <c r="AH451">
        <v>147.19999999999999</v>
      </c>
      <c r="AI451">
        <v>147.9</v>
      </c>
      <c r="AJ451">
        <v>146.19999999999999</v>
      </c>
      <c r="AK451">
        <v>136</v>
      </c>
      <c r="AL451">
        <v>131.69999999999999</v>
      </c>
      <c r="AM451">
        <v>125.3</v>
      </c>
      <c r="AN451">
        <v>114.7</v>
      </c>
      <c r="AO451">
        <v>81.400000000000006</v>
      </c>
      <c r="AP451">
        <v>53.9</v>
      </c>
      <c r="AQ451">
        <v>50.3</v>
      </c>
      <c r="AR451">
        <v>49.1</v>
      </c>
      <c r="AS451">
        <v>48.9</v>
      </c>
      <c r="AT451">
        <v>48.6</v>
      </c>
      <c r="AU451">
        <v>48</v>
      </c>
      <c r="AV451">
        <v>47.7</v>
      </c>
      <c r="AW451">
        <v>47.3</v>
      </c>
      <c r="AX451">
        <v>45.1</v>
      </c>
      <c r="AY451">
        <v>46</v>
      </c>
      <c r="AZ451">
        <v>45.3</v>
      </c>
    </row>
    <row r="452" spans="1:52" x14ac:dyDescent="0.2">
      <c r="A452" s="22">
        <v>40540</v>
      </c>
      <c r="B452">
        <v>3738.7</v>
      </c>
      <c r="C452">
        <v>77.889583333333334</v>
      </c>
      <c r="D452">
        <v>0.55084570957095702</v>
      </c>
      <c r="E452">
        <v>46</v>
      </c>
      <c r="F452">
        <v>44.8</v>
      </c>
      <c r="G452">
        <v>45.4</v>
      </c>
      <c r="H452">
        <v>45.6</v>
      </c>
      <c r="I452">
        <v>45.4</v>
      </c>
      <c r="J452">
        <v>45.3</v>
      </c>
      <c r="K452">
        <v>45.1</v>
      </c>
      <c r="L452">
        <v>45.8</v>
      </c>
      <c r="M452">
        <v>44.9</v>
      </c>
      <c r="N452">
        <v>43.9</v>
      </c>
      <c r="O452">
        <v>44.8</v>
      </c>
      <c r="P452">
        <v>44.8</v>
      </c>
      <c r="Q452">
        <v>44.2</v>
      </c>
      <c r="R452">
        <v>49.1</v>
      </c>
      <c r="S452">
        <v>53.4</v>
      </c>
      <c r="T452">
        <v>58.6</v>
      </c>
      <c r="U452">
        <v>64.099999999999994</v>
      </c>
      <c r="V452">
        <v>63.6</v>
      </c>
      <c r="W452">
        <v>66.900000000000006</v>
      </c>
      <c r="X452">
        <v>82.9</v>
      </c>
      <c r="Y452">
        <v>110.2</v>
      </c>
      <c r="Z452">
        <v>117</v>
      </c>
      <c r="AA452">
        <v>124.2</v>
      </c>
      <c r="AB452">
        <v>127</v>
      </c>
      <c r="AC452">
        <v>131.5</v>
      </c>
      <c r="AD452">
        <v>131.80000000000001</v>
      </c>
      <c r="AE452">
        <v>135</v>
      </c>
      <c r="AF452">
        <v>141.4</v>
      </c>
      <c r="AG452">
        <v>139.30000000000001</v>
      </c>
      <c r="AH452">
        <v>138.6</v>
      </c>
      <c r="AI452">
        <v>140.69999999999999</v>
      </c>
      <c r="AJ452">
        <v>138.6</v>
      </c>
      <c r="AK452">
        <v>135.30000000000001</v>
      </c>
      <c r="AL452">
        <v>131.69999999999999</v>
      </c>
      <c r="AM452">
        <v>122.7</v>
      </c>
      <c r="AN452">
        <v>112.8</v>
      </c>
      <c r="AO452">
        <v>82.4</v>
      </c>
      <c r="AP452">
        <v>60</v>
      </c>
      <c r="AQ452">
        <v>56</v>
      </c>
      <c r="AR452">
        <v>56.2</v>
      </c>
      <c r="AS452">
        <v>52</v>
      </c>
      <c r="AT452">
        <v>49.9</v>
      </c>
      <c r="AU452">
        <v>48.2</v>
      </c>
      <c r="AV452">
        <v>46.8</v>
      </c>
      <c r="AW452">
        <v>46.5</v>
      </c>
      <c r="AX452">
        <v>47.2</v>
      </c>
      <c r="AY452">
        <v>46.5</v>
      </c>
      <c r="AZ452">
        <v>44.6</v>
      </c>
    </row>
    <row r="453" spans="1:52" x14ac:dyDescent="0.2">
      <c r="A453" s="22">
        <v>40541</v>
      </c>
      <c r="B453">
        <v>3779.4000000000005</v>
      </c>
      <c r="C453">
        <v>78.737500000000011</v>
      </c>
      <c r="D453">
        <v>0.55448943661971839</v>
      </c>
      <c r="E453">
        <v>43.7</v>
      </c>
      <c r="F453">
        <v>42.7</v>
      </c>
      <c r="G453">
        <v>42.9</v>
      </c>
      <c r="H453">
        <v>43.4</v>
      </c>
      <c r="I453">
        <v>42.9</v>
      </c>
      <c r="J453">
        <v>43.4</v>
      </c>
      <c r="K453">
        <v>42.9</v>
      </c>
      <c r="L453">
        <v>42.9</v>
      </c>
      <c r="M453">
        <v>42.5</v>
      </c>
      <c r="N453">
        <v>42.2</v>
      </c>
      <c r="O453">
        <v>42.3</v>
      </c>
      <c r="P453">
        <v>42.2</v>
      </c>
      <c r="Q453">
        <v>42.2</v>
      </c>
      <c r="R453">
        <v>46</v>
      </c>
      <c r="S453">
        <v>50.6</v>
      </c>
      <c r="T453">
        <v>55.8</v>
      </c>
      <c r="U453">
        <v>63.4</v>
      </c>
      <c r="V453">
        <v>62.2</v>
      </c>
      <c r="W453">
        <v>65.3</v>
      </c>
      <c r="X453">
        <v>81.2</v>
      </c>
      <c r="Y453">
        <v>109.4</v>
      </c>
      <c r="Z453">
        <v>120.4</v>
      </c>
      <c r="AA453">
        <v>128</v>
      </c>
      <c r="AB453">
        <v>131.5</v>
      </c>
      <c r="AC453">
        <v>137.4</v>
      </c>
      <c r="AD453">
        <v>140</v>
      </c>
      <c r="AE453">
        <v>140.5</v>
      </c>
      <c r="AF453">
        <v>141</v>
      </c>
      <c r="AG453">
        <v>141.9</v>
      </c>
      <c r="AH453">
        <v>142</v>
      </c>
      <c r="AI453">
        <v>138.9</v>
      </c>
      <c r="AJ453">
        <v>137.9</v>
      </c>
      <c r="AK453">
        <v>136.19999999999999</v>
      </c>
      <c r="AL453">
        <v>135.30000000000001</v>
      </c>
      <c r="AM453">
        <v>132</v>
      </c>
      <c r="AN453">
        <v>127</v>
      </c>
      <c r="AO453">
        <v>94.3</v>
      </c>
      <c r="AP453">
        <v>70</v>
      </c>
      <c r="AQ453">
        <v>62.4</v>
      </c>
      <c r="AR453">
        <v>61</v>
      </c>
      <c r="AS453">
        <v>56.2</v>
      </c>
      <c r="AT453">
        <v>50.3</v>
      </c>
      <c r="AU453">
        <v>44.8</v>
      </c>
      <c r="AV453">
        <v>44.8</v>
      </c>
      <c r="AW453">
        <v>44.2</v>
      </c>
      <c r="AX453">
        <v>43.9</v>
      </c>
      <c r="AY453">
        <v>43.7</v>
      </c>
      <c r="AZ453">
        <v>43.7</v>
      </c>
    </row>
    <row r="454" spans="1:52" x14ac:dyDescent="0.2">
      <c r="A454" s="22">
        <v>40542</v>
      </c>
      <c r="B454">
        <v>4085.1000000000008</v>
      </c>
      <c r="C454">
        <v>85.106250000000017</v>
      </c>
      <c r="D454">
        <v>0.59556508047585732</v>
      </c>
      <c r="E454">
        <v>43.4</v>
      </c>
      <c r="F454">
        <v>43</v>
      </c>
      <c r="G454">
        <v>43.9</v>
      </c>
      <c r="H454">
        <v>43.4</v>
      </c>
      <c r="I454">
        <v>43.4</v>
      </c>
      <c r="J454">
        <v>43.5</v>
      </c>
      <c r="K454">
        <v>43</v>
      </c>
      <c r="L454">
        <v>44.2</v>
      </c>
      <c r="M454">
        <v>43.2</v>
      </c>
      <c r="N454">
        <v>42.9</v>
      </c>
      <c r="O454">
        <v>44.9</v>
      </c>
      <c r="P454">
        <v>54.1</v>
      </c>
      <c r="Q454">
        <v>55.6</v>
      </c>
      <c r="R454">
        <v>61.9</v>
      </c>
      <c r="S454">
        <v>66</v>
      </c>
      <c r="T454">
        <v>70.8</v>
      </c>
      <c r="U454">
        <v>80.2</v>
      </c>
      <c r="V454">
        <v>79</v>
      </c>
      <c r="W454">
        <v>83.5</v>
      </c>
      <c r="X454">
        <v>91.9</v>
      </c>
      <c r="Y454">
        <v>109.9</v>
      </c>
      <c r="Z454">
        <v>117.3</v>
      </c>
      <c r="AA454">
        <v>124.6</v>
      </c>
      <c r="AB454">
        <v>132.5</v>
      </c>
      <c r="AC454">
        <v>136.30000000000001</v>
      </c>
      <c r="AD454">
        <v>138.80000000000001</v>
      </c>
      <c r="AE454">
        <v>137.4</v>
      </c>
      <c r="AF454">
        <v>140.1</v>
      </c>
      <c r="AG454">
        <v>140.30000000000001</v>
      </c>
      <c r="AH454">
        <v>142.9</v>
      </c>
      <c r="AI454">
        <v>142.9</v>
      </c>
      <c r="AJ454">
        <v>139.30000000000001</v>
      </c>
      <c r="AK454">
        <v>138.19999999999999</v>
      </c>
      <c r="AL454">
        <v>132.5</v>
      </c>
      <c r="AM454">
        <v>125.8</v>
      </c>
      <c r="AN454">
        <v>122.9</v>
      </c>
      <c r="AO454">
        <v>112.1</v>
      </c>
      <c r="AP454">
        <v>90.9</v>
      </c>
      <c r="AQ454">
        <v>89.2</v>
      </c>
      <c r="AR454">
        <v>88</v>
      </c>
      <c r="AS454">
        <v>84.8</v>
      </c>
      <c r="AT454">
        <v>82.1</v>
      </c>
      <c r="AU454">
        <v>56.3</v>
      </c>
      <c r="AV454">
        <v>51</v>
      </c>
      <c r="AW454">
        <v>48.6</v>
      </c>
      <c r="AX454">
        <v>46.5</v>
      </c>
      <c r="AY454">
        <v>46</v>
      </c>
      <c r="AZ454">
        <v>46.1</v>
      </c>
    </row>
    <row r="455" spans="1:52" x14ac:dyDescent="0.2">
      <c r="A455" s="22">
        <v>40543</v>
      </c>
      <c r="B455">
        <v>4028.0000000000005</v>
      </c>
      <c r="C455">
        <v>83.916666666666671</v>
      </c>
      <c r="D455">
        <v>0.60853275320280398</v>
      </c>
      <c r="E455">
        <v>45.6</v>
      </c>
      <c r="F455">
        <v>45.6</v>
      </c>
      <c r="G455">
        <v>45.8</v>
      </c>
      <c r="H455">
        <v>46</v>
      </c>
      <c r="I455">
        <v>45.8</v>
      </c>
      <c r="J455">
        <v>46</v>
      </c>
      <c r="K455">
        <v>45.8</v>
      </c>
      <c r="L455">
        <v>46</v>
      </c>
      <c r="M455">
        <v>46</v>
      </c>
      <c r="N455">
        <v>44.6</v>
      </c>
      <c r="O455">
        <v>45.1</v>
      </c>
      <c r="P455">
        <v>44.6</v>
      </c>
      <c r="Q455">
        <v>45.3</v>
      </c>
      <c r="R455">
        <v>50.1</v>
      </c>
      <c r="S455">
        <v>53.4</v>
      </c>
      <c r="T455">
        <v>58.6</v>
      </c>
      <c r="U455">
        <v>67.2</v>
      </c>
      <c r="V455">
        <v>66.900000000000006</v>
      </c>
      <c r="W455">
        <v>69.5</v>
      </c>
      <c r="X455">
        <v>81</v>
      </c>
      <c r="Y455">
        <v>109.9</v>
      </c>
      <c r="Z455">
        <v>117.8</v>
      </c>
      <c r="AA455">
        <v>122.9</v>
      </c>
      <c r="AB455">
        <v>127.2</v>
      </c>
      <c r="AC455">
        <v>129.9</v>
      </c>
      <c r="AD455">
        <v>131.5</v>
      </c>
      <c r="AE455">
        <v>135.5</v>
      </c>
      <c r="AF455">
        <v>136.9</v>
      </c>
      <c r="AG455">
        <v>137.19999999999999</v>
      </c>
      <c r="AH455">
        <v>137.9</v>
      </c>
      <c r="AI455">
        <v>136.9</v>
      </c>
      <c r="AJ455">
        <v>135.6</v>
      </c>
      <c r="AK455">
        <v>135.1</v>
      </c>
      <c r="AL455">
        <v>130.6</v>
      </c>
      <c r="AM455">
        <v>116.8</v>
      </c>
      <c r="AN455">
        <v>109.7</v>
      </c>
      <c r="AO455">
        <v>95</v>
      </c>
      <c r="AP455">
        <v>78.8</v>
      </c>
      <c r="AQ455">
        <v>78.099999999999994</v>
      </c>
      <c r="AR455">
        <v>77.599999999999994</v>
      </c>
      <c r="AS455">
        <v>78.599999999999994</v>
      </c>
      <c r="AT455">
        <v>77.599999999999994</v>
      </c>
      <c r="AU455">
        <v>75.900000000000006</v>
      </c>
      <c r="AV455">
        <v>75.900000000000006</v>
      </c>
      <c r="AW455">
        <v>76.400000000000006</v>
      </c>
      <c r="AX455">
        <v>76.400000000000006</v>
      </c>
      <c r="AY455">
        <v>73.3</v>
      </c>
      <c r="AZ455">
        <v>74.099999999999994</v>
      </c>
    </row>
    <row r="456" spans="1:52" x14ac:dyDescent="0.2">
      <c r="A456" s="22">
        <v>40544</v>
      </c>
      <c r="B456">
        <v>3763.0000000000014</v>
      </c>
      <c r="C456">
        <v>78.395833333333357</v>
      </c>
      <c r="D456">
        <v>0.76483739837398401</v>
      </c>
      <c r="E456">
        <v>71.5</v>
      </c>
      <c r="F456">
        <v>67.400000000000006</v>
      </c>
      <c r="G456">
        <v>65</v>
      </c>
      <c r="H456">
        <v>64.8</v>
      </c>
      <c r="I456">
        <v>65.3</v>
      </c>
      <c r="J456">
        <v>63.8</v>
      </c>
      <c r="K456">
        <v>64.8</v>
      </c>
      <c r="L456">
        <v>64.8</v>
      </c>
      <c r="M456">
        <v>64.3</v>
      </c>
      <c r="N456">
        <v>64.3</v>
      </c>
      <c r="O456">
        <v>63.6</v>
      </c>
      <c r="P456">
        <v>64.3</v>
      </c>
      <c r="Q456">
        <v>63.1</v>
      </c>
      <c r="R456">
        <v>63.6</v>
      </c>
      <c r="S456">
        <v>68.3</v>
      </c>
      <c r="T456">
        <v>76.900000000000006</v>
      </c>
      <c r="U456">
        <v>82.4</v>
      </c>
      <c r="V456">
        <v>82.9</v>
      </c>
      <c r="W456">
        <v>85.4</v>
      </c>
      <c r="X456">
        <v>89.7</v>
      </c>
      <c r="Y456">
        <v>98.2</v>
      </c>
      <c r="Z456">
        <v>100.1</v>
      </c>
      <c r="AA456">
        <v>100.6</v>
      </c>
      <c r="AB456">
        <v>101.3</v>
      </c>
      <c r="AC456">
        <v>101.4</v>
      </c>
      <c r="AD456">
        <v>101.3</v>
      </c>
      <c r="AE456">
        <v>102.5</v>
      </c>
      <c r="AF456">
        <v>102.1</v>
      </c>
      <c r="AG456">
        <v>101.8</v>
      </c>
      <c r="AH456">
        <v>101.8</v>
      </c>
      <c r="AI456">
        <v>101.3</v>
      </c>
      <c r="AJ456">
        <v>99.5</v>
      </c>
      <c r="AK456">
        <v>101.1</v>
      </c>
      <c r="AL456">
        <v>101.6</v>
      </c>
      <c r="AM456">
        <v>97.8</v>
      </c>
      <c r="AN456">
        <v>93</v>
      </c>
      <c r="AO456">
        <v>80.900000000000006</v>
      </c>
      <c r="AP456">
        <v>64.3</v>
      </c>
      <c r="AQ456">
        <v>63.8</v>
      </c>
      <c r="AR456">
        <v>63.2</v>
      </c>
      <c r="AS456">
        <v>62.9</v>
      </c>
      <c r="AT456">
        <v>63.4</v>
      </c>
      <c r="AU456">
        <v>61.9</v>
      </c>
      <c r="AV456">
        <v>60.3</v>
      </c>
      <c r="AW456">
        <v>61.2</v>
      </c>
      <c r="AX456">
        <v>60.3</v>
      </c>
      <c r="AY456">
        <v>59.6</v>
      </c>
      <c r="AZ456">
        <v>59.6</v>
      </c>
    </row>
    <row r="457" spans="1:52" x14ac:dyDescent="0.2">
      <c r="A457" s="22">
        <v>40545</v>
      </c>
      <c r="B457">
        <v>3898.5</v>
      </c>
      <c r="C457">
        <v>81.21875</v>
      </c>
      <c r="D457">
        <v>0.58388749101365933</v>
      </c>
      <c r="E457">
        <v>59.6</v>
      </c>
      <c r="F457">
        <v>58.9</v>
      </c>
      <c r="G457">
        <v>58.4</v>
      </c>
      <c r="H457">
        <v>57</v>
      </c>
      <c r="I457">
        <v>57</v>
      </c>
      <c r="J457">
        <v>57.4</v>
      </c>
      <c r="K457">
        <v>57.4</v>
      </c>
      <c r="L457">
        <v>57</v>
      </c>
      <c r="M457">
        <v>56.3</v>
      </c>
      <c r="N457">
        <v>55.8</v>
      </c>
      <c r="O457">
        <v>56.3</v>
      </c>
      <c r="P457">
        <v>56</v>
      </c>
      <c r="Q457">
        <v>55.8</v>
      </c>
      <c r="R457">
        <v>55.5</v>
      </c>
      <c r="S457">
        <v>60.3</v>
      </c>
      <c r="T457">
        <v>69.3</v>
      </c>
      <c r="U457">
        <v>74.099999999999994</v>
      </c>
      <c r="V457">
        <v>79.3</v>
      </c>
      <c r="W457">
        <v>78.8</v>
      </c>
      <c r="X457">
        <v>87.3</v>
      </c>
      <c r="Y457">
        <v>108.5</v>
      </c>
      <c r="Z457">
        <v>118.5</v>
      </c>
      <c r="AA457">
        <v>118.5</v>
      </c>
      <c r="AB457">
        <v>123.7</v>
      </c>
      <c r="AC457">
        <v>130.6</v>
      </c>
      <c r="AD457">
        <v>131.30000000000001</v>
      </c>
      <c r="AE457">
        <v>133.9</v>
      </c>
      <c r="AF457">
        <v>133.9</v>
      </c>
      <c r="AG457">
        <v>137</v>
      </c>
      <c r="AH457">
        <v>138.9</v>
      </c>
      <c r="AI457">
        <v>139.1</v>
      </c>
      <c r="AJ457">
        <v>137.5</v>
      </c>
      <c r="AK457">
        <v>134.1</v>
      </c>
      <c r="AL457">
        <v>132.69999999999999</v>
      </c>
      <c r="AM457">
        <v>121.1</v>
      </c>
      <c r="AN457">
        <v>109.2</v>
      </c>
      <c r="AO457">
        <v>84</v>
      </c>
      <c r="AP457">
        <v>55.8</v>
      </c>
      <c r="AQ457">
        <v>48.4</v>
      </c>
      <c r="AR457">
        <v>47.3</v>
      </c>
      <c r="AS457">
        <v>47.7</v>
      </c>
      <c r="AT457">
        <v>47</v>
      </c>
      <c r="AU457">
        <v>46.3</v>
      </c>
      <c r="AV457">
        <v>46.5</v>
      </c>
      <c r="AW457">
        <v>45.4</v>
      </c>
      <c r="AX457">
        <v>44.4</v>
      </c>
      <c r="AY457">
        <v>44.4</v>
      </c>
      <c r="AZ457">
        <v>45.3</v>
      </c>
    </row>
    <row r="458" spans="1:52" x14ac:dyDescent="0.2">
      <c r="A458" s="22">
        <v>40546</v>
      </c>
      <c r="B458">
        <v>3800.0999999999995</v>
      </c>
      <c r="C458">
        <v>79.168749999999989</v>
      </c>
      <c r="D458">
        <v>0.56068519830028329</v>
      </c>
      <c r="E458">
        <v>45.3</v>
      </c>
      <c r="F458">
        <v>44.6</v>
      </c>
      <c r="G458">
        <v>44.8</v>
      </c>
      <c r="H458">
        <v>44.4</v>
      </c>
      <c r="I458">
        <v>44.2</v>
      </c>
      <c r="J458">
        <v>44.4</v>
      </c>
      <c r="K458">
        <v>44.1</v>
      </c>
      <c r="L458">
        <v>44.4</v>
      </c>
      <c r="M458">
        <v>43.9</v>
      </c>
      <c r="N458">
        <v>43.2</v>
      </c>
      <c r="O458">
        <v>43.5</v>
      </c>
      <c r="P458">
        <v>43.4</v>
      </c>
      <c r="Q458">
        <v>43.4</v>
      </c>
      <c r="R458">
        <v>43.2</v>
      </c>
      <c r="S458">
        <v>49.2</v>
      </c>
      <c r="T458">
        <v>58.9</v>
      </c>
      <c r="U458">
        <v>67.599999999999994</v>
      </c>
      <c r="V458">
        <v>69.5</v>
      </c>
      <c r="W458">
        <v>74.8</v>
      </c>
      <c r="X458">
        <v>83.5</v>
      </c>
      <c r="Y458">
        <v>103.9</v>
      </c>
      <c r="Z458">
        <v>116.3</v>
      </c>
      <c r="AA458">
        <v>123.2</v>
      </c>
      <c r="AB458">
        <v>126.3</v>
      </c>
      <c r="AC458">
        <v>132.4</v>
      </c>
      <c r="AD458">
        <v>134.80000000000001</v>
      </c>
      <c r="AE458">
        <v>133.9</v>
      </c>
      <c r="AF458">
        <v>135.30000000000001</v>
      </c>
      <c r="AG458">
        <v>136</v>
      </c>
      <c r="AH458">
        <v>137.69999999999999</v>
      </c>
      <c r="AI458">
        <v>141.19999999999999</v>
      </c>
      <c r="AJ458">
        <v>137.4</v>
      </c>
      <c r="AK458">
        <v>134.30000000000001</v>
      </c>
      <c r="AL458">
        <v>127.5</v>
      </c>
      <c r="AM458">
        <v>124.8</v>
      </c>
      <c r="AN458">
        <v>117</v>
      </c>
      <c r="AO458">
        <v>88</v>
      </c>
      <c r="AP458">
        <v>68.8</v>
      </c>
      <c r="AQ458">
        <v>64.099999999999994</v>
      </c>
      <c r="AR458">
        <v>63.6</v>
      </c>
      <c r="AS458">
        <v>62.9</v>
      </c>
      <c r="AT458">
        <v>57.2</v>
      </c>
      <c r="AU458">
        <v>53.2</v>
      </c>
      <c r="AV458">
        <v>53</v>
      </c>
      <c r="AW458">
        <v>52.2</v>
      </c>
      <c r="AX458">
        <v>53</v>
      </c>
      <c r="AY458">
        <v>53.2</v>
      </c>
      <c r="AZ458">
        <v>48.6</v>
      </c>
    </row>
    <row r="459" spans="1:52" x14ac:dyDescent="0.2">
      <c r="A459" s="22">
        <v>40547</v>
      </c>
      <c r="B459">
        <v>3767.4</v>
      </c>
      <c r="C459">
        <v>78.487499999999997</v>
      </c>
      <c r="D459">
        <v>0.56547190201729103</v>
      </c>
      <c r="E459">
        <v>44.6</v>
      </c>
      <c r="F459">
        <v>44.6</v>
      </c>
      <c r="G459">
        <v>44.9</v>
      </c>
      <c r="H459">
        <v>44.4</v>
      </c>
      <c r="I459">
        <v>44.1</v>
      </c>
      <c r="J459">
        <v>44.2</v>
      </c>
      <c r="K459">
        <v>44.2</v>
      </c>
      <c r="L459">
        <v>44.4</v>
      </c>
      <c r="M459">
        <v>44.1</v>
      </c>
      <c r="N459">
        <v>43.4</v>
      </c>
      <c r="O459">
        <v>43</v>
      </c>
      <c r="P459">
        <v>43.2</v>
      </c>
      <c r="Q459">
        <v>43.2</v>
      </c>
      <c r="R459">
        <v>48.4</v>
      </c>
      <c r="S459">
        <v>52</v>
      </c>
      <c r="T459">
        <v>57.4</v>
      </c>
      <c r="U459">
        <v>66</v>
      </c>
      <c r="V459">
        <v>70.3</v>
      </c>
      <c r="W459">
        <v>71.400000000000006</v>
      </c>
      <c r="X459">
        <v>82.3</v>
      </c>
      <c r="Y459">
        <v>110.9</v>
      </c>
      <c r="Z459">
        <v>118.9</v>
      </c>
      <c r="AA459">
        <v>129.1</v>
      </c>
      <c r="AB459">
        <v>134.4</v>
      </c>
      <c r="AC459">
        <v>136.69999999999999</v>
      </c>
      <c r="AD459">
        <v>136.19999999999999</v>
      </c>
      <c r="AE459">
        <v>137.19999999999999</v>
      </c>
      <c r="AF459">
        <v>138.4</v>
      </c>
      <c r="AG459">
        <v>138.6</v>
      </c>
      <c r="AH459">
        <v>138.80000000000001</v>
      </c>
      <c r="AI459">
        <v>136.9</v>
      </c>
      <c r="AJ459">
        <v>135.1</v>
      </c>
      <c r="AK459">
        <v>132.69999999999999</v>
      </c>
      <c r="AL459">
        <v>129.30000000000001</v>
      </c>
      <c r="AM459">
        <v>124.1</v>
      </c>
      <c r="AN459">
        <v>114.6</v>
      </c>
      <c r="AO459">
        <v>86.2</v>
      </c>
      <c r="AP459">
        <v>66</v>
      </c>
      <c r="AQ459">
        <v>64.099999999999994</v>
      </c>
      <c r="AR459">
        <v>57.7</v>
      </c>
      <c r="AS459">
        <v>55.5</v>
      </c>
      <c r="AT459">
        <v>51.8</v>
      </c>
      <c r="AU459">
        <v>47.2</v>
      </c>
      <c r="AV459">
        <v>46.8</v>
      </c>
      <c r="AW459">
        <v>44.9</v>
      </c>
      <c r="AX459">
        <v>45.3</v>
      </c>
      <c r="AY459">
        <v>45.3</v>
      </c>
      <c r="AZ459">
        <v>44.6</v>
      </c>
    </row>
    <row r="460" spans="1:52" x14ac:dyDescent="0.2">
      <c r="A460" s="22">
        <v>40548</v>
      </c>
      <c r="B460">
        <v>3937.2000000000003</v>
      </c>
      <c r="C460">
        <v>82.025000000000006</v>
      </c>
      <c r="D460">
        <v>0.57886379675370514</v>
      </c>
      <c r="E460">
        <v>43.9</v>
      </c>
      <c r="F460">
        <v>44.6</v>
      </c>
      <c r="G460">
        <v>44.8</v>
      </c>
      <c r="H460">
        <v>44.9</v>
      </c>
      <c r="I460">
        <v>45.1</v>
      </c>
      <c r="J460">
        <v>44.4</v>
      </c>
      <c r="K460">
        <v>44.2</v>
      </c>
      <c r="L460">
        <v>44.2</v>
      </c>
      <c r="M460">
        <v>44.8</v>
      </c>
      <c r="N460">
        <v>44.2</v>
      </c>
      <c r="O460">
        <v>43.2</v>
      </c>
      <c r="P460">
        <v>43.2</v>
      </c>
      <c r="Q460">
        <v>43.2</v>
      </c>
      <c r="R460">
        <v>47.3</v>
      </c>
      <c r="S460">
        <v>49.9</v>
      </c>
      <c r="T460">
        <v>55</v>
      </c>
      <c r="U460">
        <v>66</v>
      </c>
      <c r="V460">
        <v>64.099999999999994</v>
      </c>
      <c r="W460">
        <v>67.7</v>
      </c>
      <c r="X460">
        <v>80.7</v>
      </c>
      <c r="Y460">
        <v>107.5</v>
      </c>
      <c r="Z460">
        <v>117.5</v>
      </c>
      <c r="AA460">
        <v>123.2</v>
      </c>
      <c r="AB460">
        <v>128.69999999999999</v>
      </c>
      <c r="AC460">
        <v>130.30000000000001</v>
      </c>
      <c r="AD460">
        <v>136.30000000000001</v>
      </c>
      <c r="AE460">
        <v>137.19999999999999</v>
      </c>
      <c r="AF460">
        <v>140.5</v>
      </c>
      <c r="AG460">
        <v>138.1</v>
      </c>
      <c r="AH460">
        <v>138.1</v>
      </c>
      <c r="AI460">
        <v>137.69999999999999</v>
      </c>
      <c r="AJ460">
        <v>141.4</v>
      </c>
      <c r="AK460">
        <v>140.5</v>
      </c>
      <c r="AL460">
        <v>141.69999999999999</v>
      </c>
      <c r="AM460">
        <v>136.9</v>
      </c>
      <c r="AN460">
        <v>123.2</v>
      </c>
      <c r="AO460">
        <v>102.1</v>
      </c>
      <c r="AP460">
        <v>86.6</v>
      </c>
      <c r="AQ460">
        <v>85.4</v>
      </c>
      <c r="AR460">
        <v>80</v>
      </c>
      <c r="AS460">
        <v>63.4</v>
      </c>
      <c r="AT460">
        <v>57.7</v>
      </c>
      <c r="AU460">
        <v>57</v>
      </c>
      <c r="AV460">
        <v>56.3</v>
      </c>
      <c r="AW460">
        <v>55.8</v>
      </c>
      <c r="AX460">
        <v>55.8</v>
      </c>
      <c r="AY460">
        <v>56.9</v>
      </c>
      <c r="AZ460">
        <v>56</v>
      </c>
    </row>
    <row r="461" spans="1:52" x14ac:dyDescent="0.2">
      <c r="A461" s="22">
        <v>40549</v>
      </c>
      <c r="B461">
        <v>4152.2</v>
      </c>
      <c r="C461">
        <v>86.504166666666663</v>
      </c>
      <c r="D461">
        <v>0.59947447447447444</v>
      </c>
      <c r="E461">
        <v>55.8</v>
      </c>
      <c r="F461">
        <v>56</v>
      </c>
      <c r="G461">
        <v>53.6</v>
      </c>
      <c r="H461">
        <v>48.9</v>
      </c>
      <c r="I461">
        <v>48.7</v>
      </c>
      <c r="J461">
        <v>48.4</v>
      </c>
      <c r="K461">
        <v>48.7</v>
      </c>
      <c r="L461">
        <v>48</v>
      </c>
      <c r="M461">
        <v>47.5</v>
      </c>
      <c r="N461">
        <v>47.5</v>
      </c>
      <c r="O461">
        <v>47.2</v>
      </c>
      <c r="P461">
        <v>47.5</v>
      </c>
      <c r="Q461">
        <v>48</v>
      </c>
      <c r="R461">
        <v>51.8</v>
      </c>
      <c r="S461">
        <v>57</v>
      </c>
      <c r="T461">
        <v>63.4</v>
      </c>
      <c r="U461">
        <v>70.8</v>
      </c>
      <c r="V461">
        <v>69.3</v>
      </c>
      <c r="W461">
        <v>70.8</v>
      </c>
      <c r="X461">
        <v>83.6</v>
      </c>
      <c r="Y461">
        <v>109.4</v>
      </c>
      <c r="Z461">
        <v>119.4</v>
      </c>
      <c r="AA461">
        <v>128.4</v>
      </c>
      <c r="AB461">
        <v>133.19999999999999</v>
      </c>
      <c r="AC461">
        <v>137.19999999999999</v>
      </c>
      <c r="AD461">
        <v>139.30000000000001</v>
      </c>
      <c r="AE461">
        <v>140</v>
      </c>
      <c r="AF461">
        <v>144.30000000000001</v>
      </c>
      <c r="AG461">
        <v>144.1</v>
      </c>
      <c r="AH461">
        <v>143.1</v>
      </c>
      <c r="AI461">
        <v>143.1</v>
      </c>
      <c r="AJ461">
        <v>137.19999999999999</v>
      </c>
      <c r="AK461">
        <v>133.4</v>
      </c>
      <c r="AL461">
        <v>129.9</v>
      </c>
      <c r="AM461">
        <v>128.69999999999999</v>
      </c>
      <c r="AN461">
        <v>124.6</v>
      </c>
      <c r="AO461">
        <v>115.3</v>
      </c>
      <c r="AP461">
        <v>99.5</v>
      </c>
      <c r="AQ461">
        <v>97.5</v>
      </c>
      <c r="AR461">
        <v>94.5</v>
      </c>
      <c r="AS461">
        <v>90.2</v>
      </c>
      <c r="AT461">
        <v>85.4</v>
      </c>
      <c r="AU461">
        <v>60.1</v>
      </c>
      <c r="AV461">
        <v>54.1</v>
      </c>
      <c r="AW461">
        <v>52.2</v>
      </c>
      <c r="AX461">
        <v>51.8</v>
      </c>
      <c r="AY461">
        <v>52.5</v>
      </c>
      <c r="AZ461">
        <v>51.3</v>
      </c>
    </row>
    <row r="462" spans="1:52" x14ac:dyDescent="0.2">
      <c r="A462" s="22">
        <v>40550</v>
      </c>
      <c r="B462">
        <v>3944.2999999999997</v>
      </c>
      <c r="C462">
        <v>82.172916666666666</v>
      </c>
      <c r="D462">
        <v>0.58694940476190471</v>
      </c>
      <c r="E462">
        <v>52</v>
      </c>
      <c r="F462">
        <v>52</v>
      </c>
      <c r="G462">
        <v>51.5</v>
      </c>
      <c r="H462">
        <v>52.4</v>
      </c>
      <c r="I462">
        <v>51.5</v>
      </c>
      <c r="J462">
        <v>52</v>
      </c>
      <c r="K462">
        <v>51</v>
      </c>
      <c r="L462">
        <v>51.3</v>
      </c>
      <c r="M462">
        <v>50.8</v>
      </c>
      <c r="N462">
        <v>50.1</v>
      </c>
      <c r="O462">
        <v>49.8</v>
      </c>
      <c r="P462">
        <v>49.6</v>
      </c>
      <c r="Q462">
        <v>49.8</v>
      </c>
      <c r="R462">
        <v>54.6</v>
      </c>
      <c r="S462">
        <v>58.2</v>
      </c>
      <c r="T462">
        <v>63.2</v>
      </c>
      <c r="U462">
        <v>70.2</v>
      </c>
      <c r="V462">
        <v>68.8</v>
      </c>
      <c r="W462">
        <v>75.2</v>
      </c>
      <c r="X462">
        <v>89.2</v>
      </c>
      <c r="Y462">
        <v>110.6</v>
      </c>
      <c r="Z462">
        <v>120.4</v>
      </c>
      <c r="AA462">
        <v>130.6</v>
      </c>
      <c r="AB462">
        <v>133.6</v>
      </c>
      <c r="AC462">
        <v>138.1</v>
      </c>
      <c r="AD462">
        <v>140</v>
      </c>
      <c r="AE462">
        <v>138.6</v>
      </c>
      <c r="AF462">
        <v>139.1</v>
      </c>
      <c r="AG462">
        <v>138.80000000000001</v>
      </c>
      <c r="AH462">
        <v>137.9</v>
      </c>
      <c r="AI462">
        <v>140</v>
      </c>
      <c r="AJ462">
        <v>139.80000000000001</v>
      </c>
      <c r="AK462">
        <v>135.6</v>
      </c>
      <c r="AL462">
        <v>134.30000000000001</v>
      </c>
      <c r="AM462">
        <v>128</v>
      </c>
      <c r="AN462">
        <v>120.6</v>
      </c>
      <c r="AO462">
        <v>88.1</v>
      </c>
      <c r="AP462">
        <v>65.5</v>
      </c>
      <c r="AQ462">
        <v>58.1</v>
      </c>
      <c r="AR462">
        <v>55.5</v>
      </c>
      <c r="AS462">
        <v>54.1</v>
      </c>
      <c r="AT462">
        <v>52.2</v>
      </c>
      <c r="AU462">
        <v>51.1</v>
      </c>
      <c r="AV462">
        <v>50.8</v>
      </c>
      <c r="AW462">
        <v>49.9</v>
      </c>
      <c r="AX462">
        <v>50.6</v>
      </c>
      <c r="AY462">
        <v>49.6</v>
      </c>
      <c r="AZ462">
        <v>49.6</v>
      </c>
    </row>
    <row r="463" spans="1:52" x14ac:dyDescent="0.2">
      <c r="A463" s="22">
        <v>40551</v>
      </c>
      <c r="B463">
        <v>3866.9</v>
      </c>
      <c r="C463">
        <v>80.560416666666669</v>
      </c>
      <c r="D463">
        <v>0.55178367579908683</v>
      </c>
      <c r="E463">
        <v>47.7</v>
      </c>
      <c r="F463">
        <v>48.9</v>
      </c>
      <c r="G463">
        <v>47.7</v>
      </c>
      <c r="H463">
        <v>47.5</v>
      </c>
      <c r="I463">
        <v>47.3</v>
      </c>
      <c r="J463">
        <v>46.8</v>
      </c>
      <c r="K463">
        <v>47.2</v>
      </c>
      <c r="L463">
        <v>47.3</v>
      </c>
      <c r="M463">
        <v>45.3</v>
      </c>
      <c r="N463">
        <v>43</v>
      </c>
      <c r="O463">
        <v>43.5</v>
      </c>
      <c r="P463">
        <v>43.9</v>
      </c>
      <c r="Q463">
        <v>44.1</v>
      </c>
      <c r="R463">
        <v>44.6</v>
      </c>
      <c r="S463">
        <v>48.9</v>
      </c>
      <c r="T463">
        <v>57.5</v>
      </c>
      <c r="U463">
        <v>62</v>
      </c>
      <c r="V463">
        <v>64.8</v>
      </c>
      <c r="W463">
        <v>68.3</v>
      </c>
      <c r="X463">
        <v>83.8</v>
      </c>
      <c r="Y463">
        <v>111.1</v>
      </c>
      <c r="Z463">
        <v>123.7</v>
      </c>
      <c r="AA463">
        <v>128.9</v>
      </c>
      <c r="AB463">
        <v>134.1</v>
      </c>
      <c r="AC463">
        <v>139.6</v>
      </c>
      <c r="AD463">
        <v>144.1</v>
      </c>
      <c r="AE463">
        <v>145.30000000000001</v>
      </c>
      <c r="AF463">
        <v>145.30000000000001</v>
      </c>
      <c r="AG463">
        <v>144.30000000000001</v>
      </c>
      <c r="AH463">
        <v>146</v>
      </c>
      <c r="AI463">
        <v>145.19999999999999</v>
      </c>
      <c r="AJ463">
        <v>144.6</v>
      </c>
      <c r="AK463">
        <v>144.30000000000001</v>
      </c>
      <c r="AL463">
        <v>136.5</v>
      </c>
      <c r="AM463">
        <v>133.1</v>
      </c>
      <c r="AN463">
        <v>126.1</v>
      </c>
      <c r="AO463">
        <v>82.1</v>
      </c>
      <c r="AP463">
        <v>58.8</v>
      </c>
      <c r="AQ463">
        <v>58.1</v>
      </c>
      <c r="AR463">
        <v>53</v>
      </c>
      <c r="AS463">
        <v>51.3</v>
      </c>
      <c r="AT463">
        <v>51.1</v>
      </c>
      <c r="AU463">
        <v>49.9</v>
      </c>
      <c r="AV463">
        <v>49.9</v>
      </c>
      <c r="AW463">
        <v>48.2</v>
      </c>
      <c r="AX463">
        <v>47.3</v>
      </c>
      <c r="AY463">
        <v>49.8</v>
      </c>
      <c r="AZ463">
        <v>45.1</v>
      </c>
    </row>
    <row r="464" spans="1:52" x14ac:dyDescent="0.2">
      <c r="A464" s="22">
        <v>40552</v>
      </c>
      <c r="B464">
        <v>3808.9999999999991</v>
      </c>
      <c r="C464">
        <v>79.354166666666643</v>
      </c>
      <c r="D464">
        <v>0.54166666666666652</v>
      </c>
      <c r="E464">
        <v>45.3</v>
      </c>
      <c r="F464">
        <v>45.6</v>
      </c>
      <c r="G464">
        <v>44.8</v>
      </c>
      <c r="H464">
        <v>45.4</v>
      </c>
      <c r="I464">
        <v>45.6</v>
      </c>
      <c r="J464">
        <v>45.3</v>
      </c>
      <c r="K464">
        <v>44.9</v>
      </c>
      <c r="L464">
        <v>45.3</v>
      </c>
      <c r="M464">
        <v>45.6</v>
      </c>
      <c r="N464">
        <v>43.9</v>
      </c>
      <c r="O464">
        <v>44.8</v>
      </c>
      <c r="P464">
        <v>44.9</v>
      </c>
      <c r="Q464">
        <v>44.9</v>
      </c>
      <c r="R464">
        <v>45.3</v>
      </c>
      <c r="S464">
        <v>49.9</v>
      </c>
      <c r="T464">
        <v>58.8</v>
      </c>
      <c r="U464">
        <v>63.2</v>
      </c>
      <c r="V464">
        <v>65</v>
      </c>
      <c r="W464">
        <v>66.5</v>
      </c>
      <c r="X464">
        <v>80.900000000000006</v>
      </c>
      <c r="Y464">
        <v>105.6</v>
      </c>
      <c r="Z464">
        <v>119.4</v>
      </c>
      <c r="AA464">
        <v>122</v>
      </c>
      <c r="AB464">
        <v>130.6</v>
      </c>
      <c r="AC464">
        <v>140</v>
      </c>
      <c r="AD464">
        <v>142.9</v>
      </c>
      <c r="AE464">
        <v>143.30000000000001</v>
      </c>
      <c r="AF464">
        <v>143.4</v>
      </c>
      <c r="AG464">
        <v>145.5</v>
      </c>
      <c r="AH464">
        <v>145.30000000000001</v>
      </c>
      <c r="AI464">
        <v>144.6</v>
      </c>
      <c r="AJ464">
        <v>146.5</v>
      </c>
      <c r="AK464">
        <v>142.4</v>
      </c>
      <c r="AL464">
        <v>139.1</v>
      </c>
      <c r="AM464">
        <v>131.69999999999999</v>
      </c>
      <c r="AN464">
        <v>120.1</v>
      </c>
      <c r="AO464">
        <v>86.7</v>
      </c>
      <c r="AP464">
        <v>61.2</v>
      </c>
      <c r="AQ464">
        <v>54.6</v>
      </c>
      <c r="AR464">
        <v>51</v>
      </c>
      <c r="AS464">
        <v>49.1</v>
      </c>
      <c r="AT464">
        <v>48</v>
      </c>
      <c r="AU464">
        <v>46.5</v>
      </c>
      <c r="AV464">
        <v>47</v>
      </c>
      <c r="AW464">
        <v>46.5</v>
      </c>
      <c r="AX464">
        <v>47.5</v>
      </c>
      <c r="AY464">
        <v>46.5</v>
      </c>
      <c r="AZ464">
        <v>46.1</v>
      </c>
    </row>
    <row r="465" spans="1:52" x14ac:dyDescent="0.2">
      <c r="A465" s="22">
        <v>40553</v>
      </c>
      <c r="B465">
        <v>3880.5999999999981</v>
      </c>
      <c r="C465">
        <v>80.845833333333289</v>
      </c>
      <c r="D465">
        <v>0.57054222535873889</v>
      </c>
      <c r="E465">
        <v>47</v>
      </c>
      <c r="F465">
        <v>46.1</v>
      </c>
      <c r="G465">
        <v>47</v>
      </c>
      <c r="H465">
        <v>46.7</v>
      </c>
      <c r="I465">
        <v>47.2</v>
      </c>
      <c r="J465">
        <v>46.7</v>
      </c>
      <c r="K465">
        <v>46.5</v>
      </c>
      <c r="L465">
        <v>47.3</v>
      </c>
      <c r="M465">
        <v>45.6</v>
      </c>
      <c r="N465">
        <v>46</v>
      </c>
      <c r="O465">
        <v>45.3</v>
      </c>
      <c r="P465">
        <v>45.8</v>
      </c>
      <c r="Q465">
        <v>44.9</v>
      </c>
      <c r="R465">
        <v>44.8</v>
      </c>
      <c r="S465">
        <v>50.6</v>
      </c>
      <c r="T465">
        <v>60.8</v>
      </c>
      <c r="U465">
        <v>66.900000000000006</v>
      </c>
      <c r="V465">
        <v>69.8</v>
      </c>
      <c r="W465">
        <v>78.3</v>
      </c>
      <c r="X465">
        <v>94.5</v>
      </c>
      <c r="Y465">
        <v>112.8</v>
      </c>
      <c r="Z465">
        <v>122</v>
      </c>
      <c r="AA465">
        <v>126.5</v>
      </c>
      <c r="AB465">
        <v>131.80000000000001</v>
      </c>
      <c r="AC465">
        <v>133.69999999999999</v>
      </c>
      <c r="AD465">
        <v>137.4</v>
      </c>
      <c r="AE465">
        <v>140.30000000000001</v>
      </c>
      <c r="AF465">
        <v>141.69999999999999</v>
      </c>
      <c r="AG465">
        <v>140.69999999999999</v>
      </c>
      <c r="AH465">
        <v>140.69999999999999</v>
      </c>
      <c r="AI465">
        <v>141.69999999999999</v>
      </c>
      <c r="AJ465">
        <v>141.19999999999999</v>
      </c>
      <c r="AK465">
        <v>139.4</v>
      </c>
      <c r="AL465">
        <v>136</v>
      </c>
      <c r="AM465">
        <v>131.69999999999999</v>
      </c>
      <c r="AN465">
        <v>126.7</v>
      </c>
      <c r="AO465">
        <v>90.2</v>
      </c>
      <c r="AP465">
        <v>64.599999999999994</v>
      </c>
      <c r="AQ465">
        <v>55.6</v>
      </c>
      <c r="AR465">
        <v>54.6</v>
      </c>
      <c r="AS465">
        <v>54.1</v>
      </c>
      <c r="AT465">
        <v>52.4</v>
      </c>
      <c r="AU465">
        <v>51.8</v>
      </c>
      <c r="AV465">
        <v>50.6</v>
      </c>
      <c r="AW465">
        <v>50.6</v>
      </c>
      <c r="AX465">
        <v>50.5</v>
      </c>
      <c r="AY465">
        <v>47.9</v>
      </c>
      <c r="AZ465">
        <v>45.6</v>
      </c>
    </row>
    <row r="466" spans="1:52" x14ac:dyDescent="0.2">
      <c r="A466" s="22">
        <v>40554</v>
      </c>
      <c r="B466">
        <v>3821.2</v>
      </c>
      <c r="C466">
        <v>79.608333333333334</v>
      </c>
      <c r="D466">
        <v>0.56944444444444442</v>
      </c>
      <c r="E466">
        <v>45.6</v>
      </c>
      <c r="F466">
        <v>45.8</v>
      </c>
      <c r="G466">
        <v>45.3</v>
      </c>
      <c r="H466">
        <v>45.6</v>
      </c>
      <c r="I466">
        <v>45.8</v>
      </c>
      <c r="J466">
        <v>45.1</v>
      </c>
      <c r="K466">
        <v>45.4</v>
      </c>
      <c r="L466">
        <v>45.8</v>
      </c>
      <c r="M466">
        <v>44.4</v>
      </c>
      <c r="N466">
        <v>44.6</v>
      </c>
      <c r="O466">
        <v>44.1</v>
      </c>
      <c r="P466">
        <v>43.9</v>
      </c>
      <c r="Q466">
        <v>43.9</v>
      </c>
      <c r="R466">
        <v>49.1</v>
      </c>
      <c r="S466">
        <v>53.6</v>
      </c>
      <c r="T466">
        <v>60.3</v>
      </c>
      <c r="U466">
        <v>66.7</v>
      </c>
      <c r="V466">
        <v>66.5</v>
      </c>
      <c r="W466">
        <v>72.7</v>
      </c>
      <c r="X466">
        <v>88</v>
      </c>
      <c r="Y466">
        <v>108.3</v>
      </c>
      <c r="Z466">
        <v>118.4</v>
      </c>
      <c r="AA466">
        <v>128.69999999999999</v>
      </c>
      <c r="AB466">
        <v>133.19999999999999</v>
      </c>
      <c r="AC466">
        <v>134.80000000000001</v>
      </c>
      <c r="AD466">
        <v>136</v>
      </c>
      <c r="AE466">
        <v>136.5</v>
      </c>
      <c r="AF466">
        <v>139.80000000000001</v>
      </c>
      <c r="AG466">
        <v>138.4</v>
      </c>
      <c r="AH466">
        <v>137.4</v>
      </c>
      <c r="AI466">
        <v>137.9</v>
      </c>
      <c r="AJ466">
        <v>139.6</v>
      </c>
      <c r="AK466">
        <v>139.30000000000001</v>
      </c>
      <c r="AL466">
        <v>138.19999999999999</v>
      </c>
      <c r="AM466">
        <v>131.5</v>
      </c>
      <c r="AN466">
        <v>117.8</v>
      </c>
      <c r="AO466">
        <v>90</v>
      </c>
      <c r="AP466">
        <v>63.9</v>
      </c>
      <c r="AQ466">
        <v>59.1</v>
      </c>
      <c r="AR466">
        <v>56.5</v>
      </c>
      <c r="AS466">
        <v>55.5</v>
      </c>
      <c r="AT466">
        <v>55.5</v>
      </c>
      <c r="AU466">
        <v>54.3</v>
      </c>
      <c r="AV466">
        <v>53.2</v>
      </c>
      <c r="AW466">
        <v>45.1</v>
      </c>
      <c r="AX466">
        <v>43.2</v>
      </c>
      <c r="AY466">
        <v>43.7</v>
      </c>
      <c r="AZ466">
        <v>43.2</v>
      </c>
    </row>
    <row r="467" spans="1:52" x14ac:dyDescent="0.2">
      <c r="A467" s="22">
        <v>40555</v>
      </c>
      <c r="B467">
        <v>3692.4000000000005</v>
      </c>
      <c r="C467">
        <v>76.925000000000011</v>
      </c>
      <c r="D467">
        <v>0.54287226534932964</v>
      </c>
      <c r="E467">
        <v>42.9</v>
      </c>
      <c r="F467">
        <v>43.5</v>
      </c>
      <c r="G467">
        <v>42.7</v>
      </c>
      <c r="H467">
        <v>43.2</v>
      </c>
      <c r="I467">
        <v>42.9</v>
      </c>
      <c r="J467">
        <v>42.5</v>
      </c>
      <c r="K467">
        <v>43.5</v>
      </c>
      <c r="L467">
        <v>42.9</v>
      </c>
      <c r="M467">
        <v>42.9</v>
      </c>
      <c r="N467">
        <v>41.8</v>
      </c>
      <c r="O467">
        <v>41.8</v>
      </c>
      <c r="P467">
        <v>42</v>
      </c>
      <c r="Q467">
        <v>42</v>
      </c>
      <c r="R467">
        <v>46.7</v>
      </c>
      <c r="S467">
        <v>50.8</v>
      </c>
      <c r="T467">
        <v>55.8</v>
      </c>
      <c r="U467">
        <v>61.9</v>
      </c>
      <c r="V467">
        <v>62</v>
      </c>
      <c r="W467">
        <v>69.599999999999994</v>
      </c>
      <c r="X467">
        <v>83.3</v>
      </c>
      <c r="Y467">
        <v>111.5</v>
      </c>
      <c r="Z467">
        <v>117.3</v>
      </c>
      <c r="AA467">
        <v>123.7</v>
      </c>
      <c r="AB467">
        <v>130.6</v>
      </c>
      <c r="AC467">
        <v>133.19999999999999</v>
      </c>
      <c r="AD467">
        <v>136.9</v>
      </c>
      <c r="AE467">
        <v>136.69999999999999</v>
      </c>
      <c r="AF467">
        <v>138.1</v>
      </c>
      <c r="AG467">
        <v>140.1</v>
      </c>
      <c r="AH467">
        <v>141.69999999999999</v>
      </c>
      <c r="AI467">
        <v>141.69999999999999</v>
      </c>
      <c r="AJ467">
        <v>138.80000000000001</v>
      </c>
      <c r="AK467">
        <v>136.9</v>
      </c>
      <c r="AL467">
        <v>137.9</v>
      </c>
      <c r="AM467">
        <v>131</v>
      </c>
      <c r="AN467">
        <v>118.9</v>
      </c>
      <c r="AO467">
        <v>92.8</v>
      </c>
      <c r="AP467">
        <v>67.599999999999994</v>
      </c>
      <c r="AQ467">
        <v>64.3</v>
      </c>
      <c r="AR467">
        <v>59.6</v>
      </c>
      <c r="AS467">
        <v>50.5</v>
      </c>
      <c r="AT467">
        <v>42</v>
      </c>
      <c r="AU467">
        <v>41.6</v>
      </c>
      <c r="AV467">
        <v>42.3</v>
      </c>
      <c r="AW467">
        <v>34.4</v>
      </c>
      <c r="AX467">
        <v>32.5</v>
      </c>
      <c r="AY467">
        <v>32.799999999999997</v>
      </c>
      <c r="AZ467">
        <v>32.299999999999997</v>
      </c>
    </row>
    <row r="468" spans="1:52" x14ac:dyDescent="0.2">
      <c r="A468" s="22">
        <v>40556</v>
      </c>
      <c r="B468">
        <v>3963.5</v>
      </c>
      <c r="C468">
        <v>82.572916666666671</v>
      </c>
      <c r="D468">
        <v>0.56019617819990952</v>
      </c>
      <c r="E468">
        <v>32.299999999999997</v>
      </c>
      <c r="F468">
        <v>31.6</v>
      </c>
      <c r="G468">
        <v>31.4</v>
      </c>
      <c r="H468">
        <v>31.6</v>
      </c>
      <c r="I468">
        <v>30.9</v>
      </c>
      <c r="J468">
        <v>31.4</v>
      </c>
      <c r="K468">
        <v>31.1</v>
      </c>
      <c r="L468">
        <v>31.8</v>
      </c>
      <c r="M468">
        <v>30.9</v>
      </c>
      <c r="N468">
        <v>30.6</v>
      </c>
      <c r="O468">
        <v>29.9</v>
      </c>
      <c r="P468">
        <v>30.2</v>
      </c>
      <c r="Q468">
        <v>30.4</v>
      </c>
      <c r="R468">
        <v>34.6</v>
      </c>
      <c r="S468">
        <v>39.9</v>
      </c>
      <c r="T468">
        <v>46.3</v>
      </c>
      <c r="U468">
        <v>56.7</v>
      </c>
      <c r="V468">
        <v>59.1</v>
      </c>
      <c r="W468">
        <v>61.9</v>
      </c>
      <c r="X468">
        <v>72.099999999999994</v>
      </c>
      <c r="Y468">
        <v>98.2</v>
      </c>
      <c r="Z468">
        <v>107.1</v>
      </c>
      <c r="AA468">
        <v>117.7</v>
      </c>
      <c r="AB468">
        <v>132</v>
      </c>
      <c r="AC468">
        <v>135.6</v>
      </c>
      <c r="AD468">
        <v>139.30000000000001</v>
      </c>
      <c r="AE468">
        <v>140.69999999999999</v>
      </c>
      <c r="AF468">
        <v>141</v>
      </c>
      <c r="AG468">
        <v>145</v>
      </c>
      <c r="AH468">
        <v>145.69999999999999</v>
      </c>
      <c r="AI468">
        <v>142</v>
      </c>
      <c r="AJ468">
        <v>143.9</v>
      </c>
      <c r="AK468">
        <v>147.4</v>
      </c>
      <c r="AL468">
        <v>142.19999999999999</v>
      </c>
      <c r="AM468">
        <v>141.69999999999999</v>
      </c>
      <c r="AN468">
        <v>138.9</v>
      </c>
      <c r="AO468">
        <v>129.4</v>
      </c>
      <c r="AP468">
        <v>109</v>
      </c>
      <c r="AQ468">
        <v>108.9</v>
      </c>
      <c r="AR468">
        <v>107</v>
      </c>
      <c r="AS468">
        <v>104.9</v>
      </c>
      <c r="AT468">
        <v>100.1</v>
      </c>
      <c r="AU468">
        <v>72.599999999999994</v>
      </c>
      <c r="AV468">
        <v>66.400000000000006</v>
      </c>
      <c r="AW468">
        <v>60</v>
      </c>
      <c r="AX468">
        <v>57</v>
      </c>
      <c r="AY468">
        <v>57.9</v>
      </c>
      <c r="AZ468">
        <v>57.2</v>
      </c>
    </row>
    <row r="469" spans="1:52" x14ac:dyDescent="0.2">
      <c r="A469" s="22">
        <v>40557</v>
      </c>
      <c r="B469">
        <v>4280.5999999999995</v>
      </c>
      <c r="C469">
        <v>89.17916666666666</v>
      </c>
      <c r="D469">
        <v>0.56947105151128141</v>
      </c>
      <c r="E469">
        <v>57.7</v>
      </c>
      <c r="F469">
        <v>57.9</v>
      </c>
      <c r="G469">
        <v>58.1</v>
      </c>
      <c r="H469">
        <v>57.5</v>
      </c>
      <c r="I469">
        <v>57.7</v>
      </c>
      <c r="J469">
        <v>57.4</v>
      </c>
      <c r="K469">
        <v>56.9</v>
      </c>
      <c r="L469">
        <v>57.2</v>
      </c>
      <c r="M469">
        <v>56.9</v>
      </c>
      <c r="N469">
        <v>56.5</v>
      </c>
      <c r="O469">
        <v>56.5</v>
      </c>
      <c r="P469">
        <v>57</v>
      </c>
      <c r="Q469">
        <v>57.5</v>
      </c>
      <c r="R469">
        <v>60.5</v>
      </c>
      <c r="S469">
        <v>65.7</v>
      </c>
      <c r="T469">
        <v>70.3</v>
      </c>
      <c r="U469">
        <v>77.2</v>
      </c>
      <c r="V469">
        <v>77.900000000000006</v>
      </c>
      <c r="W469">
        <v>85</v>
      </c>
      <c r="X469">
        <v>99.7</v>
      </c>
      <c r="Y469">
        <v>123</v>
      </c>
      <c r="Z469">
        <v>136.30000000000001</v>
      </c>
      <c r="AA469">
        <v>143.9</v>
      </c>
      <c r="AB469">
        <v>149.5</v>
      </c>
      <c r="AC469">
        <v>153.1</v>
      </c>
      <c r="AD469">
        <v>156</v>
      </c>
      <c r="AE469">
        <v>154</v>
      </c>
      <c r="AF469">
        <v>155.30000000000001</v>
      </c>
      <c r="AG469">
        <v>156.6</v>
      </c>
      <c r="AH469">
        <v>153.1</v>
      </c>
      <c r="AI469">
        <v>152.6</v>
      </c>
      <c r="AJ469">
        <v>151.19999999999999</v>
      </c>
      <c r="AK469">
        <v>141</v>
      </c>
      <c r="AL469">
        <v>138.19999999999999</v>
      </c>
      <c r="AM469">
        <v>133.6</v>
      </c>
      <c r="AN469">
        <v>127</v>
      </c>
      <c r="AO469">
        <v>98.7</v>
      </c>
      <c r="AP469">
        <v>70.3</v>
      </c>
      <c r="AQ469">
        <v>60.5</v>
      </c>
      <c r="AR469">
        <v>56.2</v>
      </c>
      <c r="AS469">
        <v>56.9</v>
      </c>
      <c r="AT469">
        <v>53.7</v>
      </c>
      <c r="AU469">
        <v>47</v>
      </c>
      <c r="AV469">
        <v>47</v>
      </c>
      <c r="AW469">
        <v>46.5</v>
      </c>
      <c r="AX469">
        <v>46.5</v>
      </c>
      <c r="AY469">
        <v>46.5</v>
      </c>
      <c r="AZ469">
        <v>45.3</v>
      </c>
    </row>
    <row r="470" spans="1:52" x14ac:dyDescent="0.2">
      <c r="A470" s="22">
        <v>40558</v>
      </c>
      <c r="B470">
        <v>3991.8</v>
      </c>
      <c r="C470">
        <v>83.162500000000009</v>
      </c>
      <c r="D470">
        <v>0.54212842242503256</v>
      </c>
      <c r="E470">
        <v>44.6</v>
      </c>
      <c r="F470">
        <v>45.1</v>
      </c>
      <c r="G470">
        <v>44.2</v>
      </c>
      <c r="H470">
        <v>44.9</v>
      </c>
      <c r="I470">
        <v>44.8</v>
      </c>
      <c r="J470">
        <v>44.4</v>
      </c>
      <c r="K470">
        <v>44.4</v>
      </c>
      <c r="L470">
        <v>44.6</v>
      </c>
      <c r="M470">
        <v>44.4</v>
      </c>
      <c r="N470">
        <v>43.5</v>
      </c>
      <c r="O470">
        <v>43.5</v>
      </c>
      <c r="P470">
        <v>44.2</v>
      </c>
      <c r="Q470">
        <v>43.5</v>
      </c>
      <c r="R470">
        <v>44.1</v>
      </c>
      <c r="S470">
        <v>49.1</v>
      </c>
      <c r="T470">
        <v>59.6</v>
      </c>
      <c r="U470">
        <v>65.8</v>
      </c>
      <c r="V470">
        <v>68.900000000000006</v>
      </c>
      <c r="W470">
        <v>76</v>
      </c>
      <c r="X470">
        <v>92.6</v>
      </c>
      <c r="Y470">
        <v>113.4</v>
      </c>
      <c r="Z470">
        <v>130.30000000000001</v>
      </c>
      <c r="AA470">
        <v>134.80000000000001</v>
      </c>
      <c r="AB470">
        <v>141.4</v>
      </c>
      <c r="AC470">
        <v>147.69999999999999</v>
      </c>
      <c r="AD470">
        <v>150</v>
      </c>
      <c r="AE470">
        <v>148.80000000000001</v>
      </c>
      <c r="AF470">
        <v>147.6</v>
      </c>
      <c r="AG470">
        <v>151.9</v>
      </c>
      <c r="AH470">
        <v>152.4</v>
      </c>
      <c r="AI470">
        <v>153.4</v>
      </c>
      <c r="AJ470">
        <v>148.30000000000001</v>
      </c>
      <c r="AK470">
        <v>150</v>
      </c>
      <c r="AL470">
        <v>148.30000000000001</v>
      </c>
      <c r="AM470">
        <v>141.19999999999999</v>
      </c>
      <c r="AN470">
        <v>131.69999999999999</v>
      </c>
      <c r="AO470">
        <v>88.6</v>
      </c>
      <c r="AP470">
        <v>63.8</v>
      </c>
      <c r="AQ470">
        <v>58.6</v>
      </c>
      <c r="AR470">
        <v>58.6</v>
      </c>
      <c r="AS470">
        <v>55</v>
      </c>
      <c r="AT470">
        <v>50.8</v>
      </c>
      <c r="AU470">
        <v>50.6</v>
      </c>
      <c r="AV470">
        <v>48.6</v>
      </c>
      <c r="AW470">
        <v>48.4</v>
      </c>
      <c r="AX470">
        <v>48</v>
      </c>
      <c r="AY470">
        <v>48.7</v>
      </c>
      <c r="AZ470">
        <v>48.7</v>
      </c>
    </row>
    <row r="471" spans="1:52" x14ac:dyDescent="0.2">
      <c r="A471" s="22">
        <v>40559</v>
      </c>
      <c r="B471">
        <v>3967.8000000000006</v>
      </c>
      <c r="C471">
        <v>82.662500000000009</v>
      </c>
      <c r="D471">
        <v>0.535032362459547</v>
      </c>
      <c r="E471">
        <v>48.2</v>
      </c>
      <c r="F471">
        <v>48.2</v>
      </c>
      <c r="G471">
        <v>48.6</v>
      </c>
      <c r="H471">
        <v>48.4</v>
      </c>
      <c r="I471">
        <v>48</v>
      </c>
      <c r="J471">
        <v>47.5</v>
      </c>
      <c r="K471">
        <v>47.2</v>
      </c>
      <c r="L471">
        <v>47.3</v>
      </c>
      <c r="M471">
        <v>46.8</v>
      </c>
      <c r="N471">
        <v>46</v>
      </c>
      <c r="O471">
        <v>46.1</v>
      </c>
      <c r="P471">
        <v>46.3</v>
      </c>
      <c r="Q471">
        <v>45.8</v>
      </c>
      <c r="R471">
        <v>46.5</v>
      </c>
      <c r="S471">
        <v>55.5</v>
      </c>
      <c r="T471">
        <v>64.099999999999994</v>
      </c>
      <c r="U471">
        <v>67.400000000000006</v>
      </c>
      <c r="V471">
        <v>72.2</v>
      </c>
      <c r="W471">
        <v>72.400000000000006</v>
      </c>
      <c r="X471">
        <v>88.5</v>
      </c>
      <c r="Y471">
        <v>105.2</v>
      </c>
      <c r="Z471">
        <v>114.2</v>
      </c>
      <c r="AA471">
        <v>125.1</v>
      </c>
      <c r="AB471">
        <v>136.9</v>
      </c>
      <c r="AC471">
        <v>143.80000000000001</v>
      </c>
      <c r="AD471">
        <v>150.19999999999999</v>
      </c>
      <c r="AE471">
        <v>152.19999999999999</v>
      </c>
      <c r="AF471">
        <v>153.6</v>
      </c>
      <c r="AG471">
        <v>153.30000000000001</v>
      </c>
      <c r="AH471">
        <v>154.30000000000001</v>
      </c>
      <c r="AI471">
        <v>154.5</v>
      </c>
      <c r="AJ471">
        <v>151.69999999999999</v>
      </c>
      <c r="AK471">
        <v>147.4</v>
      </c>
      <c r="AL471">
        <v>146.4</v>
      </c>
      <c r="AM471">
        <v>140.80000000000001</v>
      </c>
      <c r="AN471">
        <v>128.9</v>
      </c>
      <c r="AO471">
        <v>81.400000000000006</v>
      </c>
      <c r="AP471">
        <v>59.6</v>
      </c>
      <c r="AQ471">
        <v>53.6</v>
      </c>
      <c r="AR471">
        <v>53.9</v>
      </c>
      <c r="AS471">
        <v>51.7</v>
      </c>
      <c r="AT471">
        <v>48</v>
      </c>
      <c r="AU471">
        <v>47.5</v>
      </c>
      <c r="AV471">
        <v>47.3</v>
      </c>
      <c r="AW471">
        <v>47.2</v>
      </c>
      <c r="AX471">
        <v>46.7</v>
      </c>
      <c r="AY471">
        <v>46.8</v>
      </c>
      <c r="AZ471">
        <v>44.6</v>
      </c>
    </row>
    <row r="472" spans="1:52" x14ac:dyDescent="0.2">
      <c r="A472" s="22">
        <v>40560</v>
      </c>
      <c r="B472">
        <v>3837.5999999999995</v>
      </c>
      <c r="C472">
        <v>79.949999999999989</v>
      </c>
      <c r="D472">
        <v>0.55328719723183384</v>
      </c>
      <c r="E472">
        <v>42.3</v>
      </c>
      <c r="F472">
        <v>43</v>
      </c>
      <c r="G472">
        <v>43.9</v>
      </c>
      <c r="H472">
        <v>42.7</v>
      </c>
      <c r="I472">
        <v>43</v>
      </c>
      <c r="J472">
        <v>42.9</v>
      </c>
      <c r="K472">
        <v>43.4</v>
      </c>
      <c r="L472">
        <v>43.2</v>
      </c>
      <c r="M472">
        <v>42.3</v>
      </c>
      <c r="N472">
        <v>42.3</v>
      </c>
      <c r="O472">
        <v>42.2</v>
      </c>
      <c r="P472">
        <v>42.2</v>
      </c>
      <c r="Q472">
        <v>42.7</v>
      </c>
      <c r="R472">
        <v>42.3</v>
      </c>
      <c r="S472">
        <v>46.3</v>
      </c>
      <c r="T472">
        <v>56.9</v>
      </c>
      <c r="U472">
        <v>63.2</v>
      </c>
      <c r="V472">
        <v>66.7</v>
      </c>
      <c r="W472">
        <v>68.099999999999994</v>
      </c>
      <c r="X472">
        <v>84.8</v>
      </c>
      <c r="Y472">
        <v>108.2</v>
      </c>
      <c r="Z472">
        <v>124.4</v>
      </c>
      <c r="AA472">
        <v>128.19999999999999</v>
      </c>
      <c r="AB472">
        <v>138.19999999999999</v>
      </c>
      <c r="AC472">
        <v>142.6</v>
      </c>
      <c r="AD472">
        <v>144.5</v>
      </c>
      <c r="AE472">
        <v>143.1</v>
      </c>
      <c r="AF472">
        <v>143.80000000000001</v>
      </c>
      <c r="AG472">
        <v>141.5</v>
      </c>
      <c r="AH472">
        <v>143.9</v>
      </c>
      <c r="AI472">
        <v>142.4</v>
      </c>
      <c r="AJ472">
        <v>144.30000000000001</v>
      </c>
      <c r="AK472">
        <v>137.69999999999999</v>
      </c>
      <c r="AL472">
        <v>134.1</v>
      </c>
      <c r="AM472">
        <v>127.7</v>
      </c>
      <c r="AN472">
        <v>122.5</v>
      </c>
      <c r="AO472">
        <v>90.7</v>
      </c>
      <c r="AP472">
        <v>64.5</v>
      </c>
      <c r="AQ472">
        <v>62.7</v>
      </c>
      <c r="AR472">
        <v>60.7</v>
      </c>
      <c r="AS472">
        <v>60.3</v>
      </c>
      <c r="AT472">
        <v>59.1</v>
      </c>
      <c r="AU472">
        <v>55.6</v>
      </c>
      <c r="AV472">
        <v>49.2</v>
      </c>
      <c r="AW472">
        <v>45.8</v>
      </c>
      <c r="AX472">
        <v>45.4</v>
      </c>
      <c r="AY472">
        <v>46.1</v>
      </c>
      <c r="AZ472">
        <v>46</v>
      </c>
    </row>
    <row r="473" spans="1:52" x14ac:dyDescent="0.2">
      <c r="A473" s="22">
        <v>40561</v>
      </c>
      <c r="B473">
        <v>3551.5999999999995</v>
      </c>
      <c r="C473">
        <v>73.99166666666666</v>
      </c>
      <c r="D473">
        <v>0.57715808632345289</v>
      </c>
      <c r="E473">
        <v>46</v>
      </c>
      <c r="F473">
        <v>45.6</v>
      </c>
      <c r="G473">
        <v>44.4</v>
      </c>
      <c r="H473">
        <v>44.9</v>
      </c>
      <c r="I473">
        <v>44.6</v>
      </c>
      <c r="J473">
        <v>44.8</v>
      </c>
      <c r="K473">
        <v>44.6</v>
      </c>
      <c r="L473">
        <v>44.6</v>
      </c>
      <c r="M473">
        <v>44.6</v>
      </c>
      <c r="N473">
        <v>43.5</v>
      </c>
      <c r="O473">
        <v>43.5</v>
      </c>
      <c r="P473">
        <v>43.5</v>
      </c>
      <c r="Q473">
        <v>44.1</v>
      </c>
      <c r="R473">
        <v>48</v>
      </c>
      <c r="S473">
        <v>52</v>
      </c>
      <c r="T473">
        <v>57</v>
      </c>
      <c r="U473">
        <v>63.9</v>
      </c>
      <c r="V473">
        <v>62.9</v>
      </c>
      <c r="W473">
        <v>65.3</v>
      </c>
      <c r="X473">
        <v>73.3</v>
      </c>
      <c r="Y473">
        <v>96.4</v>
      </c>
      <c r="Z473">
        <v>103.7</v>
      </c>
      <c r="AA473">
        <v>108.3</v>
      </c>
      <c r="AB473">
        <v>111.1</v>
      </c>
      <c r="AC473">
        <v>115.6</v>
      </c>
      <c r="AD473">
        <v>122.5</v>
      </c>
      <c r="AE473">
        <v>125.3</v>
      </c>
      <c r="AF473">
        <v>126.1</v>
      </c>
      <c r="AG473">
        <v>126</v>
      </c>
      <c r="AH473">
        <v>125.3</v>
      </c>
      <c r="AI473">
        <v>124.8</v>
      </c>
      <c r="AJ473">
        <v>128.19999999999999</v>
      </c>
      <c r="AK473">
        <v>124.4</v>
      </c>
      <c r="AL473">
        <v>120.8</v>
      </c>
      <c r="AM473">
        <v>118.2</v>
      </c>
      <c r="AN473">
        <v>109.7</v>
      </c>
      <c r="AO473">
        <v>85.5</v>
      </c>
      <c r="AP473">
        <v>60.5</v>
      </c>
      <c r="AQ473">
        <v>57.2</v>
      </c>
      <c r="AR473">
        <v>55</v>
      </c>
      <c r="AS473">
        <v>54.6</v>
      </c>
      <c r="AT473">
        <v>53.6</v>
      </c>
      <c r="AU473">
        <v>51.3</v>
      </c>
      <c r="AV473">
        <v>51.5</v>
      </c>
      <c r="AW473">
        <v>49.8</v>
      </c>
      <c r="AX473">
        <v>48.7</v>
      </c>
      <c r="AY473">
        <v>48</v>
      </c>
      <c r="AZ473">
        <v>48.4</v>
      </c>
    </row>
    <row r="474" spans="1:52" x14ac:dyDescent="0.2">
      <c r="A474" s="22">
        <v>40562</v>
      </c>
      <c r="B474">
        <v>3830.5000000000005</v>
      </c>
      <c r="C474">
        <v>79.802083333333343</v>
      </c>
      <c r="D474">
        <v>0.55766655019799682</v>
      </c>
      <c r="E474">
        <v>47.3</v>
      </c>
      <c r="F474">
        <v>47.5</v>
      </c>
      <c r="G474">
        <v>48.6</v>
      </c>
      <c r="H474">
        <v>47.3</v>
      </c>
      <c r="I474">
        <v>47.9</v>
      </c>
      <c r="J474">
        <v>48</v>
      </c>
      <c r="K474">
        <v>47.7</v>
      </c>
      <c r="L474">
        <v>47.5</v>
      </c>
      <c r="M474">
        <v>47</v>
      </c>
      <c r="N474">
        <v>46.5</v>
      </c>
      <c r="O474">
        <v>46.3</v>
      </c>
      <c r="P474">
        <v>46.8</v>
      </c>
      <c r="Q474">
        <v>46.5</v>
      </c>
      <c r="R474">
        <v>50.8</v>
      </c>
      <c r="S474">
        <v>55</v>
      </c>
      <c r="T474">
        <v>60</v>
      </c>
      <c r="U474">
        <v>69.099999999999994</v>
      </c>
      <c r="V474">
        <v>68.599999999999994</v>
      </c>
      <c r="W474">
        <v>74</v>
      </c>
      <c r="X474">
        <v>86.7</v>
      </c>
      <c r="Y474">
        <v>110.9</v>
      </c>
      <c r="Z474">
        <v>121</v>
      </c>
      <c r="AA474">
        <v>131.69999999999999</v>
      </c>
      <c r="AB474">
        <v>133.69999999999999</v>
      </c>
      <c r="AC474">
        <v>137.69999999999999</v>
      </c>
      <c r="AD474">
        <v>139.4</v>
      </c>
      <c r="AE474">
        <v>140.1</v>
      </c>
      <c r="AF474">
        <v>142.19999999999999</v>
      </c>
      <c r="AG474">
        <v>141.19999999999999</v>
      </c>
      <c r="AH474">
        <v>141.19999999999999</v>
      </c>
      <c r="AI474">
        <v>143.1</v>
      </c>
      <c r="AJ474">
        <v>142.6</v>
      </c>
      <c r="AK474">
        <v>138.6</v>
      </c>
      <c r="AL474">
        <v>135.1</v>
      </c>
      <c r="AM474">
        <v>118.9</v>
      </c>
      <c r="AN474">
        <v>112.7</v>
      </c>
      <c r="AO474">
        <v>92.8</v>
      </c>
      <c r="AP474">
        <v>76.400000000000006</v>
      </c>
      <c r="AQ474">
        <v>65.8</v>
      </c>
      <c r="AR474">
        <v>61.5</v>
      </c>
      <c r="AS474">
        <v>55.8</v>
      </c>
      <c r="AT474">
        <v>43.9</v>
      </c>
      <c r="AU474">
        <v>39.4</v>
      </c>
      <c r="AV474">
        <v>38.5</v>
      </c>
      <c r="AW474">
        <v>39.200000000000003</v>
      </c>
      <c r="AX474">
        <v>36.299999999999997</v>
      </c>
      <c r="AY474">
        <v>35.9</v>
      </c>
      <c r="AZ474">
        <v>35.799999999999997</v>
      </c>
    </row>
    <row r="475" spans="1:52" x14ac:dyDescent="0.2">
      <c r="A475" s="22">
        <v>40563</v>
      </c>
      <c r="B475">
        <v>3812.6</v>
      </c>
      <c r="C475">
        <v>79.42916666666666</v>
      </c>
      <c r="D475">
        <v>0.54329115367077063</v>
      </c>
      <c r="E475">
        <v>32.299999999999997</v>
      </c>
      <c r="F475">
        <v>31.4</v>
      </c>
      <c r="G475">
        <v>32.1</v>
      </c>
      <c r="H475">
        <v>32</v>
      </c>
      <c r="I475">
        <v>32.1</v>
      </c>
      <c r="J475">
        <v>32</v>
      </c>
      <c r="K475">
        <v>32</v>
      </c>
      <c r="L475">
        <v>31.6</v>
      </c>
      <c r="M475">
        <v>31.8</v>
      </c>
      <c r="N475">
        <v>30.6</v>
      </c>
      <c r="O475">
        <v>31.3</v>
      </c>
      <c r="P475">
        <v>31.3</v>
      </c>
      <c r="Q475">
        <v>30.4</v>
      </c>
      <c r="R475">
        <v>35.1</v>
      </c>
      <c r="S475">
        <v>39.6</v>
      </c>
      <c r="T475">
        <v>44.1</v>
      </c>
      <c r="U475">
        <v>53.2</v>
      </c>
      <c r="V475">
        <v>53</v>
      </c>
      <c r="W475">
        <v>57.7</v>
      </c>
      <c r="X475">
        <v>78.099999999999994</v>
      </c>
      <c r="Y475">
        <v>106.8</v>
      </c>
      <c r="Z475">
        <v>116.5</v>
      </c>
      <c r="AA475">
        <v>122.7</v>
      </c>
      <c r="AB475">
        <v>127.4</v>
      </c>
      <c r="AC475">
        <v>131.5</v>
      </c>
      <c r="AD475">
        <v>132.9</v>
      </c>
      <c r="AE475">
        <v>139.80000000000001</v>
      </c>
      <c r="AF475">
        <v>145.5</v>
      </c>
      <c r="AG475">
        <v>145.19999999999999</v>
      </c>
      <c r="AH475">
        <v>146.19999999999999</v>
      </c>
      <c r="AI475">
        <v>144.6</v>
      </c>
      <c r="AJ475">
        <v>143.1</v>
      </c>
      <c r="AK475">
        <v>140</v>
      </c>
      <c r="AL475">
        <v>133.1</v>
      </c>
      <c r="AM475">
        <v>131.19999999999999</v>
      </c>
      <c r="AN475">
        <v>128.6</v>
      </c>
      <c r="AO475">
        <v>115.9</v>
      </c>
      <c r="AP475">
        <v>100.4</v>
      </c>
      <c r="AQ475">
        <v>97.3</v>
      </c>
      <c r="AR475">
        <v>95.6</v>
      </c>
      <c r="AS475">
        <v>92.4</v>
      </c>
      <c r="AT475">
        <v>84</v>
      </c>
      <c r="AU475">
        <v>61.7</v>
      </c>
      <c r="AV475">
        <v>57.2</v>
      </c>
      <c r="AW475">
        <v>53.2</v>
      </c>
      <c r="AX475">
        <v>49.8</v>
      </c>
      <c r="AY475">
        <v>49.4</v>
      </c>
      <c r="AZ475">
        <v>48.9</v>
      </c>
    </row>
    <row r="476" spans="1:52" x14ac:dyDescent="0.2">
      <c r="A476" s="22">
        <v>40564</v>
      </c>
      <c r="B476">
        <v>3838.0000000000005</v>
      </c>
      <c r="C476">
        <v>79.958333333333343</v>
      </c>
      <c r="D476">
        <v>0.54878746282315272</v>
      </c>
      <c r="E476">
        <v>49.4</v>
      </c>
      <c r="F476">
        <v>48.6</v>
      </c>
      <c r="G476">
        <v>49.4</v>
      </c>
      <c r="H476">
        <v>47.5</v>
      </c>
      <c r="I476">
        <v>46.1</v>
      </c>
      <c r="J476">
        <v>46.5</v>
      </c>
      <c r="K476">
        <v>46.3</v>
      </c>
      <c r="L476">
        <v>46</v>
      </c>
      <c r="M476">
        <v>45.4</v>
      </c>
      <c r="N476">
        <v>45.1</v>
      </c>
      <c r="O476">
        <v>44.2</v>
      </c>
      <c r="P476">
        <v>45.4</v>
      </c>
      <c r="Q476">
        <v>44.8</v>
      </c>
      <c r="R476">
        <v>49.6</v>
      </c>
      <c r="S476">
        <v>53.7</v>
      </c>
      <c r="T476">
        <v>58.1</v>
      </c>
      <c r="U476">
        <v>65.7</v>
      </c>
      <c r="V476">
        <v>66.7</v>
      </c>
      <c r="W476">
        <v>70.2</v>
      </c>
      <c r="X476">
        <v>84.3</v>
      </c>
      <c r="Y476">
        <v>112.7</v>
      </c>
      <c r="Z476">
        <v>127.9</v>
      </c>
      <c r="AA476">
        <v>132.5</v>
      </c>
      <c r="AB476">
        <v>133.6</v>
      </c>
      <c r="AC476">
        <v>138.19999999999999</v>
      </c>
      <c r="AD476">
        <v>139.6</v>
      </c>
      <c r="AE476">
        <v>142.19999999999999</v>
      </c>
      <c r="AF476">
        <v>144.80000000000001</v>
      </c>
      <c r="AG476">
        <v>145.69999999999999</v>
      </c>
      <c r="AH476">
        <v>142</v>
      </c>
      <c r="AI476">
        <v>139.6</v>
      </c>
      <c r="AJ476">
        <v>141.5</v>
      </c>
      <c r="AK476">
        <v>140.80000000000001</v>
      </c>
      <c r="AL476">
        <v>137</v>
      </c>
      <c r="AM476">
        <v>126.8</v>
      </c>
      <c r="AN476">
        <v>117.7</v>
      </c>
      <c r="AO476">
        <v>84.8</v>
      </c>
      <c r="AP476">
        <v>58.2</v>
      </c>
      <c r="AQ476">
        <v>52.2</v>
      </c>
      <c r="AR476">
        <v>51.1</v>
      </c>
      <c r="AS476">
        <v>48.9</v>
      </c>
      <c r="AT476">
        <v>47.9</v>
      </c>
      <c r="AU476">
        <v>47.5</v>
      </c>
      <c r="AV476">
        <v>47</v>
      </c>
      <c r="AW476">
        <v>47.5</v>
      </c>
      <c r="AX476">
        <v>46.7</v>
      </c>
      <c r="AY476">
        <v>45.8</v>
      </c>
      <c r="AZ476">
        <v>44.8</v>
      </c>
    </row>
    <row r="477" spans="1:52" x14ac:dyDescent="0.2">
      <c r="A477" s="22">
        <v>40565</v>
      </c>
      <c r="B477">
        <v>3967.6</v>
      </c>
      <c r="C477">
        <v>82.658333333333331</v>
      </c>
      <c r="D477">
        <v>0.53431372549019607</v>
      </c>
      <c r="E477">
        <v>43.7</v>
      </c>
      <c r="F477">
        <v>43.9</v>
      </c>
      <c r="G477">
        <v>44.6</v>
      </c>
      <c r="H477">
        <v>43.9</v>
      </c>
      <c r="I477">
        <v>44.1</v>
      </c>
      <c r="J477">
        <v>44.6</v>
      </c>
      <c r="K477">
        <v>43.7</v>
      </c>
      <c r="L477">
        <v>44.2</v>
      </c>
      <c r="M477">
        <v>43.7</v>
      </c>
      <c r="N477">
        <v>43.5</v>
      </c>
      <c r="O477">
        <v>42.9</v>
      </c>
      <c r="P477">
        <v>42.9</v>
      </c>
      <c r="Q477">
        <v>43.9</v>
      </c>
      <c r="R477">
        <v>43.2</v>
      </c>
      <c r="S477">
        <v>48</v>
      </c>
      <c r="T477">
        <v>56.7</v>
      </c>
      <c r="U477">
        <v>63.6</v>
      </c>
      <c r="V477">
        <v>64.5</v>
      </c>
      <c r="W477">
        <v>70.5</v>
      </c>
      <c r="X477">
        <v>87.1</v>
      </c>
      <c r="Y477">
        <v>116.1</v>
      </c>
      <c r="Z477">
        <v>129.30000000000001</v>
      </c>
      <c r="AA477">
        <v>136.69999999999999</v>
      </c>
      <c r="AB477">
        <v>143.30000000000001</v>
      </c>
      <c r="AC477">
        <v>147.1</v>
      </c>
      <c r="AD477">
        <v>150.5</v>
      </c>
      <c r="AE477">
        <v>149.6</v>
      </c>
      <c r="AF477">
        <v>152.1</v>
      </c>
      <c r="AG477">
        <v>153.80000000000001</v>
      </c>
      <c r="AH477">
        <v>152.19999999999999</v>
      </c>
      <c r="AI477">
        <v>154.30000000000001</v>
      </c>
      <c r="AJ477">
        <v>154.69999999999999</v>
      </c>
      <c r="AK477">
        <v>153.4</v>
      </c>
      <c r="AL477">
        <v>149.6</v>
      </c>
      <c r="AM477">
        <v>117</v>
      </c>
      <c r="AN477">
        <v>104.4</v>
      </c>
      <c r="AO477">
        <v>82.1</v>
      </c>
      <c r="AP477">
        <v>64.8</v>
      </c>
      <c r="AQ477">
        <v>60.3</v>
      </c>
      <c r="AR477">
        <v>56.2</v>
      </c>
      <c r="AS477">
        <v>55.1</v>
      </c>
      <c r="AT477">
        <v>53.9</v>
      </c>
      <c r="AU477">
        <v>56.7</v>
      </c>
      <c r="AV477">
        <v>55.1</v>
      </c>
      <c r="AW477">
        <v>54.3</v>
      </c>
      <c r="AX477">
        <v>55.1</v>
      </c>
      <c r="AY477">
        <v>54.3</v>
      </c>
      <c r="AZ477">
        <v>52.4</v>
      </c>
    </row>
    <row r="478" spans="1:52" x14ac:dyDescent="0.2">
      <c r="A478" s="22">
        <v>40566</v>
      </c>
      <c r="B478">
        <v>3879.3999999999996</v>
      </c>
      <c r="C478">
        <v>80.820833333333326</v>
      </c>
      <c r="D478">
        <v>0.55623422803395262</v>
      </c>
      <c r="E478">
        <v>50.1</v>
      </c>
      <c r="F478">
        <v>49.4</v>
      </c>
      <c r="G478">
        <v>50.1</v>
      </c>
      <c r="H478">
        <v>49.2</v>
      </c>
      <c r="I478">
        <v>49.4</v>
      </c>
      <c r="J478">
        <v>49.6</v>
      </c>
      <c r="K478">
        <v>49.4</v>
      </c>
      <c r="L478">
        <v>49.6</v>
      </c>
      <c r="M478">
        <v>48.7</v>
      </c>
      <c r="N478">
        <v>48.7</v>
      </c>
      <c r="O478">
        <v>48.4</v>
      </c>
      <c r="P478">
        <v>48.9</v>
      </c>
      <c r="Q478">
        <v>48.2</v>
      </c>
      <c r="R478">
        <v>48.4</v>
      </c>
      <c r="S478">
        <v>53.4</v>
      </c>
      <c r="T478">
        <v>62.4</v>
      </c>
      <c r="U478">
        <v>67.400000000000006</v>
      </c>
      <c r="V478">
        <v>68.900000000000006</v>
      </c>
      <c r="W478">
        <v>68.8</v>
      </c>
      <c r="X478">
        <v>81.400000000000006</v>
      </c>
      <c r="Y478">
        <v>108.9</v>
      </c>
      <c r="Z478">
        <v>115.8</v>
      </c>
      <c r="AA478">
        <v>124.8</v>
      </c>
      <c r="AB478">
        <v>133.19999999999999</v>
      </c>
      <c r="AC478">
        <v>143.30000000000001</v>
      </c>
      <c r="AD478">
        <v>144.30000000000001</v>
      </c>
      <c r="AE478">
        <v>145.30000000000001</v>
      </c>
      <c r="AF478">
        <v>144.1</v>
      </c>
      <c r="AG478">
        <v>143.6</v>
      </c>
      <c r="AH478">
        <v>143.4</v>
      </c>
      <c r="AI478">
        <v>142</v>
      </c>
      <c r="AJ478">
        <v>140</v>
      </c>
      <c r="AK478">
        <v>136</v>
      </c>
      <c r="AL478">
        <v>135.1</v>
      </c>
      <c r="AM478">
        <v>129.80000000000001</v>
      </c>
      <c r="AN478">
        <v>123.6</v>
      </c>
      <c r="AO478">
        <v>84</v>
      </c>
      <c r="AP478">
        <v>55.5</v>
      </c>
      <c r="AQ478">
        <v>53.6</v>
      </c>
      <c r="AR478">
        <v>52.5</v>
      </c>
      <c r="AS478">
        <v>52.9</v>
      </c>
      <c r="AT478">
        <v>51.7</v>
      </c>
      <c r="AU478">
        <v>52.4</v>
      </c>
      <c r="AV478">
        <v>51.1</v>
      </c>
      <c r="AW478">
        <v>47</v>
      </c>
      <c r="AX478">
        <v>45.1</v>
      </c>
      <c r="AY478">
        <v>44.4</v>
      </c>
      <c r="AZ478">
        <v>45.6</v>
      </c>
    </row>
    <row r="479" spans="1:52" x14ac:dyDescent="0.2">
      <c r="A479" s="22">
        <v>40567</v>
      </c>
      <c r="B479">
        <v>3778.8</v>
      </c>
      <c r="C479">
        <v>78.725000000000009</v>
      </c>
      <c r="D479">
        <v>0.55833333333333335</v>
      </c>
      <c r="E479">
        <v>45.1</v>
      </c>
      <c r="F479">
        <v>44.9</v>
      </c>
      <c r="G479">
        <v>44.9</v>
      </c>
      <c r="H479">
        <v>45.4</v>
      </c>
      <c r="I479">
        <v>44.8</v>
      </c>
      <c r="J479">
        <v>44.4</v>
      </c>
      <c r="K479">
        <v>45.4</v>
      </c>
      <c r="L479">
        <v>44.6</v>
      </c>
      <c r="M479">
        <v>45.1</v>
      </c>
      <c r="N479">
        <v>44.1</v>
      </c>
      <c r="O479">
        <v>44.4</v>
      </c>
      <c r="P479">
        <v>44.1</v>
      </c>
      <c r="Q479">
        <v>43.7</v>
      </c>
      <c r="R479">
        <v>43.9</v>
      </c>
      <c r="S479">
        <v>48.9</v>
      </c>
      <c r="T479">
        <v>58.4</v>
      </c>
      <c r="U479">
        <v>65.8</v>
      </c>
      <c r="V479">
        <v>67.900000000000006</v>
      </c>
      <c r="W479">
        <v>71.2</v>
      </c>
      <c r="X479">
        <v>81.599999999999994</v>
      </c>
      <c r="Y479">
        <v>107.8</v>
      </c>
      <c r="Z479">
        <v>124.1</v>
      </c>
      <c r="AA479">
        <v>125.3</v>
      </c>
      <c r="AB479">
        <v>133.1</v>
      </c>
      <c r="AC479">
        <v>138.4</v>
      </c>
      <c r="AD479">
        <v>137.4</v>
      </c>
      <c r="AE479">
        <v>139.80000000000001</v>
      </c>
      <c r="AF479">
        <v>140.30000000000001</v>
      </c>
      <c r="AG479">
        <v>139.30000000000001</v>
      </c>
      <c r="AH479">
        <v>141</v>
      </c>
      <c r="AI479">
        <v>139.4</v>
      </c>
      <c r="AJ479">
        <v>137.9</v>
      </c>
      <c r="AK479">
        <v>133.6</v>
      </c>
      <c r="AL479">
        <v>126.8</v>
      </c>
      <c r="AM479">
        <v>119.9</v>
      </c>
      <c r="AN479">
        <v>109.7</v>
      </c>
      <c r="AO479">
        <v>83.1</v>
      </c>
      <c r="AP479">
        <v>63.6</v>
      </c>
      <c r="AQ479">
        <v>61.9</v>
      </c>
      <c r="AR479">
        <v>57.7</v>
      </c>
      <c r="AS479">
        <v>54.4</v>
      </c>
      <c r="AT479">
        <v>52.7</v>
      </c>
      <c r="AU479">
        <v>51.7</v>
      </c>
      <c r="AV479">
        <v>50.3</v>
      </c>
      <c r="AW479">
        <v>47.7</v>
      </c>
      <c r="AX479">
        <v>47.9</v>
      </c>
      <c r="AY479">
        <v>47.9</v>
      </c>
      <c r="AZ479">
        <v>47.5</v>
      </c>
    </row>
    <row r="480" spans="1:52" x14ac:dyDescent="0.2">
      <c r="A480" s="22">
        <v>40568</v>
      </c>
      <c r="B480">
        <v>3775.2</v>
      </c>
      <c r="C480">
        <v>78.649999999999991</v>
      </c>
      <c r="D480">
        <v>0.57116920842411045</v>
      </c>
      <c r="E480">
        <v>47</v>
      </c>
      <c r="F480">
        <v>48.2</v>
      </c>
      <c r="G480">
        <v>47.7</v>
      </c>
      <c r="H480">
        <v>47.5</v>
      </c>
      <c r="I480">
        <v>46.7</v>
      </c>
      <c r="J480">
        <v>48</v>
      </c>
      <c r="K480">
        <v>47</v>
      </c>
      <c r="L480">
        <v>46.5</v>
      </c>
      <c r="M480">
        <v>47.3</v>
      </c>
      <c r="N480">
        <v>45.6</v>
      </c>
      <c r="O480">
        <v>45.8</v>
      </c>
      <c r="P480">
        <v>45.4</v>
      </c>
      <c r="Q480">
        <v>46</v>
      </c>
      <c r="R480">
        <v>50.8</v>
      </c>
      <c r="S480">
        <v>55</v>
      </c>
      <c r="T480">
        <v>59.8</v>
      </c>
      <c r="U480">
        <v>66.7</v>
      </c>
      <c r="V480">
        <v>66</v>
      </c>
      <c r="W480">
        <v>69.599999999999994</v>
      </c>
      <c r="X480">
        <v>80.7</v>
      </c>
      <c r="Y480">
        <v>102.5</v>
      </c>
      <c r="Z480">
        <v>113.4</v>
      </c>
      <c r="AA480">
        <v>123.4</v>
      </c>
      <c r="AB480">
        <v>131.5</v>
      </c>
      <c r="AC480">
        <v>131.5</v>
      </c>
      <c r="AD480">
        <v>132.5</v>
      </c>
      <c r="AE480">
        <v>135.1</v>
      </c>
      <c r="AF480">
        <v>134.6</v>
      </c>
      <c r="AG480">
        <v>137.69999999999999</v>
      </c>
      <c r="AH480">
        <v>137.69999999999999</v>
      </c>
      <c r="AI480">
        <v>135.5</v>
      </c>
      <c r="AJ480">
        <v>134.30000000000001</v>
      </c>
      <c r="AK480">
        <v>132</v>
      </c>
      <c r="AL480">
        <v>127.9</v>
      </c>
      <c r="AM480">
        <v>124.6</v>
      </c>
      <c r="AN480">
        <v>117.5</v>
      </c>
      <c r="AO480">
        <v>85.5</v>
      </c>
      <c r="AP480">
        <v>61.9</v>
      </c>
      <c r="AQ480">
        <v>59.3</v>
      </c>
      <c r="AR480">
        <v>55.8</v>
      </c>
      <c r="AS480">
        <v>54.6</v>
      </c>
      <c r="AT480">
        <v>51</v>
      </c>
      <c r="AU480">
        <v>53.9</v>
      </c>
      <c r="AV480">
        <v>52.2</v>
      </c>
      <c r="AW480">
        <v>50.6</v>
      </c>
      <c r="AX480">
        <v>47</v>
      </c>
      <c r="AY480">
        <v>46.7</v>
      </c>
      <c r="AZ480">
        <v>47.7</v>
      </c>
    </row>
    <row r="481" spans="1:52" x14ac:dyDescent="0.2">
      <c r="A481" s="22">
        <v>40569</v>
      </c>
      <c r="B481">
        <v>3545.3000000000011</v>
      </c>
      <c r="C481">
        <v>73.860416666666694</v>
      </c>
      <c r="D481">
        <v>0.56381997455470756</v>
      </c>
      <c r="E481">
        <v>46.5</v>
      </c>
      <c r="F481">
        <v>46.8</v>
      </c>
      <c r="G481">
        <v>47.2</v>
      </c>
      <c r="H481">
        <v>46.7</v>
      </c>
      <c r="I481">
        <v>46.8</v>
      </c>
      <c r="J481">
        <v>47.5</v>
      </c>
      <c r="K481">
        <v>46.8</v>
      </c>
      <c r="L481">
        <v>47</v>
      </c>
      <c r="M481">
        <v>46.5</v>
      </c>
      <c r="N481">
        <v>46</v>
      </c>
      <c r="O481">
        <v>45.8</v>
      </c>
      <c r="P481">
        <v>46.5</v>
      </c>
      <c r="Q481">
        <v>46</v>
      </c>
      <c r="R481">
        <v>50.1</v>
      </c>
      <c r="S481">
        <v>54.4</v>
      </c>
      <c r="T481">
        <v>59.1</v>
      </c>
      <c r="U481">
        <v>63.6</v>
      </c>
      <c r="V481">
        <v>66.7</v>
      </c>
      <c r="W481">
        <v>73.599999999999994</v>
      </c>
      <c r="X481">
        <v>84.3</v>
      </c>
      <c r="Y481">
        <v>103.9</v>
      </c>
      <c r="Z481">
        <v>114.6</v>
      </c>
      <c r="AA481">
        <v>119.9</v>
      </c>
      <c r="AB481">
        <v>124.4</v>
      </c>
      <c r="AC481">
        <v>126.7</v>
      </c>
      <c r="AD481">
        <v>128.6</v>
      </c>
      <c r="AE481">
        <v>131</v>
      </c>
      <c r="AF481">
        <v>129.1</v>
      </c>
      <c r="AG481">
        <v>130.5</v>
      </c>
      <c r="AH481">
        <v>129.30000000000001</v>
      </c>
      <c r="AI481">
        <v>126.8</v>
      </c>
      <c r="AJ481">
        <v>121.3</v>
      </c>
      <c r="AK481">
        <v>110.2</v>
      </c>
      <c r="AL481">
        <v>104.4</v>
      </c>
      <c r="AM481">
        <v>99.9</v>
      </c>
      <c r="AN481">
        <v>98.3</v>
      </c>
      <c r="AO481">
        <v>83.1</v>
      </c>
      <c r="AP481">
        <v>56.9</v>
      </c>
      <c r="AQ481">
        <v>53.6</v>
      </c>
      <c r="AR481">
        <v>51.8</v>
      </c>
      <c r="AS481">
        <v>48</v>
      </c>
      <c r="AT481">
        <v>42.5</v>
      </c>
      <c r="AU481">
        <v>43</v>
      </c>
      <c r="AV481">
        <v>42</v>
      </c>
      <c r="AW481">
        <v>41.6</v>
      </c>
      <c r="AX481">
        <v>42</v>
      </c>
      <c r="AY481">
        <v>41.8</v>
      </c>
      <c r="AZ481">
        <v>42.2</v>
      </c>
    </row>
    <row r="482" spans="1:52" x14ac:dyDescent="0.2">
      <c r="A482" s="22">
        <v>40570</v>
      </c>
      <c r="B482">
        <v>3431.4</v>
      </c>
      <c r="C482">
        <v>71.487499999999997</v>
      </c>
      <c r="D482">
        <v>0.59080578512396698</v>
      </c>
      <c r="E482">
        <v>41.8</v>
      </c>
      <c r="F482">
        <v>42.3</v>
      </c>
      <c r="G482">
        <v>42</v>
      </c>
      <c r="H482">
        <v>42.3</v>
      </c>
      <c r="I482">
        <v>42</v>
      </c>
      <c r="J482">
        <v>42</v>
      </c>
      <c r="K482">
        <v>42.2</v>
      </c>
      <c r="L482">
        <v>42.3</v>
      </c>
      <c r="M482">
        <v>41.6</v>
      </c>
      <c r="N482">
        <v>41</v>
      </c>
      <c r="O482">
        <v>41.1</v>
      </c>
      <c r="P482">
        <v>40.799999999999997</v>
      </c>
      <c r="Q482">
        <v>41.6</v>
      </c>
      <c r="R482">
        <v>45.3</v>
      </c>
      <c r="S482">
        <v>50.3</v>
      </c>
      <c r="T482">
        <v>54.6</v>
      </c>
      <c r="U482">
        <v>59.3</v>
      </c>
      <c r="V482">
        <v>60.1</v>
      </c>
      <c r="W482">
        <v>62</v>
      </c>
      <c r="X482">
        <v>67.900000000000006</v>
      </c>
      <c r="Y482">
        <v>81.2</v>
      </c>
      <c r="Z482">
        <v>95.2</v>
      </c>
      <c r="AA482">
        <v>99</v>
      </c>
      <c r="AB482">
        <v>101.1</v>
      </c>
      <c r="AC482">
        <v>104.5</v>
      </c>
      <c r="AD482">
        <v>110.8</v>
      </c>
      <c r="AE482">
        <v>112.5</v>
      </c>
      <c r="AF482">
        <v>118.2</v>
      </c>
      <c r="AG482">
        <v>118.5</v>
      </c>
      <c r="AH482">
        <v>121</v>
      </c>
      <c r="AI482">
        <v>119.9</v>
      </c>
      <c r="AJ482">
        <v>120.3</v>
      </c>
      <c r="AK482">
        <v>119.4</v>
      </c>
      <c r="AL482">
        <v>120.1</v>
      </c>
      <c r="AM482">
        <v>112.8</v>
      </c>
      <c r="AN482">
        <v>107</v>
      </c>
      <c r="AO482">
        <v>89.3</v>
      </c>
      <c r="AP482">
        <v>75</v>
      </c>
      <c r="AQ482">
        <v>71.900000000000006</v>
      </c>
      <c r="AR482">
        <v>70.3</v>
      </c>
      <c r="AS482">
        <v>68.8</v>
      </c>
      <c r="AT482">
        <v>67.900000000000006</v>
      </c>
      <c r="AU482">
        <v>52</v>
      </c>
      <c r="AV482">
        <v>46</v>
      </c>
      <c r="AW482">
        <v>47.2</v>
      </c>
      <c r="AX482">
        <v>46.7</v>
      </c>
      <c r="AY482">
        <v>46.7</v>
      </c>
      <c r="AZ482">
        <v>45.6</v>
      </c>
    </row>
    <row r="483" spans="1:52" x14ac:dyDescent="0.2">
      <c r="A483" s="22">
        <v>40571</v>
      </c>
      <c r="B483">
        <v>3804.4</v>
      </c>
      <c r="C483">
        <v>79.25833333333334</v>
      </c>
      <c r="D483">
        <v>0.56856767097082728</v>
      </c>
      <c r="E483">
        <v>46.1</v>
      </c>
      <c r="F483">
        <v>46.1</v>
      </c>
      <c r="G483">
        <v>46.7</v>
      </c>
      <c r="H483">
        <v>46.3</v>
      </c>
      <c r="I483">
        <v>45.8</v>
      </c>
      <c r="J483">
        <v>45.6</v>
      </c>
      <c r="K483">
        <v>46</v>
      </c>
      <c r="L483">
        <v>45.6</v>
      </c>
      <c r="M483">
        <v>46.3</v>
      </c>
      <c r="N483">
        <v>46</v>
      </c>
      <c r="O483">
        <v>45.8</v>
      </c>
      <c r="P483">
        <v>45.4</v>
      </c>
      <c r="Q483">
        <v>45.1</v>
      </c>
      <c r="R483">
        <v>50.1</v>
      </c>
      <c r="S483">
        <v>53.9</v>
      </c>
      <c r="T483">
        <v>57</v>
      </c>
      <c r="U483">
        <v>61.5</v>
      </c>
      <c r="V483">
        <v>62</v>
      </c>
      <c r="W483">
        <v>66.400000000000006</v>
      </c>
      <c r="X483">
        <v>79.3</v>
      </c>
      <c r="Y483">
        <v>105.8</v>
      </c>
      <c r="Z483">
        <v>116.3</v>
      </c>
      <c r="AA483">
        <v>123.9</v>
      </c>
      <c r="AB483">
        <v>131.80000000000001</v>
      </c>
      <c r="AC483">
        <v>135.1</v>
      </c>
      <c r="AD483">
        <v>139.4</v>
      </c>
      <c r="AE483">
        <v>138.1</v>
      </c>
      <c r="AF483">
        <v>139.1</v>
      </c>
      <c r="AG483">
        <v>139.30000000000001</v>
      </c>
      <c r="AH483">
        <v>138.6</v>
      </c>
      <c r="AI483">
        <v>137.69999999999999</v>
      </c>
      <c r="AJ483">
        <v>136.69999999999999</v>
      </c>
      <c r="AK483">
        <v>132.9</v>
      </c>
      <c r="AL483">
        <v>131.80000000000001</v>
      </c>
      <c r="AM483">
        <v>129.1</v>
      </c>
      <c r="AN483">
        <v>121.8</v>
      </c>
      <c r="AO483">
        <v>89.3</v>
      </c>
      <c r="AP483">
        <v>65.8</v>
      </c>
      <c r="AQ483">
        <v>62.6</v>
      </c>
      <c r="AR483">
        <v>57.4</v>
      </c>
      <c r="AS483">
        <v>56.5</v>
      </c>
      <c r="AT483">
        <v>55.8</v>
      </c>
      <c r="AU483">
        <v>53.6</v>
      </c>
      <c r="AV483">
        <v>47.9</v>
      </c>
      <c r="AW483">
        <v>48.7</v>
      </c>
      <c r="AX483">
        <v>48.7</v>
      </c>
      <c r="AY483">
        <v>46.7</v>
      </c>
      <c r="AZ483">
        <v>47</v>
      </c>
    </row>
    <row r="484" spans="1:52" x14ac:dyDescent="0.2">
      <c r="A484" s="22">
        <v>40572</v>
      </c>
      <c r="B484">
        <v>3955.3999999999996</v>
      </c>
      <c r="C484">
        <v>82.404166666666654</v>
      </c>
      <c r="D484">
        <v>0.54392189218921883</v>
      </c>
      <c r="E484">
        <v>45.6</v>
      </c>
      <c r="F484">
        <v>46.5</v>
      </c>
      <c r="G484">
        <v>44.9</v>
      </c>
      <c r="H484">
        <v>44.9</v>
      </c>
      <c r="I484">
        <v>45.3</v>
      </c>
      <c r="J484">
        <v>44.6</v>
      </c>
      <c r="K484">
        <v>45.6</v>
      </c>
      <c r="L484">
        <v>45.6</v>
      </c>
      <c r="M484">
        <v>44.8</v>
      </c>
      <c r="N484">
        <v>44.4</v>
      </c>
      <c r="O484">
        <v>44.2</v>
      </c>
      <c r="P484">
        <v>43.5</v>
      </c>
      <c r="Q484">
        <v>44.2</v>
      </c>
      <c r="R484">
        <v>43</v>
      </c>
      <c r="S484">
        <v>48.6</v>
      </c>
      <c r="T484">
        <v>57.2</v>
      </c>
      <c r="U484">
        <v>61.2</v>
      </c>
      <c r="V484">
        <v>63.8</v>
      </c>
      <c r="W484">
        <v>71.5</v>
      </c>
      <c r="X484">
        <v>88</v>
      </c>
      <c r="Y484">
        <v>115.6</v>
      </c>
      <c r="Z484">
        <v>130.5</v>
      </c>
      <c r="AA484">
        <v>137.19999999999999</v>
      </c>
      <c r="AB484">
        <v>144.30000000000001</v>
      </c>
      <c r="AC484">
        <v>147.1</v>
      </c>
      <c r="AD484">
        <v>148.30000000000001</v>
      </c>
      <c r="AE484">
        <v>149</v>
      </c>
      <c r="AF484">
        <v>147.9</v>
      </c>
      <c r="AG484">
        <v>150.19999999999999</v>
      </c>
      <c r="AH484">
        <v>151.5</v>
      </c>
      <c r="AI484">
        <v>148.30000000000001</v>
      </c>
      <c r="AJ484">
        <v>148.6</v>
      </c>
      <c r="AK484">
        <v>148.80000000000001</v>
      </c>
      <c r="AL484">
        <v>145.19999999999999</v>
      </c>
      <c r="AM484">
        <v>137.5</v>
      </c>
      <c r="AN484">
        <v>125.6</v>
      </c>
      <c r="AO484">
        <v>88</v>
      </c>
      <c r="AP484">
        <v>61.7</v>
      </c>
      <c r="AQ484">
        <v>58.6</v>
      </c>
      <c r="AR484">
        <v>58.2</v>
      </c>
      <c r="AS484">
        <v>55.5</v>
      </c>
      <c r="AT484">
        <v>48.9</v>
      </c>
      <c r="AU484">
        <v>48</v>
      </c>
      <c r="AV484">
        <v>47.7</v>
      </c>
      <c r="AW484">
        <v>50.8</v>
      </c>
      <c r="AX484">
        <v>50.5</v>
      </c>
      <c r="AY484">
        <v>47.5</v>
      </c>
      <c r="AZ484">
        <v>47</v>
      </c>
    </row>
    <row r="485" spans="1:52" x14ac:dyDescent="0.2">
      <c r="A485" s="22">
        <v>40573</v>
      </c>
      <c r="B485">
        <v>3753.7</v>
      </c>
      <c r="C485">
        <v>78.202083333333334</v>
      </c>
      <c r="D485">
        <v>0.55110700023490711</v>
      </c>
      <c r="E485">
        <v>47.3</v>
      </c>
      <c r="F485">
        <v>45.8</v>
      </c>
      <c r="G485">
        <v>46</v>
      </c>
      <c r="H485">
        <v>45.3</v>
      </c>
      <c r="I485">
        <v>45.4</v>
      </c>
      <c r="J485">
        <v>45.3</v>
      </c>
      <c r="K485">
        <v>45.6</v>
      </c>
      <c r="L485">
        <v>45.3</v>
      </c>
      <c r="M485">
        <v>44.8</v>
      </c>
      <c r="N485">
        <v>44.4</v>
      </c>
      <c r="O485">
        <v>44.4</v>
      </c>
      <c r="P485">
        <v>44.6</v>
      </c>
      <c r="Q485">
        <v>44.6</v>
      </c>
      <c r="R485">
        <v>44.4</v>
      </c>
      <c r="S485">
        <v>49.2</v>
      </c>
      <c r="T485">
        <v>58.9</v>
      </c>
      <c r="U485">
        <v>63.9</v>
      </c>
      <c r="V485">
        <v>68.900000000000006</v>
      </c>
      <c r="W485">
        <v>69.099999999999994</v>
      </c>
      <c r="X485">
        <v>76.7</v>
      </c>
      <c r="Y485">
        <v>103.9</v>
      </c>
      <c r="Z485">
        <v>117.3</v>
      </c>
      <c r="AA485">
        <v>123</v>
      </c>
      <c r="AB485">
        <v>127.7</v>
      </c>
      <c r="AC485">
        <v>135.5</v>
      </c>
      <c r="AD485">
        <v>137.4</v>
      </c>
      <c r="AE485">
        <v>141.19999999999999</v>
      </c>
      <c r="AF485">
        <v>141.9</v>
      </c>
      <c r="AG485">
        <v>138.80000000000001</v>
      </c>
      <c r="AH485">
        <v>138.9</v>
      </c>
      <c r="AI485">
        <v>138.4</v>
      </c>
      <c r="AJ485">
        <v>137.69999999999999</v>
      </c>
      <c r="AK485">
        <v>137.69999999999999</v>
      </c>
      <c r="AL485">
        <v>133.69999999999999</v>
      </c>
      <c r="AM485">
        <v>127.2</v>
      </c>
      <c r="AN485">
        <v>120.1</v>
      </c>
      <c r="AO485">
        <v>83.1</v>
      </c>
      <c r="AP485">
        <v>55.3</v>
      </c>
      <c r="AQ485">
        <v>52.7</v>
      </c>
      <c r="AR485">
        <v>50.5</v>
      </c>
      <c r="AS485">
        <v>52.5</v>
      </c>
      <c r="AT485">
        <v>50.5</v>
      </c>
      <c r="AU485">
        <v>51</v>
      </c>
      <c r="AV485">
        <v>51.5</v>
      </c>
      <c r="AW485">
        <v>50.8</v>
      </c>
      <c r="AX485">
        <v>47.9</v>
      </c>
      <c r="AY485">
        <v>43.7</v>
      </c>
      <c r="AZ485">
        <v>43.9</v>
      </c>
    </row>
    <row r="486" spans="1:52" x14ac:dyDescent="0.2">
      <c r="A486" s="22">
        <v>40574</v>
      </c>
      <c r="B486">
        <v>3800.9</v>
      </c>
      <c r="C486">
        <v>79.185416666666669</v>
      </c>
      <c r="D486">
        <v>0.55413167716351752</v>
      </c>
      <c r="E486">
        <v>44.4</v>
      </c>
      <c r="F486">
        <v>43.9</v>
      </c>
      <c r="G486">
        <v>43</v>
      </c>
      <c r="H486">
        <v>44.8</v>
      </c>
      <c r="I486">
        <v>43.4</v>
      </c>
      <c r="J486">
        <v>43.9</v>
      </c>
      <c r="K486">
        <v>44.6</v>
      </c>
      <c r="L486">
        <v>44.4</v>
      </c>
      <c r="M486">
        <v>43.9</v>
      </c>
      <c r="N486">
        <v>44.2</v>
      </c>
      <c r="O486">
        <v>43.9</v>
      </c>
      <c r="P486">
        <v>43.5</v>
      </c>
      <c r="Q486">
        <v>44.8</v>
      </c>
      <c r="R486">
        <v>44.6</v>
      </c>
      <c r="S486">
        <v>49.2</v>
      </c>
      <c r="T486">
        <v>58.2</v>
      </c>
      <c r="U486">
        <v>62.7</v>
      </c>
      <c r="V486">
        <v>64.599999999999994</v>
      </c>
      <c r="W486">
        <v>68.099999999999994</v>
      </c>
      <c r="X486">
        <v>82.4</v>
      </c>
      <c r="Y486">
        <v>104</v>
      </c>
      <c r="Z486">
        <v>119.4</v>
      </c>
      <c r="AA486">
        <v>124.4</v>
      </c>
      <c r="AB486">
        <v>130.80000000000001</v>
      </c>
      <c r="AC486">
        <v>135.5</v>
      </c>
      <c r="AD486">
        <v>139.6</v>
      </c>
      <c r="AE486">
        <v>138.9</v>
      </c>
      <c r="AF486">
        <v>142.9</v>
      </c>
      <c r="AG486">
        <v>142</v>
      </c>
      <c r="AH486">
        <v>140.69999999999999</v>
      </c>
      <c r="AI486">
        <v>141</v>
      </c>
      <c r="AJ486">
        <v>140.30000000000001</v>
      </c>
      <c r="AK486">
        <v>140.30000000000001</v>
      </c>
      <c r="AL486">
        <v>134.30000000000001</v>
      </c>
      <c r="AM486">
        <v>128.19999999999999</v>
      </c>
      <c r="AN486">
        <v>116.6</v>
      </c>
      <c r="AO486">
        <v>90.2</v>
      </c>
      <c r="AP486">
        <v>67.599999999999994</v>
      </c>
      <c r="AQ486">
        <v>63.9</v>
      </c>
      <c r="AR486">
        <v>57.2</v>
      </c>
      <c r="AS486">
        <v>50.6</v>
      </c>
      <c r="AT486">
        <v>51.8</v>
      </c>
      <c r="AU486">
        <v>54.3</v>
      </c>
      <c r="AV486">
        <v>54.1</v>
      </c>
      <c r="AW486">
        <v>47.3</v>
      </c>
      <c r="AX486">
        <v>47.5</v>
      </c>
      <c r="AY486">
        <v>47.3</v>
      </c>
      <c r="AZ486">
        <v>47.7</v>
      </c>
    </row>
    <row r="487" spans="1:52" x14ac:dyDescent="0.2">
      <c r="A487" s="22">
        <v>40575</v>
      </c>
      <c r="B487">
        <v>3752.0000000000005</v>
      </c>
      <c r="C487">
        <v>78.166666666666671</v>
      </c>
      <c r="D487">
        <v>0.59760448521916409</v>
      </c>
      <c r="E487">
        <v>48.2</v>
      </c>
      <c r="F487">
        <v>47.5</v>
      </c>
      <c r="G487">
        <v>47.2</v>
      </c>
      <c r="H487">
        <v>46.7</v>
      </c>
      <c r="I487">
        <v>47</v>
      </c>
      <c r="J487">
        <v>46.5</v>
      </c>
      <c r="K487">
        <v>46.5</v>
      </c>
      <c r="L487">
        <v>47.2</v>
      </c>
      <c r="M487">
        <v>46.3</v>
      </c>
      <c r="N487">
        <v>46.7</v>
      </c>
      <c r="O487">
        <v>46.3</v>
      </c>
      <c r="P487">
        <v>46.5</v>
      </c>
      <c r="Q487">
        <v>45.4</v>
      </c>
      <c r="R487">
        <v>50.8</v>
      </c>
      <c r="S487">
        <v>54.6</v>
      </c>
      <c r="T487">
        <v>59.3</v>
      </c>
      <c r="U487">
        <v>65.8</v>
      </c>
      <c r="V487">
        <v>64.5</v>
      </c>
      <c r="W487">
        <v>69.099999999999994</v>
      </c>
      <c r="X487">
        <v>82.8</v>
      </c>
      <c r="Y487">
        <v>103.9</v>
      </c>
      <c r="Z487">
        <v>108.5</v>
      </c>
      <c r="AA487">
        <v>119.6</v>
      </c>
      <c r="AB487">
        <v>123.6</v>
      </c>
      <c r="AC487">
        <v>129.80000000000001</v>
      </c>
      <c r="AD487">
        <v>126.3</v>
      </c>
      <c r="AE487">
        <v>128</v>
      </c>
      <c r="AF487">
        <v>128.69999999999999</v>
      </c>
      <c r="AG487">
        <v>129.9</v>
      </c>
      <c r="AH487">
        <v>129.30000000000001</v>
      </c>
      <c r="AI487">
        <v>130.6</v>
      </c>
      <c r="AJ487">
        <v>130.5</v>
      </c>
      <c r="AK487">
        <v>130.80000000000001</v>
      </c>
      <c r="AL487">
        <v>122.9</v>
      </c>
      <c r="AM487">
        <v>116.3</v>
      </c>
      <c r="AN487">
        <v>112.3</v>
      </c>
      <c r="AO487">
        <v>82.6</v>
      </c>
      <c r="AP487">
        <v>62.7</v>
      </c>
      <c r="AQ487">
        <v>61</v>
      </c>
      <c r="AR487">
        <v>60.8</v>
      </c>
      <c r="AS487">
        <v>59.6</v>
      </c>
      <c r="AT487">
        <v>59.6</v>
      </c>
      <c r="AU487">
        <v>59.8</v>
      </c>
      <c r="AV487">
        <v>60.5</v>
      </c>
      <c r="AW487">
        <v>57</v>
      </c>
      <c r="AX487">
        <v>54.6</v>
      </c>
      <c r="AY487">
        <v>54.3</v>
      </c>
      <c r="AZ487">
        <v>53.6</v>
      </c>
    </row>
    <row r="488" spans="1:52" x14ac:dyDescent="0.2">
      <c r="A488" s="22">
        <v>40576</v>
      </c>
      <c r="B488">
        <v>3995.8999999999996</v>
      </c>
      <c r="C488">
        <v>83.247916666666654</v>
      </c>
      <c r="D488">
        <v>0.5854283872480075</v>
      </c>
      <c r="E488">
        <v>54.3</v>
      </c>
      <c r="F488">
        <v>53.7</v>
      </c>
      <c r="G488">
        <v>53.2</v>
      </c>
      <c r="H488">
        <v>53.9</v>
      </c>
      <c r="I488">
        <v>53.9</v>
      </c>
      <c r="J488">
        <v>53.4</v>
      </c>
      <c r="K488">
        <v>47.3</v>
      </c>
      <c r="L488">
        <v>46.5</v>
      </c>
      <c r="M488">
        <v>46.3</v>
      </c>
      <c r="N488">
        <v>45.3</v>
      </c>
      <c r="O488">
        <v>44.9</v>
      </c>
      <c r="P488">
        <v>45.6</v>
      </c>
      <c r="Q488">
        <v>45.6</v>
      </c>
      <c r="R488">
        <v>50.8</v>
      </c>
      <c r="S488">
        <v>54.1</v>
      </c>
      <c r="T488">
        <v>58.6</v>
      </c>
      <c r="U488">
        <v>65.7</v>
      </c>
      <c r="V488">
        <v>65.099999999999994</v>
      </c>
      <c r="W488">
        <v>73.099999999999994</v>
      </c>
      <c r="X488">
        <v>86.2</v>
      </c>
      <c r="Y488">
        <v>109</v>
      </c>
      <c r="Z488">
        <v>120.4</v>
      </c>
      <c r="AA488">
        <v>124.9</v>
      </c>
      <c r="AB488">
        <v>133.9</v>
      </c>
      <c r="AC488">
        <v>140.80000000000001</v>
      </c>
      <c r="AD488">
        <v>139.6</v>
      </c>
      <c r="AE488">
        <v>142.19999999999999</v>
      </c>
      <c r="AF488">
        <v>141.19999999999999</v>
      </c>
      <c r="AG488">
        <v>141</v>
      </c>
      <c r="AH488">
        <v>141.4</v>
      </c>
      <c r="AI488">
        <v>141.4</v>
      </c>
      <c r="AJ488">
        <v>141</v>
      </c>
      <c r="AK488">
        <v>137.69999999999999</v>
      </c>
      <c r="AL488">
        <v>136</v>
      </c>
      <c r="AM488">
        <v>131.5</v>
      </c>
      <c r="AN488">
        <v>122.2</v>
      </c>
      <c r="AO488">
        <v>103.2</v>
      </c>
      <c r="AP488">
        <v>82.1</v>
      </c>
      <c r="AQ488">
        <v>81.2</v>
      </c>
      <c r="AR488">
        <v>71.2</v>
      </c>
      <c r="AS488">
        <v>60.5</v>
      </c>
      <c r="AT488">
        <v>56</v>
      </c>
      <c r="AU488">
        <v>55.5</v>
      </c>
      <c r="AV488">
        <v>56.9</v>
      </c>
      <c r="AW488">
        <v>49.2</v>
      </c>
      <c r="AX488">
        <v>46.5</v>
      </c>
      <c r="AY488">
        <v>46.3</v>
      </c>
      <c r="AZ488">
        <v>45.6</v>
      </c>
    </row>
    <row r="489" spans="1:52" x14ac:dyDescent="0.2">
      <c r="A489" s="22">
        <v>40577</v>
      </c>
      <c r="B489">
        <v>4117.1999999999989</v>
      </c>
      <c r="C489">
        <v>85.774999999999977</v>
      </c>
      <c r="D489">
        <v>0.59856943475226776</v>
      </c>
      <c r="E489">
        <v>46.7</v>
      </c>
      <c r="F489">
        <v>46</v>
      </c>
      <c r="G489">
        <v>44.4</v>
      </c>
      <c r="H489">
        <v>45.8</v>
      </c>
      <c r="I489">
        <v>44.2</v>
      </c>
      <c r="J489">
        <v>46</v>
      </c>
      <c r="K489">
        <v>44.8</v>
      </c>
      <c r="L489">
        <v>44.9</v>
      </c>
      <c r="M489">
        <v>44.4</v>
      </c>
      <c r="N489">
        <v>43.2</v>
      </c>
      <c r="O489">
        <v>44.2</v>
      </c>
      <c r="P489">
        <v>43.5</v>
      </c>
      <c r="Q489">
        <v>43.7</v>
      </c>
      <c r="R489">
        <v>49.1</v>
      </c>
      <c r="S489">
        <v>53</v>
      </c>
      <c r="T489">
        <v>57.7</v>
      </c>
      <c r="U489">
        <v>65.7</v>
      </c>
      <c r="V489">
        <v>67.900000000000006</v>
      </c>
      <c r="W489">
        <v>69.599999999999994</v>
      </c>
      <c r="X489">
        <v>83.1</v>
      </c>
      <c r="Y489">
        <v>109.2</v>
      </c>
      <c r="Z489">
        <v>119.8</v>
      </c>
      <c r="AA489">
        <v>128</v>
      </c>
      <c r="AB489">
        <v>133.4</v>
      </c>
      <c r="AC489">
        <v>136.5</v>
      </c>
      <c r="AD489">
        <v>135</v>
      </c>
      <c r="AE489">
        <v>136.69999999999999</v>
      </c>
      <c r="AF489">
        <v>140</v>
      </c>
      <c r="AG489">
        <v>142.6</v>
      </c>
      <c r="AH489">
        <v>143.30000000000001</v>
      </c>
      <c r="AI489">
        <v>142.69999999999999</v>
      </c>
      <c r="AJ489">
        <v>141.69999999999999</v>
      </c>
      <c r="AK489">
        <v>142.69999999999999</v>
      </c>
      <c r="AL489">
        <v>138.4</v>
      </c>
      <c r="AM489">
        <v>138.4</v>
      </c>
      <c r="AN489">
        <v>131.19999999999999</v>
      </c>
      <c r="AO489">
        <v>118.7</v>
      </c>
      <c r="AP489">
        <v>100.6</v>
      </c>
      <c r="AQ489">
        <v>98.3</v>
      </c>
      <c r="AR489">
        <v>93.7</v>
      </c>
      <c r="AS489">
        <v>89</v>
      </c>
      <c r="AT489">
        <v>86.1</v>
      </c>
      <c r="AU489">
        <v>68.3</v>
      </c>
      <c r="AV489">
        <v>58.4</v>
      </c>
      <c r="AW489">
        <v>57.2</v>
      </c>
      <c r="AX489">
        <v>53.7</v>
      </c>
      <c r="AY489">
        <v>52.7</v>
      </c>
      <c r="AZ489">
        <v>53</v>
      </c>
    </row>
    <row r="490" spans="1:52" x14ac:dyDescent="0.2">
      <c r="A490" s="22">
        <v>40578</v>
      </c>
      <c r="B490">
        <v>3812.7999999999993</v>
      </c>
      <c r="C490">
        <v>79.433333333333323</v>
      </c>
      <c r="D490">
        <v>0.54781609195402292</v>
      </c>
      <c r="E490">
        <v>52</v>
      </c>
      <c r="F490">
        <v>46.8</v>
      </c>
      <c r="G490">
        <v>46</v>
      </c>
      <c r="H490">
        <v>46.8</v>
      </c>
      <c r="I490">
        <v>46.5</v>
      </c>
      <c r="J490">
        <v>46.3</v>
      </c>
      <c r="K490">
        <v>45.8</v>
      </c>
      <c r="L490">
        <v>45.6</v>
      </c>
      <c r="M490">
        <v>44.8</v>
      </c>
      <c r="N490">
        <v>45.4</v>
      </c>
      <c r="O490">
        <v>44.4</v>
      </c>
      <c r="P490">
        <v>45.6</v>
      </c>
      <c r="Q490">
        <v>45.4</v>
      </c>
      <c r="R490">
        <v>50.1</v>
      </c>
      <c r="S490">
        <v>54.4</v>
      </c>
      <c r="T490">
        <v>59.1</v>
      </c>
      <c r="U490">
        <v>63.4</v>
      </c>
      <c r="V490">
        <v>65</v>
      </c>
      <c r="W490">
        <v>70.8</v>
      </c>
      <c r="X490">
        <v>93.7</v>
      </c>
      <c r="Y490">
        <v>112.3</v>
      </c>
      <c r="Z490">
        <v>123.2</v>
      </c>
      <c r="AA490">
        <v>132.4</v>
      </c>
      <c r="AB490">
        <v>137.4</v>
      </c>
      <c r="AC490">
        <v>141.5</v>
      </c>
      <c r="AD490">
        <v>142.19999999999999</v>
      </c>
      <c r="AE490">
        <v>142</v>
      </c>
      <c r="AF490">
        <v>144.6</v>
      </c>
      <c r="AG490">
        <v>145</v>
      </c>
      <c r="AH490">
        <v>144.5</v>
      </c>
      <c r="AI490">
        <v>141.19999999999999</v>
      </c>
      <c r="AJ490">
        <v>140.1</v>
      </c>
      <c r="AK490">
        <v>137.5</v>
      </c>
      <c r="AL490">
        <v>135.1</v>
      </c>
      <c r="AM490">
        <v>128</v>
      </c>
      <c r="AN490">
        <v>116.1</v>
      </c>
      <c r="AO490">
        <v>82.4</v>
      </c>
      <c r="AP490">
        <v>53.2</v>
      </c>
      <c r="AQ490">
        <v>48.6</v>
      </c>
      <c r="AR490">
        <v>47.7</v>
      </c>
      <c r="AS490">
        <v>46.7</v>
      </c>
      <c r="AT490">
        <v>46.3</v>
      </c>
      <c r="AU490">
        <v>48.7</v>
      </c>
      <c r="AV490">
        <v>45.3</v>
      </c>
      <c r="AW490">
        <v>43.9</v>
      </c>
      <c r="AX490">
        <v>43</v>
      </c>
      <c r="AY490">
        <v>43</v>
      </c>
      <c r="AZ490">
        <v>43</v>
      </c>
    </row>
    <row r="491" spans="1:52" x14ac:dyDescent="0.2">
      <c r="A491" s="22">
        <v>40579</v>
      </c>
      <c r="B491">
        <v>3685.5</v>
      </c>
      <c r="C491">
        <v>76.78125</v>
      </c>
      <c r="D491">
        <v>0.52267699115044242</v>
      </c>
      <c r="E491">
        <v>41</v>
      </c>
      <c r="F491">
        <v>41</v>
      </c>
      <c r="G491">
        <v>41.3</v>
      </c>
      <c r="H491">
        <v>40.4</v>
      </c>
      <c r="I491">
        <v>41.6</v>
      </c>
      <c r="J491">
        <v>40.799999999999997</v>
      </c>
      <c r="K491">
        <v>41.6</v>
      </c>
      <c r="L491">
        <v>41.3</v>
      </c>
      <c r="M491">
        <v>40.799999999999997</v>
      </c>
      <c r="N491">
        <v>40.1</v>
      </c>
      <c r="O491">
        <v>39.700000000000003</v>
      </c>
      <c r="P491">
        <v>40.1</v>
      </c>
      <c r="Q491">
        <v>40.299999999999997</v>
      </c>
      <c r="R491">
        <v>40.1</v>
      </c>
      <c r="S491">
        <v>44.6</v>
      </c>
      <c r="T491">
        <v>54.3</v>
      </c>
      <c r="U491">
        <v>57.9</v>
      </c>
      <c r="V491">
        <v>60.8</v>
      </c>
      <c r="W491">
        <v>66.2</v>
      </c>
      <c r="X491">
        <v>80.7</v>
      </c>
      <c r="Y491">
        <v>110.8</v>
      </c>
      <c r="Z491">
        <v>122.2</v>
      </c>
      <c r="AA491">
        <v>131.30000000000001</v>
      </c>
      <c r="AB491">
        <v>134.6</v>
      </c>
      <c r="AC491">
        <v>139.6</v>
      </c>
      <c r="AD491">
        <v>144.30000000000001</v>
      </c>
      <c r="AE491">
        <v>146</v>
      </c>
      <c r="AF491">
        <v>146.9</v>
      </c>
      <c r="AG491">
        <v>145.80000000000001</v>
      </c>
      <c r="AH491">
        <v>144.80000000000001</v>
      </c>
      <c r="AI491">
        <v>146.5</v>
      </c>
      <c r="AJ491">
        <v>145.80000000000001</v>
      </c>
      <c r="AK491">
        <v>142.4</v>
      </c>
      <c r="AL491">
        <v>137</v>
      </c>
      <c r="AM491">
        <v>110.1</v>
      </c>
      <c r="AN491">
        <v>96.4</v>
      </c>
      <c r="AO491">
        <v>74.3</v>
      </c>
      <c r="AP491">
        <v>52.5</v>
      </c>
      <c r="AQ491">
        <v>49.1</v>
      </c>
      <c r="AR491">
        <v>48.7</v>
      </c>
      <c r="AS491">
        <v>48.7</v>
      </c>
      <c r="AT491">
        <v>48</v>
      </c>
      <c r="AU491">
        <v>48.2</v>
      </c>
      <c r="AV491">
        <v>48.9</v>
      </c>
      <c r="AW491">
        <v>48.2</v>
      </c>
      <c r="AX491">
        <v>47.3</v>
      </c>
      <c r="AY491">
        <v>46.7</v>
      </c>
      <c r="AZ491">
        <v>45.8</v>
      </c>
    </row>
    <row r="492" spans="1:52" x14ac:dyDescent="0.2">
      <c r="A492" s="22">
        <v>40580</v>
      </c>
      <c r="B492">
        <v>3621.1</v>
      </c>
      <c r="C492">
        <v>75.439583333333331</v>
      </c>
      <c r="D492">
        <v>0.54785463568143311</v>
      </c>
      <c r="E492">
        <v>47</v>
      </c>
      <c r="F492">
        <v>47.3</v>
      </c>
      <c r="G492">
        <v>42.7</v>
      </c>
      <c r="H492">
        <v>40.799999999999997</v>
      </c>
      <c r="I492">
        <v>42</v>
      </c>
      <c r="J492">
        <v>41.5</v>
      </c>
      <c r="K492">
        <v>41.3</v>
      </c>
      <c r="L492">
        <v>41.3</v>
      </c>
      <c r="M492">
        <v>40.799999999999997</v>
      </c>
      <c r="N492">
        <v>40.299999999999997</v>
      </c>
      <c r="O492">
        <v>40.299999999999997</v>
      </c>
      <c r="P492">
        <v>41.1</v>
      </c>
      <c r="Q492">
        <v>40.6</v>
      </c>
      <c r="R492">
        <v>40.4</v>
      </c>
      <c r="S492">
        <v>45.3</v>
      </c>
      <c r="T492">
        <v>53.6</v>
      </c>
      <c r="U492">
        <v>58.8</v>
      </c>
      <c r="V492">
        <v>60.1</v>
      </c>
      <c r="W492">
        <v>64.8</v>
      </c>
      <c r="X492">
        <v>70.8</v>
      </c>
      <c r="Y492">
        <v>103</v>
      </c>
      <c r="Z492">
        <v>113.9</v>
      </c>
      <c r="AA492">
        <v>117.5</v>
      </c>
      <c r="AB492">
        <v>125.6</v>
      </c>
      <c r="AC492">
        <v>134.30000000000001</v>
      </c>
      <c r="AD492">
        <v>136.5</v>
      </c>
      <c r="AE492">
        <v>137.69999999999999</v>
      </c>
      <c r="AF492">
        <v>136.19999999999999</v>
      </c>
      <c r="AG492">
        <v>136.5</v>
      </c>
      <c r="AH492">
        <v>135.5</v>
      </c>
      <c r="AI492">
        <v>135.5</v>
      </c>
      <c r="AJ492">
        <v>132.5</v>
      </c>
      <c r="AK492">
        <v>131.5</v>
      </c>
      <c r="AL492">
        <v>133.6</v>
      </c>
      <c r="AM492">
        <v>128.4</v>
      </c>
      <c r="AN492">
        <v>116.8</v>
      </c>
      <c r="AO492">
        <v>79.5</v>
      </c>
      <c r="AP492">
        <v>54.1</v>
      </c>
      <c r="AQ492">
        <v>51.5</v>
      </c>
      <c r="AR492">
        <v>50.8</v>
      </c>
      <c r="AS492">
        <v>49.6</v>
      </c>
      <c r="AT492">
        <v>48</v>
      </c>
      <c r="AU492">
        <v>49.1</v>
      </c>
      <c r="AV492">
        <v>49.4</v>
      </c>
      <c r="AW492">
        <v>48.4</v>
      </c>
      <c r="AX492">
        <v>47.5</v>
      </c>
      <c r="AY492">
        <v>48.7</v>
      </c>
      <c r="AZ492">
        <v>48.7</v>
      </c>
    </row>
    <row r="493" spans="1:52" x14ac:dyDescent="0.2">
      <c r="A493" s="22">
        <v>40581</v>
      </c>
      <c r="B493">
        <v>3794.8000000000011</v>
      </c>
      <c r="C493">
        <v>79.058333333333351</v>
      </c>
      <c r="D493">
        <v>0.58648615232443135</v>
      </c>
      <c r="E493">
        <v>49.1</v>
      </c>
      <c r="F493">
        <v>48.7</v>
      </c>
      <c r="G493">
        <v>48.6</v>
      </c>
      <c r="H493">
        <v>48.4</v>
      </c>
      <c r="I493">
        <v>48.6</v>
      </c>
      <c r="J493">
        <v>48.4</v>
      </c>
      <c r="K493">
        <v>48.7</v>
      </c>
      <c r="L493">
        <v>48.7</v>
      </c>
      <c r="M493">
        <v>48.4</v>
      </c>
      <c r="N493">
        <v>47.2</v>
      </c>
      <c r="O493">
        <v>47.7</v>
      </c>
      <c r="P493">
        <v>47.7</v>
      </c>
      <c r="Q493">
        <v>47.3</v>
      </c>
      <c r="R493">
        <v>47.7</v>
      </c>
      <c r="S493">
        <v>52.7</v>
      </c>
      <c r="T493">
        <v>62.2</v>
      </c>
      <c r="U493">
        <v>68.3</v>
      </c>
      <c r="V493">
        <v>70.5</v>
      </c>
      <c r="W493">
        <v>75</v>
      </c>
      <c r="X493">
        <v>89</v>
      </c>
      <c r="Y493">
        <v>107.7</v>
      </c>
      <c r="Z493">
        <v>116.5</v>
      </c>
      <c r="AA493">
        <v>118.9</v>
      </c>
      <c r="AB493">
        <v>124.1</v>
      </c>
      <c r="AC493">
        <v>127.2</v>
      </c>
      <c r="AD493">
        <v>131</v>
      </c>
      <c r="AE493">
        <v>132.5</v>
      </c>
      <c r="AF493">
        <v>132</v>
      </c>
      <c r="AG493">
        <v>134.80000000000001</v>
      </c>
      <c r="AH493">
        <v>133.69999999999999</v>
      </c>
      <c r="AI493">
        <v>134.30000000000001</v>
      </c>
      <c r="AJ493">
        <v>134.30000000000001</v>
      </c>
      <c r="AK493">
        <v>132.19999999999999</v>
      </c>
      <c r="AL493">
        <v>128.9</v>
      </c>
      <c r="AM493">
        <v>125.1</v>
      </c>
      <c r="AN493">
        <v>116.3</v>
      </c>
      <c r="AO493">
        <v>90</v>
      </c>
      <c r="AP493">
        <v>68.3</v>
      </c>
      <c r="AQ493">
        <v>64.099999999999994</v>
      </c>
      <c r="AR493">
        <v>60.5</v>
      </c>
      <c r="AS493">
        <v>59.8</v>
      </c>
      <c r="AT493">
        <v>53.4</v>
      </c>
      <c r="AU493">
        <v>50.8</v>
      </c>
      <c r="AV493">
        <v>51.3</v>
      </c>
      <c r="AW493">
        <v>44.2</v>
      </c>
      <c r="AX493">
        <v>42.9</v>
      </c>
      <c r="AY493">
        <v>43.4</v>
      </c>
      <c r="AZ493">
        <v>43.7</v>
      </c>
    </row>
    <row r="494" spans="1:52" x14ac:dyDescent="0.2">
      <c r="A494" s="22">
        <v>40582</v>
      </c>
      <c r="B494">
        <v>3711.7000000000003</v>
      </c>
      <c r="C494">
        <v>77.327083333333334</v>
      </c>
      <c r="D494">
        <v>0.56156197046719936</v>
      </c>
      <c r="E494">
        <v>42.7</v>
      </c>
      <c r="F494">
        <v>43.4</v>
      </c>
      <c r="G494">
        <v>42.3</v>
      </c>
      <c r="H494">
        <v>42.3</v>
      </c>
      <c r="I494">
        <v>43</v>
      </c>
      <c r="J494">
        <v>43.4</v>
      </c>
      <c r="K494">
        <v>43</v>
      </c>
      <c r="L494">
        <v>43.2</v>
      </c>
      <c r="M494">
        <v>42.5</v>
      </c>
      <c r="N494">
        <v>42</v>
      </c>
      <c r="O494">
        <v>42.5</v>
      </c>
      <c r="P494">
        <v>41.6</v>
      </c>
      <c r="Q494">
        <v>42</v>
      </c>
      <c r="R494">
        <v>47</v>
      </c>
      <c r="S494">
        <v>50.6</v>
      </c>
      <c r="T494">
        <v>56.2</v>
      </c>
      <c r="U494">
        <v>61.9</v>
      </c>
      <c r="V494">
        <v>65</v>
      </c>
      <c r="W494">
        <v>69.3</v>
      </c>
      <c r="X494">
        <v>80.7</v>
      </c>
      <c r="Y494">
        <v>108.2</v>
      </c>
      <c r="Z494">
        <v>118</v>
      </c>
      <c r="AA494">
        <v>127</v>
      </c>
      <c r="AB494">
        <v>129.4</v>
      </c>
      <c r="AC494">
        <v>132</v>
      </c>
      <c r="AD494">
        <v>132.5</v>
      </c>
      <c r="AE494">
        <v>134.6</v>
      </c>
      <c r="AF494">
        <v>136.19999999999999</v>
      </c>
      <c r="AG494">
        <v>136.5</v>
      </c>
      <c r="AH494">
        <v>136.5</v>
      </c>
      <c r="AI494">
        <v>135.80000000000001</v>
      </c>
      <c r="AJ494">
        <v>137.69999999999999</v>
      </c>
      <c r="AK494">
        <v>137</v>
      </c>
      <c r="AL494">
        <v>134.6</v>
      </c>
      <c r="AM494">
        <v>126.3</v>
      </c>
      <c r="AN494">
        <v>115.9</v>
      </c>
      <c r="AO494">
        <v>85.4</v>
      </c>
      <c r="AP494">
        <v>60.1</v>
      </c>
      <c r="AQ494">
        <v>56.3</v>
      </c>
      <c r="AR494">
        <v>54.6</v>
      </c>
      <c r="AS494">
        <v>54.1</v>
      </c>
      <c r="AT494">
        <v>54.1</v>
      </c>
      <c r="AU494">
        <v>49.8</v>
      </c>
      <c r="AV494">
        <v>49.2</v>
      </c>
      <c r="AW494">
        <v>49.9</v>
      </c>
      <c r="AX494">
        <v>48</v>
      </c>
      <c r="AY494">
        <v>43.9</v>
      </c>
      <c r="AZ494">
        <v>43.5</v>
      </c>
    </row>
    <row r="495" spans="1:52" x14ac:dyDescent="0.2">
      <c r="A495" s="22">
        <v>40583</v>
      </c>
      <c r="B495">
        <v>3852.4</v>
      </c>
      <c r="C495">
        <v>80.25833333333334</v>
      </c>
      <c r="D495">
        <v>0.55542099192618222</v>
      </c>
      <c r="E495">
        <v>44.4</v>
      </c>
      <c r="F495">
        <v>42.9</v>
      </c>
      <c r="G495">
        <v>43.4</v>
      </c>
      <c r="H495">
        <v>42.5</v>
      </c>
      <c r="I495">
        <v>42.7</v>
      </c>
      <c r="J495">
        <v>43.5</v>
      </c>
      <c r="K495">
        <v>42.9</v>
      </c>
      <c r="L495">
        <v>42.2</v>
      </c>
      <c r="M495">
        <v>42.9</v>
      </c>
      <c r="N495">
        <v>42.5</v>
      </c>
      <c r="O495">
        <v>41.6</v>
      </c>
      <c r="P495">
        <v>41.5</v>
      </c>
      <c r="Q495">
        <v>41.5</v>
      </c>
      <c r="R495">
        <v>47.5</v>
      </c>
      <c r="S495">
        <v>50.5</v>
      </c>
      <c r="T495">
        <v>56</v>
      </c>
      <c r="U495">
        <v>59.8</v>
      </c>
      <c r="V495">
        <v>63.1</v>
      </c>
      <c r="W495">
        <v>70.7</v>
      </c>
      <c r="X495">
        <v>87.6</v>
      </c>
      <c r="Y495">
        <v>111.5</v>
      </c>
      <c r="Z495">
        <v>124.2</v>
      </c>
      <c r="AA495">
        <v>130.6</v>
      </c>
      <c r="AB495">
        <v>135.80000000000001</v>
      </c>
      <c r="AC495">
        <v>140</v>
      </c>
      <c r="AD495">
        <v>139.4</v>
      </c>
      <c r="AE495">
        <v>142.69999999999999</v>
      </c>
      <c r="AF495">
        <v>141.9</v>
      </c>
      <c r="AG495">
        <v>141.69999999999999</v>
      </c>
      <c r="AH495">
        <v>144.5</v>
      </c>
      <c r="AI495">
        <v>143.80000000000001</v>
      </c>
      <c r="AJ495">
        <v>144.30000000000001</v>
      </c>
      <c r="AK495">
        <v>143.9</v>
      </c>
      <c r="AL495">
        <v>140.1</v>
      </c>
      <c r="AM495">
        <v>132.4</v>
      </c>
      <c r="AN495">
        <v>121.1</v>
      </c>
      <c r="AO495">
        <v>94.7</v>
      </c>
      <c r="AP495">
        <v>75.900000000000006</v>
      </c>
      <c r="AQ495">
        <v>67</v>
      </c>
      <c r="AR495">
        <v>60.1</v>
      </c>
      <c r="AS495">
        <v>53.6</v>
      </c>
      <c r="AT495">
        <v>48.6</v>
      </c>
      <c r="AU495">
        <v>48.2</v>
      </c>
      <c r="AV495">
        <v>49.6</v>
      </c>
      <c r="AW495">
        <v>47</v>
      </c>
      <c r="AX495">
        <v>47.3</v>
      </c>
      <c r="AY495">
        <v>46.8</v>
      </c>
      <c r="AZ495">
        <v>46</v>
      </c>
    </row>
    <row r="496" spans="1:52" x14ac:dyDescent="0.2">
      <c r="A496" s="22">
        <v>40584</v>
      </c>
      <c r="B496">
        <v>4164.2</v>
      </c>
      <c r="C496">
        <v>86.754166666666663</v>
      </c>
      <c r="D496">
        <v>0.59706928194540021</v>
      </c>
      <c r="E496">
        <v>44.9</v>
      </c>
      <c r="F496">
        <v>43.7</v>
      </c>
      <c r="G496">
        <v>43.9</v>
      </c>
      <c r="H496">
        <v>43</v>
      </c>
      <c r="I496">
        <v>43.5</v>
      </c>
      <c r="J496">
        <v>43.7</v>
      </c>
      <c r="K496">
        <v>43.5</v>
      </c>
      <c r="L496">
        <v>43.9</v>
      </c>
      <c r="M496">
        <v>43.2</v>
      </c>
      <c r="N496">
        <v>43.2</v>
      </c>
      <c r="O496">
        <v>41.3</v>
      </c>
      <c r="P496">
        <v>42.7</v>
      </c>
      <c r="Q496">
        <v>43.5</v>
      </c>
      <c r="R496">
        <v>47.7</v>
      </c>
      <c r="S496">
        <v>51.3</v>
      </c>
      <c r="T496">
        <v>56.9</v>
      </c>
      <c r="U496">
        <v>62.9</v>
      </c>
      <c r="V496">
        <v>65.3</v>
      </c>
      <c r="W496">
        <v>68.599999999999994</v>
      </c>
      <c r="X496">
        <v>84.8</v>
      </c>
      <c r="Y496">
        <v>109.2</v>
      </c>
      <c r="Z496">
        <v>121.3</v>
      </c>
      <c r="AA496">
        <v>130.5</v>
      </c>
      <c r="AB496">
        <v>133.9</v>
      </c>
      <c r="AC496">
        <v>138.6</v>
      </c>
      <c r="AD496">
        <v>136.5</v>
      </c>
      <c r="AE496">
        <v>137.9</v>
      </c>
      <c r="AF496">
        <v>138.4</v>
      </c>
      <c r="AG496">
        <v>142.4</v>
      </c>
      <c r="AH496">
        <v>145.30000000000001</v>
      </c>
      <c r="AI496">
        <v>143.9</v>
      </c>
      <c r="AJ496">
        <v>143.1</v>
      </c>
      <c r="AK496">
        <v>141</v>
      </c>
      <c r="AL496">
        <v>140</v>
      </c>
      <c r="AM496">
        <v>137.4</v>
      </c>
      <c r="AN496">
        <v>134.1</v>
      </c>
      <c r="AO496">
        <v>124.6</v>
      </c>
      <c r="AP496">
        <v>107.5</v>
      </c>
      <c r="AQ496">
        <v>105.6</v>
      </c>
      <c r="AR496">
        <v>105.1</v>
      </c>
      <c r="AS496">
        <v>100.6</v>
      </c>
      <c r="AT496">
        <v>94</v>
      </c>
      <c r="AU496">
        <v>74.5</v>
      </c>
      <c r="AV496">
        <v>62.9</v>
      </c>
      <c r="AW496">
        <v>58.2</v>
      </c>
      <c r="AX496">
        <v>54.3</v>
      </c>
      <c r="AY496">
        <v>52.7</v>
      </c>
      <c r="AZ496">
        <v>49.2</v>
      </c>
    </row>
    <row r="497" spans="1:52" x14ac:dyDescent="0.2">
      <c r="A497" s="22">
        <v>40585</v>
      </c>
      <c r="B497">
        <v>3861.4999999999995</v>
      </c>
      <c r="C497">
        <v>80.447916666666657</v>
      </c>
      <c r="D497">
        <v>0.55557953499079182</v>
      </c>
      <c r="E497">
        <v>48.7</v>
      </c>
      <c r="F497">
        <v>47.9</v>
      </c>
      <c r="G497">
        <v>46.8</v>
      </c>
      <c r="H497">
        <v>47.2</v>
      </c>
      <c r="I497">
        <v>47.5</v>
      </c>
      <c r="J497">
        <v>47.9</v>
      </c>
      <c r="K497">
        <v>46.8</v>
      </c>
      <c r="L497">
        <v>48.2</v>
      </c>
      <c r="M497">
        <v>46.5</v>
      </c>
      <c r="N497">
        <v>46.1</v>
      </c>
      <c r="O497">
        <v>46.5</v>
      </c>
      <c r="P497">
        <v>46</v>
      </c>
      <c r="Q497">
        <v>46</v>
      </c>
      <c r="R497">
        <v>52</v>
      </c>
      <c r="S497">
        <v>56</v>
      </c>
      <c r="T497">
        <v>60.3</v>
      </c>
      <c r="U497">
        <v>66</v>
      </c>
      <c r="V497">
        <v>68.599999999999994</v>
      </c>
      <c r="W497">
        <v>73.8</v>
      </c>
      <c r="X497">
        <v>91.8</v>
      </c>
      <c r="Y497">
        <v>115.8</v>
      </c>
      <c r="Z497">
        <v>126</v>
      </c>
      <c r="AA497">
        <v>131.80000000000001</v>
      </c>
      <c r="AB497">
        <v>138.1</v>
      </c>
      <c r="AC497">
        <v>140.1</v>
      </c>
      <c r="AD497">
        <v>139.80000000000001</v>
      </c>
      <c r="AE497">
        <v>141.69999999999999</v>
      </c>
      <c r="AF497">
        <v>142.9</v>
      </c>
      <c r="AG497">
        <v>144.80000000000001</v>
      </c>
      <c r="AH497">
        <v>140.5</v>
      </c>
      <c r="AI497">
        <v>139.6</v>
      </c>
      <c r="AJ497">
        <v>140.69999999999999</v>
      </c>
      <c r="AK497">
        <v>138.1</v>
      </c>
      <c r="AL497">
        <v>133.9</v>
      </c>
      <c r="AM497">
        <v>127.2</v>
      </c>
      <c r="AN497">
        <v>118.2</v>
      </c>
      <c r="AO497">
        <v>88.3</v>
      </c>
      <c r="AP497">
        <v>62.9</v>
      </c>
      <c r="AQ497">
        <v>59.6</v>
      </c>
      <c r="AR497">
        <v>53.7</v>
      </c>
      <c r="AS497">
        <v>46.1</v>
      </c>
      <c r="AT497">
        <v>45.3</v>
      </c>
      <c r="AU497">
        <v>44.8</v>
      </c>
      <c r="AV497">
        <v>43.9</v>
      </c>
      <c r="AW497">
        <v>44.2</v>
      </c>
      <c r="AX497">
        <v>44.4</v>
      </c>
      <c r="AY497">
        <v>44.8</v>
      </c>
      <c r="AZ497">
        <v>43.7</v>
      </c>
    </row>
    <row r="498" spans="1:52" x14ac:dyDescent="0.2">
      <c r="A498" s="22">
        <v>40586</v>
      </c>
      <c r="B498">
        <v>3756.599999999999</v>
      </c>
      <c r="C498">
        <v>78.262499999999974</v>
      </c>
      <c r="D498">
        <v>0.53677983539094631</v>
      </c>
      <c r="E498">
        <v>44.1</v>
      </c>
      <c r="F498">
        <v>43</v>
      </c>
      <c r="G498">
        <v>42.5</v>
      </c>
      <c r="H498">
        <v>43.7</v>
      </c>
      <c r="I498">
        <v>42.2</v>
      </c>
      <c r="J498">
        <v>41.1</v>
      </c>
      <c r="K498">
        <v>42</v>
      </c>
      <c r="L498">
        <v>42.5</v>
      </c>
      <c r="M498">
        <v>42</v>
      </c>
      <c r="N498">
        <v>41.8</v>
      </c>
      <c r="O498">
        <v>41.5</v>
      </c>
      <c r="P498">
        <v>42</v>
      </c>
      <c r="Q498">
        <v>42.2</v>
      </c>
      <c r="R498">
        <v>42.2</v>
      </c>
      <c r="S498">
        <v>47.2</v>
      </c>
      <c r="T498">
        <v>54.6</v>
      </c>
      <c r="U498">
        <v>61.5</v>
      </c>
      <c r="V498">
        <v>60.7</v>
      </c>
      <c r="W498">
        <v>66.2</v>
      </c>
      <c r="X498">
        <v>83.5</v>
      </c>
      <c r="Y498">
        <v>110.1</v>
      </c>
      <c r="Z498">
        <v>125.3</v>
      </c>
      <c r="AA498">
        <v>133.69999999999999</v>
      </c>
      <c r="AB498">
        <v>139.1</v>
      </c>
      <c r="AC498">
        <v>141.9</v>
      </c>
      <c r="AD498">
        <v>145</v>
      </c>
      <c r="AE498">
        <v>144.6</v>
      </c>
      <c r="AF498">
        <v>143.80000000000001</v>
      </c>
      <c r="AG498">
        <v>145.80000000000001</v>
      </c>
      <c r="AH498">
        <v>145.69999999999999</v>
      </c>
      <c r="AI498">
        <v>144.80000000000001</v>
      </c>
      <c r="AJ498">
        <v>144.30000000000001</v>
      </c>
      <c r="AK498">
        <v>143.9</v>
      </c>
      <c r="AL498">
        <v>137.69999999999999</v>
      </c>
      <c r="AM498">
        <v>113.7</v>
      </c>
      <c r="AN498">
        <v>98.2</v>
      </c>
      <c r="AO498">
        <v>71.5</v>
      </c>
      <c r="AP498">
        <v>53.6</v>
      </c>
      <c r="AQ498">
        <v>51.7</v>
      </c>
      <c r="AR498">
        <v>51.1</v>
      </c>
      <c r="AS498">
        <v>50.3</v>
      </c>
      <c r="AT498">
        <v>50.6</v>
      </c>
      <c r="AU498">
        <v>51</v>
      </c>
      <c r="AV498">
        <v>52.2</v>
      </c>
      <c r="AW498">
        <v>51.7</v>
      </c>
      <c r="AX498">
        <v>49.6</v>
      </c>
      <c r="AY498">
        <v>50.1</v>
      </c>
      <c r="AZ498">
        <v>49.1</v>
      </c>
    </row>
    <row r="499" spans="1:52" x14ac:dyDescent="0.2">
      <c r="A499" s="22">
        <v>40587</v>
      </c>
      <c r="B499">
        <v>3691.9</v>
      </c>
      <c r="C499">
        <v>76.91458333333334</v>
      </c>
      <c r="D499">
        <v>0.55413964937560034</v>
      </c>
      <c r="E499">
        <v>50.8</v>
      </c>
      <c r="F499">
        <v>51.1</v>
      </c>
      <c r="G499">
        <v>48.7</v>
      </c>
      <c r="H499">
        <v>45.8</v>
      </c>
      <c r="I499">
        <v>44.9</v>
      </c>
      <c r="J499">
        <v>45.3</v>
      </c>
      <c r="K499">
        <v>45.1</v>
      </c>
      <c r="L499">
        <v>45.3</v>
      </c>
      <c r="M499">
        <v>44.8</v>
      </c>
      <c r="N499">
        <v>44.4</v>
      </c>
      <c r="O499">
        <v>44.1</v>
      </c>
      <c r="P499">
        <v>43.9</v>
      </c>
      <c r="Q499">
        <v>44.4</v>
      </c>
      <c r="R499">
        <v>44.6</v>
      </c>
      <c r="S499">
        <v>49.1</v>
      </c>
      <c r="T499">
        <v>58.1</v>
      </c>
      <c r="U499">
        <v>64.599999999999994</v>
      </c>
      <c r="V499">
        <v>68.400000000000006</v>
      </c>
      <c r="W499">
        <v>67.900000000000006</v>
      </c>
      <c r="X499">
        <v>78.3</v>
      </c>
      <c r="Y499">
        <v>100.9</v>
      </c>
      <c r="Z499">
        <v>108.9</v>
      </c>
      <c r="AA499">
        <v>117.5</v>
      </c>
      <c r="AB499">
        <v>122.5</v>
      </c>
      <c r="AC499">
        <v>128.9</v>
      </c>
      <c r="AD499">
        <v>134.30000000000001</v>
      </c>
      <c r="AE499">
        <v>135.5</v>
      </c>
      <c r="AF499">
        <v>137.4</v>
      </c>
      <c r="AG499">
        <v>138.19999999999999</v>
      </c>
      <c r="AH499">
        <v>138.80000000000001</v>
      </c>
      <c r="AI499">
        <v>137.5</v>
      </c>
      <c r="AJ499">
        <v>138.6</v>
      </c>
      <c r="AK499">
        <v>136</v>
      </c>
      <c r="AL499">
        <v>132.69999999999999</v>
      </c>
      <c r="AM499">
        <v>125.5</v>
      </c>
      <c r="AN499">
        <v>118.5</v>
      </c>
      <c r="AO499">
        <v>82.3</v>
      </c>
      <c r="AP499">
        <v>57</v>
      </c>
      <c r="AQ499">
        <v>51.1</v>
      </c>
      <c r="AR499">
        <v>49.6</v>
      </c>
      <c r="AS499">
        <v>46</v>
      </c>
      <c r="AT499">
        <v>46.7</v>
      </c>
      <c r="AU499">
        <v>48</v>
      </c>
      <c r="AV499">
        <v>46.7</v>
      </c>
      <c r="AW499">
        <v>45.8</v>
      </c>
      <c r="AX499">
        <v>46</v>
      </c>
      <c r="AY499">
        <v>46</v>
      </c>
      <c r="AZ499">
        <v>45.4</v>
      </c>
    </row>
    <row r="500" spans="1:52" x14ac:dyDescent="0.2">
      <c r="A500" s="22">
        <v>40588</v>
      </c>
      <c r="B500">
        <v>3577.2000000000016</v>
      </c>
      <c r="C500">
        <v>74.525000000000034</v>
      </c>
      <c r="D500">
        <v>0.55450148809523825</v>
      </c>
      <c r="E500">
        <v>46.1</v>
      </c>
      <c r="F500">
        <v>43.7</v>
      </c>
      <c r="G500">
        <v>41.6</v>
      </c>
      <c r="H500">
        <v>41.1</v>
      </c>
      <c r="I500">
        <v>42</v>
      </c>
      <c r="J500">
        <v>41.1</v>
      </c>
      <c r="K500">
        <v>41</v>
      </c>
      <c r="L500">
        <v>41</v>
      </c>
      <c r="M500">
        <v>41</v>
      </c>
      <c r="N500">
        <v>40.299999999999997</v>
      </c>
      <c r="O500">
        <v>40.1</v>
      </c>
      <c r="P500">
        <v>39.4</v>
      </c>
      <c r="Q500">
        <v>39.4</v>
      </c>
      <c r="R500">
        <v>39.1</v>
      </c>
      <c r="S500">
        <v>43.9</v>
      </c>
      <c r="T500">
        <v>52.7</v>
      </c>
      <c r="U500">
        <v>62.7</v>
      </c>
      <c r="V500">
        <v>66.900000000000006</v>
      </c>
      <c r="W500">
        <v>65.7</v>
      </c>
      <c r="X500">
        <v>78.8</v>
      </c>
      <c r="Y500">
        <v>103</v>
      </c>
      <c r="Z500">
        <v>114.2</v>
      </c>
      <c r="AA500">
        <v>118.5</v>
      </c>
      <c r="AB500">
        <v>123</v>
      </c>
      <c r="AC500">
        <v>127</v>
      </c>
      <c r="AD500">
        <v>128.4</v>
      </c>
      <c r="AE500">
        <v>131.69999999999999</v>
      </c>
      <c r="AF500">
        <v>132.9</v>
      </c>
      <c r="AG500">
        <v>130.6</v>
      </c>
      <c r="AH500">
        <v>132</v>
      </c>
      <c r="AI500">
        <v>132.5</v>
      </c>
      <c r="AJ500">
        <v>134.4</v>
      </c>
      <c r="AK500">
        <v>130.5</v>
      </c>
      <c r="AL500">
        <v>121.3</v>
      </c>
      <c r="AM500">
        <v>117</v>
      </c>
      <c r="AN500">
        <v>105.6</v>
      </c>
      <c r="AO500">
        <v>79.3</v>
      </c>
      <c r="AP500">
        <v>58.9</v>
      </c>
      <c r="AQ500">
        <v>53</v>
      </c>
      <c r="AR500">
        <v>52</v>
      </c>
      <c r="AS500">
        <v>51.3</v>
      </c>
      <c r="AT500">
        <v>51.5</v>
      </c>
      <c r="AU500">
        <v>50.8</v>
      </c>
      <c r="AV500">
        <v>51.8</v>
      </c>
      <c r="AW500">
        <v>49.1</v>
      </c>
      <c r="AX500">
        <v>49.4</v>
      </c>
      <c r="AY500">
        <v>50.1</v>
      </c>
      <c r="AZ500">
        <v>49.8</v>
      </c>
    </row>
    <row r="501" spans="1:52" x14ac:dyDescent="0.2">
      <c r="A501" s="22">
        <v>40589</v>
      </c>
      <c r="B501">
        <v>3665.9000000000005</v>
      </c>
      <c r="C501">
        <v>76.372916666666683</v>
      </c>
      <c r="D501">
        <v>0.56447092880019711</v>
      </c>
      <c r="E501">
        <v>48.6</v>
      </c>
      <c r="F501">
        <v>42</v>
      </c>
      <c r="G501">
        <v>42.5</v>
      </c>
      <c r="H501">
        <v>42.5</v>
      </c>
      <c r="I501">
        <v>42</v>
      </c>
      <c r="J501">
        <v>41.8</v>
      </c>
      <c r="K501">
        <v>42.3</v>
      </c>
      <c r="L501">
        <v>42</v>
      </c>
      <c r="M501">
        <v>41.8</v>
      </c>
      <c r="N501">
        <v>40.6</v>
      </c>
      <c r="O501">
        <v>40.799999999999997</v>
      </c>
      <c r="P501">
        <v>41</v>
      </c>
      <c r="Q501">
        <v>41.1</v>
      </c>
      <c r="R501">
        <v>45.3</v>
      </c>
      <c r="S501">
        <v>49.8</v>
      </c>
      <c r="T501">
        <v>55.8</v>
      </c>
      <c r="U501">
        <v>60</v>
      </c>
      <c r="V501">
        <v>63.4</v>
      </c>
      <c r="W501">
        <v>66.7</v>
      </c>
      <c r="X501">
        <v>82.1</v>
      </c>
      <c r="Y501">
        <v>105.1</v>
      </c>
      <c r="Z501">
        <v>113</v>
      </c>
      <c r="AA501">
        <v>122.7</v>
      </c>
      <c r="AB501">
        <v>128</v>
      </c>
      <c r="AC501">
        <v>130.1</v>
      </c>
      <c r="AD501">
        <v>130.80000000000001</v>
      </c>
      <c r="AE501">
        <v>135.30000000000001</v>
      </c>
      <c r="AF501">
        <v>134.30000000000001</v>
      </c>
      <c r="AG501">
        <v>135</v>
      </c>
      <c r="AH501">
        <v>132.69999999999999</v>
      </c>
      <c r="AI501">
        <v>132.5</v>
      </c>
      <c r="AJ501">
        <v>132</v>
      </c>
      <c r="AK501">
        <v>129.30000000000001</v>
      </c>
      <c r="AL501">
        <v>124.8</v>
      </c>
      <c r="AM501">
        <v>122.3</v>
      </c>
      <c r="AN501">
        <v>112.3</v>
      </c>
      <c r="AO501">
        <v>85.9</v>
      </c>
      <c r="AP501">
        <v>63.4</v>
      </c>
      <c r="AQ501">
        <v>63.1</v>
      </c>
      <c r="AR501">
        <v>61.5</v>
      </c>
      <c r="AS501">
        <v>53.4</v>
      </c>
      <c r="AT501">
        <v>52.2</v>
      </c>
      <c r="AU501">
        <v>52</v>
      </c>
      <c r="AV501">
        <v>53.7</v>
      </c>
      <c r="AW501">
        <v>51.5</v>
      </c>
      <c r="AX501">
        <v>46.8</v>
      </c>
      <c r="AY501">
        <v>45.3</v>
      </c>
      <c r="AZ501">
        <v>44.8</v>
      </c>
    </row>
    <row r="502" spans="1:52" x14ac:dyDescent="0.2">
      <c r="A502" s="22">
        <v>40590</v>
      </c>
      <c r="B502">
        <v>3930.3999999999992</v>
      </c>
      <c r="C502">
        <v>81.883333333333312</v>
      </c>
      <c r="D502">
        <v>0.55931238615664824</v>
      </c>
      <c r="E502">
        <v>44.2</v>
      </c>
      <c r="F502">
        <v>44.2</v>
      </c>
      <c r="G502">
        <v>44.1</v>
      </c>
      <c r="H502">
        <v>44.1</v>
      </c>
      <c r="I502">
        <v>44.1</v>
      </c>
      <c r="J502">
        <v>44.6</v>
      </c>
      <c r="K502">
        <v>43.7</v>
      </c>
      <c r="L502">
        <v>43.7</v>
      </c>
      <c r="M502">
        <v>43.5</v>
      </c>
      <c r="N502">
        <v>42.7</v>
      </c>
      <c r="O502">
        <v>43.4</v>
      </c>
      <c r="P502">
        <v>43.2</v>
      </c>
      <c r="Q502">
        <v>43.4</v>
      </c>
      <c r="R502">
        <v>46.5</v>
      </c>
      <c r="S502">
        <v>50.8</v>
      </c>
      <c r="T502">
        <v>56.7</v>
      </c>
      <c r="U502">
        <v>64.099999999999994</v>
      </c>
      <c r="V502">
        <v>66.5</v>
      </c>
      <c r="W502">
        <v>72.599999999999994</v>
      </c>
      <c r="X502">
        <v>86.2</v>
      </c>
      <c r="Y502">
        <v>112.8</v>
      </c>
      <c r="Z502">
        <v>122.3</v>
      </c>
      <c r="AA502">
        <v>128.9</v>
      </c>
      <c r="AB502">
        <v>137.4</v>
      </c>
      <c r="AC502">
        <v>139.80000000000001</v>
      </c>
      <c r="AD502">
        <v>143.1</v>
      </c>
      <c r="AE502">
        <v>144.6</v>
      </c>
      <c r="AF502">
        <v>146.4</v>
      </c>
      <c r="AG502">
        <v>143.9</v>
      </c>
      <c r="AH502">
        <v>140.1</v>
      </c>
      <c r="AI502">
        <v>137.69999999999999</v>
      </c>
      <c r="AJ502">
        <v>133.9</v>
      </c>
      <c r="AK502">
        <v>135.6</v>
      </c>
      <c r="AL502">
        <v>136</v>
      </c>
      <c r="AM502">
        <v>124.8</v>
      </c>
      <c r="AN502">
        <v>120.4</v>
      </c>
      <c r="AO502">
        <v>99.7</v>
      </c>
      <c r="AP502">
        <v>80</v>
      </c>
      <c r="AQ502">
        <v>75.7</v>
      </c>
      <c r="AR502">
        <v>74.599999999999994</v>
      </c>
      <c r="AS502">
        <v>70.2</v>
      </c>
      <c r="AT502">
        <v>64.3</v>
      </c>
      <c r="AU502">
        <v>54.3</v>
      </c>
      <c r="AV502">
        <v>52.5</v>
      </c>
      <c r="AW502">
        <v>52.5</v>
      </c>
      <c r="AX502">
        <v>49.2</v>
      </c>
      <c r="AY502">
        <v>49.2</v>
      </c>
      <c r="AZ502">
        <v>48.2</v>
      </c>
    </row>
    <row r="503" spans="1:52" x14ac:dyDescent="0.2">
      <c r="A503" s="22">
        <v>40591</v>
      </c>
      <c r="B503">
        <v>3998.6000000000004</v>
      </c>
      <c r="C503">
        <v>83.304166666666674</v>
      </c>
      <c r="D503">
        <v>0.57530501841620629</v>
      </c>
      <c r="E503">
        <v>45.6</v>
      </c>
      <c r="F503">
        <v>44.9</v>
      </c>
      <c r="G503">
        <v>45.1</v>
      </c>
      <c r="H503">
        <v>44.6</v>
      </c>
      <c r="I503">
        <v>44.1</v>
      </c>
      <c r="J503">
        <v>47.3</v>
      </c>
      <c r="K503">
        <v>45.8</v>
      </c>
      <c r="L503">
        <v>45.8</v>
      </c>
      <c r="M503">
        <v>44.2</v>
      </c>
      <c r="N503">
        <v>44.8</v>
      </c>
      <c r="O503">
        <v>44.1</v>
      </c>
      <c r="P503">
        <v>44.1</v>
      </c>
      <c r="Q503">
        <v>41.6</v>
      </c>
      <c r="R503">
        <v>46.5</v>
      </c>
      <c r="S503">
        <v>49.1</v>
      </c>
      <c r="T503">
        <v>55.5</v>
      </c>
      <c r="U503">
        <v>63.8</v>
      </c>
      <c r="V503">
        <v>64.099999999999994</v>
      </c>
      <c r="W503">
        <v>69.5</v>
      </c>
      <c r="X503">
        <v>83.1</v>
      </c>
      <c r="Y503">
        <v>103.9</v>
      </c>
      <c r="Z503">
        <v>116.1</v>
      </c>
      <c r="AA503">
        <v>121.5</v>
      </c>
      <c r="AB503">
        <v>123.7</v>
      </c>
      <c r="AC503">
        <v>125.6</v>
      </c>
      <c r="AD503">
        <v>125.3</v>
      </c>
      <c r="AE503">
        <v>129.30000000000001</v>
      </c>
      <c r="AF503">
        <v>131.80000000000001</v>
      </c>
      <c r="AG503">
        <v>137.5</v>
      </c>
      <c r="AH503">
        <v>137.9</v>
      </c>
      <c r="AI503">
        <v>134.80000000000001</v>
      </c>
      <c r="AJ503">
        <v>134.6</v>
      </c>
      <c r="AK503">
        <v>133.4</v>
      </c>
      <c r="AL503">
        <v>138.80000000000001</v>
      </c>
      <c r="AM503">
        <v>144.80000000000001</v>
      </c>
      <c r="AN503">
        <v>139.6</v>
      </c>
      <c r="AO503">
        <v>126</v>
      </c>
      <c r="AP503">
        <v>102.3</v>
      </c>
      <c r="AQ503">
        <v>102.8</v>
      </c>
      <c r="AR503">
        <v>96.6</v>
      </c>
      <c r="AS503">
        <v>93.3</v>
      </c>
      <c r="AT503">
        <v>85.2</v>
      </c>
      <c r="AU503">
        <v>61</v>
      </c>
      <c r="AV503">
        <v>50.5</v>
      </c>
      <c r="AW503">
        <v>49.9</v>
      </c>
      <c r="AX503">
        <v>47.2</v>
      </c>
      <c r="AY503">
        <v>47.5</v>
      </c>
      <c r="AZ503">
        <v>44.1</v>
      </c>
    </row>
    <row r="504" spans="1:52" x14ac:dyDescent="0.2">
      <c r="A504" s="22">
        <v>40592</v>
      </c>
      <c r="B504">
        <v>4201.9999999999991</v>
      </c>
      <c r="C504">
        <v>87.541666666666643</v>
      </c>
      <c r="D504">
        <v>0.53055555555555545</v>
      </c>
      <c r="E504">
        <v>43.7</v>
      </c>
      <c r="F504">
        <v>43.5</v>
      </c>
      <c r="G504">
        <v>43.2</v>
      </c>
      <c r="H504">
        <v>43.2</v>
      </c>
      <c r="I504">
        <v>42.9</v>
      </c>
      <c r="J504">
        <v>43.4</v>
      </c>
      <c r="K504">
        <v>42.9</v>
      </c>
      <c r="L504">
        <v>43.2</v>
      </c>
      <c r="M504">
        <v>42.3</v>
      </c>
      <c r="N504">
        <v>41.6</v>
      </c>
      <c r="O504">
        <v>41.6</v>
      </c>
      <c r="P504">
        <v>41.3</v>
      </c>
      <c r="Q504">
        <v>41.6</v>
      </c>
      <c r="R504">
        <v>46</v>
      </c>
      <c r="S504">
        <v>49.6</v>
      </c>
      <c r="T504">
        <v>54.6</v>
      </c>
      <c r="U504">
        <v>58.6</v>
      </c>
      <c r="V504">
        <v>61.9</v>
      </c>
      <c r="W504">
        <v>66.400000000000006</v>
      </c>
      <c r="X504">
        <v>80.7</v>
      </c>
      <c r="Y504">
        <v>106.3</v>
      </c>
      <c r="Z504">
        <v>120.6</v>
      </c>
      <c r="AA504">
        <v>134.6</v>
      </c>
      <c r="AB504">
        <v>144.30000000000001</v>
      </c>
      <c r="AC504">
        <v>147.6</v>
      </c>
      <c r="AD504">
        <v>154.5</v>
      </c>
      <c r="AE504">
        <v>160.4</v>
      </c>
      <c r="AF504">
        <v>154.1</v>
      </c>
      <c r="AG504">
        <v>162.4</v>
      </c>
      <c r="AH504">
        <v>154.5</v>
      </c>
      <c r="AI504">
        <v>158.6</v>
      </c>
      <c r="AJ504">
        <v>152.6</v>
      </c>
      <c r="AK504">
        <v>156.69999999999999</v>
      </c>
      <c r="AL504">
        <v>151.9</v>
      </c>
      <c r="AM504">
        <v>161.6</v>
      </c>
      <c r="AN504">
        <v>165</v>
      </c>
      <c r="AO504">
        <v>118.5</v>
      </c>
      <c r="AP504">
        <v>86.1</v>
      </c>
      <c r="AQ504">
        <v>78.5</v>
      </c>
      <c r="AR504">
        <v>75.3</v>
      </c>
      <c r="AS504">
        <v>71</v>
      </c>
      <c r="AT504">
        <v>67.599999999999994</v>
      </c>
      <c r="AU504">
        <v>66.5</v>
      </c>
      <c r="AV504">
        <v>61.7</v>
      </c>
      <c r="AW504">
        <v>61.2</v>
      </c>
      <c r="AX504">
        <v>57.4</v>
      </c>
      <c r="AY504">
        <v>50.5</v>
      </c>
      <c r="AZ504">
        <v>49.8</v>
      </c>
    </row>
    <row r="505" spans="1:52" x14ac:dyDescent="0.2">
      <c r="A505" s="22">
        <v>40593</v>
      </c>
      <c r="B505">
        <v>3810.6000000000008</v>
      </c>
      <c r="C505">
        <v>79.387500000000017</v>
      </c>
      <c r="D505">
        <v>0.53351814516129037</v>
      </c>
      <c r="E505">
        <v>44.9</v>
      </c>
      <c r="F505">
        <v>45.6</v>
      </c>
      <c r="G505">
        <v>42.7</v>
      </c>
      <c r="H505">
        <v>42.3</v>
      </c>
      <c r="I505">
        <v>41.8</v>
      </c>
      <c r="J505">
        <v>41.5</v>
      </c>
      <c r="K505">
        <v>40.6</v>
      </c>
      <c r="L505">
        <v>40.799999999999997</v>
      </c>
      <c r="M505">
        <v>39.9</v>
      </c>
      <c r="N505">
        <v>39.4</v>
      </c>
      <c r="O505">
        <v>39.1</v>
      </c>
      <c r="P505">
        <v>39.4</v>
      </c>
      <c r="Q505">
        <v>39.200000000000003</v>
      </c>
      <c r="R505">
        <v>38.4</v>
      </c>
      <c r="S505">
        <v>42.9</v>
      </c>
      <c r="T505">
        <v>52</v>
      </c>
      <c r="U505">
        <v>56.9</v>
      </c>
      <c r="V505">
        <v>58.4</v>
      </c>
      <c r="W505">
        <v>63.4</v>
      </c>
      <c r="X505">
        <v>78.099999999999994</v>
      </c>
      <c r="Y505">
        <v>110.9</v>
      </c>
      <c r="Z505">
        <v>126.5</v>
      </c>
      <c r="AA505">
        <v>133.9</v>
      </c>
      <c r="AB505">
        <v>138.19999999999999</v>
      </c>
      <c r="AC505">
        <v>141.5</v>
      </c>
      <c r="AD505">
        <v>146</v>
      </c>
      <c r="AE505">
        <v>148.4</v>
      </c>
      <c r="AF505">
        <v>147.69999999999999</v>
      </c>
      <c r="AG505">
        <v>147.4</v>
      </c>
      <c r="AH505">
        <v>148.80000000000001</v>
      </c>
      <c r="AI505">
        <v>145.69999999999999</v>
      </c>
      <c r="AJ505">
        <v>147.6</v>
      </c>
      <c r="AK505">
        <v>146.9</v>
      </c>
      <c r="AL505">
        <v>143.1</v>
      </c>
      <c r="AM505">
        <v>138.9</v>
      </c>
      <c r="AN505">
        <v>127.5</v>
      </c>
      <c r="AO505">
        <v>83.5</v>
      </c>
      <c r="AP505">
        <v>60.5</v>
      </c>
      <c r="AQ505">
        <v>57.7</v>
      </c>
      <c r="AR505">
        <v>58.1</v>
      </c>
      <c r="AS505">
        <v>55.6</v>
      </c>
      <c r="AT505">
        <v>50.8</v>
      </c>
      <c r="AU505">
        <v>49.4</v>
      </c>
      <c r="AV505">
        <v>46</v>
      </c>
      <c r="AW505">
        <v>45.8</v>
      </c>
      <c r="AX505">
        <v>45.8</v>
      </c>
      <c r="AY505">
        <v>45.8</v>
      </c>
      <c r="AZ505">
        <v>45.3</v>
      </c>
    </row>
    <row r="506" spans="1:52" x14ac:dyDescent="0.2">
      <c r="A506" s="22">
        <v>40594</v>
      </c>
      <c r="B506">
        <v>3758.7000000000003</v>
      </c>
      <c r="C506">
        <v>78.306250000000006</v>
      </c>
      <c r="D506">
        <v>0.56093302292263625</v>
      </c>
      <c r="E506">
        <v>44.1</v>
      </c>
      <c r="F506">
        <v>43.7</v>
      </c>
      <c r="G506">
        <v>43.5</v>
      </c>
      <c r="H506">
        <v>43.5</v>
      </c>
      <c r="I506">
        <v>43.7</v>
      </c>
      <c r="J506">
        <v>43.7</v>
      </c>
      <c r="K506">
        <v>43.5</v>
      </c>
      <c r="L506">
        <v>43.5</v>
      </c>
      <c r="M506">
        <v>43.5</v>
      </c>
      <c r="N506">
        <v>43.2</v>
      </c>
      <c r="O506">
        <v>43</v>
      </c>
      <c r="P506">
        <v>43</v>
      </c>
      <c r="Q506">
        <v>43</v>
      </c>
      <c r="R506">
        <v>43</v>
      </c>
      <c r="S506">
        <v>47.5</v>
      </c>
      <c r="T506">
        <v>56</v>
      </c>
      <c r="U506">
        <v>61</v>
      </c>
      <c r="V506">
        <v>63.4</v>
      </c>
      <c r="W506">
        <v>70.3</v>
      </c>
      <c r="X506">
        <v>80.5</v>
      </c>
      <c r="Y506">
        <v>104.9</v>
      </c>
      <c r="Z506">
        <v>113.2</v>
      </c>
      <c r="AA506">
        <v>124.2</v>
      </c>
      <c r="AB506">
        <v>125.5</v>
      </c>
      <c r="AC506">
        <v>131.69999999999999</v>
      </c>
      <c r="AD506">
        <v>132.4</v>
      </c>
      <c r="AE506">
        <v>135.5</v>
      </c>
      <c r="AF506">
        <v>136.30000000000001</v>
      </c>
      <c r="AG506">
        <v>137.19999999999999</v>
      </c>
      <c r="AH506">
        <v>139.6</v>
      </c>
      <c r="AI506">
        <v>137.69999999999999</v>
      </c>
      <c r="AJ506">
        <v>136.9</v>
      </c>
      <c r="AK506">
        <v>133.6</v>
      </c>
      <c r="AL506">
        <v>125.1</v>
      </c>
      <c r="AM506">
        <v>109.9</v>
      </c>
      <c r="AN506">
        <v>98</v>
      </c>
      <c r="AO506">
        <v>79.8</v>
      </c>
      <c r="AP506">
        <v>63.8</v>
      </c>
      <c r="AQ506">
        <v>66.2</v>
      </c>
      <c r="AR506">
        <v>68.8</v>
      </c>
      <c r="AS506">
        <v>63.2</v>
      </c>
      <c r="AT506">
        <v>60.8</v>
      </c>
      <c r="AU506">
        <v>60.5</v>
      </c>
      <c r="AV506">
        <v>59.4</v>
      </c>
      <c r="AW506">
        <v>57.9</v>
      </c>
      <c r="AX506">
        <v>58.4</v>
      </c>
      <c r="AY506">
        <v>56.5</v>
      </c>
      <c r="AZ506">
        <v>55.1</v>
      </c>
    </row>
    <row r="507" spans="1:52" x14ac:dyDescent="0.2">
      <c r="A507" s="22">
        <v>40595</v>
      </c>
      <c r="B507">
        <v>3502.5</v>
      </c>
      <c r="C507">
        <v>72.96875</v>
      </c>
      <c r="D507">
        <v>0.53261861313868608</v>
      </c>
      <c r="E507">
        <v>53.7</v>
      </c>
      <c r="F507">
        <v>49.9</v>
      </c>
      <c r="G507">
        <v>41.5</v>
      </c>
      <c r="H507">
        <v>38.9</v>
      </c>
      <c r="I507">
        <v>39.200000000000003</v>
      </c>
      <c r="J507">
        <v>38.700000000000003</v>
      </c>
      <c r="K507">
        <v>38.9</v>
      </c>
      <c r="L507">
        <v>37.700000000000003</v>
      </c>
      <c r="M507">
        <v>37.299999999999997</v>
      </c>
      <c r="N507">
        <v>36.5</v>
      </c>
      <c r="O507">
        <v>36.6</v>
      </c>
      <c r="P507">
        <v>36.5</v>
      </c>
      <c r="Q507">
        <v>36.1</v>
      </c>
      <c r="R507">
        <v>36.299999999999997</v>
      </c>
      <c r="S507">
        <v>41.1</v>
      </c>
      <c r="T507">
        <v>51.7</v>
      </c>
      <c r="U507">
        <v>56.9</v>
      </c>
      <c r="V507">
        <v>61.3</v>
      </c>
      <c r="W507">
        <v>65.5</v>
      </c>
      <c r="X507">
        <v>74.5</v>
      </c>
      <c r="Y507">
        <v>98.8</v>
      </c>
      <c r="Z507">
        <v>112.8</v>
      </c>
      <c r="AA507">
        <v>121</v>
      </c>
      <c r="AB507">
        <v>124.1</v>
      </c>
      <c r="AC507">
        <v>128.4</v>
      </c>
      <c r="AD507">
        <v>129.6</v>
      </c>
      <c r="AE507">
        <v>132</v>
      </c>
      <c r="AF507">
        <v>129.30000000000001</v>
      </c>
      <c r="AG507">
        <v>130.5</v>
      </c>
      <c r="AH507">
        <v>134.80000000000001</v>
      </c>
      <c r="AI507">
        <v>137</v>
      </c>
      <c r="AJ507">
        <v>133.1</v>
      </c>
      <c r="AK507">
        <v>127.9</v>
      </c>
      <c r="AL507">
        <v>121.3</v>
      </c>
      <c r="AM507">
        <v>120.3</v>
      </c>
      <c r="AN507">
        <v>109.9</v>
      </c>
      <c r="AO507">
        <v>81.599999999999994</v>
      </c>
      <c r="AP507">
        <v>59.1</v>
      </c>
      <c r="AQ507">
        <v>56</v>
      </c>
      <c r="AR507">
        <v>51.7</v>
      </c>
      <c r="AS507">
        <v>50.6</v>
      </c>
      <c r="AT507">
        <v>46.8</v>
      </c>
      <c r="AU507">
        <v>46.5</v>
      </c>
      <c r="AV507">
        <v>44.4</v>
      </c>
      <c r="AW507">
        <v>42.7</v>
      </c>
      <c r="AX507">
        <v>41.5</v>
      </c>
      <c r="AY507">
        <v>41.6</v>
      </c>
      <c r="AZ507">
        <v>40.4</v>
      </c>
    </row>
    <row r="508" spans="1:52" x14ac:dyDescent="0.2">
      <c r="A508" s="22">
        <v>40596</v>
      </c>
      <c r="B508">
        <v>3490.3000000000006</v>
      </c>
      <c r="C508">
        <v>72.714583333333351</v>
      </c>
      <c r="D508">
        <v>0.55422700711382133</v>
      </c>
      <c r="E508">
        <v>40.299999999999997</v>
      </c>
      <c r="F508">
        <v>39.4</v>
      </c>
      <c r="G508">
        <v>40.299999999999997</v>
      </c>
      <c r="H508">
        <v>39.9</v>
      </c>
      <c r="I508">
        <v>40.299999999999997</v>
      </c>
      <c r="J508">
        <v>40.1</v>
      </c>
      <c r="K508">
        <v>39.6</v>
      </c>
      <c r="L508">
        <v>40.1</v>
      </c>
      <c r="M508">
        <v>39.1</v>
      </c>
      <c r="N508">
        <v>38.9</v>
      </c>
      <c r="O508">
        <v>38.9</v>
      </c>
      <c r="P508">
        <v>39.200000000000003</v>
      </c>
      <c r="Q508">
        <v>39.700000000000003</v>
      </c>
      <c r="R508">
        <v>43.2</v>
      </c>
      <c r="S508">
        <v>47.5</v>
      </c>
      <c r="T508">
        <v>52.2</v>
      </c>
      <c r="U508">
        <v>58.4</v>
      </c>
      <c r="V508">
        <v>60.1</v>
      </c>
      <c r="W508">
        <v>65.5</v>
      </c>
      <c r="X508">
        <v>78.5</v>
      </c>
      <c r="Y508">
        <v>101.8</v>
      </c>
      <c r="Z508">
        <v>113.7</v>
      </c>
      <c r="AA508">
        <v>119.9</v>
      </c>
      <c r="AB508">
        <v>121.5</v>
      </c>
      <c r="AC508">
        <v>125.8</v>
      </c>
      <c r="AD508">
        <v>128.4</v>
      </c>
      <c r="AE508">
        <v>128.9</v>
      </c>
      <c r="AF508">
        <v>131.19999999999999</v>
      </c>
      <c r="AG508">
        <v>129.1</v>
      </c>
      <c r="AH508">
        <v>129.30000000000001</v>
      </c>
      <c r="AI508">
        <v>128.6</v>
      </c>
      <c r="AJ508">
        <v>128.69999999999999</v>
      </c>
      <c r="AK508">
        <v>129.80000000000001</v>
      </c>
      <c r="AL508">
        <v>125.6</v>
      </c>
      <c r="AM508">
        <v>119.2</v>
      </c>
      <c r="AN508">
        <v>110.4</v>
      </c>
      <c r="AO508">
        <v>76.900000000000006</v>
      </c>
      <c r="AP508">
        <v>53</v>
      </c>
      <c r="AQ508">
        <v>49.9</v>
      </c>
      <c r="AR508">
        <v>48.4</v>
      </c>
      <c r="AS508">
        <v>47.5</v>
      </c>
      <c r="AT508">
        <v>46.3</v>
      </c>
      <c r="AU508">
        <v>45.8</v>
      </c>
      <c r="AV508">
        <v>49.9</v>
      </c>
      <c r="AW508">
        <v>49.2</v>
      </c>
      <c r="AX508">
        <v>44.1</v>
      </c>
      <c r="AY508">
        <v>43.9</v>
      </c>
      <c r="AZ508">
        <v>42.3</v>
      </c>
    </row>
    <row r="509" spans="1:52" x14ac:dyDescent="0.2">
      <c r="A509" s="22">
        <v>40597</v>
      </c>
      <c r="B509">
        <v>3744.7000000000007</v>
      </c>
      <c r="C509">
        <v>78.014583333333348</v>
      </c>
      <c r="D509">
        <v>0.56779172731683658</v>
      </c>
      <c r="E509">
        <v>41.5</v>
      </c>
      <c r="F509">
        <v>41</v>
      </c>
      <c r="G509">
        <v>41.3</v>
      </c>
      <c r="H509">
        <v>41.3</v>
      </c>
      <c r="I509">
        <v>41.5</v>
      </c>
      <c r="J509">
        <v>41.3</v>
      </c>
      <c r="K509">
        <v>41.6</v>
      </c>
      <c r="L509">
        <v>41.6</v>
      </c>
      <c r="M509">
        <v>41.3</v>
      </c>
      <c r="N509">
        <v>41.1</v>
      </c>
      <c r="O509">
        <v>40.4</v>
      </c>
      <c r="P509">
        <v>41.6</v>
      </c>
      <c r="Q509">
        <v>40.6</v>
      </c>
      <c r="R509">
        <v>44.4</v>
      </c>
      <c r="S509">
        <v>49.2</v>
      </c>
      <c r="T509">
        <v>53.9</v>
      </c>
      <c r="U509">
        <v>60.1</v>
      </c>
      <c r="V509">
        <v>63.6</v>
      </c>
      <c r="W509">
        <v>71.2</v>
      </c>
      <c r="X509">
        <v>82.6</v>
      </c>
      <c r="Y509">
        <v>108.2</v>
      </c>
      <c r="Z509">
        <v>115.9</v>
      </c>
      <c r="AA509">
        <v>123.9</v>
      </c>
      <c r="AB509">
        <v>131.5</v>
      </c>
      <c r="AC509">
        <v>134.30000000000001</v>
      </c>
      <c r="AD509">
        <v>137.4</v>
      </c>
      <c r="AE509">
        <v>136.9</v>
      </c>
      <c r="AF509">
        <v>136</v>
      </c>
      <c r="AG509">
        <v>135.5</v>
      </c>
      <c r="AH509">
        <v>135.5</v>
      </c>
      <c r="AI509">
        <v>133.69999999999999</v>
      </c>
      <c r="AJ509">
        <v>132.5</v>
      </c>
      <c r="AK509">
        <v>132.4</v>
      </c>
      <c r="AL509">
        <v>131.69999999999999</v>
      </c>
      <c r="AM509">
        <v>127.2</v>
      </c>
      <c r="AN509">
        <v>115.3</v>
      </c>
      <c r="AO509">
        <v>91.6</v>
      </c>
      <c r="AP509">
        <v>73.400000000000006</v>
      </c>
      <c r="AQ509">
        <v>66.900000000000006</v>
      </c>
      <c r="AR509">
        <v>63.2</v>
      </c>
      <c r="AS509">
        <v>58.9</v>
      </c>
      <c r="AT509">
        <v>54.3</v>
      </c>
      <c r="AU509">
        <v>52.7</v>
      </c>
      <c r="AV509">
        <v>53</v>
      </c>
      <c r="AW509">
        <v>55.3</v>
      </c>
      <c r="AX509">
        <v>51</v>
      </c>
      <c r="AY509">
        <v>50.5</v>
      </c>
      <c r="AZ509">
        <v>44.9</v>
      </c>
    </row>
    <row r="510" spans="1:52" x14ac:dyDescent="0.2">
      <c r="A510" s="22">
        <v>40598</v>
      </c>
      <c r="B510">
        <v>3953.0999999999995</v>
      </c>
      <c r="C510">
        <v>82.356249999999989</v>
      </c>
      <c r="D510">
        <v>0.59079088952654213</v>
      </c>
      <c r="E510">
        <v>45.3</v>
      </c>
      <c r="F510">
        <v>45.4</v>
      </c>
      <c r="G510">
        <v>44.6</v>
      </c>
      <c r="H510">
        <v>45.1</v>
      </c>
      <c r="I510">
        <v>44.6</v>
      </c>
      <c r="J510">
        <v>44.2</v>
      </c>
      <c r="K510">
        <v>45.1</v>
      </c>
      <c r="L510">
        <v>44.2</v>
      </c>
      <c r="M510">
        <v>43.9</v>
      </c>
      <c r="N510">
        <v>43.2</v>
      </c>
      <c r="O510">
        <v>43</v>
      </c>
      <c r="P510">
        <v>43.7</v>
      </c>
      <c r="Q510">
        <v>43.2</v>
      </c>
      <c r="R510">
        <v>48.7</v>
      </c>
      <c r="S510">
        <v>51.8</v>
      </c>
      <c r="T510">
        <v>57.7</v>
      </c>
      <c r="U510">
        <v>64.099999999999994</v>
      </c>
      <c r="V510">
        <v>63.4</v>
      </c>
      <c r="W510">
        <v>67.599999999999994</v>
      </c>
      <c r="X510">
        <v>79.8</v>
      </c>
      <c r="Y510">
        <v>108</v>
      </c>
      <c r="Z510">
        <v>115.1</v>
      </c>
      <c r="AA510">
        <v>123.7</v>
      </c>
      <c r="AB510">
        <v>128</v>
      </c>
      <c r="AC510">
        <v>129.6</v>
      </c>
      <c r="AD510">
        <v>130.6</v>
      </c>
      <c r="AE510">
        <v>134.4</v>
      </c>
      <c r="AF510">
        <v>135.30000000000001</v>
      </c>
      <c r="AG510">
        <v>139.30000000000001</v>
      </c>
      <c r="AH510">
        <v>139.4</v>
      </c>
      <c r="AI510">
        <v>136.19999999999999</v>
      </c>
      <c r="AJ510">
        <v>134.4</v>
      </c>
      <c r="AK510">
        <v>134.1</v>
      </c>
      <c r="AL510">
        <v>131.80000000000001</v>
      </c>
      <c r="AM510">
        <v>127.4</v>
      </c>
      <c r="AN510">
        <v>125.6</v>
      </c>
      <c r="AO510">
        <v>112.7</v>
      </c>
      <c r="AP510">
        <v>97.6</v>
      </c>
      <c r="AQ510">
        <v>95.4</v>
      </c>
      <c r="AR510">
        <v>90.4</v>
      </c>
      <c r="AS510">
        <v>87.1</v>
      </c>
      <c r="AT510">
        <v>79.7</v>
      </c>
      <c r="AU510">
        <v>63.9</v>
      </c>
      <c r="AV510">
        <v>54.1</v>
      </c>
      <c r="AW510">
        <v>48</v>
      </c>
      <c r="AX510">
        <v>47.5</v>
      </c>
      <c r="AY510">
        <v>48</v>
      </c>
      <c r="AZ510">
        <v>47.2</v>
      </c>
    </row>
    <row r="511" spans="1:52" x14ac:dyDescent="0.2">
      <c r="A511" s="22">
        <v>40599</v>
      </c>
      <c r="B511">
        <v>3748.7000000000012</v>
      </c>
      <c r="C511">
        <v>78.097916666666691</v>
      </c>
      <c r="D511">
        <v>0.54310095039406592</v>
      </c>
      <c r="E511">
        <v>47.3</v>
      </c>
      <c r="F511">
        <v>47.5</v>
      </c>
      <c r="G511">
        <v>47.5</v>
      </c>
      <c r="H511">
        <v>47.3</v>
      </c>
      <c r="I511">
        <v>44.9</v>
      </c>
      <c r="J511">
        <v>44.1</v>
      </c>
      <c r="K511">
        <v>44.6</v>
      </c>
      <c r="L511">
        <v>44.1</v>
      </c>
      <c r="M511">
        <v>43.2</v>
      </c>
      <c r="N511">
        <v>43.2</v>
      </c>
      <c r="O511">
        <v>42.9</v>
      </c>
      <c r="P511">
        <v>42.5</v>
      </c>
      <c r="Q511">
        <v>42.7</v>
      </c>
      <c r="R511">
        <v>47.5</v>
      </c>
      <c r="S511">
        <v>51</v>
      </c>
      <c r="T511">
        <v>56.2</v>
      </c>
      <c r="U511">
        <v>63.4</v>
      </c>
      <c r="V511">
        <v>64.3</v>
      </c>
      <c r="W511">
        <v>68.099999999999994</v>
      </c>
      <c r="X511">
        <v>79</v>
      </c>
      <c r="Y511">
        <v>112</v>
      </c>
      <c r="Z511">
        <v>120.1</v>
      </c>
      <c r="AA511">
        <v>130.1</v>
      </c>
      <c r="AB511">
        <v>137.5</v>
      </c>
      <c r="AC511">
        <v>139.1</v>
      </c>
      <c r="AD511">
        <v>139.30000000000001</v>
      </c>
      <c r="AE511">
        <v>140.5</v>
      </c>
      <c r="AF511">
        <v>140.1</v>
      </c>
      <c r="AG511">
        <v>142</v>
      </c>
      <c r="AH511">
        <v>143.80000000000001</v>
      </c>
      <c r="AI511">
        <v>140</v>
      </c>
      <c r="AJ511">
        <v>135.5</v>
      </c>
      <c r="AK511">
        <v>134.30000000000001</v>
      </c>
      <c r="AL511">
        <v>132.4</v>
      </c>
      <c r="AM511">
        <v>126.8</v>
      </c>
      <c r="AN511">
        <v>119.9</v>
      </c>
      <c r="AO511">
        <v>88.8</v>
      </c>
      <c r="AP511">
        <v>54.4</v>
      </c>
      <c r="AQ511">
        <v>48.6</v>
      </c>
      <c r="AR511">
        <v>47</v>
      </c>
      <c r="AS511">
        <v>47</v>
      </c>
      <c r="AT511">
        <v>46.5</v>
      </c>
      <c r="AU511">
        <v>45.6</v>
      </c>
      <c r="AV511">
        <v>46</v>
      </c>
      <c r="AW511">
        <v>44.6</v>
      </c>
      <c r="AX511">
        <v>44.8</v>
      </c>
      <c r="AY511">
        <v>45.3</v>
      </c>
      <c r="AZ511">
        <v>45.4</v>
      </c>
    </row>
    <row r="512" spans="1:52" x14ac:dyDescent="0.2">
      <c r="A512" s="22">
        <v>40600</v>
      </c>
      <c r="B512">
        <v>3690.0000000000009</v>
      </c>
      <c r="C512">
        <v>76.875000000000014</v>
      </c>
      <c r="D512">
        <v>0.53163900414937781</v>
      </c>
      <c r="E512">
        <v>43.9</v>
      </c>
      <c r="F512">
        <v>42.9</v>
      </c>
      <c r="G512">
        <v>42</v>
      </c>
      <c r="H512">
        <v>42</v>
      </c>
      <c r="I512">
        <v>41.5</v>
      </c>
      <c r="J512">
        <v>41.8</v>
      </c>
      <c r="K512">
        <v>41.6</v>
      </c>
      <c r="L512">
        <v>42</v>
      </c>
      <c r="M512">
        <v>41.1</v>
      </c>
      <c r="N512">
        <v>41</v>
      </c>
      <c r="O512">
        <v>41.5</v>
      </c>
      <c r="P512">
        <v>42</v>
      </c>
      <c r="Q512">
        <v>41.3</v>
      </c>
      <c r="R512">
        <v>41.8</v>
      </c>
      <c r="S512">
        <v>45.8</v>
      </c>
      <c r="T512">
        <v>54.6</v>
      </c>
      <c r="U512">
        <v>58.8</v>
      </c>
      <c r="V512">
        <v>61.5</v>
      </c>
      <c r="W512">
        <v>64.3</v>
      </c>
      <c r="X512">
        <v>84.2</v>
      </c>
      <c r="Y512">
        <v>113.4</v>
      </c>
      <c r="Z512">
        <v>124.6</v>
      </c>
      <c r="AA512">
        <v>127</v>
      </c>
      <c r="AB512">
        <v>133.19999999999999</v>
      </c>
      <c r="AC512">
        <v>138.1</v>
      </c>
      <c r="AD512">
        <v>140.80000000000001</v>
      </c>
      <c r="AE512">
        <v>142.19999999999999</v>
      </c>
      <c r="AF512">
        <v>143.1</v>
      </c>
      <c r="AG512">
        <v>144.5</v>
      </c>
      <c r="AH512">
        <v>144.6</v>
      </c>
      <c r="AI512">
        <v>144.30000000000001</v>
      </c>
      <c r="AJ512">
        <v>143.30000000000001</v>
      </c>
      <c r="AK512">
        <v>141.9</v>
      </c>
      <c r="AL512">
        <v>141.4</v>
      </c>
      <c r="AM512">
        <v>130.6</v>
      </c>
      <c r="AN512">
        <v>116.8</v>
      </c>
      <c r="AO512">
        <v>84</v>
      </c>
      <c r="AP512">
        <v>55.5</v>
      </c>
      <c r="AQ512">
        <v>49.8</v>
      </c>
      <c r="AR512">
        <v>43.5</v>
      </c>
      <c r="AS512">
        <v>43.4</v>
      </c>
      <c r="AT512">
        <v>42.7</v>
      </c>
      <c r="AU512">
        <v>42.3</v>
      </c>
      <c r="AV512">
        <v>41.5</v>
      </c>
      <c r="AW512">
        <v>41.5</v>
      </c>
      <c r="AX512">
        <v>40.6</v>
      </c>
      <c r="AY512">
        <v>39.9</v>
      </c>
      <c r="AZ512">
        <v>39.9</v>
      </c>
    </row>
    <row r="513" spans="1:52" x14ac:dyDescent="0.2">
      <c r="A513" s="22">
        <v>40601</v>
      </c>
      <c r="B513">
        <v>3590.2000000000003</v>
      </c>
      <c r="C513">
        <v>74.795833333333334</v>
      </c>
      <c r="D513">
        <v>0.51977646513782716</v>
      </c>
      <c r="E513">
        <v>39.700000000000003</v>
      </c>
      <c r="F513">
        <v>39.700000000000003</v>
      </c>
      <c r="G513">
        <v>39.6</v>
      </c>
      <c r="H513">
        <v>39.9</v>
      </c>
      <c r="I513">
        <v>39.9</v>
      </c>
      <c r="J513">
        <v>39.700000000000003</v>
      </c>
      <c r="K513">
        <v>39.4</v>
      </c>
      <c r="L513">
        <v>39.9</v>
      </c>
      <c r="M513">
        <v>39.200000000000003</v>
      </c>
      <c r="N513">
        <v>38.700000000000003</v>
      </c>
      <c r="O513">
        <v>38.4</v>
      </c>
      <c r="P513">
        <v>38.4</v>
      </c>
      <c r="Q513">
        <v>38.5</v>
      </c>
      <c r="R513">
        <v>38.9</v>
      </c>
      <c r="S513">
        <v>43</v>
      </c>
      <c r="T513">
        <v>52.2</v>
      </c>
      <c r="U513">
        <v>57.4</v>
      </c>
      <c r="V513">
        <v>63.9</v>
      </c>
      <c r="W513">
        <v>66.5</v>
      </c>
      <c r="X513">
        <v>75</v>
      </c>
      <c r="Y513">
        <v>100.6</v>
      </c>
      <c r="Z513">
        <v>111.8</v>
      </c>
      <c r="AA513">
        <v>116.1</v>
      </c>
      <c r="AB513">
        <v>121.7</v>
      </c>
      <c r="AC513">
        <v>131.69999999999999</v>
      </c>
      <c r="AD513">
        <v>136</v>
      </c>
      <c r="AE513">
        <v>138.80000000000001</v>
      </c>
      <c r="AF513">
        <v>137.4</v>
      </c>
      <c r="AG513">
        <v>137.5</v>
      </c>
      <c r="AH513">
        <v>138.4</v>
      </c>
      <c r="AI513">
        <v>140.80000000000001</v>
      </c>
      <c r="AJ513">
        <v>141</v>
      </c>
      <c r="AK513">
        <v>143.9</v>
      </c>
      <c r="AL513">
        <v>138.6</v>
      </c>
      <c r="AM513">
        <v>130.5</v>
      </c>
      <c r="AN513">
        <v>118.5</v>
      </c>
      <c r="AO513">
        <v>87.3</v>
      </c>
      <c r="AP513">
        <v>60.8</v>
      </c>
      <c r="AQ513">
        <v>49.8</v>
      </c>
      <c r="AR513">
        <v>48.7</v>
      </c>
      <c r="AS513">
        <v>47</v>
      </c>
      <c r="AT513">
        <v>46.3</v>
      </c>
      <c r="AU513">
        <v>44.6</v>
      </c>
      <c r="AV513">
        <v>43.2</v>
      </c>
      <c r="AW513">
        <v>42.7</v>
      </c>
      <c r="AX513">
        <v>43</v>
      </c>
      <c r="AY513">
        <v>42.9</v>
      </c>
      <c r="AZ513">
        <v>42.7</v>
      </c>
    </row>
    <row r="514" spans="1:52" x14ac:dyDescent="0.2">
      <c r="A514" s="22">
        <v>40602</v>
      </c>
      <c r="B514">
        <v>3986.5</v>
      </c>
      <c r="C514">
        <v>83.052083333333329</v>
      </c>
      <c r="D514">
        <v>0.49702024735687217</v>
      </c>
      <c r="E514">
        <v>43.4</v>
      </c>
      <c r="F514">
        <v>41.3</v>
      </c>
      <c r="G514">
        <v>40.799999999999997</v>
      </c>
      <c r="H514">
        <v>41.1</v>
      </c>
      <c r="I514">
        <v>40.4</v>
      </c>
      <c r="J514">
        <v>41.1</v>
      </c>
      <c r="K514">
        <v>40.799999999999997</v>
      </c>
      <c r="L514">
        <v>40.299999999999997</v>
      </c>
      <c r="M514">
        <v>40.299999999999997</v>
      </c>
      <c r="N514">
        <v>39.4</v>
      </c>
      <c r="O514">
        <v>39.200000000000003</v>
      </c>
      <c r="P514">
        <v>39.1</v>
      </c>
      <c r="Q514">
        <v>39.200000000000003</v>
      </c>
      <c r="R514">
        <v>38.700000000000003</v>
      </c>
      <c r="S514">
        <v>43.7</v>
      </c>
      <c r="T514">
        <v>53.7</v>
      </c>
      <c r="U514">
        <v>63.1</v>
      </c>
      <c r="V514">
        <v>67.400000000000006</v>
      </c>
      <c r="W514">
        <v>74.3</v>
      </c>
      <c r="X514">
        <v>87.8</v>
      </c>
      <c r="Y514">
        <v>106.4</v>
      </c>
      <c r="Z514">
        <v>122.3</v>
      </c>
      <c r="AA514">
        <v>161.4</v>
      </c>
      <c r="AB514">
        <v>154.69999999999999</v>
      </c>
      <c r="AC514">
        <v>157.1</v>
      </c>
      <c r="AD514">
        <v>162.4</v>
      </c>
      <c r="AE514">
        <v>161.4</v>
      </c>
      <c r="AF514">
        <v>162.30000000000001</v>
      </c>
      <c r="AG514">
        <v>166.1</v>
      </c>
      <c r="AH514">
        <v>167.1</v>
      </c>
      <c r="AI514">
        <v>164</v>
      </c>
      <c r="AJ514">
        <v>155</v>
      </c>
      <c r="AK514">
        <v>143.9</v>
      </c>
      <c r="AL514">
        <v>139.1</v>
      </c>
      <c r="AM514">
        <v>130.6</v>
      </c>
      <c r="AN514">
        <v>128.4</v>
      </c>
      <c r="AO514">
        <v>91.6</v>
      </c>
      <c r="AP514">
        <v>67</v>
      </c>
      <c r="AQ514">
        <v>61.9</v>
      </c>
      <c r="AR514">
        <v>53.7</v>
      </c>
      <c r="AS514">
        <v>49.4</v>
      </c>
      <c r="AT514">
        <v>49.2</v>
      </c>
      <c r="AU514">
        <v>48.7</v>
      </c>
      <c r="AV514">
        <v>49.8</v>
      </c>
      <c r="AW514">
        <v>46</v>
      </c>
      <c r="AX514">
        <v>44.8</v>
      </c>
      <c r="AY514">
        <v>43.4</v>
      </c>
      <c r="AZ514">
        <v>43.7</v>
      </c>
    </row>
    <row r="515" spans="1:52" x14ac:dyDescent="0.2">
      <c r="A515" s="22">
        <v>40603</v>
      </c>
      <c r="B515">
        <v>3677.5</v>
      </c>
      <c r="C515">
        <v>76.614583333333329</v>
      </c>
      <c r="D515">
        <v>0.54529952550415184</v>
      </c>
      <c r="E515">
        <v>43.9</v>
      </c>
      <c r="F515">
        <v>42.7</v>
      </c>
      <c r="G515">
        <v>41.8</v>
      </c>
      <c r="H515">
        <v>40.799999999999997</v>
      </c>
      <c r="I515">
        <v>41.3</v>
      </c>
      <c r="J515">
        <v>41.1</v>
      </c>
      <c r="K515">
        <v>41</v>
      </c>
      <c r="L515">
        <v>41.5</v>
      </c>
      <c r="M515">
        <v>40.6</v>
      </c>
      <c r="N515">
        <v>39.6</v>
      </c>
      <c r="O515">
        <v>39.700000000000003</v>
      </c>
      <c r="P515">
        <v>39.9</v>
      </c>
      <c r="Q515">
        <v>40.299999999999997</v>
      </c>
      <c r="R515">
        <v>44.6</v>
      </c>
      <c r="S515">
        <v>49.2</v>
      </c>
      <c r="T515">
        <v>54.1</v>
      </c>
      <c r="U515">
        <v>58.2</v>
      </c>
      <c r="V515">
        <v>60.5</v>
      </c>
      <c r="W515">
        <v>65.5</v>
      </c>
      <c r="X515">
        <v>80.400000000000006</v>
      </c>
      <c r="Y515">
        <v>105.4</v>
      </c>
      <c r="Z515">
        <v>117.3</v>
      </c>
      <c r="AA515">
        <v>124.2</v>
      </c>
      <c r="AB515">
        <v>132.19999999999999</v>
      </c>
      <c r="AC515">
        <v>137</v>
      </c>
      <c r="AD515">
        <v>138.9</v>
      </c>
      <c r="AE515">
        <v>140</v>
      </c>
      <c r="AF515">
        <v>140.30000000000001</v>
      </c>
      <c r="AG515">
        <v>140.5</v>
      </c>
      <c r="AH515">
        <v>137.69999999999999</v>
      </c>
      <c r="AI515">
        <v>136.5</v>
      </c>
      <c r="AJ515">
        <v>135.80000000000001</v>
      </c>
      <c r="AK515">
        <v>135.80000000000001</v>
      </c>
      <c r="AL515">
        <v>131.30000000000001</v>
      </c>
      <c r="AM515">
        <v>122.5</v>
      </c>
      <c r="AN515">
        <v>113.7</v>
      </c>
      <c r="AO515">
        <v>85.2</v>
      </c>
      <c r="AP515">
        <v>58.9</v>
      </c>
      <c r="AQ515">
        <v>57</v>
      </c>
      <c r="AR515">
        <v>53</v>
      </c>
      <c r="AS515">
        <v>50.6</v>
      </c>
      <c r="AT515">
        <v>51.3</v>
      </c>
      <c r="AU515">
        <v>51.5</v>
      </c>
      <c r="AV515">
        <v>49.2</v>
      </c>
      <c r="AW515">
        <v>50.6</v>
      </c>
      <c r="AX515">
        <v>44.9</v>
      </c>
      <c r="AY515">
        <v>44.4</v>
      </c>
      <c r="AZ515">
        <v>45.1</v>
      </c>
    </row>
    <row r="516" spans="1:52" x14ac:dyDescent="0.2">
      <c r="A516" s="22">
        <v>40604</v>
      </c>
      <c r="B516">
        <v>3852.0000000000005</v>
      </c>
      <c r="C516">
        <v>80.250000000000014</v>
      </c>
      <c r="D516">
        <v>0.56553911205073992</v>
      </c>
      <c r="E516">
        <v>45.1</v>
      </c>
      <c r="F516">
        <v>44.4</v>
      </c>
      <c r="G516">
        <v>41.6</v>
      </c>
      <c r="H516">
        <v>42.2</v>
      </c>
      <c r="I516">
        <v>42.3</v>
      </c>
      <c r="J516">
        <v>42.5</v>
      </c>
      <c r="K516">
        <v>41.6</v>
      </c>
      <c r="L516">
        <v>42.3</v>
      </c>
      <c r="M516">
        <v>41.1</v>
      </c>
      <c r="N516">
        <v>41.1</v>
      </c>
      <c r="O516">
        <v>41.1</v>
      </c>
      <c r="P516">
        <v>41.1</v>
      </c>
      <c r="Q516">
        <v>41</v>
      </c>
      <c r="R516">
        <v>45.8</v>
      </c>
      <c r="S516">
        <v>49.9</v>
      </c>
      <c r="T516">
        <v>55.1</v>
      </c>
      <c r="U516">
        <v>61.7</v>
      </c>
      <c r="V516">
        <v>61.3</v>
      </c>
      <c r="W516">
        <v>67.400000000000006</v>
      </c>
      <c r="X516">
        <v>82.8</v>
      </c>
      <c r="Y516">
        <v>110.1</v>
      </c>
      <c r="Z516">
        <v>121.7</v>
      </c>
      <c r="AA516">
        <v>129.4</v>
      </c>
      <c r="AB516">
        <v>136.69999999999999</v>
      </c>
      <c r="AC516">
        <v>138.1</v>
      </c>
      <c r="AD516">
        <v>136.5</v>
      </c>
      <c r="AE516">
        <v>138.19999999999999</v>
      </c>
      <c r="AF516">
        <v>139.6</v>
      </c>
      <c r="AG516">
        <v>141.9</v>
      </c>
      <c r="AH516">
        <v>140</v>
      </c>
      <c r="AI516">
        <v>139.30000000000001</v>
      </c>
      <c r="AJ516">
        <v>136.30000000000001</v>
      </c>
      <c r="AK516">
        <v>137.69999999999999</v>
      </c>
      <c r="AL516">
        <v>136.5</v>
      </c>
      <c r="AM516">
        <v>134.80000000000001</v>
      </c>
      <c r="AN516">
        <v>125.8</v>
      </c>
      <c r="AO516">
        <v>101.8</v>
      </c>
      <c r="AP516">
        <v>80.7</v>
      </c>
      <c r="AQ516">
        <v>78.099999999999994</v>
      </c>
      <c r="AR516">
        <v>66.900000000000006</v>
      </c>
      <c r="AS516">
        <v>63.2</v>
      </c>
      <c r="AT516">
        <v>53.7</v>
      </c>
      <c r="AU516">
        <v>49.6</v>
      </c>
      <c r="AV516">
        <v>52</v>
      </c>
      <c r="AW516">
        <v>50.8</v>
      </c>
      <c r="AX516">
        <v>47.9</v>
      </c>
      <c r="AY516">
        <v>46.5</v>
      </c>
      <c r="AZ516">
        <v>46.8</v>
      </c>
    </row>
    <row r="517" spans="1:52" x14ac:dyDescent="0.2">
      <c r="A517" s="22">
        <v>40605</v>
      </c>
      <c r="B517">
        <v>4062.9</v>
      </c>
      <c r="C517">
        <v>84.643749999999997</v>
      </c>
      <c r="D517">
        <v>0.58374999999999999</v>
      </c>
      <c r="E517">
        <v>46.5</v>
      </c>
      <c r="F517">
        <v>46.7</v>
      </c>
      <c r="G517">
        <v>43.2</v>
      </c>
      <c r="H517">
        <v>42.5</v>
      </c>
      <c r="I517">
        <v>43.2</v>
      </c>
      <c r="J517">
        <v>43.2</v>
      </c>
      <c r="K517">
        <v>43</v>
      </c>
      <c r="L517">
        <v>43.4</v>
      </c>
      <c r="M517">
        <v>42.9</v>
      </c>
      <c r="N517">
        <v>42.3</v>
      </c>
      <c r="O517">
        <v>43</v>
      </c>
      <c r="P517">
        <v>43</v>
      </c>
      <c r="Q517">
        <v>42.7</v>
      </c>
      <c r="R517">
        <v>47.5</v>
      </c>
      <c r="S517">
        <v>51.8</v>
      </c>
      <c r="T517">
        <v>57.4</v>
      </c>
      <c r="U517">
        <v>68.3</v>
      </c>
      <c r="V517">
        <v>68.3</v>
      </c>
      <c r="W517">
        <v>74.099999999999994</v>
      </c>
      <c r="X517">
        <v>87.8</v>
      </c>
      <c r="Y517">
        <v>111.6</v>
      </c>
      <c r="Z517">
        <v>121.8</v>
      </c>
      <c r="AA517">
        <v>130.80000000000001</v>
      </c>
      <c r="AB517">
        <v>136.19999999999999</v>
      </c>
      <c r="AC517">
        <v>139.80000000000001</v>
      </c>
      <c r="AD517">
        <v>140.5</v>
      </c>
      <c r="AE517">
        <v>144.30000000000001</v>
      </c>
      <c r="AF517">
        <v>143.1</v>
      </c>
      <c r="AG517">
        <v>145</v>
      </c>
      <c r="AH517">
        <v>144.1</v>
      </c>
      <c r="AI517">
        <v>142.9</v>
      </c>
      <c r="AJ517">
        <v>140.30000000000001</v>
      </c>
      <c r="AK517">
        <v>140</v>
      </c>
      <c r="AL517">
        <v>136.69999999999999</v>
      </c>
      <c r="AM517">
        <v>132.9</v>
      </c>
      <c r="AN517">
        <v>127.4</v>
      </c>
      <c r="AO517">
        <v>114</v>
      </c>
      <c r="AP517">
        <v>94.5</v>
      </c>
      <c r="AQ517">
        <v>92.4</v>
      </c>
      <c r="AR517">
        <v>90.5</v>
      </c>
      <c r="AS517">
        <v>86.6</v>
      </c>
      <c r="AT517">
        <v>82.3</v>
      </c>
      <c r="AU517">
        <v>56.5</v>
      </c>
      <c r="AV517">
        <v>52.4</v>
      </c>
      <c r="AW517">
        <v>51.3</v>
      </c>
      <c r="AX517">
        <v>48.6</v>
      </c>
      <c r="AY517">
        <v>47.9</v>
      </c>
      <c r="AZ517">
        <v>47.7</v>
      </c>
    </row>
    <row r="518" spans="1:52" x14ac:dyDescent="0.2">
      <c r="A518" s="22">
        <v>40606</v>
      </c>
      <c r="B518">
        <v>3885.7000000000003</v>
      </c>
      <c r="C518">
        <v>80.952083333333334</v>
      </c>
      <c r="D518">
        <v>0.54808451816745662</v>
      </c>
      <c r="E518">
        <v>45.8</v>
      </c>
      <c r="F518">
        <v>44.9</v>
      </c>
      <c r="G518">
        <v>44.9</v>
      </c>
      <c r="H518">
        <v>44.9</v>
      </c>
      <c r="I518">
        <v>44.9</v>
      </c>
      <c r="J518">
        <v>44.8</v>
      </c>
      <c r="K518">
        <v>44.6</v>
      </c>
      <c r="L518">
        <v>45.3</v>
      </c>
      <c r="M518">
        <v>44.4</v>
      </c>
      <c r="N518">
        <v>44.6</v>
      </c>
      <c r="O518">
        <v>43.5</v>
      </c>
      <c r="P518">
        <v>43.9</v>
      </c>
      <c r="Q518">
        <v>44.1</v>
      </c>
      <c r="R518">
        <v>48.2</v>
      </c>
      <c r="S518">
        <v>52.5</v>
      </c>
      <c r="T518">
        <v>58.6</v>
      </c>
      <c r="U518">
        <v>63.6</v>
      </c>
      <c r="V518">
        <v>67.599999999999994</v>
      </c>
      <c r="W518">
        <v>68.900000000000006</v>
      </c>
      <c r="X518">
        <v>80.900000000000006</v>
      </c>
      <c r="Y518">
        <v>116.1</v>
      </c>
      <c r="Z518">
        <v>127.5</v>
      </c>
      <c r="AA518">
        <v>130.5</v>
      </c>
      <c r="AB518">
        <v>134.4</v>
      </c>
      <c r="AC518">
        <v>141</v>
      </c>
      <c r="AD518">
        <v>141.69999999999999</v>
      </c>
      <c r="AE518">
        <v>145</v>
      </c>
      <c r="AF518">
        <v>147.69999999999999</v>
      </c>
      <c r="AG518">
        <v>145.19999999999999</v>
      </c>
      <c r="AH518">
        <v>142.69999999999999</v>
      </c>
      <c r="AI518">
        <v>142.19999999999999</v>
      </c>
      <c r="AJ518">
        <v>144.30000000000001</v>
      </c>
      <c r="AK518">
        <v>137.19999999999999</v>
      </c>
      <c r="AL518">
        <v>135.30000000000001</v>
      </c>
      <c r="AM518">
        <v>117</v>
      </c>
      <c r="AN518">
        <v>106.8</v>
      </c>
      <c r="AO518">
        <v>86.4</v>
      </c>
      <c r="AP518">
        <v>66.5</v>
      </c>
      <c r="AQ518">
        <v>64.5</v>
      </c>
      <c r="AR518">
        <v>60</v>
      </c>
      <c r="AS518">
        <v>55.6</v>
      </c>
      <c r="AT518">
        <v>55</v>
      </c>
      <c r="AU518">
        <v>53.9</v>
      </c>
      <c r="AV518">
        <v>54.3</v>
      </c>
      <c r="AW518">
        <v>53.6</v>
      </c>
      <c r="AX518">
        <v>54.3</v>
      </c>
      <c r="AY518">
        <v>52.7</v>
      </c>
      <c r="AZ518">
        <v>53.4</v>
      </c>
    </row>
    <row r="519" spans="1:52" x14ac:dyDescent="0.2">
      <c r="A519" s="22">
        <v>40607</v>
      </c>
      <c r="B519">
        <v>3996.9000000000005</v>
      </c>
      <c r="C519">
        <v>83.268750000000011</v>
      </c>
      <c r="D519">
        <v>0.54070616883116895</v>
      </c>
      <c r="E519">
        <v>52</v>
      </c>
      <c r="F519">
        <v>48.2</v>
      </c>
      <c r="G519">
        <v>48.2</v>
      </c>
      <c r="H519">
        <v>47.9</v>
      </c>
      <c r="I519">
        <v>48.4</v>
      </c>
      <c r="J519">
        <v>48.6</v>
      </c>
      <c r="K519">
        <v>48.9</v>
      </c>
      <c r="L519">
        <v>48.9</v>
      </c>
      <c r="M519">
        <v>48.6</v>
      </c>
      <c r="N519">
        <v>47.9</v>
      </c>
      <c r="O519">
        <v>47.9</v>
      </c>
      <c r="P519">
        <v>47.9</v>
      </c>
      <c r="Q519">
        <v>48.7</v>
      </c>
      <c r="R519">
        <v>48.7</v>
      </c>
      <c r="S519">
        <v>52.5</v>
      </c>
      <c r="T519">
        <v>62.2</v>
      </c>
      <c r="U519">
        <v>65.099999999999994</v>
      </c>
      <c r="V519">
        <v>68.3</v>
      </c>
      <c r="W519">
        <v>75.2</v>
      </c>
      <c r="X519">
        <v>89</v>
      </c>
      <c r="Y519">
        <v>118.5</v>
      </c>
      <c r="Z519">
        <v>124.4</v>
      </c>
      <c r="AA519">
        <v>132</v>
      </c>
      <c r="AB519">
        <v>137.4</v>
      </c>
      <c r="AC519">
        <v>143.1</v>
      </c>
      <c r="AD519">
        <v>144.30000000000001</v>
      </c>
      <c r="AE519">
        <v>145.30000000000001</v>
      </c>
      <c r="AF519">
        <v>146.5</v>
      </c>
      <c r="AG519">
        <v>154</v>
      </c>
      <c r="AH519">
        <v>153.30000000000001</v>
      </c>
      <c r="AI519">
        <v>153.6</v>
      </c>
      <c r="AJ519">
        <v>152.4</v>
      </c>
      <c r="AK519">
        <v>148.30000000000001</v>
      </c>
      <c r="AL519">
        <v>144.6</v>
      </c>
      <c r="AM519">
        <v>137.69999999999999</v>
      </c>
      <c r="AN519">
        <v>123.4</v>
      </c>
      <c r="AO519">
        <v>87.6</v>
      </c>
      <c r="AP519">
        <v>63.2</v>
      </c>
      <c r="AQ519">
        <v>59.3</v>
      </c>
      <c r="AR519">
        <v>52.2</v>
      </c>
      <c r="AS519">
        <v>48.4</v>
      </c>
      <c r="AT519">
        <v>47.3</v>
      </c>
      <c r="AU519">
        <v>47.5</v>
      </c>
      <c r="AV519">
        <v>47.7</v>
      </c>
      <c r="AW519">
        <v>49.1</v>
      </c>
      <c r="AX519">
        <v>48.9</v>
      </c>
      <c r="AY519">
        <v>47.5</v>
      </c>
      <c r="AZ519">
        <v>46.3</v>
      </c>
    </row>
    <row r="520" spans="1:52" x14ac:dyDescent="0.2">
      <c r="A520" s="22">
        <v>40608</v>
      </c>
      <c r="B520">
        <v>3746.2000000000003</v>
      </c>
      <c r="C520">
        <v>78.045833333333334</v>
      </c>
      <c r="D520">
        <v>0.51077116055846428</v>
      </c>
      <c r="E520">
        <v>45.6</v>
      </c>
      <c r="F520">
        <v>44.4</v>
      </c>
      <c r="G520">
        <v>45.1</v>
      </c>
      <c r="H520">
        <v>45.3</v>
      </c>
      <c r="I520">
        <v>44.6</v>
      </c>
      <c r="J520">
        <v>45.8</v>
      </c>
      <c r="K520">
        <v>45.3</v>
      </c>
      <c r="L520">
        <v>45.4</v>
      </c>
      <c r="M520">
        <v>45.3</v>
      </c>
      <c r="N520">
        <v>44.4</v>
      </c>
      <c r="O520">
        <v>44.8</v>
      </c>
      <c r="P520">
        <v>44.6</v>
      </c>
      <c r="Q520">
        <v>44.6</v>
      </c>
      <c r="R520">
        <v>44.8</v>
      </c>
      <c r="S520">
        <v>48.7</v>
      </c>
      <c r="T520">
        <v>57.4</v>
      </c>
      <c r="U520">
        <v>62.7</v>
      </c>
      <c r="V520">
        <v>64.8</v>
      </c>
      <c r="W520">
        <v>66.5</v>
      </c>
      <c r="X520">
        <v>77.8</v>
      </c>
      <c r="Y520">
        <v>103</v>
      </c>
      <c r="Z520">
        <v>112.8</v>
      </c>
      <c r="AA520">
        <v>123</v>
      </c>
      <c r="AB520">
        <v>129.9</v>
      </c>
      <c r="AC520">
        <v>132.69999999999999</v>
      </c>
      <c r="AD520">
        <v>140.1</v>
      </c>
      <c r="AE520">
        <v>143.30000000000001</v>
      </c>
      <c r="AF520">
        <v>140.69999999999999</v>
      </c>
      <c r="AG520">
        <v>152.80000000000001</v>
      </c>
      <c r="AH520">
        <v>143.80000000000001</v>
      </c>
      <c r="AI520">
        <v>145.80000000000001</v>
      </c>
      <c r="AJ520">
        <v>144.6</v>
      </c>
      <c r="AK520">
        <v>142.6</v>
      </c>
      <c r="AL520">
        <v>139.1</v>
      </c>
      <c r="AM520">
        <v>130.6</v>
      </c>
      <c r="AN520">
        <v>117.8</v>
      </c>
      <c r="AO520">
        <v>80.7</v>
      </c>
      <c r="AP520">
        <v>56.3</v>
      </c>
      <c r="AQ520">
        <v>52.4</v>
      </c>
      <c r="AR520">
        <v>47.9</v>
      </c>
      <c r="AS520">
        <v>46.7</v>
      </c>
      <c r="AT520">
        <v>46.3</v>
      </c>
      <c r="AU520">
        <v>44.1</v>
      </c>
      <c r="AV520">
        <v>43.9</v>
      </c>
      <c r="AW520">
        <v>44.4</v>
      </c>
      <c r="AX520">
        <v>44.1</v>
      </c>
      <c r="AY520">
        <v>44.8</v>
      </c>
      <c r="AZ520">
        <v>44.1</v>
      </c>
    </row>
    <row r="521" spans="1:52" x14ac:dyDescent="0.2">
      <c r="A521" s="22">
        <v>40609</v>
      </c>
      <c r="B521">
        <v>3692</v>
      </c>
      <c r="C521">
        <v>76.916666666666671</v>
      </c>
      <c r="D521">
        <v>0.56349206349206349</v>
      </c>
      <c r="E521">
        <v>41.5</v>
      </c>
      <c r="F521">
        <v>41.8</v>
      </c>
      <c r="G521">
        <v>41.6</v>
      </c>
      <c r="H521">
        <v>41.3</v>
      </c>
      <c r="I521">
        <v>41.5</v>
      </c>
      <c r="J521">
        <v>42.9</v>
      </c>
      <c r="K521">
        <v>42.3</v>
      </c>
      <c r="L521">
        <v>42.9</v>
      </c>
      <c r="M521">
        <v>41.8</v>
      </c>
      <c r="N521">
        <v>42.2</v>
      </c>
      <c r="O521">
        <v>42</v>
      </c>
      <c r="P521">
        <v>42.2</v>
      </c>
      <c r="Q521">
        <v>42.5</v>
      </c>
      <c r="R521">
        <v>42</v>
      </c>
      <c r="S521">
        <v>47</v>
      </c>
      <c r="T521">
        <v>58.4</v>
      </c>
      <c r="U521">
        <v>65.7</v>
      </c>
      <c r="V521">
        <v>68.599999999999994</v>
      </c>
      <c r="W521">
        <v>70.2</v>
      </c>
      <c r="X521">
        <v>83.1</v>
      </c>
      <c r="Y521">
        <v>105.2</v>
      </c>
      <c r="Z521">
        <v>116.8</v>
      </c>
      <c r="AA521">
        <v>121.8</v>
      </c>
      <c r="AB521">
        <v>124.2</v>
      </c>
      <c r="AC521">
        <v>128.4</v>
      </c>
      <c r="AD521">
        <v>132</v>
      </c>
      <c r="AE521">
        <v>135.6</v>
      </c>
      <c r="AF521">
        <v>135.1</v>
      </c>
      <c r="AG521">
        <v>136.5</v>
      </c>
      <c r="AH521">
        <v>134.1</v>
      </c>
      <c r="AI521">
        <v>134.30000000000001</v>
      </c>
      <c r="AJ521">
        <v>135.1</v>
      </c>
      <c r="AK521">
        <v>135.1</v>
      </c>
      <c r="AL521">
        <v>128</v>
      </c>
      <c r="AM521">
        <v>121</v>
      </c>
      <c r="AN521">
        <v>113.5</v>
      </c>
      <c r="AO521">
        <v>88.3</v>
      </c>
      <c r="AP521">
        <v>67.900000000000006</v>
      </c>
      <c r="AQ521">
        <v>62.9</v>
      </c>
      <c r="AR521">
        <v>61.7</v>
      </c>
      <c r="AS521">
        <v>60.8</v>
      </c>
      <c r="AT521">
        <v>56.7</v>
      </c>
      <c r="AU521">
        <v>53.2</v>
      </c>
      <c r="AV521">
        <v>49.4</v>
      </c>
      <c r="AW521">
        <v>44.4</v>
      </c>
      <c r="AX521">
        <v>42.9</v>
      </c>
      <c r="AY521">
        <v>42.9</v>
      </c>
      <c r="AZ521">
        <v>42.7</v>
      </c>
    </row>
    <row r="522" spans="1:52" x14ac:dyDescent="0.2">
      <c r="A522" s="22">
        <v>40610</v>
      </c>
      <c r="B522">
        <v>3706.4999999999995</v>
      </c>
      <c r="C522">
        <v>77.218749999999986</v>
      </c>
      <c r="D522">
        <v>0.55593052555795519</v>
      </c>
      <c r="E522">
        <v>43</v>
      </c>
      <c r="F522">
        <v>42.9</v>
      </c>
      <c r="G522">
        <v>43.2</v>
      </c>
      <c r="H522">
        <v>42.5</v>
      </c>
      <c r="I522">
        <v>42.7</v>
      </c>
      <c r="J522">
        <v>41.6</v>
      </c>
      <c r="K522">
        <v>41.6</v>
      </c>
      <c r="L522">
        <v>41.3</v>
      </c>
      <c r="M522">
        <v>41.6</v>
      </c>
      <c r="N522">
        <v>40.799999999999997</v>
      </c>
      <c r="O522">
        <v>40.799999999999997</v>
      </c>
      <c r="P522">
        <v>40.4</v>
      </c>
      <c r="Q522">
        <v>40.4</v>
      </c>
      <c r="R522">
        <v>45.3</v>
      </c>
      <c r="S522">
        <v>49.6</v>
      </c>
      <c r="T522">
        <v>55</v>
      </c>
      <c r="U522">
        <v>63.8</v>
      </c>
      <c r="V522">
        <v>63.8</v>
      </c>
      <c r="W522">
        <v>68.3</v>
      </c>
      <c r="X522">
        <v>78.5</v>
      </c>
      <c r="Y522">
        <v>109</v>
      </c>
      <c r="Z522">
        <v>118</v>
      </c>
      <c r="AA522">
        <v>129.6</v>
      </c>
      <c r="AB522">
        <v>131.69999999999999</v>
      </c>
      <c r="AC522">
        <v>134.30000000000001</v>
      </c>
      <c r="AD522">
        <v>137.5</v>
      </c>
      <c r="AE522">
        <v>136.19999999999999</v>
      </c>
      <c r="AF522">
        <v>138.6</v>
      </c>
      <c r="AG522">
        <v>138.1</v>
      </c>
      <c r="AH522">
        <v>138.4</v>
      </c>
      <c r="AI522">
        <v>138.9</v>
      </c>
      <c r="AJ522">
        <v>136.19999999999999</v>
      </c>
      <c r="AK522">
        <v>134.30000000000001</v>
      </c>
      <c r="AL522">
        <v>129.6</v>
      </c>
      <c r="AM522">
        <v>124.2</v>
      </c>
      <c r="AN522">
        <v>117.7</v>
      </c>
      <c r="AO522">
        <v>82.4</v>
      </c>
      <c r="AP522">
        <v>61.5</v>
      </c>
      <c r="AQ522">
        <v>62.4</v>
      </c>
      <c r="AR522">
        <v>56</v>
      </c>
      <c r="AS522">
        <v>49.9</v>
      </c>
      <c r="AT522">
        <v>49.1</v>
      </c>
      <c r="AU522">
        <v>49.6</v>
      </c>
      <c r="AV522">
        <v>50.1</v>
      </c>
      <c r="AW522">
        <v>49.2</v>
      </c>
      <c r="AX522">
        <v>46.7</v>
      </c>
      <c r="AY522">
        <v>46.8</v>
      </c>
      <c r="AZ522">
        <v>43.4</v>
      </c>
    </row>
    <row r="523" spans="1:52" x14ac:dyDescent="0.2">
      <c r="A523" s="22">
        <v>40611</v>
      </c>
      <c r="B523">
        <v>3857.9</v>
      </c>
      <c r="C523">
        <v>80.372916666666669</v>
      </c>
      <c r="D523">
        <v>0.55125457247370824</v>
      </c>
      <c r="E523">
        <v>42.9</v>
      </c>
      <c r="F523">
        <v>43.7</v>
      </c>
      <c r="G523">
        <v>43.2</v>
      </c>
      <c r="H523">
        <v>43.2</v>
      </c>
      <c r="I523">
        <v>42.2</v>
      </c>
      <c r="J523">
        <v>42.5</v>
      </c>
      <c r="K523">
        <v>42.5</v>
      </c>
      <c r="L523">
        <v>42.5</v>
      </c>
      <c r="M523">
        <v>42.2</v>
      </c>
      <c r="N523">
        <v>41.6</v>
      </c>
      <c r="O523">
        <v>41.1</v>
      </c>
      <c r="P523">
        <v>41.6</v>
      </c>
      <c r="Q523">
        <v>41.3</v>
      </c>
      <c r="R523">
        <v>46</v>
      </c>
      <c r="S523">
        <v>50.3</v>
      </c>
      <c r="T523">
        <v>56.3</v>
      </c>
      <c r="U523">
        <v>63.2</v>
      </c>
      <c r="V523">
        <v>65.7</v>
      </c>
      <c r="W523">
        <v>77.599999999999994</v>
      </c>
      <c r="X523">
        <v>88.3</v>
      </c>
      <c r="Y523">
        <v>112.3</v>
      </c>
      <c r="Z523">
        <v>121</v>
      </c>
      <c r="AA523">
        <v>126.8</v>
      </c>
      <c r="AB523">
        <v>132.5</v>
      </c>
      <c r="AC523">
        <v>135.80000000000001</v>
      </c>
      <c r="AD523">
        <v>135.5</v>
      </c>
      <c r="AE523">
        <v>137.5</v>
      </c>
      <c r="AF523">
        <v>142.6</v>
      </c>
      <c r="AG523">
        <v>143.1</v>
      </c>
      <c r="AH523">
        <v>145.80000000000001</v>
      </c>
      <c r="AI523">
        <v>145</v>
      </c>
      <c r="AJ523">
        <v>143.4</v>
      </c>
      <c r="AK523">
        <v>143.9</v>
      </c>
      <c r="AL523">
        <v>140.30000000000001</v>
      </c>
      <c r="AM523">
        <v>135.30000000000001</v>
      </c>
      <c r="AN523">
        <v>124.6</v>
      </c>
      <c r="AO523">
        <v>96.2</v>
      </c>
      <c r="AP523">
        <v>70.5</v>
      </c>
      <c r="AQ523">
        <v>67.2</v>
      </c>
      <c r="AR523">
        <v>61.9</v>
      </c>
      <c r="AS523">
        <v>55.1</v>
      </c>
      <c r="AT523">
        <v>50.5</v>
      </c>
      <c r="AU523">
        <v>51.7</v>
      </c>
      <c r="AV523">
        <v>50.3</v>
      </c>
      <c r="AW523">
        <v>48</v>
      </c>
      <c r="AX523">
        <v>47</v>
      </c>
      <c r="AY523">
        <v>47.5</v>
      </c>
      <c r="AZ523">
        <v>48.7</v>
      </c>
    </row>
    <row r="524" spans="1:52" x14ac:dyDescent="0.2">
      <c r="A524" s="22">
        <v>40612</v>
      </c>
      <c r="B524">
        <v>3928.7000000000012</v>
      </c>
      <c r="C524">
        <v>81.847916666666691</v>
      </c>
      <c r="D524">
        <v>0.58714430894308955</v>
      </c>
      <c r="E524">
        <v>45.6</v>
      </c>
      <c r="F524">
        <v>45.3</v>
      </c>
      <c r="G524">
        <v>45.1</v>
      </c>
      <c r="H524">
        <v>45.4</v>
      </c>
      <c r="I524">
        <v>44.9</v>
      </c>
      <c r="J524">
        <v>42.9</v>
      </c>
      <c r="K524">
        <v>42.7</v>
      </c>
      <c r="L524">
        <v>43.5</v>
      </c>
      <c r="M524">
        <v>42.2</v>
      </c>
      <c r="N524">
        <v>40.4</v>
      </c>
      <c r="O524">
        <v>39.6</v>
      </c>
      <c r="P524">
        <v>39.9</v>
      </c>
      <c r="Q524">
        <v>39.700000000000003</v>
      </c>
      <c r="R524">
        <v>44.6</v>
      </c>
      <c r="S524">
        <v>48.4</v>
      </c>
      <c r="T524">
        <v>55.8</v>
      </c>
      <c r="U524">
        <v>64.3</v>
      </c>
      <c r="V524">
        <v>66</v>
      </c>
      <c r="W524">
        <v>67.2</v>
      </c>
      <c r="X524">
        <v>81</v>
      </c>
      <c r="Y524">
        <v>104.9</v>
      </c>
      <c r="Z524">
        <v>113.2</v>
      </c>
      <c r="AA524">
        <v>117.8</v>
      </c>
      <c r="AB524">
        <v>121.1</v>
      </c>
      <c r="AC524">
        <v>129.1</v>
      </c>
      <c r="AD524">
        <v>135.6</v>
      </c>
      <c r="AE524">
        <v>133.69999999999999</v>
      </c>
      <c r="AF524">
        <v>137.19999999999999</v>
      </c>
      <c r="AG524">
        <v>139.4</v>
      </c>
      <c r="AH524">
        <v>138.19999999999999</v>
      </c>
      <c r="AI524">
        <v>138.80000000000001</v>
      </c>
      <c r="AJ524">
        <v>134.30000000000001</v>
      </c>
      <c r="AK524">
        <v>133.9</v>
      </c>
      <c r="AL524">
        <v>131</v>
      </c>
      <c r="AM524">
        <v>131.30000000000001</v>
      </c>
      <c r="AN524">
        <v>124.9</v>
      </c>
      <c r="AO524">
        <v>115.6</v>
      </c>
      <c r="AP524">
        <v>100.9</v>
      </c>
      <c r="AQ524">
        <v>99.5</v>
      </c>
      <c r="AR524">
        <v>94.3</v>
      </c>
      <c r="AS524">
        <v>88.5</v>
      </c>
      <c r="AT524">
        <v>83.8</v>
      </c>
      <c r="AU524">
        <v>64.3</v>
      </c>
      <c r="AV524">
        <v>57</v>
      </c>
      <c r="AW524">
        <v>47.7</v>
      </c>
      <c r="AX524">
        <v>43.4</v>
      </c>
      <c r="AY524">
        <v>42.5</v>
      </c>
      <c r="AZ524">
        <v>42.3</v>
      </c>
    </row>
    <row r="525" spans="1:52" x14ac:dyDescent="0.2">
      <c r="A525" s="22">
        <v>40613</v>
      </c>
      <c r="B525">
        <v>3679.1</v>
      </c>
      <c r="C525">
        <v>76.64791666666666</v>
      </c>
      <c r="D525">
        <v>0.52933644106813993</v>
      </c>
      <c r="E525">
        <v>41.8</v>
      </c>
      <c r="F525">
        <v>41.8</v>
      </c>
      <c r="G525">
        <v>42.9</v>
      </c>
      <c r="H525">
        <v>41</v>
      </c>
      <c r="I525">
        <v>41.3</v>
      </c>
      <c r="J525">
        <v>40.799999999999997</v>
      </c>
      <c r="K525">
        <v>40.4</v>
      </c>
      <c r="L525">
        <v>40.799999999999997</v>
      </c>
      <c r="M525">
        <v>39.700000000000003</v>
      </c>
      <c r="N525">
        <v>39.9</v>
      </c>
      <c r="O525">
        <v>39.700000000000003</v>
      </c>
      <c r="P525">
        <v>39.200000000000003</v>
      </c>
      <c r="Q525">
        <v>39.9</v>
      </c>
      <c r="R525">
        <v>44.4</v>
      </c>
      <c r="S525">
        <v>48.7</v>
      </c>
      <c r="T525">
        <v>53.7</v>
      </c>
      <c r="U525">
        <v>57.7</v>
      </c>
      <c r="V525">
        <v>60.1</v>
      </c>
      <c r="W525">
        <v>65.3</v>
      </c>
      <c r="X525">
        <v>80.400000000000006</v>
      </c>
      <c r="Y525">
        <v>110.2</v>
      </c>
      <c r="Z525">
        <v>120.1</v>
      </c>
      <c r="AA525">
        <v>127.2</v>
      </c>
      <c r="AB525">
        <v>134.80000000000001</v>
      </c>
      <c r="AC525">
        <v>138.6</v>
      </c>
      <c r="AD525">
        <v>136.69999999999999</v>
      </c>
      <c r="AE525">
        <v>136.9</v>
      </c>
      <c r="AF525">
        <v>142.6</v>
      </c>
      <c r="AG525">
        <v>144.80000000000001</v>
      </c>
      <c r="AH525">
        <v>142</v>
      </c>
      <c r="AI525">
        <v>142.9</v>
      </c>
      <c r="AJ525">
        <v>138.4</v>
      </c>
      <c r="AK525">
        <v>137.69999999999999</v>
      </c>
      <c r="AL525">
        <v>133.9</v>
      </c>
      <c r="AM525">
        <v>128.19999999999999</v>
      </c>
      <c r="AN525">
        <v>119.8</v>
      </c>
      <c r="AO525">
        <v>83.8</v>
      </c>
      <c r="AP525">
        <v>56.7</v>
      </c>
      <c r="AQ525">
        <v>48.4</v>
      </c>
      <c r="AR525">
        <v>47.5</v>
      </c>
      <c r="AS525">
        <v>47</v>
      </c>
      <c r="AT525">
        <v>46.5</v>
      </c>
      <c r="AU525">
        <v>46.3</v>
      </c>
      <c r="AV525">
        <v>47.7</v>
      </c>
      <c r="AW525">
        <v>45.1</v>
      </c>
      <c r="AX525">
        <v>45.6</v>
      </c>
      <c r="AY525">
        <v>45.1</v>
      </c>
      <c r="AZ525">
        <v>45.1</v>
      </c>
    </row>
    <row r="526" spans="1:52" x14ac:dyDescent="0.2">
      <c r="A526" s="22">
        <v>40614</v>
      </c>
      <c r="B526">
        <v>3575.7000000000007</v>
      </c>
      <c r="C526">
        <v>74.49375000000002</v>
      </c>
      <c r="D526">
        <v>0.52460387323943669</v>
      </c>
      <c r="E526">
        <v>45.1</v>
      </c>
      <c r="F526">
        <v>45.1</v>
      </c>
      <c r="G526">
        <v>42.5</v>
      </c>
      <c r="H526">
        <v>40.799999999999997</v>
      </c>
      <c r="I526">
        <v>40.4</v>
      </c>
      <c r="J526">
        <v>39.6</v>
      </c>
      <c r="K526">
        <v>39.200000000000003</v>
      </c>
      <c r="L526">
        <v>39.6</v>
      </c>
      <c r="M526">
        <v>39.200000000000003</v>
      </c>
      <c r="N526">
        <v>38.5</v>
      </c>
      <c r="O526">
        <v>39.4</v>
      </c>
      <c r="P526">
        <v>38.9</v>
      </c>
      <c r="Q526">
        <v>39.1</v>
      </c>
      <c r="R526">
        <v>38.9</v>
      </c>
      <c r="S526">
        <v>43.7</v>
      </c>
      <c r="T526">
        <v>52.2</v>
      </c>
      <c r="U526">
        <v>56.7</v>
      </c>
      <c r="V526">
        <v>60.5</v>
      </c>
      <c r="W526">
        <v>62.9</v>
      </c>
      <c r="X526">
        <v>83.1</v>
      </c>
      <c r="Y526">
        <v>107</v>
      </c>
      <c r="Z526">
        <v>122.5</v>
      </c>
      <c r="AA526">
        <v>131.69999999999999</v>
      </c>
      <c r="AB526">
        <v>132.5</v>
      </c>
      <c r="AC526">
        <v>135.80000000000001</v>
      </c>
      <c r="AD526">
        <v>139.30000000000001</v>
      </c>
      <c r="AE526">
        <v>140.69999999999999</v>
      </c>
      <c r="AF526">
        <v>137.69999999999999</v>
      </c>
      <c r="AG526">
        <v>138.6</v>
      </c>
      <c r="AH526">
        <v>139.6</v>
      </c>
      <c r="AI526">
        <v>140.30000000000001</v>
      </c>
      <c r="AJ526">
        <v>141.4</v>
      </c>
      <c r="AK526">
        <v>142</v>
      </c>
      <c r="AL526">
        <v>139.4</v>
      </c>
      <c r="AM526">
        <v>108.9</v>
      </c>
      <c r="AN526">
        <v>86.2</v>
      </c>
      <c r="AO526">
        <v>64.3</v>
      </c>
      <c r="AP526">
        <v>48.2</v>
      </c>
      <c r="AQ526">
        <v>47</v>
      </c>
      <c r="AR526">
        <v>45.1</v>
      </c>
      <c r="AS526">
        <v>46.8</v>
      </c>
      <c r="AT526">
        <v>44.9</v>
      </c>
      <c r="AU526">
        <v>46.8</v>
      </c>
      <c r="AV526">
        <v>44.8</v>
      </c>
      <c r="AW526">
        <v>46.5</v>
      </c>
      <c r="AX526">
        <v>43.5</v>
      </c>
      <c r="AY526">
        <v>42.7</v>
      </c>
      <c r="AZ526">
        <v>46.1</v>
      </c>
    </row>
    <row r="527" spans="1:52" x14ac:dyDescent="0.2">
      <c r="A527" s="22">
        <v>40615</v>
      </c>
      <c r="B527">
        <v>3405.2000000000007</v>
      </c>
      <c r="C527">
        <v>74.026086956521752</v>
      </c>
      <c r="D527">
        <v>0.50564267046804479</v>
      </c>
      <c r="E527">
        <v>40.799999999999997</v>
      </c>
      <c r="F527">
        <v>38.200000000000003</v>
      </c>
      <c r="G527">
        <v>37.799999999999997</v>
      </c>
      <c r="H527">
        <v>38.200000000000003</v>
      </c>
      <c r="I527" t="s">
        <v>101</v>
      </c>
      <c r="J527" t="s">
        <v>101</v>
      </c>
      <c r="K527">
        <v>37.799999999999997</v>
      </c>
      <c r="L527">
        <v>37.799999999999997</v>
      </c>
      <c r="M527">
        <v>37.799999999999997</v>
      </c>
      <c r="N527">
        <v>37.799999999999997</v>
      </c>
      <c r="O527">
        <v>37.700000000000003</v>
      </c>
      <c r="P527">
        <v>36.6</v>
      </c>
      <c r="Q527">
        <v>36.5</v>
      </c>
      <c r="R527">
        <v>36.299999999999997</v>
      </c>
      <c r="S527">
        <v>36.1</v>
      </c>
      <c r="T527">
        <v>36.1</v>
      </c>
      <c r="U527">
        <v>41</v>
      </c>
      <c r="V527">
        <v>51.8</v>
      </c>
      <c r="W527">
        <v>54.8</v>
      </c>
      <c r="X527">
        <v>60.8</v>
      </c>
      <c r="Y527">
        <v>80</v>
      </c>
      <c r="Z527">
        <v>96.6</v>
      </c>
      <c r="AA527">
        <v>108.7</v>
      </c>
      <c r="AB527">
        <v>118.2</v>
      </c>
      <c r="AC527">
        <v>126.5</v>
      </c>
      <c r="AD527">
        <v>137.19999999999999</v>
      </c>
      <c r="AE527">
        <v>138.1</v>
      </c>
      <c r="AF527">
        <v>140.30000000000001</v>
      </c>
      <c r="AG527">
        <v>137.5</v>
      </c>
      <c r="AH527">
        <v>137.4</v>
      </c>
      <c r="AI527">
        <v>138.4</v>
      </c>
      <c r="AJ527">
        <v>138.80000000000001</v>
      </c>
      <c r="AK527">
        <v>137.5</v>
      </c>
      <c r="AL527">
        <v>138.1</v>
      </c>
      <c r="AM527">
        <v>132.5</v>
      </c>
      <c r="AN527">
        <v>127</v>
      </c>
      <c r="AO527">
        <v>99.5</v>
      </c>
      <c r="AP527">
        <v>85.5</v>
      </c>
      <c r="AQ527">
        <v>67.599999999999994</v>
      </c>
      <c r="AR527">
        <v>45.3</v>
      </c>
      <c r="AS527">
        <v>42.5</v>
      </c>
      <c r="AT527">
        <v>42.7</v>
      </c>
      <c r="AU527">
        <v>45.3</v>
      </c>
      <c r="AV527">
        <v>44.2</v>
      </c>
      <c r="AW527">
        <v>41.3</v>
      </c>
      <c r="AX527">
        <v>42</v>
      </c>
      <c r="AY527">
        <v>41.3</v>
      </c>
      <c r="AZ527">
        <v>41.3</v>
      </c>
    </row>
    <row r="528" spans="1:52" x14ac:dyDescent="0.2">
      <c r="A528" s="22">
        <v>40616</v>
      </c>
      <c r="B528">
        <v>3506.6</v>
      </c>
      <c r="C528">
        <v>73.05416666666666</v>
      </c>
      <c r="D528">
        <v>0.53324209245742094</v>
      </c>
      <c r="E528">
        <v>41</v>
      </c>
      <c r="F528">
        <v>37.5</v>
      </c>
      <c r="G528">
        <v>38.200000000000003</v>
      </c>
      <c r="H528">
        <v>38</v>
      </c>
      <c r="I528">
        <v>38.200000000000003</v>
      </c>
      <c r="J528">
        <v>37.700000000000003</v>
      </c>
      <c r="K528">
        <v>38</v>
      </c>
      <c r="L528">
        <v>37.700000000000003</v>
      </c>
      <c r="M528">
        <v>37.5</v>
      </c>
      <c r="N528">
        <v>37.299999999999997</v>
      </c>
      <c r="O528">
        <v>36.799999999999997</v>
      </c>
      <c r="P528">
        <v>36.1</v>
      </c>
      <c r="Q528">
        <v>36.799999999999997</v>
      </c>
      <c r="R528">
        <v>37.200000000000003</v>
      </c>
      <c r="S528">
        <v>37.700000000000003</v>
      </c>
      <c r="T528">
        <v>37.299999999999997</v>
      </c>
      <c r="U528">
        <v>47.2</v>
      </c>
      <c r="V528">
        <v>56.9</v>
      </c>
      <c r="W528">
        <v>63.6</v>
      </c>
      <c r="X528">
        <v>74.5</v>
      </c>
      <c r="Y528">
        <v>93.1</v>
      </c>
      <c r="Z528">
        <v>103.5</v>
      </c>
      <c r="AA528">
        <v>114.6</v>
      </c>
      <c r="AB528">
        <v>124.1</v>
      </c>
      <c r="AC528">
        <v>127.9</v>
      </c>
      <c r="AD528">
        <v>128.9</v>
      </c>
      <c r="AE528">
        <v>130.80000000000001</v>
      </c>
      <c r="AF528">
        <v>137</v>
      </c>
      <c r="AG528">
        <v>137</v>
      </c>
      <c r="AH528">
        <v>136.69999999999999</v>
      </c>
      <c r="AI528">
        <v>133.6</v>
      </c>
      <c r="AJ528">
        <v>133.4</v>
      </c>
      <c r="AK528">
        <v>129.9</v>
      </c>
      <c r="AL528">
        <v>127.4</v>
      </c>
      <c r="AM528">
        <v>121.8</v>
      </c>
      <c r="AN528">
        <v>117.2</v>
      </c>
      <c r="AO528">
        <v>95.7</v>
      </c>
      <c r="AP528">
        <v>84.3</v>
      </c>
      <c r="AQ528">
        <v>71.5</v>
      </c>
      <c r="AR528">
        <v>51.5</v>
      </c>
      <c r="AS528">
        <v>50.1</v>
      </c>
      <c r="AT528">
        <v>47.5</v>
      </c>
      <c r="AU528">
        <v>44.6</v>
      </c>
      <c r="AV528">
        <v>44.6</v>
      </c>
      <c r="AW528">
        <v>44.4</v>
      </c>
      <c r="AX528">
        <v>44.2</v>
      </c>
      <c r="AY528">
        <v>43.4</v>
      </c>
      <c r="AZ528">
        <v>42.7</v>
      </c>
    </row>
    <row r="529" spans="1:52" x14ac:dyDescent="0.2">
      <c r="A529" s="22">
        <v>40617</v>
      </c>
      <c r="B529">
        <v>3613.1999999999989</v>
      </c>
      <c r="C529">
        <v>75.274999999999977</v>
      </c>
      <c r="D529">
        <v>0.54038047379755905</v>
      </c>
      <c r="E529">
        <v>40.4</v>
      </c>
      <c r="F529">
        <v>40.1</v>
      </c>
      <c r="G529">
        <v>40.299999999999997</v>
      </c>
      <c r="H529">
        <v>39.6</v>
      </c>
      <c r="I529">
        <v>39.9</v>
      </c>
      <c r="J529">
        <v>39.9</v>
      </c>
      <c r="K529">
        <v>39.6</v>
      </c>
      <c r="L529">
        <v>39.4</v>
      </c>
      <c r="M529">
        <v>39.200000000000003</v>
      </c>
      <c r="N529">
        <v>39.1</v>
      </c>
      <c r="O529">
        <v>39.700000000000003</v>
      </c>
      <c r="P529">
        <v>38.4</v>
      </c>
      <c r="Q529">
        <v>39.1</v>
      </c>
      <c r="R529">
        <v>38.5</v>
      </c>
      <c r="S529">
        <v>38.200000000000003</v>
      </c>
      <c r="T529">
        <v>43.2</v>
      </c>
      <c r="U529">
        <v>48.7</v>
      </c>
      <c r="V529">
        <v>53</v>
      </c>
      <c r="W529">
        <v>58.8</v>
      </c>
      <c r="X529">
        <v>69.599999999999994</v>
      </c>
      <c r="Y529">
        <v>96.4</v>
      </c>
      <c r="Z529">
        <v>109.4</v>
      </c>
      <c r="AA529">
        <v>123.6</v>
      </c>
      <c r="AB529">
        <v>127.4</v>
      </c>
      <c r="AC529">
        <v>130.5</v>
      </c>
      <c r="AD529">
        <v>133.6</v>
      </c>
      <c r="AE529">
        <v>139.30000000000001</v>
      </c>
      <c r="AF529">
        <v>138.6</v>
      </c>
      <c r="AG529">
        <v>137.9</v>
      </c>
      <c r="AH529">
        <v>138.80000000000001</v>
      </c>
      <c r="AI529">
        <v>135.80000000000001</v>
      </c>
      <c r="AJ529">
        <v>136.19999999999999</v>
      </c>
      <c r="AK529">
        <v>132.9</v>
      </c>
      <c r="AL529">
        <v>128.6</v>
      </c>
      <c r="AM529">
        <v>124.8</v>
      </c>
      <c r="AN529">
        <v>114</v>
      </c>
      <c r="AO529">
        <v>91.1</v>
      </c>
      <c r="AP529">
        <v>84.2</v>
      </c>
      <c r="AQ529">
        <v>71.2</v>
      </c>
      <c r="AR529">
        <v>57</v>
      </c>
      <c r="AS529">
        <v>56.7</v>
      </c>
      <c r="AT529">
        <v>56.9</v>
      </c>
      <c r="AU529">
        <v>52.2</v>
      </c>
      <c r="AV529">
        <v>48.7</v>
      </c>
      <c r="AW529">
        <v>47.2</v>
      </c>
      <c r="AX529">
        <v>46</v>
      </c>
      <c r="AY529">
        <v>45.3</v>
      </c>
      <c r="AZ529">
        <v>44.2</v>
      </c>
    </row>
    <row r="530" spans="1:52" x14ac:dyDescent="0.2">
      <c r="A530" s="22">
        <v>40618</v>
      </c>
      <c r="B530">
        <v>3738.8000000000006</v>
      </c>
      <c r="C530">
        <v>77.89166666666668</v>
      </c>
      <c r="D530">
        <v>0.5677235179786202</v>
      </c>
      <c r="E530">
        <v>43.7</v>
      </c>
      <c r="F530">
        <v>43.9</v>
      </c>
      <c r="G530">
        <v>43</v>
      </c>
      <c r="H530">
        <v>42.2</v>
      </c>
      <c r="I530">
        <v>39.200000000000003</v>
      </c>
      <c r="J530">
        <v>39.4</v>
      </c>
      <c r="K530">
        <v>39.1</v>
      </c>
      <c r="L530">
        <v>38.5</v>
      </c>
      <c r="M530">
        <v>38.9</v>
      </c>
      <c r="N530">
        <v>38.700000000000003</v>
      </c>
      <c r="O530">
        <v>38.200000000000003</v>
      </c>
      <c r="P530">
        <v>38.200000000000003</v>
      </c>
      <c r="Q530">
        <v>37.5</v>
      </c>
      <c r="R530">
        <v>37.299999999999997</v>
      </c>
      <c r="S530">
        <v>37.5</v>
      </c>
      <c r="T530">
        <v>41.8</v>
      </c>
      <c r="U530">
        <v>49.4</v>
      </c>
      <c r="V530">
        <v>56.7</v>
      </c>
      <c r="W530">
        <v>68.599999999999994</v>
      </c>
      <c r="X530">
        <v>82.8</v>
      </c>
      <c r="Y530">
        <v>96.2</v>
      </c>
      <c r="Z530">
        <v>111.1</v>
      </c>
      <c r="AA530">
        <v>121.8</v>
      </c>
      <c r="AB530">
        <v>125.6</v>
      </c>
      <c r="AC530">
        <v>128</v>
      </c>
      <c r="AD530">
        <v>133.69999999999999</v>
      </c>
      <c r="AE530">
        <v>136.30000000000001</v>
      </c>
      <c r="AF530">
        <v>136</v>
      </c>
      <c r="AG530">
        <v>137.19999999999999</v>
      </c>
      <c r="AH530">
        <v>136</v>
      </c>
      <c r="AI530">
        <v>136</v>
      </c>
      <c r="AJ530">
        <v>136.9</v>
      </c>
      <c r="AK530">
        <v>136.5</v>
      </c>
      <c r="AL530">
        <v>136</v>
      </c>
      <c r="AM530">
        <v>131.5</v>
      </c>
      <c r="AN530">
        <v>123.6</v>
      </c>
      <c r="AO530">
        <v>100.7</v>
      </c>
      <c r="AP530">
        <v>88.5</v>
      </c>
      <c r="AQ530">
        <v>82.9</v>
      </c>
      <c r="AR530">
        <v>69.3</v>
      </c>
      <c r="AS530">
        <v>68.900000000000006</v>
      </c>
      <c r="AT530">
        <v>66.2</v>
      </c>
      <c r="AU530">
        <v>60.3</v>
      </c>
      <c r="AV530">
        <v>54.8</v>
      </c>
      <c r="AW530">
        <v>53.4</v>
      </c>
      <c r="AX530">
        <v>47.2</v>
      </c>
      <c r="AY530">
        <v>44.8</v>
      </c>
      <c r="AZ530">
        <v>44.8</v>
      </c>
    </row>
    <row r="531" spans="1:52" x14ac:dyDescent="0.2">
      <c r="A531" s="22">
        <v>40619</v>
      </c>
      <c r="B531">
        <v>3929</v>
      </c>
      <c r="C531">
        <v>81.854166666666671</v>
      </c>
      <c r="D531">
        <v>0.58259193357058126</v>
      </c>
      <c r="E531">
        <v>44.4</v>
      </c>
      <c r="F531">
        <v>42.2</v>
      </c>
      <c r="G531">
        <v>41.1</v>
      </c>
      <c r="H531">
        <v>41.5</v>
      </c>
      <c r="I531">
        <v>41.1</v>
      </c>
      <c r="J531">
        <v>41</v>
      </c>
      <c r="K531">
        <v>41.3</v>
      </c>
      <c r="L531">
        <v>41.6</v>
      </c>
      <c r="M531">
        <v>41.3</v>
      </c>
      <c r="N531">
        <v>41.8</v>
      </c>
      <c r="O531">
        <v>41</v>
      </c>
      <c r="P531">
        <v>41</v>
      </c>
      <c r="Q531">
        <v>40.299999999999997</v>
      </c>
      <c r="R531">
        <v>40.799999999999997</v>
      </c>
      <c r="S531">
        <v>40.299999999999997</v>
      </c>
      <c r="T531">
        <v>46.7</v>
      </c>
      <c r="U531">
        <v>52.7</v>
      </c>
      <c r="V531">
        <v>59.8</v>
      </c>
      <c r="W531">
        <v>66.2</v>
      </c>
      <c r="X531">
        <v>76.599999999999994</v>
      </c>
      <c r="Y531">
        <v>99.7</v>
      </c>
      <c r="Z531">
        <v>109.4</v>
      </c>
      <c r="AA531">
        <v>121.7</v>
      </c>
      <c r="AB531">
        <v>130.1</v>
      </c>
      <c r="AC531">
        <v>135.80000000000001</v>
      </c>
      <c r="AD531">
        <v>137.19999999999999</v>
      </c>
      <c r="AE531">
        <v>139.80000000000001</v>
      </c>
      <c r="AF531">
        <v>137.19999999999999</v>
      </c>
      <c r="AG531">
        <v>139.1</v>
      </c>
      <c r="AH531">
        <v>140.5</v>
      </c>
      <c r="AI531">
        <v>138.19999999999999</v>
      </c>
      <c r="AJ531">
        <v>133.6</v>
      </c>
      <c r="AK531">
        <v>130.5</v>
      </c>
      <c r="AL531">
        <v>126.1</v>
      </c>
      <c r="AM531">
        <v>127</v>
      </c>
      <c r="AN531">
        <v>125.6</v>
      </c>
      <c r="AO531">
        <v>126.7</v>
      </c>
      <c r="AP531">
        <v>122.5</v>
      </c>
      <c r="AQ531">
        <v>106.6</v>
      </c>
      <c r="AR531">
        <v>88.8</v>
      </c>
      <c r="AS531">
        <v>89</v>
      </c>
      <c r="AT531">
        <v>85.5</v>
      </c>
      <c r="AU531">
        <v>63.4</v>
      </c>
      <c r="AV531">
        <v>55.3</v>
      </c>
      <c r="AW531">
        <v>50.8</v>
      </c>
      <c r="AX531">
        <v>49.6</v>
      </c>
      <c r="AY531">
        <v>48.4</v>
      </c>
      <c r="AZ531">
        <v>48.2</v>
      </c>
    </row>
    <row r="532" spans="1:52" x14ac:dyDescent="0.2">
      <c r="A532" s="22">
        <v>40620</v>
      </c>
      <c r="B532">
        <v>3897.4</v>
      </c>
      <c r="C532">
        <v>81.19583333333334</v>
      </c>
      <c r="D532">
        <v>0.52452088716623602</v>
      </c>
      <c r="E532">
        <v>41.5</v>
      </c>
      <c r="F532">
        <v>42.5</v>
      </c>
      <c r="G532">
        <v>40.799999999999997</v>
      </c>
      <c r="H532">
        <v>41.1</v>
      </c>
      <c r="I532">
        <v>40.799999999999997</v>
      </c>
      <c r="J532">
        <v>40.1</v>
      </c>
      <c r="K532">
        <v>40.799999999999997</v>
      </c>
      <c r="L532">
        <v>40.799999999999997</v>
      </c>
      <c r="M532">
        <v>39.9</v>
      </c>
      <c r="N532">
        <v>39.700000000000003</v>
      </c>
      <c r="O532">
        <v>40.299999999999997</v>
      </c>
      <c r="P532">
        <v>39.1</v>
      </c>
      <c r="Q532">
        <v>38.700000000000003</v>
      </c>
      <c r="R532">
        <v>39.4</v>
      </c>
      <c r="S532">
        <v>38.9</v>
      </c>
      <c r="T532">
        <v>43.5</v>
      </c>
      <c r="U532">
        <v>48.4</v>
      </c>
      <c r="V532">
        <v>56.3</v>
      </c>
      <c r="W532">
        <v>61.2</v>
      </c>
      <c r="X532">
        <v>79</v>
      </c>
      <c r="Y532">
        <v>101.4</v>
      </c>
      <c r="Z532">
        <v>113.2</v>
      </c>
      <c r="AA532">
        <v>121.1</v>
      </c>
      <c r="AB532">
        <v>126.8</v>
      </c>
      <c r="AC532">
        <v>139.80000000000001</v>
      </c>
      <c r="AD532">
        <v>146</v>
      </c>
      <c r="AE532">
        <v>149</v>
      </c>
      <c r="AF532">
        <v>151.9</v>
      </c>
      <c r="AG532">
        <v>153.1</v>
      </c>
      <c r="AH532">
        <v>152.4</v>
      </c>
      <c r="AI532">
        <v>151.5</v>
      </c>
      <c r="AJ532">
        <v>154.80000000000001</v>
      </c>
      <c r="AK532">
        <v>150.9</v>
      </c>
      <c r="AL532">
        <v>148.1</v>
      </c>
      <c r="AM532">
        <v>146</v>
      </c>
      <c r="AN532">
        <v>135</v>
      </c>
      <c r="AO532">
        <v>109.7</v>
      </c>
      <c r="AP532">
        <v>96.6</v>
      </c>
      <c r="AQ532">
        <v>78.3</v>
      </c>
      <c r="AR532">
        <v>56.7</v>
      </c>
      <c r="AS532">
        <v>54.8</v>
      </c>
      <c r="AT532">
        <v>56.3</v>
      </c>
      <c r="AU532">
        <v>53.9</v>
      </c>
      <c r="AV532">
        <v>53.7</v>
      </c>
      <c r="AW532">
        <v>54.3</v>
      </c>
      <c r="AX532">
        <v>53.2</v>
      </c>
      <c r="AY532">
        <v>48.4</v>
      </c>
      <c r="AZ532">
        <v>47.7</v>
      </c>
    </row>
    <row r="533" spans="1:52" x14ac:dyDescent="0.2">
      <c r="A533" s="22">
        <v>40621</v>
      </c>
      <c r="B533">
        <v>3737.6000000000008</v>
      </c>
      <c r="C533">
        <v>77.866666666666688</v>
      </c>
      <c r="D533">
        <v>0.54604955586722781</v>
      </c>
      <c r="E533">
        <v>48.2</v>
      </c>
      <c r="F533">
        <v>46.3</v>
      </c>
      <c r="G533">
        <v>41.3</v>
      </c>
      <c r="H533">
        <v>40.799999999999997</v>
      </c>
      <c r="I533">
        <v>41.1</v>
      </c>
      <c r="J533">
        <v>40.299999999999997</v>
      </c>
      <c r="K533">
        <v>40.1</v>
      </c>
      <c r="L533">
        <v>40.299999999999997</v>
      </c>
      <c r="M533">
        <v>39.9</v>
      </c>
      <c r="N533">
        <v>39.4</v>
      </c>
      <c r="O533">
        <v>39.4</v>
      </c>
      <c r="P533">
        <v>39.4</v>
      </c>
      <c r="Q533">
        <v>38.700000000000003</v>
      </c>
      <c r="R533">
        <v>38.9</v>
      </c>
      <c r="S533">
        <v>38.4</v>
      </c>
      <c r="T533">
        <v>38.200000000000003</v>
      </c>
      <c r="U533">
        <v>42.2</v>
      </c>
      <c r="V533">
        <v>54.1</v>
      </c>
      <c r="W533">
        <v>63.8</v>
      </c>
      <c r="X533">
        <v>76.400000000000006</v>
      </c>
      <c r="Y533">
        <v>103.2</v>
      </c>
      <c r="Z533">
        <v>117.2</v>
      </c>
      <c r="AA533">
        <v>125.3</v>
      </c>
      <c r="AB533">
        <v>133.1</v>
      </c>
      <c r="AC533">
        <v>135.5</v>
      </c>
      <c r="AD533">
        <v>135.6</v>
      </c>
      <c r="AE533">
        <v>140.30000000000001</v>
      </c>
      <c r="AF533">
        <v>138.6</v>
      </c>
      <c r="AG533">
        <v>141.4</v>
      </c>
      <c r="AH533">
        <v>141</v>
      </c>
      <c r="AI533">
        <v>140.80000000000001</v>
      </c>
      <c r="AJ533">
        <v>142</v>
      </c>
      <c r="AK533">
        <v>140.30000000000001</v>
      </c>
      <c r="AL533">
        <v>142.6</v>
      </c>
      <c r="AM533">
        <v>141.9</v>
      </c>
      <c r="AN533">
        <v>132.69999999999999</v>
      </c>
      <c r="AO533">
        <v>103.7</v>
      </c>
      <c r="AP533">
        <v>85.4</v>
      </c>
      <c r="AQ533">
        <v>73.400000000000006</v>
      </c>
      <c r="AR533">
        <v>55.5</v>
      </c>
      <c r="AS533">
        <v>52.5</v>
      </c>
      <c r="AT533">
        <v>49.8</v>
      </c>
      <c r="AU533">
        <v>46.1</v>
      </c>
      <c r="AV533">
        <v>45.8</v>
      </c>
      <c r="AW533">
        <v>46.8</v>
      </c>
      <c r="AX533">
        <v>46.3</v>
      </c>
      <c r="AY533">
        <v>46.8</v>
      </c>
      <c r="AZ533">
        <v>46.8</v>
      </c>
    </row>
    <row r="534" spans="1:52" x14ac:dyDescent="0.2">
      <c r="A534" s="22">
        <v>40622</v>
      </c>
      <c r="B534">
        <v>3606.1000000000008</v>
      </c>
      <c r="C534">
        <v>75.127083333333346</v>
      </c>
      <c r="D534">
        <v>0.52683789153810212</v>
      </c>
      <c r="E534">
        <v>45.6</v>
      </c>
      <c r="F534">
        <v>45.1</v>
      </c>
      <c r="G534">
        <v>45.1</v>
      </c>
      <c r="H534">
        <v>45.1</v>
      </c>
      <c r="I534">
        <v>45.1</v>
      </c>
      <c r="J534">
        <v>44.8</v>
      </c>
      <c r="K534">
        <v>43.7</v>
      </c>
      <c r="L534">
        <v>44.6</v>
      </c>
      <c r="M534">
        <v>42.5</v>
      </c>
      <c r="N534">
        <v>42.5</v>
      </c>
      <c r="O534">
        <v>42.3</v>
      </c>
      <c r="P534">
        <v>41.3</v>
      </c>
      <c r="Q534">
        <v>41.1</v>
      </c>
      <c r="R534">
        <v>40.799999999999997</v>
      </c>
      <c r="S534">
        <v>41.6</v>
      </c>
      <c r="T534">
        <v>41.1</v>
      </c>
      <c r="U534">
        <v>46.5</v>
      </c>
      <c r="V534">
        <v>57</v>
      </c>
      <c r="W534">
        <v>62.2</v>
      </c>
      <c r="X534">
        <v>71.900000000000006</v>
      </c>
      <c r="Y534">
        <v>98</v>
      </c>
      <c r="Z534">
        <v>102.5</v>
      </c>
      <c r="AA534">
        <v>117.7</v>
      </c>
      <c r="AB534">
        <v>123.4</v>
      </c>
      <c r="AC534">
        <v>133.1</v>
      </c>
      <c r="AD534">
        <v>140</v>
      </c>
      <c r="AE534">
        <v>140.80000000000001</v>
      </c>
      <c r="AF534">
        <v>141.4</v>
      </c>
      <c r="AG534">
        <v>140.30000000000001</v>
      </c>
      <c r="AH534">
        <v>142.6</v>
      </c>
      <c r="AI534">
        <v>141.69999999999999</v>
      </c>
      <c r="AJ534">
        <v>140.69999999999999</v>
      </c>
      <c r="AK534">
        <v>135.80000000000001</v>
      </c>
      <c r="AL534">
        <v>132.9</v>
      </c>
      <c r="AM534">
        <v>128.9</v>
      </c>
      <c r="AN534">
        <v>122.5</v>
      </c>
      <c r="AO534">
        <v>90.2</v>
      </c>
      <c r="AP534">
        <v>72.900000000000006</v>
      </c>
      <c r="AQ534">
        <v>60.7</v>
      </c>
      <c r="AR534">
        <v>45.4</v>
      </c>
      <c r="AS534">
        <v>41.8</v>
      </c>
      <c r="AT534">
        <v>41.8</v>
      </c>
      <c r="AU534">
        <v>41.6</v>
      </c>
      <c r="AV534">
        <v>41.8</v>
      </c>
      <c r="AW534">
        <v>41.3</v>
      </c>
      <c r="AX534">
        <v>39.1</v>
      </c>
      <c r="AY534">
        <v>38.9</v>
      </c>
      <c r="AZ534">
        <v>38.4</v>
      </c>
    </row>
    <row r="535" spans="1:52" x14ac:dyDescent="0.2">
      <c r="A535" s="22">
        <v>40623</v>
      </c>
      <c r="B535">
        <v>3464.6999999999994</v>
      </c>
      <c r="C535">
        <v>72.181249999999991</v>
      </c>
      <c r="D535">
        <v>0.51301528073916125</v>
      </c>
      <c r="E535">
        <v>38.4</v>
      </c>
      <c r="F535">
        <v>38.200000000000003</v>
      </c>
      <c r="G535">
        <v>39.1</v>
      </c>
      <c r="H535">
        <v>39.1</v>
      </c>
      <c r="I535">
        <v>38.9</v>
      </c>
      <c r="J535">
        <v>39.4</v>
      </c>
      <c r="K535">
        <v>38.5</v>
      </c>
      <c r="L535">
        <v>36.799999999999997</v>
      </c>
      <c r="M535">
        <v>37.299999999999997</v>
      </c>
      <c r="N535">
        <v>36.799999999999997</v>
      </c>
      <c r="O535">
        <v>37.5</v>
      </c>
      <c r="P535">
        <v>36.5</v>
      </c>
      <c r="Q535">
        <v>35.9</v>
      </c>
      <c r="R535">
        <v>35.9</v>
      </c>
      <c r="S535">
        <v>36.299999999999997</v>
      </c>
      <c r="T535">
        <v>36.1</v>
      </c>
      <c r="U535">
        <v>43.7</v>
      </c>
      <c r="V535">
        <v>54.6</v>
      </c>
      <c r="W535">
        <v>58.9</v>
      </c>
      <c r="X535">
        <v>66.7</v>
      </c>
      <c r="Y535">
        <v>93.7</v>
      </c>
      <c r="Z535">
        <v>111.1</v>
      </c>
      <c r="AA535">
        <v>121.7</v>
      </c>
      <c r="AB535">
        <v>130.1</v>
      </c>
      <c r="AC535">
        <v>132</v>
      </c>
      <c r="AD535">
        <v>130.30000000000001</v>
      </c>
      <c r="AE535">
        <v>129.4</v>
      </c>
      <c r="AF535">
        <v>134.80000000000001</v>
      </c>
      <c r="AG535">
        <v>134.30000000000001</v>
      </c>
      <c r="AH535">
        <v>137.19999999999999</v>
      </c>
      <c r="AI535">
        <v>140.69999999999999</v>
      </c>
      <c r="AJ535">
        <v>139.30000000000001</v>
      </c>
      <c r="AK535">
        <v>136.19999999999999</v>
      </c>
      <c r="AL535">
        <v>130.80000000000001</v>
      </c>
      <c r="AM535">
        <v>124.6</v>
      </c>
      <c r="AN535">
        <v>118.9</v>
      </c>
      <c r="AO535">
        <v>93.7</v>
      </c>
      <c r="AP535">
        <v>80.7</v>
      </c>
      <c r="AQ535">
        <v>63.6</v>
      </c>
      <c r="AR535">
        <v>46</v>
      </c>
      <c r="AS535">
        <v>42.5</v>
      </c>
      <c r="AT535">
        <v>41.3</v>
      </c>
      <c r="AU535">
        <v>41.1</v>
      </c>
      <c r="AV535">
        <v>38</v>
      </c>
      <c r="AW535">
        <v>38</v>
      </c>
      <c r="AX535">
        <v>37.5</v>
      </c>
      <c r="AY535">
        <v>37.200000000000003</v>
      </c>
      <c r="AZ535">
        <v>35.4</v>
      </c>
    </row>
    <row r="536" spans="1:52" x14ac:dyDescent="0.2">
      <c r="A536" s="22">
        <v>40624</v>
      </c>
      <c r="B536">
        <v>3492.6</v>
      </c>
      <c r="C536">
        <v>72.762500000000003</v>
      </c>
      <c r="D536">
        <v>0.5446294910179641</v>
      </c>
      <c r="E536">
        <v>36.6</v>
      </c>
      <c r="F536">
        <v>38.200000000000003</v>
      </c>
      <c r="G536">
        <v>37.700000000000003</v>
      </c>
      <c r="H536">
        <v>38.700000000000003</v>
      </c>
      <c r="I536">
        <v>38.200000000000003</v>
      </c>
      <c r="J536">
        <v>37.799999999999997</v>
      </c>
      <c r="K536">
        <v>37.200000000000003</v>
      </c>
      <c r="L536">
        <v>37.299999999999997</v>
      </c>
      <c r="M536">
        <v>37</v>
      </c>
      <c r="N536">
        <v>36.799999999999997</v>
      </c>
      <c r="O536">
        <v>36.299999999999997</v>
      </c>
      <c r="P536">
        <v>35.4</v>
      </c>
      <c r="Q536">
        <v>34.9</v>
      </c>
      <c r="R536">
        <v>35.6</v>
      </c>
      <c r="S536">
        <v>35.6</v>
      </c>
      <c r="T536">
        <v>38.5</v>
      </c>
      <c r="U536">
        <v>44.8</v>
      </c>
      <c r="V536">
        <v>51.1</v>
      </c>
      <c r="W536">
        <v>60.8</v>
      </c>
      <c r="X536">
        <v>72.900000000000006</v>
      </c>
      <c r="Y536">
        <v>94.3</v>
      </c>
      <c r="Z536">
        <v>113.4</v>
      </c>
      <c r="AA536">
        <v>121.5</v>
      </c>
      <c r="AB536">
        <v>123.7</v>
      </c>
      <c r="AC536">
        <v>128.69999999999999</v>
      </c>
      <c r="AD536">
        <v>129.80000000000001</v>
      </c>
      <c r="AE536">
        <v>132</v>
      </c>
      <c r="AF536">
        <v>132.19999999999999</v>
      </c>
      <c r="AG536">
        <v>128.4</v>
      </c>
      <c r="AH536">
        <v>130.1</v>
      </c>
      <c r="AI536">
        <v>129.1</v>
      </c>
      <c r="AJ536">
        <v>132</v>
      </c>
      <c r="AK536">
        <v>133.6</v>
      </c>
      <c r="AL536">
        <v>130.1</v>
      </c>
      <c r="AM536">
        <v>125.5</v>
      </c>
      <c r="AN536">
        <v>118.7</v>
      </c>
      <c r="AO536">
        <v>87.8</v>
      </c>
      <c r="AP536">
        <v>79.099999999999994</v>
      </c>
      <c r="AQ536">
        <v>65.8</v>
      </c>
      <c r="AR536">
        <v>51.3</v>
      </c>
      <c r="AS536">
        <v>48.9</v>
      </c>
      <c r="AT536">
        <v>49.8</v>
      </c>
      <c r="AU536">
        <v>48.7</v>
      </c>
      <c r="AV536">
        <v>49.2</v>
      </c>
      <c r="AW536">
        <v>48.9</v>
      </c>
      <c r="AX536">
        <v>49.4</v>
      </c>
      <c r="AY536">
        <v>48.6</v>
      </c>
      <c r="AZ536">
        <v>40.6</v>
      </c>
    </row>
    <row r="537" spans="1:52" x14ac:dyDescent="0.2">
      <c r="A537" s="22">
        <v>40625</v>
      </c>
      <c r="B537">
        <v>3601.2999999999997</v>
      </c>
      <c r="C537">
        <v>75.027083333333323</v>
      </c>
      <c r="D537">
        <v>0.55740775136206044</v>
      </c>
      <c r="E537">
        <v>38.4</v>
      </c>
      <c r="F537">
        <v>38.9</v>
      </c>
      <c r="G537">
        <v>38.700000000000003</v>
      </c>
      <c r="H537">
        <v>38.9</v>
      </c>
      <c r="I537">
        <v>39.200000000000003</v>
      </c>
      <c r="J537">
        <v>38.5</v>
      </c>
      <c r="K537">
        <v>37.700000000000003</v>
      </c>
      <c r="L537">
        <v>37.299999999999997</v>
      </c>
      <c r="M537">
        <v>37.5</v>
      </c>
      <c r="N537">
        <v>37.200000000000003</v>
      </c>
      <c r="O537">
        <v>37.5</v>
      </c>
      <c r="P537">
        <v>37</v>
      </c>
      <c r="Q537">
        <v>36.1</v>
      </c>
      <c r="R537">
        <v>35.9</v>
      </c>
      <c r="S537">
        <v>36.299999999999997</v>
      </c>
      <c r="T537">
        <v>41.8</v>
      </c>
      <c r="U537">
        <v>48.2</v>
      </c>
      <c r="V537">
        <v>52.7</v>
      </c>
      <c r="W537">
        <v>60.3</v>
      </c>
      <c r="X537">
        <v>70.5</v>
      </c>
      <c r="Y537">
        <v>102.3</v>
      </c>
      <c r="Z537">
        <v>116.3</v>
      </c>
      <c r="AA537">
        <v>124.1</v>
      </c>
      <c r="AB537">
        <v>128.9</v>
      </c>
      <c r="AC537">
        <v>133.6</v>
      </c>
      <c r="AD537">
        <v>132.9</v>
      </c>
      <c r="AE537">
        <v>134.30000000000001</v>
      </c>
      <c r="AF537">
        <v>133.4</v>
      </c>
      <c r="AG537">
        <v>134.6</v>
      </c>
      <c r="AH537">
        <v>132.9</v>
      </c>
      <c r="AI537">
        <v>133.4</v>
      </c>
      <c r="AJ537">
        <v>133.6</v>
      </c>
      <c r="AK537">
        <v>133.1</v>
      </c>
      <c r="AL537">
        <v>127.2</v>
      </c>
      <c r="AM537">
        <v>124.1</v>
      </c>
      <c r="AN537">
        <v>121.7</v>
      </c>
      <c r="AO537">
        <v>92.8</v>
      </c>
      <c r="AP537">
        <v>80.7</v>
      </c>
      <c r="AQ537">
        <v>77.2</v>
      </c>
      <c r="AR537">
        <v>65.3</v>
      </c>
      <c r="AS537">
        <v>64.099999999999994</v>
      </c>
      <c r="AT537">
        <v>59.4</v>
      </c>
      <c r="AU537">
        <v>49.2</v>
      </c>
      <c r="AV537">
        <v>46</v>
      </c>
      <c r="AW537">
        <v>46.8</v>
      </c>
      <c r="AX537">
        <v>45.8</v>
      </c>
      <c r="AY537">
        <v>45.1</v>
      </c>
      <c r="AZ537">
        <v>43.9</v>
      </c>
    </row>
    <row r="538" spans="1:52" x14ac:dyDescent="0.2">
      <c r="A538" s="22">
        <v>40626</v>
      </c>
      <c r="B538">
        <v>3741.9</v>
      </c>
      <c r="C538">
        <v>77.956249999999997</v>
      </c>
      <c r="D538">
        <v>0.5865782543265613</v>
      </c>
      <c r="E538">
        <v>44.4</v>
      </c>
      <c r="F538">
        <v>43.5</v>
      </c>
      <c r="G538">
        <v>40.1</v>
      </c>
      <c r="H538">
        <v>39.6</v>
      </c>
      <c r="I538">
        <v>39.200000000000003</v>
      </c>
      <c r="J538">
        <v>39.9</v>
      </c>
      <c r="K538">
        <v>38.700000000000003</v>
      </c>
      <c r="L538">
        <v>38.9</v>
      </c>
      <c r="M538">
        <v>39.4</v>
      </c>
      <c r="N538">
        <v>38.700000000000003</v>
      </c>
      <c r="O538">
        <v>38.700000000000003</v>
      </c>
      <c r="P538">
        <v>38</v>
      </c>
      <c r="Q538">
        <v>38.200000000000003</v>
      </c>
      <c r="R538">
        <v>37.799999999999997</v>
      </c>
      <c r="S538">
        <v>37.700000000000003</v>
      </c>
      <c r="T538">
        <v>43.4</v>
      </c>
      <c r="U538">
        <v>51.3</v>
      </c>
      <c r="V538">
        <v>56.3</v>
      </c>
      <c r="W538">
        <v>62.7</v>
      </c>
      <c r="X538">
        <v>74.5</v>
      </c>
      <c r="Y538">
        <v>98.7</v>
      </c>
      <c r="Z538">
        <v>108.2</v>
      </c>
      <c r="AA538">
        <v>114.4</v>
      </c>
      <c r="AB538">
        <v>118</v>
      </c>
      <c r="AC538">
        <v>125.6</v>
      </c>
      <c r="AD538">
        <v>128.6</v>
      </c>
      <c r="AE538">
        <v>129.80000000000001</v>
      </c>
      <c r="AF538">
        <v>131.5</v>
      </c>
      <c r="AG538">
        <v>131</v>
      </c>
      <c r="AH538">
        <v>132.69999999999999</v>
      </c>
      <c r="AI538">
        <v>132.9</v>
      </c>
      <c r="AJ538">
        <v>132</v>
      </c>
      <c r="AK538">
        <v>129.6</v>
      </c>
      <c r="AL538">
        <v>129.1</v>
      </c>
      <c r="AM538">
        <v>131</v>
      </c>
      <c r="AN538">
        <v>124.9</v>
      </c>
      <c r="AO538">
        <v>116.3</v>
      </c>
      <c r="AP538">
        <v>113</v>
      </c>
      <c r="AQ538">
        <v>103.5</v>
      </c>
      <c r="AR538">
        <v>87.4</v>
      </c>
      <c r="AS538">
        <v>83.5</v>
      </c>
      <c r="AT538">
        <v>77.400000000000006</v>
      </c>
      <c r="AU538">
        <v>58.1</v>
      </c>
      <c r="AV538">
        <v>51.8</v>
      </c>
      <c r="AW538">
        <v>49.6</v>
      </c>
      <c r="AX538">
        <v>41.8</v>
      </c>
      <c r="AY538">
        <v>40.4</v>
      </c>
      <c r="AZ538">
        <v>40.1</v>
      </c>
    </row>
    <row r="539" spans="1:52" x14ac:dyDescent="0.2">
      <c r="A539" s="22">
        <v>40627</v>
      </c>
      <c r="B539">
        <v>3594.0000000000005</v>
      </c>
      <c r="C539">
        <v>74.875000000000014</v>
      </c>
      <c r="D539">
        <v>0.53558655221745355</v>
      </c>
      <c r="E539">
        <v>39.6</v>
      </c>
      <c r="F539">
        <v>39.1</v>
      </c>
      <c r="G539">
        <v>38.5</v>
      </c>
      <c r="H539">
        <v>38.4</v>
      </c>
      <c r="I539">
        <v>38.5</v>
      </c>
      <c r="J539">
        <v>38.9</v>
      </c>
      <c r="K539">
        <v>38.4</v>
      </c>
      <c r="L539">
        <v>38.200000000000003</v>
      </c>
      <c r="M539">
        <v>38.700000000000003</v>
      </c>
      <c r="N539">
        <v>38.4</v>
      </c>
      <c r="O539">
        <v>37.700000000000003</v>
      </c>
      <c r="P539">
        <v>37.700000000000003</v>
      </c>
      <c r="Q539">
        <v>36.799999999999997</v>
      </c>
      <c r="R539">
        <v>38</v>
      </c>
      <c r="S539">
        <v>37.299999999999997</v>
      </c>
      <c r="T539">
        <v>42.3</v>
      </c>
      <c r="U539">
        <v>46.5</v>
      </c>
      <c r="V539">
        <v>53.6</v>
      </c>
      <c r="W539">
        <v>60.8</v>
      </c>
      <c r="X539">
        <v>74.099999999999994</v>
      </c>
      <c r="Y539">
        <v>99</v>
      </c>
      <c r="Z539">
        <v>115.8</v>
      </c>
      <c r="AA539">
        <v>123.2</v>
      </c>
      <c r="AB539">
        <v>128</v>
      </c>
      <c r="AC539">
        <v>133.19999999999999</v>
      </c>
      <c r="AD539">
        <v>135.30000000000001</v>
      </c>
      <c r="AE539">
        <v>135.1</v>
      </c>
      <c r="AF539">
        <v>135.5</v>
      </c>
      <c r="AG539">
        <v>138.80000000000001</v>
      </c>
      <c r="AH539">
        <v>139.80000000000001</v>
      </c>
      <c r="AI539">
        <v>138.6</v>
      </c>
      <c r="AJ539">
        <v>139.30000000000001</v>
      </c>
      <c r="AK539">
        <v>136.5</v>
      </c>
      <c r="AL539">
        <v>131.30000000000001</v>
      </c>
      <c r="AM539">
        <v>108.5</v>
      </c>
      <c r="AN539">
        <v>98.3</v>
      </c>
      <c r="AO539">
        <v>87.3</v>
      </c>
      <c r="AP539">
        <v>79.8</v>
      </c>
      <c r="AQ539">
        <v>68.8</v>
      </c>
      <c r="AR539">
        <v>52.7</v>
      </c>
      <c r="AS539">
        <v>53.4</v>
      </c>
      <c r="AT539">
        <v>52</v>
      </c>
      <c r="AU539">
        <v>53.4</v>
      </c>
      <c r="AV539">
        <v>52.7</v>
      </c>
      <c r="AW539">
        <v>52.4</v>
      </c>
      <c r="AX539">
        <v>53.2</v>
      </c>
      <c r="AY539">
        <v>51.5</v>
      </c>
      <c r="AZ539">
        <v>49.1</v>
      </c>
    </row>
    <row r="540" spans="1:52" x14ac:dyDescent="0.2">
      <c r="A540" s="22">
        <v>40628</v>
      </c>
      <c r="B540">
        <v>3644.9</v>
      </c>
      <c r="C540">
        <v>75.935416666666669</v>
      </c>
      <c r="D540">
        <v>0.55225757575757572</v>
      </c>
      <c r="E540">
        <v>45.4</v>
      </c>
      <c r="F540">
        <v>45.8</v>
      </c>
      <c r="G540">
        <v>42.5</v>
      </c>
      <c r="H540">
        <v>42.5</v>
      </c>
      <c r="I540">
        <v>42.5</v>
      </c>
      <c r="J540">
        <v>42.5</v>
      </c>
      <c r="K540">
        <v>42.7</v>
      </c>
      <c r="L540">
        <v>42.7</v>
      </c>
      <c r="M540">
        <v>42.7</v>
      </c>
      <c r="N540">
        <v>43.2</v>
      </c>
      <c r="O540">
        <v>43.5</v>
      </c>
      <c r="P540">
        <v>42.9</v>
      </c>
      <c r="Q540">
        <v>42</v>
      </c>
      <c r="R540">
        <v>42.3</v>
      </c>
      <c r="S540">
        <v>43.4</v>
      </c>
      <c r="T540">
        <v>44.1</v>
      </c>
      <c r="U540">
        <v>49.9</v>
      </c>
      <c r="V540">
        <v>62.4</v>
      </c>
      <c r="W540">
        <v>66.400000000000006</v>
      </c>
      <c r="X540">
        <v>81</v>
      </c>
      <c r="Y540">
        <v>111.6</v>
      </c>
      <c r="Z540">
        <v>126.3</v>
      </c>
      <c r="AA540">
        <v>127.5</v>
      </c>
      <c r="AB540">
        <v>130.6</v>
      </c>
      <c r="AC540">
        <v>133.6</v>
      </c>
      <c r="AD540">
        <v>135.1</v>
      </c>
      <c r="AE540">
        <v>131.69999999999999</v>
      </c>
      <c r="AF540">
        <v>134.30000000000001</v>
      </c>
      <c r="AG540">
        <v>135.80000000000001</v>
      </c>
      <c r="AH540">
        <v>134.1</v>
      </c>
      <c r="AI540">
        <v>135</v>
      </c>
      <c r="AJ540">
        <v>137.5</v>
      </c>
      <c r="AK540">
        <v>135.30000000000001</v>
      </c>
      <c r="AL540">
        <v>131.30000000000001</v>
      </c>
      <c r="AM540">
        <v>114.4</v>
      </c>
      <c r="AN540">
        <v>97.8</v>
      </c>
      <c r="AO540">
        <v>77.599999999999994</v>
      </c>
      <c r="AP540">
        <v>68.400000000000006</v>
      </c>
      <c r="AQ540">
        <v>61</v>
      </c>
      <c r="AR540">
        <v>47.9</v>
      </c>
      <c r="AS540">
        <v>49.1</v>
      </c>
      <c r="AT540">
        <v>49.4</v>
      </c>
      <c r="AU540">
        <v>48</v>
      </c>
      <c r="AV540">
        <v>49.4</v>
      </c>
      <c r="AW540">
        <v>48.9</v>
      </c>
      <c r="AX540">
        <v>47</v>
      </c>
      <c r="AY540">
        <v>46.7</v>
      </c>
      <c r="AZ540">
        <v>49.2</v>
      </c>
    </row>
    <row r="541" spans="1:52" x14ac:dyDescent="0.2">
      <c r="A541" s="22">
        <v>40629</v>
      </c>
      <c r="B541">
        <v>3583.7999999999993</v>
      </c>
      <c r="C541">
        <v>74.66249999999998</v>
      </c>
      <c r="D541">
        <v>0.54617776152158004</v>
      </c>
      <c r="E541">
        <v>47</v>
      </c>
      <c r="F541">
        <v>43</v>
      </c>
      <c r="G541">
        <v>51.1</v>
      </c>
      <c r="H541">
        <v>52</v>
      </c>
      <c r="I541">
        <v>42.9</v>
      </c>
      <c r="J541">
        <v>41.6</v>
      </c>
      <c r="K541">
        <v>41.1</v>
      </c>
      <c r="L541">
        <v>41.6</v>
      </c>
      <c r="M541">
        <v>41.3</v>
      </c>
      <c r="N541">
        <v>42</v>
      </c>
      <c r="O541">
        <v>41.8</v>
      </c>
      <c r="P541">
        <v>41.5</v>
      </c>
      <c r="Q541">
        <v>40.4</v>
      </c>
      <c r="R541">
        <v>40.799999999999997</v>
      </c>
      <c r="S541">
        <v>40.6</v>
      </c>
      <c r="T541">
        <v>40.4</v>
      </c>
      <c r="U541">
        <v>46.3</v>
      </c>
      <c r="V541">
        <v>57</v>
      </c>
      <c r="W541">
        <v>61</v>
      </c>
      <c r="X541">
        <v>68.3</v>
      </c>
      <c r="Y541">
        <v>94.7</v>
      </c>
      <c r="Z541">
        <v>111.1</v>
      </c>
      <c r="AA541">
        <v>115.1</v>
      </c>
      <c r="AB541">
        <v>120.3</v>
      </c>
      <c r="AC541">
        <v>129.4</v>
      </c>
      <c r="AD541">
        <v>134.1</v>
      </c>
      <c r="AE541">
        <v>136.30000000000001</v>
      </c>
      <c r="AF541">
        <v>133.6</v>
      </c>
      <c r="AG541">
        <v>135.5</v>
      </c>
      <c r="AH541">
        <v>136.5</v>
      </c>
      <c r="AI541">
        <v>136.69999999999999</v>
      </c>
      <c r="AJ541">
        <v>135.80000000000001</v>
      </c>
      <c r="AK541">
        <v>133.6</v>
      </c>
      <c r="AL541">
        <v>130.1</v>
      </c>
      <c r="AM541">
        <v>125.6</v>
      </c>
      <c r="AN541">
        <v>115.4</v>
      </c>
      <c r="AO541">
        <v>85.2</v>
      </c>
      <c r="AP541">
        <v>72.400000000000006</v>
      </c>
      <c r="AQ541">
        <v>59.8</v>
      </c>
      <c r="AR541">
        <v>47.7</v>
      </c>
      <c r="AS541">
        <v>47</v>
      </c>
      <c r="AT541">
        <v>48.6</v>
      </c>
      <c r="AU541">
        <v>49.1</v>
      </c>
      <c r="AV541">
        <v>46.5</v>
      </c>
      <c r="AW541">
        <v>46</v>
      </c>
      <c r="AX541">
        <v>46.5</v>
      </c>
      <c r="AY541">
        <v>44.9</v>
      </c>
      <c r="AZ541">
        <v>44.6</v>
      </c>
    </row>
    <row r="542" spans="1:52" x14ac:dyDescent="0.2">
      <c r="A542" s="22">
        <v>40630</v>
      </c>
      <c r="B542">
        <v>3629.1000000000004</v>
      </c>
      <c r="C542">
        <v>75.606250000000003</v>
      </c>
      <c r="D542">
        <v>0.56761448948948956</v>
      </c>
      <c r="E542">
        <v>44.1</v>
      </c>
      <c r="F542">
        <v>45.1</v>
      </c>
      <c r="G542">
        <v>44.8</v>
      </c>
      <c r="H542">
        <v>44.6</v>
      </c>
      <c r="I542">
        <v>44.9</v>
      </c>
      <c r="J542">
        <v>44.6</v>
      </c>
      <c r="K542">
        <v>44.9</v>
      </c>
      <c r="L542">
        <v>44.6</v>
      </c>
      <c r="M542">
        <v>45.1</v>
      </c>
      <c r="N542">
        <v>44.9</v>
      </c>
      <c r="O542">
        <v>44.8</v>
      </c>
      <c r="P542">
        <v>43.2</v>
      </c>
      <c r="Q542">
        <v>44.2</v>
      </c>
      <c r="R542">
        <v>44.4</v>
      </c>
      <c r="S542">
        <v>44.2</v>
      </c>
      <c r="T542">
        <v>46.7</v>
      </c>
      <c r="U542">
        <v>55.5</v>
      </c>
      <c r="V542">
        <v>63.6</v>
      </c>
      <c r="W542">
        <v>70.7</v>
      </c>
      <c r="X542">
        <v>80.2</v>
      </c>
      <c r="Y542">
        <v>101.8</v>
      </c>
      <c r="Z542">
        <v>111.6</v>
      </c>
      <c r="AA542">
        <v>120.1</v>
      </c>
      <c r="AB542">
        <v>128.19999999999999</v>
      </c>
      <c r="AC542">
        <v>129.1</v>
      </c>
      <c r="AD542">
        <v>131.19999999999999</v>
      </c>
      <c r="AE542">
        <v>133.19999999999999</v>
      </c>
      <c r="AF542">
        <v>132</v>
      </c>
      <c r="AG542">
        <v>132.69999999999999</v>
      </c>
      <c r="AH542">
        <v>132.5</v>
      </c>
      <c r="AI542">
        <v>130.80000000000001</v>
      </c>
      <c r="AJ542">
        <v>129.9</v>
      </c>
      <c r="AK542">
        <v>127</v>
      </c>
      <c r="AL542">
        <v>123.2</v>
      </c>
      <c r="AM542">
        <v>121.1</v>
      </c>
      <c r="AN542">
        <v>113.9</v>
      </c>
      <c r="AO542">
        <v>92.1</v>
      </c>
      <c r="AP542">
        <v>76.400000000000006</v>
      </c>
      <c r="AQ542">
        <v>66.400000000000006</v>
      </c>
      <c r="AR542">
        <v>47.9</v>
      </c>
      <c r="AS542">
        <v>46.3</v>
      </c>
      <c r="AT542">
        <v>46.5</v>
      </c>
      <c r="AU542">
        <v>47.2</v>
      </c>
      <c r="AV542">
        <v>47.5</v>
      </c>
      <c r="AW542">
        <v>47</v>
      </c>
      <c r="AX542">
        <v>44.4</v>
      </c>
      <c r="AY542">
        <v>42.2</v>
      </c>
      <c r="AZ542">
        <v>41.8</v>
      </c>
    </row>
    <row r="543" spans="1:52" x14ac:dyDescent="0.2">
      <c r="A543" s="22">
        <v>40631</v>
      </c>
      <c r="B543">
        <v>3540.2000000000012</v>
      </c>
      <c r="C543">
        <v>73.754166666666691</v>
      </c>
      <c r="D543">
        <v>0.55205214570858308</v>
      </c>
      <c r="E543">
        <v>41</v>
      </c>
      <c r="F543">
        <v>41.3</v>
      </c>
      <c r="G543">
        <v>39.6</v>
      </c>
      <c r="H543">
        <v>39.700000000000003</v>
      </c>
      <c r="I543">
        <v>41.8</v>
      </c>
      <c r="J543">
        <v>40.6</v>
      </c>
      <c r="K543">
        <v>40.299999999999997</v>
      </c>
      <c r="L543">
        <v>39.700000000000003</v>
      </c>
      <c r="M543">
        <v>40.1</v>
      </c>
      <c r="N543">
        <v>40.1</v>
      </c>
      <c r="O543">
        <v>39.700000000000003</v>
      </c>
      <c r="P543">
        <v>39.9</v>
      </c>
      <c r="Q543">
        <v>39.200000000000003</v>
      </c>
      <c r="R543">
        <v>39.200000000000003</v>
      </c>
      <c r="S543">
        <v>38.9</v>
      </c>
      <c r="T543">
        <v>43.2</v>
      </c>
      <c r="U543">
        <v>48.6</v>
      </c>
      <c r="V543">
        <v>55.6</v>
      </c>
      <c r="W543">
        <v>63.1</v>
      </c>
      <c r="X543">
        <v>72.099999999999994</v>
      </c>
      <c r="Y543">
        <v>99.4</v>
      </c>
      <c r="Z543">
        <v>110.2</v>
      </c>
      <c r="AA543">
        <v>119.8</v>
      </c>
      <c r="AB543">
        <v>124.9</v>
      </c>
      <c r="AC543">
        <v>128.69999999999999</v>
      </c>
      <c r="AD543">
        <v>132.69999999999999</v>
      </c>
      <c r="AE543">
        <v>133.6</v>
      </c>
      <c r="AF543">
        <v>132.69999999999999</v>
      </c>
      <c r="AG543">
        <v>133.6</v>
      </c>
      <c r="AH543">
        <v>131.30000000000001</v>
      </c>
      <c r="AI543">
        <v>132.5</v>
      </c>
      <c r="AJ543">
        <v>131.30000000000001</v>
      </c>
      <c r="AK543">
        <v>129.6</v>
      </c>
      <c r="AL543">
        <v>126</v>
      </c>
      <c r="AM543">
        <v>123.6</v>
      </c>
      <c r="AN543">
        <v>113.5</v>
      </c>
      <c r="AO543">
        <v>86.4</v>
      </c>
      <c r="AP543">
        <v>77.2</v>
      </c>
      <c r="AQ543">
        <v>64.3</v>
      </c>
      <c r="AR543">
        <v>49.9</v>
      </c>
      <c r="AS543">
        <v>48.9</v>
      </c>
      <c r="AT543">
        <v>48.7</v>
      </c>
      <c r="AU543">
        <v>48.4</v>
      </c>
      <c r="AV543">
        <v>48.4</v>
      </c>
      <c r="AW543">
        <v>49.8</v>
      </c>
      <c r="AX543">
        <v>47.3</v>
      </c>
      <c r="AY543">
        <v>42</v>
      </c>
      <c r="AZ543">
        <v>41.8</v>
      </c>
    </row>
    <row r="544" spans="1:52" x14ac:dyDescent="0.2">
      <c r="A544" s="22">
        <v>40632</v>
      </c>
      <c r="B544">
        <v>3602.3000000000011</v>
      </c>
      <c r="C544">
        <v>75.047916666666694</v>
      </c>
      <c r="D544">
        <v>0.54819515461407364</v>
      </c>
      <c r="E544">
        <v>41.1</v>
      </c>
      <c r="F544">
        <v>38</v>
      </c>
      <c r="G544">
        <v>37.5</v>
      </c>
      <c r="H544">
        <v>36.6</v>
      </c>
      <c r="I544">
        <v>35.1</v>
      </c>
      <c r="J544">
        <v>35.799999999999997</v>
      </c>
      <c r="K544">
        <v>35.9</v>
      </c>
      <c r="L544">
        <v>37.700000000000003</v>
      </c>
      <c r="M544">
        <v>37.700000000000003</v>
      </c>
      <c r="N544">
        <v>37.5</v>
      </c>
      <c r="O544">
        <v>37</v>
      </c>
      <c r="P544">
        <v>36.5</v>
      </c>
      <c r="Q544">
        <v>36.6</v>
      </c>
      <c r="R544">
        <v>35.9</v>
      </c>
      <c r="S544">
        <v>37.5</v>
      </c>
      <c r="T544">
        <v>44.4</v>
      </c>
      <c r="U544">
        <v>48.2</v>
      </c>
      <c r="V544">
        <v>56.3</v>
      </c>
      <c r="W544">
        <v>61.7</v>
      </c>
      <c r="X544">
        <v>75.2</v>
      </c>
      <c r="Y544">
        <v>98.7</v>
      </c>
      <c r="Z544">
        <v>115.9</v>
      </c>
      <c r="AA544">
        <v>120.6</v>
      </c>
      <c r="AB544">
        <v>126.1</v>
      </c>
      <c r="AC544">
        <v>130.80000000000001</v>
      </c>
      <c r="AD544">
        <v>134.6</v>
      </c>
      <c r="AE544">
        <v>136.5</v>
      </c>
      <c r="AF544">
        <v>135.1</v>
      </c>
      <c r="AG544">
        <v>134.4</v>
      </c>
      <c r="AH544">
        <v>134.80000000000001</v>
      </c>
      <c r="AI544">
        <v>134.80000000000001</v>
      </c>
      <c r="AJ544">
        <v>135.1</v>
      </c>
      <c r="AK544">
        <v>136.9</v>
      </c>
      <c r="AL544">
        <v>131.5</v>
      </c>
      <c r="AM544">
        <v>124.8</v>
      </c>
      <c r="AN544">
        <v>114.9</v>
      </c>
      <c r="AO544">
        <v>87.3</v>
      </c>
      <c r="AP544">
        <v>76.900000000000006</v>
      </c>
      <c r="AQ544">
        <v>72.400000000000006</v>
      </c>
      <c r="AR544">
        <v>62</v>
      </c>
      <c r="AS544">
        <v>61</v>
      </c>
      <c r="AT544">
        <v>61</v>
      </c>
      <c r="AU544">
        <v>55.1</v>
      </c>
      <c r="AV544">
        <v>51.3</v>
      </c>
      <c r="AW544">
        <v>51</v>
      </c>
      <c r="AX544">
        <v>46.3</v>
      </c>
      <c r="AY544">
        <v>45.4</v>
      </c>
      <c r="AZ544">
        <v>44.9</v>
      </c>
    </row>
    <row r="545" spans="1:52" x14ac:dyDescent="0.2">
      <c r="A545" s="22">
        <v>40633</v>
      </c>
      <c r="B545">
        <v>3876.7999999999997</v>
      </c>
      <c r="C545">
        <v>80.766666666666666</v>
      </c>
      <c r="D545">
        <v>0.56361944638287964</v>
      </c>
      <c r="E545">
        <v>44.8</v>
      </c>
      <c r="F545">
        <v>45.3</v>
      </c>
      <c r="G545">
        <v>43.2</v>
      </c>
      <c r="H545">
        <v>39.700000000000003</v>
      </c>
      <c r="I545">
        <v>39.4</v>
      </c>
      <c r="J545">
        <v>37.799999999999997</v>
      </c>
      <c r="K545">
        <v>40.299999999999997</v>
      </c>
      <c r="L545">
        <v>39.9</v>
      </c>
      <c r="M545">
        <v>39.6</v>
      </c>
      <c r="N545">
        <v>39.9</v>
      </c>
      <c r="O545">
        <v>40.299999999999997</v>
      </c>
      <c r="P545">
        <v>38.9</v>
      </c>
      <c r="Q545">
        <v>38.9</v>
      </c>
      <c r="R545">
        <v>38.700000000000003</v>
      </c>
      <c r="S545">
        <v>38.4</v>
      </c>
      <c r="T545">
        <v>44.4</v>
      </c>
      <c r="U545">
        <v>53.7</v>
      </c>
      <c r="V545">
        <v>59.8</v>
      </c>
      <c r="W545">
        <v>66.400000000000006</v>
      </c>
      <c r="X545">
        <v>77.099999999999994</v>
      </c>
      <c r="Y545">
        <v>101.4</v>
      </c>
      <c r="Z545">
        <v>114.4</v>
      </c>
      <c r="AA545">
        <v>122.9</v>
      </c>
      <c r="AB545">
        <v>128.4</v>
      </c>
      <c r="AC545">
        <v>131.80000000000001</v>
      </c>
      <c r="AD545">
        <v>133.19999999999999</v>
      </c>
      <c r="AE545">
        <v>138.80000000000001</v>
      </c>
      <c r="AF545">
        <v>140.5</v>
      </c>
      <c r="AG545">
        <v>143.30000000000001</v>
      </c>
      <c r="AH545">
        <v>142.4</v>
      </c>
      <c r="AI545">
        <v>141.19999999999999</v>
      </c>
      <c r="AJ545">
        <v>141.9</v>
      </c>
      <c r="AK545">
        <v>139.1</v>
      </c>
      <c r="AL545">
        <v>133.9</v>
      </c>
      <c r="AM545">
        <v>129.30000000000001</v>
      </c>
      <c r="AN545">
        <v>124.4</v>
      </c>
      <c r="AO545">
        <v>116.6</v>
      </c>
      <c r="AP545">
        <v>111.6</v>
      </c>
      <c r="AQ545">
        <v>104.5</v>
      </c>
      <c r="AR545">
        <v>89.5</v>
      </c>
      <c r="AS545">
        <v>85.2</v>
      </c>
      <c r="AT545">
        <v>77.599999999999994</v>
      </c>
      <c r="AU545">
        <v>55.1</v>
      </c>
      <c r="AV545">
        <v>46.7</v>
      </c>
      <c r="AW545">
        <v>44.8</v>
      </c>
      <c r="AX545">
        <v>43.5</v>
      </c>
      <c r="AY545">
        <v>44.2</v>
      </c>
      <c r="AZ545">
        <v>44.1</v>
      </c>
    </row>
    <row r="546" spans="1:52" x14ac:dyDescent="0.2">
      <c r="A546" s="22">
        <v>40634</v>
      </c>
      <c r="B546">
        <v>3571.3</v>
      </c>
      <c r="C546">
        <v>74.402083333333337</v>
      </c>
      <c r="D546">
        <v>0.53836529184756399</v>
      </c>
      <c r="E546">
        <v>43.9</v>
      </c>
      <c r="F546">
        <v>43</v>
      </c>
      <c r="G546">
        <v>42.7</v>
      </c>
      <c r="H546">
        <v>40.799999999999997</v>
      </c>
      <c r="I546">
        <v>40.299999999999997</v>
      </c>
      <c r="J546">
        <v>40.6</v>
      </c>
      <c r="K546">
        <v>40.1</v>
      </c>
      <c r="L546">
        <v>41</v>
      </c>
      <c r="M546">
        <v>39.9</v>
      </c>
      <c r="N546">
        <v>40.4</v>
      </c>
      <c r="O546">
        <v>39.6</v>
      </c>
      <c r="P546">
        <v>39.700000000000003</v>
      </c>
      <c r="Q546">
        <v>38.5</v>
      </c>
      <c r="R546">
        <v>39.4</v>
      </c>
      <c r="S546">
        <v>38.700000000000003</v>
      </c>
      <c r="T546">
        <v>43.5</v>
      </c>
      <c r="U546">
        <v>47.2</v>
      </c>
      <c r="V546">
        <v>54.4</v>
      </c>
      <c r="W546">
        <v>59.4</v>
      </c>
      <c r="X546">
        <v>75.3</v>
      </c>
      <c r="Y546">
        <v>103.3</v>
      </c>
      <c r="Z546">
        <v>117.3</v>
      </c>
      <c r="AA546">
        <v>125.1</v>
      </c>
      <c r="AB546">
        <v>130.6</v>
      </c>
      <c r="AC546">
        <v>132.4</v>
      </c>
      <c r="AD546">
        <v>133.1</v>
      </c>
      <c r="AE546">
        <v>135.5</v>
      </c>
      <c r="AF546">
        <v>138.19999999999999</v>
      </c>
      <c r="AG546">
        <v>135.80000000000001</v>
      </c>
      <c r="AH546">
        <v>135.6</v>
      </c>
      <c r="AI546">
        <v>135</v>
      </c>
      <c r="AJ546">
        <v>136</v>
      </c>
      <c r="AK546">
        <v>134.30000000000001</v>
      </c>
      <c r="AL546">
        <v>130.1</v>
      </c>
      <c r="AM546">
        <v>124.6</v>
      </c>
      <c r="AN546">
        <v>118.7</v>
      </c>
      <c r="AO546">
        <v>93.1</v>
      </c>
      <c r="AP546">
        <v>75.3</v>
      </c>
      <c r="AQ546">
        <v>65.8</v>
      </c>
      <c r="AR546">
        <v>47.5</v>
      </c>
      <c r="AS546">
        <v>44.4</v>
      </c>
      <c r="AT546">
        <v>43.4</v>
      </c>
      <c r="AU546">
        <v>41.5</v>
      </c>
      <c r="AV546">
        <v>42.3</v>
      </c>
      <c r="AW546">
        <v>42.3</v>
      </c>
      <c r="AX546">
        <v>41.5</v>
      </c>
      <c r="AY546">
        <v>40.6</v>
      </c>
      <c r="AZ546">
        <v>39.6</v>
      </c>
    </row>
    <row r="547" spans="1:52" x14ac:dyDescent="0.2">
      <c r="A547" s="22">
        <v>40635</v>
      </c>
      <c r="B547">
        <v>3525.3000000000011</v>
      </c>
      <c r="C547">
        <v>73.443750000000023</v>
      </c>
      <c r="D547">
        <v>0.51575667134831471</v>
      </c>
      <c r="E547">
        <v>39.9</v>
      </c>
      <c r="F547">
        <v>39.4</v>
      </c>
      <c r="G547">
        <v>39.200000000000003</v>
      </c>
      <c r="H547">
        <v>38.4</v>
      </c>
      <c r="I547">
        <v>37.5</v>
      </c>
      <c r="J547">
        <v>38</v>
      </c>
      <c r="K547">
        <v>38.700000000000003</v>
      </c>
      <c r="L547">
        <v>38.5</v>
      </c>
      <c r="M547">
        <v>38.5</v>
      </c>
      <c r="N547">
        <v>38.700000000000003</v>
      </c>
      <c r="O547">
        <v>38.200000000000003</v>
      </c>
      <c r="P547">
        <v>37.799999999999997</v>
      </c>
      <c r="Q547">
        <v>37.299999999999997</v>
      </c>
      <c r="R547">
        <v>37.200000000000003</v>
      </c>
      <c r="S547">
        <v>37.5</v>
      </c>
      <c r="T547">
        <v>37.200000000000003</v>
      </c>
      <c r="U547">
        <v>43.4</v>
      </c>
      <c r="V547">
        <v>51.1</v>
      </c>
      <c r="W547">
        <v>58.2</v>
      </c>
      <c r="X547">
        <v>74</v>
      </c>
      <c r="Y547">
        <v>105.8</v>
      </c>
      <c r="Z547">
        <v>119.1</v>
      </c>
      <c r="AA547">
        <v>122</v>
      </c>
      <c r="AB547">
        <v>129.30000000000001</v>
      </c>
      <c r="AC547">
        <v>133.19999999999999</v>
      </c>
      <c r="AD547">
        <v>137.4</v>
      </c>
      <c r="AE547">
        <v>139.6</v>
      </c>
      <c r="AF547">
        <v>140.30000000000001</v>
      </c>
      <c r="AG547">
        <v>142.4</v>
      </c>
      <c r="AH547">
        <v>141</v>
      </c>
      <c r="AI547">
        <v>142</v>
      </c>
      <c r="AJ547">
        <v>142</v>
      </c>
      <c r="AK547">
        <v>140.5</v>
      </c>
      <c r="AL547">
        <v>136.30000000000001</v>
      </c>
      <c r="AM547">
        <v>112.1</v>
      </c>
      <c r="AN547">
        <v>91.8</v>
      </c>
      <c r="AO547">
        <v>72.599999999999994</v>
      </c>
      <c r="AP547">
        <v>64.599999999999994</v>
      </c>
      <c r="AQ547">
        <v>60</v>
      </c>
      <c r="AR547">
        <v>46.8</v>
      </c>
      <c r="AS547">
        <v>46.1</v>
      </c>
      <c r="AT547">
        <v>45.1</v>
      </c>
      <c r="AU547">
        <v>45.8</v>
      </c>
      <c r="AV547">
        <v>45.8</v>
      </c>
      <c r="AW547">
        <v>46.8</v>
      </c>
      <c r="AX547">
        <v>47</v>
      </c>
      <c r="AY547">
        <v>45.8</v>
      </c>
      <c r="AZ547">
        <v>45.4</v>
      </c>
    </row>
    <row r="548" spans="1:52" x14ac:dyDescent="0.2">
      <c r="A548" s="22">
        <v>40636</v>
      </c>
      <c r="B548">
        <v>3626.0999999999995</v>
      </c>
      <c r="C548">
        <v>75.543749999999989</v>
      </c>
      <c r="D548">
        <v>0.53653231534090895</v>
      </c>
      <c r="E548">
        <v>45.8</v>
      </c>
      <c r="F548">
        <v>45.1</v>
      </c>
      <c r="G548">
        <v>39.1</v>
      </c>
      <c r="H548">
        <v>38.4</v>
      </c>
      <c r="I548">
        <v>38.5</v>
      </c>
      <c r="J548">
        <v>38.9</v>
      </c>
      <c r="K548">
        <v>38.5</v>
      </c>
      <c r="L548">
        <v>38.5</v>
      </c>
      <c r="M548">
        <v>38.5</v>
      </c>
      <c r="N548">
        <v>38.200000000000003</v>
      </c>
      <c r="O548">
        <v>38.700000000000003</v>
      </c>
      <c r="P548">
        <v>38</v>
      </c>
      <c r="Q548">
        <v>38</v>
      </c>
      <c r="R548">
        <v>37.700000000000003</v>
      </c>
      <c r="S548">
        <v>37.5</v>
      </c>
      <c r="T548">
        <v>37</v>
      </c>
      <c r="U548">
        <v>43.4</v>
      </c>
      <c r="V548">
        <v>53.7</v>
      </c>
      <c r="W548">
        <v>61</v>
      </c>
      <c r="X548">
        <v>74.099999999999994</v>
      </c>
      <c r="Y548">
        <v>100.7</v>
      </c>
      <c r="Z548">
        <v>114.4</v>
      </c>
      <c r="AA548">
        <v>122.5</v>
      </c>
      <c r="AB548">
        <v>124.9</v>
      </c>
      <c r="AC548">
        <v>133.69999999999999</v>
      </c>
      <c r="AD548">
        <v>139.30000000000001</v>
      </c>
      <c r="AE548">
        <v>138.80000000000001</v>
      </c>
      <c r="AF548">
        <v>139.30000000000001</v>
      </c>
      <c r="AG548">
        <v>140.80000000000001</v>
      </c>
      <c r="AH548">
        <v>139.6</v>
      </c>
      <c r="AI548">
        <v>137.19999999999999</v>
      </c>
      <c r="AJ548">
        <v>136.30000000000001</v>
      </c>
      <c r="AK548">
        <v>138.6</v>
      </c>
      <c r="AL548">
        <v>134.30000000000001</v>
      </c>
      <c r="AM548">
        <v>128.6</v>
      </c>
      <c r="AN548">
        <v>120.6</v>
      </c>
      <c r="AO548">
        <v>91.4</v>
      </c>
      <c r="AP548">
        <v>74.099999999999994</v>
      </c>
      <c r="AQ548">
        <v>66.2</v>
      </c>
      <c r="AR548">
        <v>52</v>
      </c>
      <c r="AS548">
        <v>52</v>
      </c>
      <c r="AT548">
        <v>52.5</v>
      </c>
      <c r="AU548">
        <v>51.1</v>
      </c>
      <c r="AV548">
        <v>48.6</v>
      </c>
      <c r="AW548">
        <v>49.2</v>
      </c>
      <c r="AX548">
        <v>47.7</v>
      </c>
      <c r="AY548">
        <v>47</v>
      </c>
      <c r="AZ548">
        <v>46.1</v>
      </c>
    </row>
    <row r="549" spans="1:52" x14ac:dyDescent="0.2">
      <c r="A549" s="22">
        <v>40637</v>
      </c>
      <c r="B549">
        <v>3903.5999999999995</v>
      </c>
      <c r="C549">
        <v>81.324999999999989</v>
      </c>
      <c r="D549">
        <v>0.54144474034620504</v>
      </c>
      <c r="E549">
        <v>46.3</v>
      </c>
      <c r="F549">
        <v>46.7</v>
      </c>
      <c r="G549">
        <v>46.7</v>
      </c>
      <c r="H549">
        <v>46.1</v>
      </c>
      <c r="I549">
        <v>46.5</v>
      </c>
      <c r="J549">
        <v>46.5</v>
      </c>
      <c r="K549">
        <v>46.3</v>
      </c>
      <c r="L549">
        <v>47.5</v>
      </c>
      <c r="M549">
        <v>45.8</v>
      </c>
      <c r="N549">
        <v>46.1</v>
      </c>
      <c r="O549">
        <v>45.8</v>
      </c>
      <c r="P549">
        <v>44.9</v>
      </c>
      <c r="Q549">
        <v>44.8</v>
      </c>
      <c r="R549">
        <v>44.8</v>
      </c>
      <c r="S549">
        <v>44.6</v>
      </c>
      <c r="T549">
        <v>44.9</v>
      </c>
      <c r="U549">
        <v>49.8</v>
      </c>
      <c r="V549">
        <v>60.1</v>
      </c>
      <c r="W549">
        <v>70</v>
      </c>
      <c r="X549">
        <v>82.8</v>
      </c>
      <c r="Y549">
        <v>103.3</v>
      </c>
      <c r="Z549">
        <v>109.4</v>
      </c>
      <c r="AA549">
        <v>114.2</v>
      </c>
      <c r="AB549">
        <v>117.7</v>
      </c>
      <c r="AC549">
        <v>125.1</v>
      </c>
      <c r="AD549">
        <v>134.80000000000001</v>
      </c>
      <c r="AE549">
        <v>140.30000000000001</v>
      </c>
      <c r="AF549">
        <v>142.9</v>
      </c>
      <c r="AG549">
        <v>143.9</v>
      </c>
      <c r="AH549">
        <v>148.4</v>
      </c>
      <c r="AI549">
        <v>150.19999999999999</v>
      </c>
      <c r="AJ549">
        <v>147.6</v>
      </c>
      <c r="AK549">
        <v>150</v>
      </c>
      <c r="AL549">
        <v>144.6</v>
      </c>
      <c r="AM549">
        <v>140.80000000000001</v>
      </c>
      <c r="AN549">
        <v>133.69999999999999</v>
      </c>
      <c r="AO549">
        <v>112.1</v>
      </c>
      <c r="AP549">
        <v>95.7</v>
      </c>
      <c r="AQ549">
        <v>83.3</v>
      </c>
      <c r="AR549">
        <v>63.2</v>
      </c>
      <c r="AS549">
        <v>63.2</v>
      </c>
      <c r="AT549">
        <v>60.3</v>
      </c>
      <c r="AU549">
        <v>56</v>
      </c>
      <c r="AV549">
        <v>48.7</v>
      </c>
      <c r="AW549">
        <v>44.8</v>
      </c>
      <c r="AX549">
        <v>44.8</v>
      </c>
      <c r="AY549">
        <v>44.4</v>
      </c>
      <c r="AZ549">
        <v>43.2</v>
      </c>
    </row>
    <row r="550" spans="1:52" x14ac:dyDescent="0.2">
      <c r="A550" s="22">
        <v>40638</v>
      </c>
      <c r="B550">
        <v>3604.8</v>
      </c>
      <c r="C550">
        <v>75.100000000000009</v>
      </c>
      <c r="D550">
        <v>0.55588452997779436</v>
      </c>
      <c r="E550">
        <v>42.5</v>
      </c>
      <c r="F550">
        <v>41.6</v>
      </c>
      <c r="G550">
        <v>41.8</v>
      </c>
      <c r="H550">
        <v>41.8</v>
      </c>
      <c r="I550">
        <v>40.799999999999997</v>
      </c>
      <c r="J550">
        <v>40.6</v>
      </c>
      <c r="K550">
        <v>41.6</v>
      </c>
      <c r="L550">
        <v>41</v>
      </c>
      <c r="M550">
        <v>40.799999999999997</v>
      </c>
      <c r="N550">
        <v>42</v>
      </c>
      <c r="O550">
        <v>40.1</v>
      </c>
      <c r="P550">
        <v>39.6</v>
      </c>
      <c r="Q550">
        <v>40.4</v>
      </c>
      <c r="R550">
        <v>40.299999999999997</v>
      </c>
      <c r="S550">
        <v>41</v>
      </c>
      <c r="T550">
        <v>45.3</v>
      </c>
      <c r="U550">
        <v>51.5</v>
      </c>
      <c r="V550">
        <v>59.6</v>
      </c>
      <c r="W550">
        <v>65.099999999999994</v>
      </c>
      <c r="X550">
        <v>72.599999999999994</v>
      </c>
      <c r="Y550">
        <v>99.7</v>
      </c>
      <c r="Z550">
        <v>109.7</v>
      </c>
      <c r="AA550">
        <v>117.2</v>
      </c>
      <c r="AB550">
        <v>124.8</v>
      </c>
      <c r="AC550">
        <v>128.9</v>
      </c>
      <c r="AD550">
        <v>132.69999999999999</v>
      </c>
      <c r="AE550">
        <v>132.19999999999999</v>
      </c>
      <c r="AF550">
        <v>133.4</v>
      </c>
      <c r="AG550">
        <v>135.1</v>
      </c>
      <c r="AH550">
        <v>131.69999999999999</v>
      </c>
      <c r="AI550">
        <v>133.1</v>
      </c>
      <c r="AJ550">
        <v>134.80000000000001</v>
      </c>
      <c r="AK550">
        <v>131</v>
      </c>
      <c r="AL550">
        <v>127.9</v>
      </c>
      <c r="AM550">
        <v>121.1</v>
      </c>
      <c r="AN550">
        <v>115.9</v>
      </c>
      <c r="AO550">
        <v>94.7</v>
      </c>
      <c r="AP550">
        <v>83.6</v>
      </c>
      <c r="AQ550">
        <v>76</v>
      </c>
      <c r="AR550">
        <v>55.8</v>
      </c>
      <c r="AS550">
        <v>50.6</v>
      </c>
      <c r="AT550">
        <v>48.4</v>
      </c>
      <c r="AU550">
        <v>49.8</v>
      </c>
      <c r="AV550">
        <v>47.5</v>
      </c>
      <c r="AW550">
        <v>46</v>
      </c>
      <c r="AX550">
        <v>44.2</v>
      </c>
      <c r="AY550">
        <v>44.2</v>
      </c>
      <c r="AZ550">
        <v>44.8</v>
      </c>
    </row>
    <row r="551" spans="1:52" x14ac:dyDescent="0.2">
      <c r="A551" s="22">
        <v>40639</v>
      </c>
      <c r="B551">
        <v>3711.9000000000005</v>
      </c>
      <c r="C551">
        <v>77.331250000000011</v>
      </c>
      <c r="D551">
        <v>0.5599656046343231</v>
      </c>
      <c r="E551">
        <v>44.8</v>
      </c>
      <c r="F551">
        <v>44.1</v>
      </c>
      <c r="G551">
        <v>44.8</v>
      </c>
      <c r="H551">
        <v>43.7</v>
      </c>
      <c r="I551">
        <v>44.4</v>
      </c>
      <c r="J551">
        <v>43.4</v>
      </c>
      <c r="K551">
        <v>42</v>
      </c>
      <c r="L551">
        <v>41.5</v>
      </c>
      <c r="M551">
        <v>41.6</v>
      </c>
      <c r="N551">
        <v>41.5</v>
      </c>
      <c r="O551">
        <v>41.5</v>
      </c>
      <c r="P551">
        <v>40.6</v>
      </c>
      <c r="Q551">
        <v>40.6</v>
      </c>
      <c r="R551">
        <v>39.700000000000003</v>
      </c>
      <c r="S551">
        <v>40.4</v>
      </c>
      <c r="T551">
        <v>44.4</v>
      </c>
      <c r="U551">
        <v>50.6</v>
      </c>
      <c r="V551">
        <v>56.9</v>
      </c>
      <c r="W551">
        <v>66</v>
      </c>
      <c r="X551">
        <v>76.599999999999994</v>
      </c>
      <c r="Y551">
        <v>98.8</v>
      </c>
      <c r="Z551">
        <v>114.9</v>
      </c>
      <c r="AA551">
        <v>124.1</v>
      </c>
      <c r="AB551">
        <v>128.19999999999999</v>
      </c>
      <c r="AC551">
        <v>133.1</v>
      </c>
      <c r="AD551">
        <v>134.80000000000001</v>
      </c>
      <c r="AE551">
        <v>135</v>
      </c>
      <c r="AF551">
        <v>137.5</v>
      </c>
      <c r="AG551">
        <v>138.1</v>
      </c>
      <c r="AH551">
        <v>136</v>
      </c>
      <c r="AI551">
        <v>135.80000000000001</v>
      </c>
      <c r="AJ551">
        <v>134.6</v>
      </c>
      <c r="AK551">
        <v>134.30000000000001</v>
      </c>
      <c r="AL551">
        <v>132</v>
      </c>
      <c r="AM551">
        <v>127.2</v>
      </c>
      <c r="AN551">
        <v>120.4</v>
      </c>
      <c r="AO551">
        <v>95.7</v>
      </c>
      <c r="AP551">
        <v>82.3</v>
      </c>
      <c r="AQ551">
        <v>79.3</v>
      </c>
      <c r="AR551">
        <v>66.5</v>
      </c>
      <c r="AS551">
        <v>61</v>
      </c>
      <c r="AT551">
        <v>58.9</v>
      </c>
      <c r="AU551">
        <v>51.3</v>
      </c>
      <c r="AV551">
        <v>47.2</v>
      </c>
      <c r="AW551">
        <v>46</v>
      </c>
      <c r="AX551">
        <v>44.9</v>
      </c>
      <c r="AY551">
        <v>44.1</v>
      </c>
      <c r="AZ551">
        <v>40.799999999999997</v>
      </c>
    </row>
    <row r="552" spans="1:52" x14ac:dyDescent="0.2">
      <c r="A552" s="22">
        <v>40640</v>
      </c>
      <c r="B552">
        <v>4021.7</v>
      </c>
      <c r="C552">
        <v>83.785416666666663</v>
      </c>
      <c r="D552">
        <v>0.55303905390539054</v>
      </c>
      <c r="E552">
        <v>42</v>
      </c>
      <c r="F552">
        <v>41.6</v>
      </c>
      <c r="G552">
        <v>41.5</v>
      </c>
      <c r="H552">
        <v>42.2</v>
      </c>
      <c r="I552">
        <v>42.5</v>
      </c>
      <c r="J552">
        <v>40.799999999999997</v>
      </c>
      <c r="K552">
        <v>42.7</v>
      </c>
      <c r="L552">
        <v>43</v>
      </c>
      <c r="M552">
        <v>43.2</v>
      </c>
      <c r="N552">
        <v>42.7</v>
      </c>
      <c r="O552">
        <v>43</v>
      </c>
      <c r="P552">
        <v>41.8</v>
      </c>
      <c r="Q552">
        <v>41.6</v>
      </c>
      <c r="R552">
        <v>41.6</v>
      </c>
      <c r="S552">
        <v>41.6</v>
      </c>
      <c r="T552">
        <v>45.4</v>
      </c>
      <c r="U552">
        <v>52.2</v>
      </c>
      <c r="V552">
        <v>58.1</v>
      </c>
      <c r="W552">
        <v>65.8</v>
      </c>
      <c r="X552">
        <v>76</v>
      </c>
      <c r="Y552">
        <v>101.3</v>
      </c>
      <c r="Z552">
        <v>111.5</v>
      </c>
      <c r="AA552">
        <v>119.4</v>
      </c>
      <c r="AB552">
        <v>125.3</v>
      </c>
      <c r="AC552">
        <v>128.19999999999999</v>
      </c>
      <c r="AD552">
        <v>126.1</v>
      </c>
      <c r="AE552">
        <v>126.3</v>
      </c>
      <c r="AF552">
        <v>130.1</v>
      </c>
      <c r="AG552">
        <v>139.30000000000001</v>
      </c>
      <c r="AH552">
        <v>147.9</v>
      </c>
      <c r="AI552">
        <v>149.80000000000001</v>
      </c>
      <c r="AJ552">
        <v>151.4</v>
      </c>
      <c r="AK552">
        <v>151.5</v>
      </c>
      <c r="AL552">
        <v>147.6</v>
      </c>
      <c r="AM552">
        <v>143.9</v>
      </c>
      <c r="AN552">
        <v>141.69999999999999</v>
      </c>
      <c r="AO552">
        <v>131</v>
      </c>
      <c r="AP552">
        <v>123.7</v>
      </c>
      <c r="AQ552">
        <v>114</v>
      </c>
      <c r="AR552">
        <v>96.2</v>
      </c>
      <c r="AS552">
        <v>92.4</v>
      </c>
      <c r="AT552">
        <v>87.8</v>
      </c>
      <c r="AU552">
        <v>71.2</v>
      </c>
      <c r="AV552">
        <v>58.4</v>
      </c>
      <c r="AW552">
        <v>48.9</v>
      </c>
      <c r="AX552">
        <v>43.7</v>
      </c>
      <c r="AY552">
        <v>42.3</v>
      </c>
      <c r="AZ552">
        <v>41.5</v>
      </c>
    </row>
    <row r="553" spans="1:52" x14ac:dyDescent="0.2">
      <c r="A553" s="22">
        <v>40641</v>
      </c>
      <c r="B553">
        <v>3608.2999999999997</v>
      </c>
      <c r="C553">
        <v>75.172916666666666</v>
      </c>
      <c r="D553">
        <v>0.53926052128168334</v>
      </c>
      <c r="E553">
        <v>41.8</v>
      </c>
      <c r="F553">
        <v>41.6</v>
      </c>
      <c r="G553">
        <v>41.5</v>
      </c>
      <c r="H553">
        <v>40.799999999999997</v>
      </c>
      <c r="I553">
        <v>40.799999999999997</v>
      </c>
      <c r="J553">
        <v>40.799999999999997</v>
      </c>
      <c r="K553">
        <v>40.6</v>
      </c>
      <c r="L553">
        <v>40.799999999999997</v>
      </c>
      <c r="M553">
        <v>41</v>
      </c>
      <c r="N553">
        <v>41</v>
      </c>
      <c r="O553">
        <v>40.799999999999997</v>
      </c>
      <c r="P553">
        <v>40.6</v>
      </c>
      <c r="Q553">
        <v>39.1</v>
      </c>
      <c r="R553">
        <v>39.9</v>
      </c>
      <c r="S553">
        <v>39.6</v>
      </c>
      <c r="T553">
        <v>43</v>
      </c>
      <c r="U553">
        <v>48.2</v>
      </c>
      <c r="V553">
        <v>52.5</v>
      </c>
      <c r="W553">
        <v>62.6</v>
      </c>
      <c r="X553">
        <v>77.099999999999994</v>
      </c>
      <c r="Y553">
        <v>107.7</v>
      </c>
      <c r="Z553">
        <v>117.8</v>
      </c>
      <c r="AA553">
        <v>125.8</v>
      </c>
      <c r="AB553">
        <v>131.30000000000001</v>
      </c>
      <c r="AC553">
        <v>134.80000000000001</v>
      </c>
      <c r="AD553">
        <v>135.1</v>
      </c>
      <c r="AE553">
        <v>135.30000000000001</v>
      </c>
      <c r="AF553">
        <v>139.4</v>
      </c>
      <c r="AG553">
        <v>138.80000000000001</v>
      </c>
      <c r="AH553">
        <v>136.19999999999999</v>
      </c>
      <c r="AI553">
        <v>134.1</v>
      </c>
      <c r="AJ553">
        <v>133.4</v>
      </c>
      <c r="AK553">
        <v>131.5</v>
      </c>
      <c r="AL553">
        <v>126.1</v>
      </c>
      <c r="AM553">
        <v>124.9</v>
      </c>
      <c r="AN553">
        <v>118.5</v>
      </c>
      <c r="AO553">
        <v>87.4</v>
      </c>
      <c r="AP553">
        <v>74.8</v>
      </c>
      <c r="AQ553">
        <v>63.9</v>
      </c>
      <c r="AR553">
        <v>50.1</v>
      </c>
      <c r="AS553">
        <v>47.9</v>
      </c>
      <c r="AT553">
        <v>46.7</v>
      </c>
      <c r="AU553">
        <v>47</v>
      </c>
      <c r="AV553">
        <v>46</v>
      </c>
      <c r="AW553">
        <v>46.5</v>
      </c>
      <c r="AX553">
        <v>44.9</v>
      </c>
      <c r="AY553">
        <v>44.1</v>
      </c>
      <c r="AZ553">
        <v>44.2</v>
      </c>
    </row>
    <row r="554" spans="1:52" x14ac:dyDescent="0.2">
      <c r="A554" s="22">
        <v>40642</v>
      </c>
      <c r="B554">
        <v>3640.4000000000015</v>
      </c>
      <c r="C554">
        <v>75.841666666666697</v>
      </c>
      <c r="D554">
        <v>0.53147629058631185</v>
      </c>
      <c r="E554">
        <v>44.1</v>
      </c>
      <c r="F554">
        <v>42.9</v>
      </c>
      <c r="G554">
        <v>41.5</v>
      </c>
      <c r="H554">
        <v>41.5</v>
      </c>
      <c r="I554">
        <v>42.2</v>
      </c>
      <c r="J554">
        <v>41.6</v>
      </c>
      <c r="K554">
        <v>42.7</v>
      </c>
      <c r="L554">
        <v>41.6</v>
      </c>
      <c r="M554">
        <v>42</v>
      </c>
      <c r="N554">
        <v>42</v>
      </c>
      <c r="O554">
        <v>41.5</v>
      </c>
      <c r="P554">
        <v>41.1</v>
      </c>
      <c r="Q554">
        <v>41</v>
      </c>
      <c r="R554">
        <v>41.1</v>
      </c>
      <c r="S554">
        <v>40.1</v>
      </c>
      <c r="T554">
        <v>41.1</v>
      </c>
      <c r="U554">
        <v>46.3</v>
      </c>
      <c r="V554">
        <v>55.1</v>
      </c>
      <c r="W554">
        <v>63.2</v>
      </c>
      <c r="X554">
        <v>76.599999999999994</v>
      </c>
      <c r="Y554">
        <v>110.6</v>
      </c>
      <c r="Z554">
        <v>123.2</v>
      </c>
      <c r="AA554">
        <v>132.4</v>
      </c>
      <c r="AB554">
        <v>137.9</v>
      </c>
      <c r="AC554">
        <v>139.4</v>
      </c>
      <c r="AD554">
        <v>141.4</v>
      </c>
      <c r="AE554">
        <v>141.4</v>
      </c>
      <c r="AF554">
        <v>140.5</v>
      </c>
      <c r="AG554">
        <v>141.5</v>
      </c>
      <c r="AH554">
        <v>142.69999999999999</v>
      </c>
      <c r="AI554">
        <v>142.6</v>
      </c>
      <c r="AJ554">
        <v>138.80000000000001</v>
      </c>
      <c r="AK554">
        <v>138.80000000000001</v>
      </c>
      <c r="AL554">
        <v>134.4</v>
      </c>
      <c r="AM554">
        <v>110.8</v>
      </c>
      <c r="AN554">
        <v>94.5</v>
      </c>
      <c r="AO554">
        <v>72.7</v>
      </c>
      <c r="AP554">
        <v>68.3</v>
      </c>
      <c r="AQ554">
        <v>60.3</v>
      </c>
      <c r="AR554">
        <v>48.9</v>
      </c>
      <c r="AS554">
        <v>46.5</v>
      </c>
      <c r="AT554">
        <v>47</v>
      </c>
      <c r="AU554">
        <v>45.6</v>
      </c>
      <c r="AV554">
        <v>44.2</v>
      </c>
      <c r="AW554">
        <v>46.3</v>
      </c>
      <c r="AX554">
        <v>45.1</v>
      </c>
      <c r="AY554">
        <v>48.6</v>
      </c>
      <c r="AZ554">
        <v>46.8</v>
      </c>
    </row>
    <row r="555" spans="1:52" x14ac:dyDescent="0.2">
      <c r="A555" s="22">
        <v>40643</v>
      </c>
      <c r="B555">
        <v>3614.099999999999</v>
      </c>
      <c r="C555">
        <v>75.293749999999974</v>
      </c>
      <c r="D555">
        <v>0.52106401384083034</v>
      </c>
      <c r="E555">
        <v>42.3</v>
      </c>
      <c r="F555">
        <v>41.1</v>
      </c>
      <c r="G555">
        <v>40.6</v>
      </c>
      <c r="H555">
        <v>39.200000000000003</v>
      </c>
      <c r="I555">
        <v>40.299999999999997</v>
      </c>
      <c r="J555">
        <v>39.200000000000003</v>
      </c>
      <c r="K555">
        <v>39.1</v>
      </c>
      <c r="L555">
        <v>39.9</v>
      </c>
      <c r="M555">
        <v>39.9</v>
      </c>
      <c r="N555">
        <v>39.9</v>
      </c>
      <c r="O555">
        <v>39.9</v>
      </c>
      <c r="P555">
        <v>38.200000000000003</v>
      </c>
      <c r="Q555">
        <v>39.200000000000003</v>
      </c>
      <c r="R555">
        <v>38.5</v>
      </c>
      <c r="S555">
        <v>39.1</v>
      </c>
      <c r="T555">
        <v>39.200000000000003</v>
      </c>
      <c r="U555">
        <v>44.4</v>
      </c>
      <c r="V555">
        <v>58.8</v>
      </c>
      <c r="W555">
        <v>65</v>
      </c>
      <c r="X555">
        <v>74.5</v>
      </c>
      <c r="Y555">
        <v>99.4</v>
      </c>
      <c r="Z555">
        <v>109.4</v>
      </c>
      <c r="AA555">
        <v>120.4</v>
      </c>
      <c r="AB555">
        <v>124.4</v>
      </c>
      <c r="AC555">
        <v>131.80000000000001</v>
      </c>
      <c r="AD555">
        <v>134.30000000000001</v>
      </c>
      <c r="AE555">
        <v>135.1</v>
      </c>
      <c r="AF555">
        <v>136.30000000000001</v>
      </c>
      <c r="AG555">
        <v>134.30000000000001</v>
      </c>
      <c r="AH555">
        <v>135.5</v>
      </c>
      <c r="AI555">
        <v>139.4</v>
      </c>
      <c r="AJ555">
        <v>143.9</v>
      </c>
      <c r="AK555">
        <v>144.5</v>
      </c>
      <c r="AL555">
        <v>143.1</v>
      </c>
      <c r="AM555">
        <v>135.6</v>
      </c>
      <c r="AN555">
        <v>129.6</v>
      </c>
      <c r="AO555">
        <v>94.9</v>
      </c>
      <c r="AP555">
        <v>78.099999999999994</v>
      </c>
      <c r="AQ555">
        <v>68.099999999999994</v>
      </c>
      <c r="AR555">
        <v>47.2</v>
      </c>
      <c r="AS555">
        <v>46.7</v>
      </c>
      <c r="AT555">
        <v>44.2</v>
      </c>
      <c r="AU555">
        <v>42.9</v>
      </c>
      <c r="AV555">
        <v>42.7</v>
      </c>
      <c r="AW555">
        <v>43.4</v>
      </c>
      <c r="AX555">
        <v>43.2</v>
      </c>
      <c r="AY555">
        <v>43</v>
      </c>
      <c r="AZ555">
        <v>44.4</v>
      </c>
    </row>
    <row r="556" spans="1:52" x14ac:dyDescent="0.2">
      <c r="A556" s="22">
        <v>40644</v>
      </c>
      <c r="B556">
        <v>3962.6000000000004</v>
      </c>
      <c r="C556">
        <v>82.554166666666674</v>
      </c>
      <c r="D556">
        <v>0.52919337606837613</v>
      </c>
      <c r="E556">
        <v>43.4</v>
      </c>
      <c r="F556">
        <v>42.7</v>
      </c>
      <c r="G556">
        <v>43.5</v>
      </c>
      <c r="H556">
        <v>40.1</v>
      </c>
      <c r="I556">
        <v>42</v>
      </c>
      <c r="J556">
        <v>41.5</v>
      </c>
      <c r="K556">
        <v>43.7</v>
      </c>
      <c r="L556">
        <v>43.5</v>
      </c>
      <c r="M556">
        <v>43.7</v>
      </c>
      <c r="N556">
        <v>43.2</v>
      </c>
      <c r="O556">
        <v>43.4</v>
      </c>
      <c r="P556">
        <v>41.6</v>
      </c>
      <c r="Q556">
        <v>42</v>
      </c>
      <c r="R556">
        <v>42</v>
      </c>
      <c r="S556">
        <v>42.3</v>
      </c>
      <c r="T556">
        <v>42.9</v>
      </c>
      <c r="U556">
        <v>47.3</v>
      </c>
      <c r="V556">
        <v>56.3</v>
      </c>
      <c r="W556">
        <v>63.1</v>
      </c>
      <c r="X556">
        <v>78.599999999999994</v>
      </c>
      <c r="Y556">
        <v>100.1</v>
      </c>
      <c r="Z556">
        <v>114.4</v>
      </c>
      <c r="AA556">
        <v>121</v>
      </c>
      <c r="AB556">
        <v>127.7</v>
      </c>
      <c r="AC556">
        <v>136.30000000000001</v>
      </c>
      <c r="AD556">
        <v>146.5</v>
      </c>
      <c r="AE556">
        <v>147.4</v>
      </c>
      <c r="AF556">
        <v>148.4</v>
      </c>
      <c r="AG556">
        <v>151.9</v>
      </c>
      <c r="AH556">
        <v>148.1</v>
      </c>
      <c r="AI556">
        <v>149.5</v>
      </c>
      <c r="AJ556">
        <v>153.6</v>
      </c>
      <c r="AK556">
        <v>152.80000000000001</v>
      </c>
      <c r="AL556">
        <v>156</v>
      </c>
      <c r="AM556">
        <v>154.30000000000001</v>
      </c>
      <c r="AN556">
        <v>147.69999999999999</v>
      </c>
      <c r="AO556">
        <v>120.3</v>
      </c>
      <c r="AP556">
        <v>101.8</v>
      </c>
      <c r="AQ556">
        <v>87.3</v>
      </c>
      <c r="AR556">
        <v>63.8</v>
      </c>
      <c r="AS556">
        <v>61.3</v>
      </c>
      <c r="AT556">
        <v>52</v>
      </c>
      <c r="AU556">
        <v>50.6</v>
      </c>
      <c r="AV556">
        <v>48.7</v>
      </c>
      <c r="AW556">
        <v>48.6</v>
      </c>
      <c r="AX556">
        <v>48.2</v>
      </c>
      <c r="AY556">
        <v>48.4</v>
      </c>
      <c r="AZ556">
        <v>49.1</v>
      </c>
    </row>
    <row r="557" spans="1:52" x14ac:dyDescent="0.2">
      <c r="A557" s="22">
        <v>40645</v>
      </c>
      <c r="B557">
        <v>3998</v>
      </c>
      <c r="C557">
        <v>83.291666666666671</v>
      </c>
      <c r="D557">
        <v>0.52984520780322308</v>
      </c>
      <c r="E557">
        <v>47.5</v>
      </c>
      <c r="F557">
        <v>49.1</v>
      </c>
      <c r="G557">
        <v>48.7</v>
      </c>
      <c r="H557">
        <v>47.5</v>
      </c>
      <c r="I557">
        <v>47.5</v>
      </c>
      <c r="J557">
        <v>43.7</v>
      </c>
      <c r="K557">
        <v>43.2</v>
      </c>
      <c r="L557">
        <v>45.1</v>
      </c>
      <c r="M557">
        <v>43</v>
      </c>
      <c r="N557">
        <v>43</v>
      </c>
      <c r="O557">
        <v>43</v>
      </c>
      <c r="P557">
        <v>42.3</v>
      </c>
      <c r="Q557">
        <v>43</v>
      </c>
      <c r="R557">
        <v>41.6</v>
      </c>
      <c r="S557">
        <v>42.3</v>
      </c>
      <c r="T557">
        <v>46</v>
      </c>
      <c r="U557">
        <v>55</v>
      </c>
      <c r="V557">
        <v>64.099999999999994</v>
      </c>
      <c r="W557">
        <v>72.2</v>
      </c>
      <c r="X557">
        <v>84</v>
      </c>
      <c r="Y557">
        <v>117.3</v>
      </c>
      <c r="Z557">
        <v>130.30000000000001</v>
      </c>
      <c r="AA557">
        <v>137.5</v>
      </c>
      <c r="AB557">
        <v>142.9</v>
      </c>
      <c r="AC557">
        <v>149.30000000000001</v>
      </c>
      <c r="AD557">
        <v>152.1</v>
      </c>
      <c r="AE557">
        <v>154.80000000000001</v>
      </c>
      <c r="AF557">
        <v>157.19999999999999</v>
      </c>
      <c r="AG557">
        <v>152.1</v>
      </c>
      <c r="AH557">
        <v>154.1</v>
      </c>
      <c r="AI557">
        <v>152.6</v>
      </c>
      <c r="AJ557">
        <v>150.19999999999999</v>
      </c>
      <c r="AK557">
        <v>146.9</v>
      </c>
      <c r="AL557">
        <v>145.5</v>
      </c>
      <c r="AM557">
        <v>136.19999999999999</v>
      </c>
      <c r="AN557">
        <v>125.5</v>
      </c>
      <c r="AO557">
        <v>92.3</v>
      </c>
      <c r="AP557">
        <v>82.3</v>
      </c>
      <c r="AQ557">
        <v>72.900000000000006</v>
      </c>
      <c r="AR557">
        <v>58.9</v>
      </c>
      <c r="AS557">
        <v>55.5</v>
      </c>
      <c r="AT557">
        <v>50.3</v>
      </c>
      <c r="AU557">
        <v>50.3</v>
      </c>
      <c r="AV557">
        <v>51.1</v>
      </c>
      <c r="AW557">
        <v>50.6</v>
      </c>
      <c r="AX557">
        <v>46.7</v>
      </c>
      <c r="AY557">
        <v>45.4</v>
      </c>
      <c r="AZ557">
        <v>45.4</v>
      </c>
    </row>
    <row r="558" spans="1:52" x14ac:dyDescent="0.2">
      <c r="A558" s="22">
        <v>40646</v>
      </c>
      <c r="B558">
        <v>3658.4</v>
      </c>
      <c r="C558">
        <v>76.216666666666669</v>
      </c>
      <c r="D558">
        <v>0.55189476224957768</v>
      </c>
      <c r="E558">
        <v>43.7</v>
      </c>
      <c r="F558">
        <v>42</v>
      </c>
      <c r="G558">
        <v>39.4</v>
      </c>
      <c r="H558">
        <v>39.6</v>
      </c>
      <c r="I558">
        <v>39.4</v>
      </c>
      <c r="J558">
        <v>39.9</v>
      </c>
      <c r="K558">
        <v>39.1</v>
      </c>
      <c r="L558">
        <v>39.9</v>
      </c>
      <c r="M558">
        <v>39.6</v>
      </c>
      <c r="N558">
        <v>39.6</v>
      </c>
      <c r="O558">
        <v>39.9</v>
      </c>
      <c r="P558">
        <v>38.700000000000003</v>
      </c>
      <c r="Q558">
        <v>38.200000000000003</v>
      </c>
      <c r="R558">
        <v>38.200000000000003</v>
      </c>
      <c r="S558">
        <v>37</v>
      </c>
      <c r="T558">
        <v>41.1</v>
      </c>
      <c r="U558">
        <v>49.6</v>
      </c>
      <c r="V558">
        <v>52.5</v>
      </c>
      <c r="W558">
        <v>66.2</v>
      </c>
      <c r="X558">
        <v>78.099999999999994</v>
      </c>
      <c r="Y558">
        <v>104.4</v>
      </c>
      <c r="Z558">
        <v>116.6</v>
      </c>
      <c r="AA558">
        <v>125.6</v>
      </c>
      <c r="AB558">
        <v>127.5</v>
      </c>
      <c r="AC558">
        <v>129.6</v>
      </c>
      <c r="AD558">
        <v>132.69999999999999</v>
      </c>
      <c r="AE558">
        <v>138.1</v>
      </c>
      <c r="AF558">
        <v>136.69999999999999</v>
      </c>
      <c r="AG558">
        <v>136.9</v>
      </c>
      <c r="AH558">
        <v>138.1</v>
      </c>
      <c r="AI558">
        <v>135.1</v>
      </c>
      <c r="AJ558">
        <v>135.5</v>
      </c>
      <c r="AK558">
        <v>133.6</v>
      </c>
      <c r="AL558">
        <v>131.5</v>
      </c>
      <c r="AM558">
        <v>126.8</v>
      </c>
      <c r="AN558">
        <v>119.4</v>
      </c>
      <c r="AO558">
        <v>93.5</v>
      </c>
      <c r="AP558">
        <v>80.400000000000006</v>
      </c>
      <c r="AQ558">
        <v>74.8</v>
      </c>
      <c r="AR558">
        <v>62.2</v>
      </c>
      <c r="AS558">
        <v>57</v>
      </c>
      <c r="AT558">
        <v>54.6</v>
      </c>
      <c r="AU558">
        <v>51</v>
      </c>
      <c r="AV558">
        <v>48.7</v>
      </c>
      <c r="AW558">
        <v>49.1</v>
      </c>
      <c r="AX558">
        <v>45.4</v>
      </c>
      <c r="AY558">
        <v>46.1</v>
      </c>
      <c r="AZ558">
        <v>45.8</v>
      </c>
    </row>
    <row r="559" spans="1:52" x14ac:dyDescent="0.2">
      <c r="A559" s="22">
        <v>40647</v>
      </c>
      <c r="B559">
        <v>4116.5</v>
      </c>
      <c r="C559">
        <v>85.760416666666671</v>
      </c>
      <c r="D559">
        <v>0.56015948182016118</v>
      </c>
      <c r="E559">
        <v>46</v>
      </c>
      <c r="F559">
        <v>46.3</v>
      </c>
      <c r="G559">
        <v>46.3</v>
      </c>
      <c r="H559">
        <v>44.8</v>
      </c>
      <c r="I559">
        <v>41.1</v>
      </c>
      <c r="J559">
        <v>41.3</v>
      </c>
      <c r="K559">
        <v>41.6</v>
      </c>
      <c r="L559">
        <v>40.4</v>
      </c>
      <c r="M559">
        <v>39.700000000000003</v>
      </c>
      <c r="N559">
        <v>38.4</v>
      </c>
      <c r="O559">
        <v>39.6</v>
      </c>
      <c r="P559">
        <v>39.4</v>
      </c>
      <c r="Q559">
        <v>39.200000000000003</v>
      </c>
      <c r="R559">
        <v>39.4</v>
      </c>
      <c r="S559">
        <v>38.200000000000003</v>
      </c>
      <c r="T559">
        <v>43</v>
      </c>
      <c r="U559">
        <v>47.9</v>
      </c>
      <c r="V559">
        <v>52.7</v>
      </c>
      <c r="W559">
        <v>61.9</v>
      </c>
      <c r="X559">
        <v>73.8</v>
      </c>
      <c r="Y559">
        <v>99.7</v>
      </c>
      <c r="Z559">
        <v>113.9</v>
      </c>
      <c r="AA559">
        <v>118.2</v>
      </c>
      <c r="AB559">
        <v>119.4</v>
      </c>
      <c r="AC559">
        <v>123.9</v>
      </c>
      <c r="AD559">
        <v>127</v>
      </c>
      <c r="AE559">
        <v>132.9</v>
      </c>
      <c r="AF559">
        <v>138.6</v>
      </c>
      <c r="AG559">
        <v>148.30000000000001</v>
      </c>
      <c r="AH559">
        <v>153.1</v>
      </c>
      <c r="AI559">
        <v>148.6</v>
      </c>
      <c r="AJ559">
        <v>146.69999999999999</v>
      </c>
      <c r="AK559">
        <v>152.4</v>
      </c>
      <c r="AL559">
        <v>140.80000000000001</v>
      </c>
      <c r="AM559">
        <v>145.30000000000001</v>
      </c>
      <c r="AN559">
        <v>144.6</v>
      </c>
      <c r="AO559">
        <v>141.19999999999999</v>
      </c>
      <c r="AP559">
        <v>139.80000000000001</v>
      </c>
      <c r="AQ559">
        <v>133.6</v>
      </c>
      <c r="AR559">
        <v>110.9</v>
      </c>
      <c r="AS559">
        <v>107.5</v>
      </c>
      <c r="AT559">
        <v>96.6</v>
      </c>
      <c r="AU559">
        <v>67.400000000000006</v>
      </c>
      <c r="AV559">
        <v>57.7</v>
      </c>
      <c r="AW559">
        <v>55.5</v>
      </c>
      <c r="AX559">
        <v>52</v>
      </c>
      <c r="AY559">
        <v>52.2</v>
      </c>
      <c r="AZ559">
        <v>47.7</v>
      </c>
    </row>
    <row r="560" spans="1:52" x14ac:dyDescent="0.2">
      <c r="A560" s="22">
        <v>40648</v>
      </c>
      <c r="B560">
        <v>3801.7999999999997</v>
      </c>
      <c r="C560">
        <v>79.204166666666666</v>
      </c>
      <c r="D560">
        <v>0.52802777777777776</v>
      </c>
      <c r="E560">
        <v>47.2</v>
      </c>
      <c r="F560">
        <v>47</v>
      </c>
      <c r="G560">
        <v>42.3</v>
      </c>
      <c r="H560">
        <v>39.4</v>
      </c>
      <c r="I560">
        <v>40.4</v>
      </c>
      <c r="J560">
        <v>40.1</v>
      </c>
      <c r="K560">
        <v>40.1</v>
      </c>
      <c r="L560">
        <v>40.4</v>
      </c>
      <c r="M560">
        <v>41.1</v>
      </c>
      <c r="N560">
        <v>40.799999999999997</v>
      </c>
      <c r="O560">
        <v>39.6</v>
      </c>
      <c r="P560">
        <v>37.5</v>
      </c>
      <c r="Q560">
        <v>37</v>
      </c>
      <c r="R560">
        <v>37.299999999999997</v>
      </c>
      <c r="S560">
        <v>37.299999999999997</v>
      </c>
      <c r="T560">
        <v>42.2</v>
      </c>
      <c r="U560">
        <v>48.7</v>
      </c>
      <c r="V560">
        <v>54.8</v>
      </c>
      <c r="W560">
        <v>64.599999999999994</v>
      </c>
      <c r="X560">
        <v>82.9</v>
      </c>
      <c r="Y560">
        <v>106.3</v>
      </c>
      <c r="Z560">
        <v>115.1</v>
      </c>
      <c r="AA560">
        <v>126</v>
      </c>
      <c r="AB560">
        <v>131.19999999999999</v>
      </c>
      <c r="AC560">
        <v>133.6</v>
      </c>
      <c r="AD560">
        <v>138.19999999999999</v>
      </c>
      <c r="AE560">
        <v>140.69999999999999</v>
      </c>
      <c r="AF560">
        <v>143.9</v>
      </c>
      <c r="AG560">
        <v>150</v>
      </c>
      <c r="AH560">
        <v>147.69999999999999</v>
      </c>
      <c r="AI560">
        <v>147.9</v>
      </c>
      <c r="AJ560">
        <v>148.1</v>
      </c>
      <c r="AK560">
        <v>144.30000000000001</v>
      </c>
      <c r="AL560">
        <v>143.1</v>
      </c>
      <c r="AM560">
        <v>140.5</v>
      </c>
      <c r="AN560">
        <v>132.4</v>
      </c>
      <c r="AO560">
        <v>105.6</v>
      </c>
      <c r="AP560">
        <v>93.3</v>
      </c>
      <c r="AQ560">
        <v>78.5</v>
      </c>
      <c r="AR560">
        <v>58.4</v>
      </c>
      <c r="AS560">
        <v>54.1</v>
      </c>
      <c r="AT560">
        <v>49.2</v>
      </c>
      <c r="AU560">
        <v>46.8</v>
      </c>
      <c r="AV560">
        <v>45.1</v>
      </c>
      <c r="AW560">
        <v>45.6</v>
      </c>
      <c r="AX560">
        <v>45.1</v>
      </c>
      <c r="AY560">
        <v>45.1</v>
      </c>
      <c r="AZ560">
        <v>45.3</v>
      </c>
    </row>
    <row r="561" spans="1:52" x14ac:dyDescent="0.2">
      <c r="A561" s="22">
        <v>40649</v>
      </c>
      <c r="B561">
        <v>3551.0000000000005</v>
      </c>
      <c r="C561">
        <v>73.979166666666671</v>
      </c>
      <c r="D561">
        <v>0.48542760279965008</v>
      </c>
      <c r="E561">
        <v>45.3</v>
      </c>
      <c r="F561">
        <v>44.8</v>
      </c>
      <c r="G561">
        <v>44.2</v>
      </c>
      <c r="H561">
        <v>40.299999999999997</v>
      </c>
      <c r="I561">
        <v>39.200000000000003</v>
      </c>
      <c r="J561">
        <v>39.6</v>
      </c>
      <c r="K561">
        <v>39.9</v>
      </c>
      <c r="L561">
        <v>39.6</v>
      </c>
      <c r="M561">
        <v>39.9</v>
      </c>
      <c r="N561">
        <v>38.9</v>
      </c>
      <c r="O561">
        <v>39.9</v>
      </c>
      <c r="P561">
        <v>38.200000000000003</v>
      </c>
      <c r="Q561">
        <v>37.799999999999997</v>
      </c>
      <c r="R561">
        <v>38</v>
      </c>
      <c r="S561">
        <v>38</v>
      </c>
      <c r="T561">
        <v>37.799999999999997</v>
      </c>
      <c r="U561">
        <v>43.2</v>
      </c>
      <c r="V561">
        <v>55.3</v>
      </c>
      <c r="W561">
        <v>62</v>
      </c>
      <c r="X561">
        <v>80.5</v>
      </c>
      <c r="Y561">
        <v>105.4</v>
      </c>
      <c r="Z561">
        <v>116.3</v>
      </c>
      <c r="AA561">
        <v>124.2</v>
      </c>
      <c r="AB561">
        <v>128.19999999999999</v>
      </c>
      <c r="AC561">
        <v>132.19999999999999</v>
      </c>
      <c r="AD561">
        <v>138.4</v>
      </c>
      <c r="AE561">
        <v>139.30000000000001</v>
      </c>
      <c r="AF561">
        <v>152.4</v>
      </c>
      <c r="AG561">
        <v>138.4</v>
      </c>
      <c r="AH561">
        <v>145.30000000000001</v>
      </c>
      <c r="AI561">
        <v>137.9</v>
      </c>
      <c r="AJ561">
        <v>143.9</v>
      </c>
      <c r="AK561">
        <v>145.19999999999999</v>
      </c>
      <c r="AL561">
        <v>140.5</v>
      </c>
      <c r="AM561">
        <v>105.2</v>
      </c>
      <c r="AN561">
        <v>97.5</v>
      </c>
      <c r="AO561">
        <v>73.400000000000006</v>
      </c>
      <c r="AP561">
        <v>60.7</v>
      </c>
      <c r="AQ561">
        <v>64.099999999999994</v>
      </c>
      <c r="AR561">
        <v>42.7</v>
      </c>
      <c r="AS561">
        <v>41.3</v>
      </c>
      <c r="AT561">
        <v>45.8</v>
      </c>
      <c r="AU561">
        <v>40.1</v>
      </c>
      <c r="AV561">
        <v>41.8</v>
      </c>
      <c r="AW561">
        <v>41.3</v>
      </c>
      <c r="AX561">
        <v>42.2</v>
      </c>
      <c r="AY561">
        <v>41.5</v>
      </c>
      <c r="AZ561">
        <v>43.4</v>
      </c>
    </row>
    <row r="562" spans="1:52" x14ac:dyDescent="0.2">
      <c r="A562" s="22">
        <v>40650</v>
      </c>
      <c r="B562">
        <v>3648.2000000000003</v>
      </c>
      <c r="C562">
        <v>76.004166666666677</v>
      </c>
      <c r="D562">
        <v>0.51009507829977629</v>
      </c>
      <c r="E562">
        <v>43.9</v>
      </c>
      <c r="F562">
        <v>40.799999999999997</v>
      </c>
      <c r="G562">
        <v>39.200000000000003</v>
      </c>
      <c r="H562">
        <v>39.200000000000003</v>
      </c>
      <c r="I562">
        <v>39.1</v>
      </c>
      <c r="J562">
        <v>38.5</v>
      </c>
      <c r="K562">
        <v>39.200000000000003</v>
      </c>
      <c r="L562">
        <v>38.5</v>
      </c>
      <c r="M562">
        <v>38.5</v>
      </c>
      <c r="N562">
        <v>38.700000000000003</v>
      </c>
      <c r="O562">
        <v>38.9</v>
      </c>
      <c r="P562">
        <v>37.5</v>
      </c>
      <c r="Q562">
        <v>37.700000000000003</v>
      </c>
      <c r="R562">
        <v>37.299999999999997</v>
      </c>
      <c r="S562">
        <v>36.6</v>
      </c>
      <c r="T562">
        <v>36.1</v>
      </c>
      <c r="U562">
        <v>41</v>
      </c>
      <c r="V562">
        <v>55.6</v>
      </c>
      <c r="W562">
        <v>59.8</v>
      </c>
      <c r="X562">
        <v>72.900000000000006</v>
      </c>
      <c r="Y562">
        <v>99.7</v>
      </c>
      <c r="Z562">
        <v>108.5</v>
      </c>
      <c r="AA562">
        <v>116.1</v>
      </c>
      <c r="AB562">
        <v>125.3</v>
      </c>
      <c r="AC562">
        <v>132</v>
      </c>
      <c r="AD562">
        <v>138.1</v>
      </c>
      <c r="AE562">
        <v>140.80000000000001</v>
      </c>
      <c r="AF562">
        <v>140.69999999999999</v>
      </c>
      <c r="AG562">
        <v>137.9</v>
      </c>
      <c r="AH562">
        <v>143.4</v>
      </c>
      <c r="AI562">
        <v>147.9</v>
      </c>
      <c r="AJ562">
        <v>146.5</v>
      </c>
      <c r="AK562">
        <v>149</v>
      </c>
      <c r="AL562">
        <v>146.5</v>
      </c>
      <c r="AM562">
        <v>140.69999999999999</v>
      </c>
      <c r="AN562">
        <v>134.1</v>
      </c>
      <c r="AO562">
        <v>102.8</v>
      </c>
      <c r="AP562">
        <v>87.8</v>
      </c>
      <c r="AQ562">
        <v>71.2</v>
      </c>
      <c r="AR562">
        <v>51.3</v>
      </c>
      <c r="AS562">
        <v>50.3</v>
      </c>
      <c r="AT562">
        <v>46</v>
      </c>
      <c r="AU562">
        <v>41.3</v>
      </c>
      <c r="AV562">
        <v>40.1</v>
      </c>
      <c r="AW562">
        <v>40.4</v>
      </c>
      <c r="AX562">
        <v>40.799999999999997</v>
      </c>
      <c r="AY562">
        <v>40.6</v>
      </c>
      <c r="AZ562">
        <v>39.4</v>
      </c>
    </row>
    <row r="563" spans="1:52" x14ac:dyDescent="0.2">
      <c r="A563" s="22">
        <v>40651</v>
      </c>
      <c r="B563">
        <v>3788.7999999999997</v>
      </c>
      <c r="C563">
        <v>78.933333333333323</v>
      </c>
      <c r="D563">
        <v>0.49487983281086728</v>
      </c>
      <c r="E563">
        <v>40.4</v>
      </c>
      <c r="F563">
        <v>38.9</v>
      </c>
      <c r="G563">
        <v>39.6</v>
      </c>
      <c r="H563">
        <v>37.799999999999997</v>
      </c>
      <c r="I563">
        <v>36.5</v>
      </c>
      <c r="J563">
        <v>37.200000000000003</v>
      </c>
      <c r="K563">
        <v>37.200000000000003</v>
      </c>
      <c r="L563">
        <v>39.200000000000003</v>
      </c>
      <c r="M563">
        <v>38.700000000000003</v>
      </c>
      <c r="N563">
        <v>38.700000000000003</v>
      </c>
      <c r="O563">
        <v>38.9</v>
      </c>
      <c r="P563">
        <v>37.700000000000003</v>
      </c>
      <c r="Q563">
        <v>37.799999999999997</v>
      </c>
      <c r="R563">
        <v>37.5</v>
      </c>
      <c r="S563">
        <v>37.799999999999997</v>
      </c>
      <c r="T563">
        <v>37.5</v>
      </c>
      <c r="U563">
        <v>42.3</v>
      </c>
      <c r="V563">
        <v>51.1</v>
      </c>
      <c r="W563">
        <v>56.7</v>
      </c>
      <c r="X563">
        <v>68.3</v>
      </c>
      <c r="Y563">
        <v>91.4</v>
      </c>
      <c r="Z563">
        <v>104.5</v>
      </c>
      <c r="AA563">
        <v>118.2</v>
      </c>
      <c r="AB563">
        <v>124.2</v>
      </c>
      <c r="AC563">
        <v>136.30000000000001</v>
      </c>
      <c r="AD563">
        <v>144.5</v>
      </c>
      <c r="AE563">
        <v>152.4</v>
      </c>
      <c r="AF563">
        <v>153.30000000000001</v>
      </c>
      <c r="AG563">
        <v>149.5</v>
      </c>
      <c r="AH563">
        <v>153.6</v>
      </c>
      <c r="AI563">
        <v>153.30000000000001</v>
      </c>
      <c r="AJ563">
        <v>159.5</v>
      </c>
      <c r="AK563">
        <v>151.9</v>
      </c>
      <c r="AL563">
        <v>144.6</v>
      </c>
      <c r="AM563">
        <v>147.69999999999999</v>
      </c>
      <c r="AN563">
        <v>129.30000000000001</v>
      </c>
      <c r="AO563">
        <v>111.3</v>
      </c>
      <c r="AP563">
        <v>86.6</v>
      </c>
      <c r="AQ563">
        <v>85.2</v>
      </c>
      <c r="AR563">
        <v>60.3</v>
      </c>
      <c r="AS563">
        <v>60.3</v>
      </c>
      <c r="AT563">
        <v>54.1</v>
      </c>
      <c r="AU563">
        <v>55.5</v>
      </c>
      <c r="AV563">
        <v>46.7</v>
      </c>
      <c r="AW563">
        <v>50.5</v>
      </c>
      <c r="AX563">
        <v>47.2</v>
      </c>
      <c r="AY563">
        <v>43.7</v>
      </c>
      <c r="AZ563">
        <v>43.4</v>
      </c>
    </row>
    <row r="564" spans="1:52" x14ac:dyDescent="0.2">
      <c r="A564" s="22">
        <v>40652</v>
      </c>
      <c r="B564">
        <v>3847.3999999999996</v>
      </c>
      <c r="C564">
        <v>80.154166666666654</v>
      </c>
      <c r="D564">
        <v>0.53012014991181655</v>
      </c>
      <c r="E564">
        <v>46</v>
      </c>
      <c r="F564">
        <v>45.8</v>
      </c>
      <c r="G564">
        <v>42.7</v>
      </c>
      <c r="H564">
        <v>40.6</v>
      </c>
      <c r="I564">
        <v>41.5</v>
      </c>
      <c r="J564">
        <v>39.9</v>
      </c>
      <c r="K564">
        <v>42.7</v>
      </c>
      <c r="L564">
        <v>40.799999999999997</v>
      </c>
      <c r="M564">
        <v>39.9</v>
      </c>
      <c r="N564">
        <v>41</v>
      </c>
      <c r="O564">
        <v>39.200000000000003</v>
      </c>
      <c r="P564">
        <v>38.4</v>
      </c>
      <c r="Q564">
        <v>39.4</v>
      </c>
      <c r="R564">
        <v>37.299999999999997</v>
      </c>
      <c r="S564">
        <v>37.799999999999997</v>
      </c>
      <c r="T564">
        <v>43.4</v>
      </c>
      <c r="U564">
        <v>50.1</v>
      </c>
      <c r="V564">
        <v>54.1</v>
      </c>
      <c r="W564">
        <v>63.6</v>
      </c>
      <c r="X564">
        <v>77.400000000000006</v>
      </c>
      <c r="Y564">
        <v>110.9</v>
      </c>
      <c r="Z564">
        <v>125.8</v>
      </c>
      <c r="AA564">
        <v>135.30000000000001</v>
      </c>
      <c r="AB564">
        <v>142.6</v>
      </c>
      <c r="AC564">
        <v>150.30000000000001</v>
      </c>
      <c r="AD564">
        <v>148.30000000000001</v>
      </c>
      <c r="AE564">
        <v>146.19999999999999</v>
      </c>
      <c r="AF564">
        <v>143.30000000000001</v>
      </c>
      <c r="AG564">
        <v>150.5</v>
      </c>
      <c r="AH564">
        <v>147.9</v>
      </c>
      <c r="AI564">
        <v>151.19999999999999</v>
      </c>
      <c r="AJ564">
        <v>147.6</v>
      </c>
      <c r="AK564">
        <v>148.30000000000001</v>
      </c>
      <c r="AL564">
        <v>136.69999999999999</v>
      </c>
      <c r="AM564">
        <v>140.1</v>
      </c>
      <c r="AN564">
        <v>124.6</v>
      </c>
      <c r="AO564">
        <v>103.9</v>
      </c>
      <c r="AP564">
        <v>86.1</v>
      </c>
      <c r="AQ564">
        <v>74</v>
      </c>
      <c r="AR564">
        <v>53.4</v>
      </c>
      <c r="AS564">
        <v>48.4</v>
      </c>
      <c r="AT564">
        <v>49.2</v>
      </c>
      <c r="AU564">
        <v>52.7</v>
      </c>
      <c r="AV564">
        <v>48.4</v>
      </c>
      <c r="AW564">
        <v>47.3</v>
      </c>
      <c r="AX564">
        <v>45.4</v>
      </c>
      <c r="AY564">
        <v>45.1</v>
      </c>
      <c r="AZ564">
        <v>42.3</v>
      </c>
    </row>
    <row r="565" spans="1:52" x14ac:dyDescent="0.2">
      <c r="A565" s="22">
        <v>40653</v>
      </c>
      <c r="B565">
        <v>4593.3</v>
      </c>
      <c r="C565">
        <v>95.693750000000009</v>
      </c>
      <c r="D565">
        <v>0.50578091966173366</v>
      </c>
      <c r="E565">
        <v>43.2</v>
      </c>
      <c r="F565">
        <v>42.7</v>
      </c>
      <c r="G565">
        <v>40.6</v>
      </c>
      <c r="H565">
        <v>42.9</v>
      </c>
      <c r="I565">
        <v>39.700000000000003</v>
      </c>
      <c r="J565">
        <v>40.4</v>
      </c>
      <c r="K565">
        <v>40.1</v>
      </c>
      <c r="L565">
        <v>39.200000000000003</v>
      </c>
      <c r="M565">
        <v>40.4</v>
      </c>
      <c r="N565">
        <v>39.200000000000003</v>
      </c>
      <c r="O565">
        <v>38.4</v>
      </c>
      <c r="P565">
        <v>38.4</v>
      </c>
      <c r="Q565">
        <v>38.9</v>
      </c>
      <c r="R565">
        <v>38</v>
      </c>
      <c r="S565">
        <v>37.5</v>
      </c>
      <c r="T565">
        <v>42.7</v>
      </c>
      <c r="U565">
        <v>48.6</v>
      </c>
      <c r="V565">
        <v>53</v>
      </c>
      <c r="W565">
        <v>69.3</v>
      </c>
      <c r="X565">
        <v>99</v>
      </c>
      <c r="Y565">
        <v>135.80000000000001</v>
      </c>
      <c r="Z565">
        <v>145.80000000000001</v>
      </c>
      <c r="AA565">
        <v>157.9</v>
      </c>
      <c r="AB565">
        <v>164.7</v>
      </c>
      <c r="AC565">
        <v>168.7</v>
      </c>
      <c r="AD565">
        <v>178.2</v>
      </c>
      <c r="AE565">
        <v>180.2</v>
      </c>
      <c r="AF565">
        <v>184.7</v>
      </c>
      <c r="AG565">
        <v>182</v>
      </c>
      <c r="AH565">
        <v>189.2</v>
      </c>
      <c r="AI565">
        <v>181.6</v>
      </c>
      <c r="AJ565">
        <v>180.4</v>
      </c>
      <c r="AK565">
        <v>188.2</v>
      </c>
      <c r="AL565">
        <v>182</v>
      </c>
      <c r="AM565">
        <v>179.5</v>
      </c>
      <c r="AN565">
        <v>170.7</v>
      </c>
      <c r="AO565">
        <v>131.30000000000001</v>
      </c>
      <c r="AP565">
        <v>113.7</v>
      </c>
      <c r="AQ565">
        <v>105.4</v>
      </c>
      <c r="AR565">
        <v>86.2</v>
      </c>
      <c r="AS565">
        <v>69.8</v>
      </c>
      <c r="AT565">
        <v>63.6</v>
      </c>
      <c r="AU565">
        <v>66.900000000000006</v>
      </c>
      <c r="AV565">
        <v>59.6</v>
      </c>
      <c r="AW565">
        <v>55.1</v>
      </c>
      <c r="AX565">
        <v>53.4</v>
      </c>
      <c r="AY565">
        <v>55</v>
      </c>
      <c r="AZ565">
        <v>51.5</v>
      </c>
    </row>
    <row r="566" spans="1:52" x14ac:dyDescent="0.2">
      <c r="A566" s="22">
        <v>40654</v>
      </c>
      <c r="B566">
        <v>3875.7999999999997</v>
      </c>
      <c r="C566">
        <v>80.745833333333323</v>
      </c>
      <c r="D566">
        <v>0.58852648202138003</v>
      </c>
      <c r="E566">
        <v>47</v>
      </c>
      <c r="F566">
        <v>43.9</v>
      </c>
      <c r="G566">
        <v>43.9</v>
      </c>
      <c r="H566">
        <v>42.2</v>
      </c>
      <c r="I566">
        <v>42.9</v>
      </c>
      <c r="J566">
        <v>40.6</v>
      </c>
      <c r="K566">
        <v>39.9</v>
      </c>
      <c r="L566">
        <v>40.1</v>
      </c>
      <c r="M566">
        <v>39.1</v>
      </c>
      <c r="N566">
        <v>39.4</v>
      </c>
      <c r="O566">
        <v>37.700000000000003</v>
      </c>
      <c r="P566">
        <v>36.799999999999997</v>
      </c>
      <c r="Q566">
        <v>36.1</v>
      </c>
      <c r="R566">
        <v>35.6</v>
      </c>
      <c r="S566">
        <v>35.799999999999997</v>
      </c>
      <c r="T566">
        <v>39.700000000000003</v>
      </c>
      <c r="U566">
        <v>45.3</v>
      </c>
      <c r="V566">
        <v>52.4</v>
      </c>
      <c r="W566">
        <v>61.9</v>
      </c>
      <c r="X566">
        <v>70.8</v>
      </c>
      <c r="Y566">
        <v>97.1</v>
      </c>
      <c r="Z566">
        <v>110.2</v>
      </c>
      <c r="AA566">
        <v>117.8</v>
      </c>
      <c r="AB566">
        <v>122.7</v>
      </c>
      <c r="AC566">
        <v>130.30000000000001</v>
      </c>
      <c r="AD566">
        <v>130.5</v>
      </c>
      <c r="AE566">
        <v>129.80000000000001</v>
      </c>
      <c r="AF566">
        <v>130.6</v>
      </c>
      <c r="AG566">
        <v>133.6</v>
      </c>
      <c r="AH566">
        <v>134.1</v>
      </c>
      <c r="AI566">
        <v>132.19999999999999</v>
      </c>
      <c r="AJ566">
        <v>133.9</v>
      </c>
      <c r="AK566">
        <v>136.5</v>
      </c>
      <c r="AL566">
        <v>137.19999999999999</v>
      </c>
      <c r="AM566">
        <v>136.30000000000001</v>
      </c>
      <c r="AN566">
        <v>135.30000000000001</v>
      </c>
      <c r="AO566">
        <v>127</v>
      </c>
      <c r="AP566">
        <v>124.2</v>
      </c>
      <c r="AQ566">
        <v>117.8</v>
      </c>
      <c r="AR566">
        <v>96.8</v>
      </c>
      <c r="AS566">
        <v>93.7</v>
      </c>
      <c r="AT566">
        <v>88.6</v>
      </c>
      <c r="AU566">
        <v>64.099999999999994</v>
      </c>
      <c r="AV566">
        <v>51.8</v>
      </c>
      <c r="AW566">
        <v>49.4</v>
      </c>
      <c r="AX566">
        <v>49.9</v>
      </c>
      <c r="AY566">
        <v>50.6</v>
      </c>
      <c r="AZ566">
        <v>42.7</v>
      </c>
    </row>
    <row r="567" spans="1:52" x14ac:dyDescent="0.2">
      <c r="A567" s="22">
        <v>40655</v>
      </c>
      <c r="B567">
        <v>3622.8000000000011</v>
      </c>
      <c r="C567">
        <v>75.475000000000023</v>
      </c>
      <c r="D567">
        <v>0.53604403409090917</v>
      </c>
      <c r="E567">
        <v>45.1</v>
      </c>
      <c r="F567">
        <v>44.6</v>
      </c>
      <c r="G567">
        <v>41.8</v>
      </c>
      <c r="H567">
        <v>41.8</v>
      </c>
      <c r="I567">
        <v>41.6</v>
      </c>
      <c r="J567">
        <v>41.1</v>
      </c>
      <c r="K567">
        <v>41.1</v>
      </c>
      <c r="L567">
        <v>40.299999999999997</v>
      </c>
      <c r="M567">
        <v>39.6</v>
      </c>
      <c r="N567">
        <v>39.4</v>
      </c>
      <c r="O567">
        <v>39.1</v>
      </c>
      <c r="P567">
        <v>38.700000000000003</v>
      </c>
      <c r="Q567">
        <v>38.5</v>
      </c>
      <c r="R567">
        <v>38.9</v>
      </c>
      <c r="S567">
        <v>40.1</v>
      </c>
      <c r="T567">
        <v>44.1</v>
      </c>
      <c r="U567">
        <v>49.9</v>
      </c>
      <c r="V567">
        <v>58.1</v>
      </c>
      <c r="W567">
        <v>64.8</v>
      </c>
      <c r="X567">
        <v>81</v>
      </c>
      <c r="Y567">
        <v>108</v>
      </c>
      <c r="Z567">
        <v>120.8</v>
      </c>
      <c r="AA567">
        <v>123</v>
      </c>
      <c r="AB567">
        <v>127.4</v>
      </c>
      <c r="AC567">
        <v>130.5</v>
      </c>
      <c r="AD567">
        <v>132.5</v>
      </c>
      <c r="AE567">
        <v>137.5</v>
      </c>
      <c r="AF567">
        <v>134.4</v>
      </c>
      <c r="AG567">
        <v>137.4</v>
      </c>
      <c r="AH567">
        <v>138.80000000000001</v>
      </c>
      <c r="AI567">
        <v>140.80000000000001</v>
      </c>
      <c r="AJ567">
        <v>134.80000000000001</v>
      </c>
      <c r="AK567">
        <v>136.19999999999999</v>
      </c>
      <c r="AL567">
        <v>131.19999999999999</v>
      </c>
      <c r="AM567">
        <v>126.5</v>
      </c>
      <c r="AN567">
        <v>119.8</v>
      </c>
      <c r="AO567">
        <v>89.2</v>
      </c>
      <c r="AP567">
        <v>68.400000000000006</v>
      </c>
      <c r="AQ567">
        <v>61.5</v>
      </c>
      <c r="AR567">
        <v>47.9</v>
      </c>
      <c r="AS567">
        <v>46.5</v>
      </c>
      <c r="AT567">
        <v>45.3</v>
      </c>
      <c r="AU567">
        <v>46.3</v>
      </c>
      <c r="AV567">
        <v>46.3</v>
      </c>
      <c r="AW567">
        <v>46.3</v>
      </c>
      <c r="AX567">
        <v>46.7</v>
      </c>
      <c r="AY567">
        <v>46</v>
      </c>
      <c r="AZ567">
        <v>43.2</v>
      </c>
    </row>
    <row r="568" spans="1:52" x14ac:dyDescent="0.2">
      <c r="A568" s="22">
        <v>40656</v>
      </c>
      <c r="B568">
        <v>3877.7000000000003</v>
      </c>
      <c r="C568">
        <v>80.785416666666677</v>
      </c>
      <c r="D568">
        <v>0.49169456279164131</v>
      </c>
      <c r="E568">
        <v>41.1</v>
      </c>
      <c r="F568">
        <v>41.8</v>
      </c>
      <c r="G568">
        <v>41.1</v>
      </c>
      <c r="H568">
        <v>41.1</v>
      </c>
      <c r="I568">
        <v>41.1</v>
      </c>
      <c r="J568">
        <v>40.4</v>
      </c>
      <c r="K568">
        <v>41.6</v>
      </c>
      <c r="L568">
        <v>41.1</v>
      </c>
      <c r="M568">
        <v>41.6</v>
      </c>
      <c r="N568">
        <v>41.3</v>
      </c>
      <c r="O568">
        <v>41.1</v>
      </c>
      <c r="P568">
        <v>40.299999999999997</v>
      </c>
      <c r="Q568">
        <v>39.9</v>
      </c>
      <c r="R568">
        <v>39.6</v>
      </c>
      <c r="S568">
        <v>39.1</v>
      </c>
      <c r="T568">
        <v>39.700000000000003</v>
      </c>
      <c r="U568">
        <v>44.8</v>
      </c>
      <c r="V568">
        <v>55</v>
      </c>
      <c r="W568">
        <v>62.7</v>
      </c>
      <c r="X568">
        <v>77.8</v>
      </c>
      <c r="Y568">
        <v>109.9</v>
      </c>
      <c r="Z568">
        <v>118.5</v>
      </c>
      <c r="AA568">
        <v>127.4</v>
      </c>
      <c r="AB568">
        <v>129.9</v>
      </c>
      <c r="AC568">
        <v>143.1</v>
      </c>
      <c r="AD568">
        <v>147.1</v>
      </c>
      <c r="AE568">
        <v>154.69999999999999</v>
      </c>
      <c r="AF568">
        <v>153.4</v>
      </c>
      <c r="AG568">
        <v>151.69999999999999</v>
      </c>
      <c r="AH568">
        <v>159.5</v>
      </c>
      <c r="AI568">
        <v>158.5</v>
      </c>
      <c r="AJ568">
        <v>160.19999999999999</v>
      </c>
      <c r="AK568">
        <v>160.5</v>
      </c>
      <c r="AL568">
        <v>164.3</v>
      </c>
      <c r="AM568">
        <v>154.30000000000001</v>
      </c>
      <c r="AN568">
        <v>143.6</v>
      </c>
      <c r="AO568">
        <v>107</v>
      </c>
      <c r="AP568">
        <v>86.7</v>
      </c>
      <c r="AQ568">
        <v>57.7</v>
      </c>
      <c r="AR568">
        <v>45.1</v>
      </c>
      <c r="AS568">
        <v>50.1</v>
      </c>
      <c r="AT568">
        <v>42</v>
      </c>
      <c r="AU568">
        <v>50.8</v>
      </c>
      <c r="AV568">
        <v>40.4</v>
      </c>
      <c r="AW568">
        <v>48.6</v>
      </c>
      <c r="AX568">
        <v>38.4</v>
      </c>
      <c r="AY568">
        <v>45.8</v>
      </c>
      <c r="AZ568">
        <v>36.299999999999997</v>
      </c>
    </row>
    <row r="569" spans="1:52" x14ac:dyDescent="0.2">
      <c r="A569" s="22">
        <v>40657</v>
      </c>
      <c r="B569">
        <v>3153.0000000000005</v>
      </c>
      <c r="C569">
        <v>65.687500000000014</v>
      </c>
      <c r="D569">
        <v>0.59391952983725149</v>
      </c>
      <c r="E569">
        <v>44.1</v>
      </c>
      <c r="F569">
        <v>37</v>
      </c>
      <c r="G569">
        <v>43.7</v>
      </c>
      <c r="H569">
        <v>37.799999999999997</v>
      </c>
      <c r="I569">
        <v>43.5</v>
      </c>
      <c r="J569">
        <v>36.799999999999997</v>
      </c>
      <c r="K569">
        <v>39.200000000000003</v>
      </c>
      <c r="L569">
        <v>41.8</v>
      </c>
      <c r="M569">
        <v>37.700000000000003</v>
      </c>
      <c r="N569">
        <v>42.7</v>
      </c>
      <c r="O569">
        <v>38.4</v>
      </c>
      <c r="P569">
        <v>37.200000000000003</v>
      </c>
      <c r="Q569">
        <v>39.1</v>
      </c>
      <c r="R569">
        <v>38.700000000000003</v>
      </c>
      <c r="S569">
        <v>36.799999999999997</v>
      </c>
      <c r="T569">
        <v>42.5</v>
      </c>
      <c r="U569">
        <v>42</v>
      </c>
      <c r="V569">
        <v>57.7</v>
      </c>
      <c r="W569">
        <v>59.6</v>
      </c>
      <c r="X569">
        <v>68.8</v>
      </c>
      <c r="Y569">
        <v>84.2</v>
      </c>
      <c r="Z569">
        <v>86.2</v>
      </c>
      <c r="AA569">
        <v>91.1</v>
      </c>
      <c r="AB569">
        <v>98.7</v>
      </c>
      <c r="AC569">
        <v>99.4</v>
      </c>
      <c r="AD569">
        <v>102.1</v>
      </c>
      <c r="AE569">
        <v>100.2</v>
      </c>
      <c r="AF569">
        <v>99.5</v>
      </c>
      <c r="AG569">
        <v>102.3</v>
      </c>
      <c r="AH569">
        <v>102.1</v>
      </c>
      <c r="AI569">
        <v>103.7</v>
      </c>
      <c r="AJ569">
        <v>106.6</v>
      </c>
      <c r="AK569">
        <v>106.4</v>
      </c>
      <c r="AL569">
        <v>108.5</v>
      </c>
      <c r="AM569">
        <v>109.7</v>
      </c>
      <c r="AN569">
        <v>110.6</v>
      </c>
      <c r="AO569">
        <v>96.4</v>
      </c>
      <c r="AP569">
        <v>90.5</v>
      </c>
      <c r="AQ569">
        <v>79.3</v>
      </c>
      <c r="AR569">
        <v>56</v>
      </c>
      <c r="AS569">
        <v>54.8</v>
      </c>
      <c r="AT569">
        <v>37.299999999999997</v>
      </c>
      <c r="AU569">
        <v>44.4</v>
      </c>
      <c r="AV569">
        <v>43</v>
      </c>
      <c r="AW569">
        <v>43.7</v>
      </c>
      <c r="AX569">
        <v>43.9</v>
      </c>
      <c r="AY569">
        <v>42.9</v>
      </c>
      <c r="AZ569">
        <v>44.4</v>
      </c>
    </row>
    <row r="570" spans="1:52" x14ac:dyDescent="0.2">
      <c r="A570" s="22">
        <v>40658</v>
      </c>
      <c r="B570">
        <v>4307.5999999999995</v>
      </c>
      <c r="C570">
        <v>89.74166666666666</v>
      </c>
      <c r="D570">
        <v>0.46960579103436245</v>
      </c>
      <c r="E570">
        <v>43.9</v>
      </c>
      <c r="F570">
        <v>42.5</v>
      </c>
      <c r="G570">
        <v>46.1</v>
      </c>
      <c r="H570">
        <v>41.3</v>
      </c>
      <c r="I570">
        <v>45.4</v>
      </c>
      <c r="J570">
        <v>41.3</v>
      </c>
      <c r="K570">
        <v>46</v>
      </c>
      <c r="L570">
        <v>39.700000000000003</v>
      </c>
      <c r="M570">
        <v>48.9</v>
      </c>
      <c r="N570">
        <v>39.9</v>
      </c>
      <c r="O570">
        <v>47.2</v>
      </c>
      <c r="P570">
        <v>41</v>
      </c>
      <c r="Q570">
        <v>42.7</v>
      </c>
      <c r="R570">
        <v>42.7</v>
      </c>
      <c r="S570">
        <v>40.799999999999997</v>
      </c>
      <c r="T570">
        <v>47</v>
      </c>
      <c r="U570">
        <v>45.3</v>
      </c>
      <c r="V570">
        <v>65.099999999999994</v>
      </c>
      <c r="W570">
        <v>69.8</v>
      </c>
      <c r="X570">
        <v>96.1</v>
      </c>
      <c r="Y570">
        <v>129.30000000000001</v>
      </c>
      <c r="Z570">
        <v>143.6</v>
      </c>
      <c r="AA570">
        <v>151.19999999999999</v>
      </c>
      <c r="AB570">
        <v>163.30000000000001</v>
      </c>
      <c r="AC570">
        <v>168.5</v>
      </c>
      <c r="AD570">
        <v>176.6</v>
      </c>
      <c r="AE570">
        <v>188.2</v>
      </c>
      <c r="AF570">
        <v>182.8</v>
      </c>
      <c r="AG570">
        <v>185.8</v>
      </c>
      <c r="AH570">
        <v>185.9</v>
      </c>
      <c r="AI570">
        <v>191.1</v>
      </c>
      <c r="AJ570">
        <v>188.9</v>
      </c>
      <c r="AK570">
        <v>187.1</v>
      </c>
      <c r="AL570">
        <v>173.1</v>
      </c>
      <c r="AM570">
        <v>140.1</v>
      </c>
      <c r="AN570">
        <v>127.5</v>
      </c>
      <c r="AO570">
        <v>51.8</v>
      </c>
      <c r="AP570">
        <v>81.900000000000006</v>
      </c>
      <c r="AQ570">
        <v>79.7</v>
      </c>
      <c r="AR570">
        <v>45.3</v>
      </c>
      <c r="AS570">
        <v>54.8</v>
      </c>
      <c r="AT570">
        <v>40.6</v>
      </c>
      <c r="AU570">
        <v>55.6</v>
      </c>
      <c r="AV570">
        <v>42.5</v>
      </c>
      <c r="AW570">
        <v>56.2</v>
      </c>
      <c r="AX570">
        <v>42.7</v>
      </c>
      <c r="AY570">
        <v>54.1</v>
      </c>
      <c r="AZ570">
        <v>46.7</v>
      </c>
    </row>
    <row r="571" spans="1:52" x14ac:dyDescent="0.2">
      <c r="A571" s="22">
        <v>40659</v>
      </c>
      <c r="B571">
        <v>5090.5999999999995</v>
      </c>
      <c r="C571">
        <v>106.05416666666666</v>
      </c>
      <c r="D571">
        <v>0.49258786189812653</v>
      </c>
      <c r="E571">
        <v>53</v>
      </c>
      <c r="F571">
        <v>51</v>
      </c>
      <c r="G571">
        <v>51.8</v>
      </c>
      <c r="H571">
        <v>48</v>
      </c>
      <c r="I571">
        <v>47.5</v>
      </c>
      <c r="J571">
        <v>47.3</v>
      </c>
      <c r="K571">
        <v>46.5</v>
      </c>
      <c r="L571">
        <v>29.4</v>
      </c>
      <c r="M571">
        <v>41.3</v>
      </c>
      <c r="N571">
        <v>36.1</v>
      </c>
      <c r="O571">
        <v>44.4</v>
      </c>
      <c r="P571">
        <v>35.6</v>
      </c>
      <c r="Q571">
        <v>38.9</v>
      </c>
      <c r="R571">
        <v>38</v>
      </c>
      <c r="S571">
        <v>37.799999999999997</v>
      </c>
      <c r="T571">
        <v>45.8</v>
      </c>
      <c r="U571">
        <v>49.4</v>
      </c>
      <c r="V571">
        <v>70.5</v>
      </c>
      <c r="W571">
        <v>80.7</v>
      </c>
      <c r="X571">
        <v>113.9</v>
      </c>
      <c r="Y571">
        <v>146.9</v>
      </c>
      <c r="Z571">
        <v>166.8</v>
      </c>
      <c r="AA571">
        <v>183.3</v>
      </c>
      <c r="AB571">
        <v>191.5</v>
      </c>
      <c r="AC571">
        <v>201.5</v>
      </c>
      <c r="AD571">
        <v>206.2</v>
      </c>
      <c r="AE571">
        <v>209.4</v>
      </c>
      <c r="AF571">
        <v>210.8</v>
      </c>
      <c r="AG571">
        <v>213.1</v>
      </c>
      <c r="AH571">
        <v>215.3</v>
      </c>
      <c r="AI571">
        <v>212.2</v>
      </c>
      <c r="AJ571">
        <v>212.5</v>
      </c>
      <c r="AK571">
        <v>204.6</v>
      </c>
      <c r="AL571">
        <v>198</v>
      </c>
      <c r="AM571">
        <v>193.7</v>
      </c>
      <c r="AN571">
        <v>186.3</v>
      </c>
      <c r="AO571">
        <v>153.1</v>
      </c>
      <c r="AP571">
        <v>136.5</v>
      </c>
      <c r="AQ571">
        <v>106.4</v>
      </c>
      <c r="AR571">
        <v>75.900000000000006</v>
      </c>
      <c r="AS571">
        <v>72.7</v>
      </c>
      <c r="AT571">
        <v>67.900000000000006</v>
      </c>
      <c r="AU571">
        <v>66.2</v>
      </c>
      <c r="AV571">
        <v>61.7</v>
      </c>
      <c r="AW571">
        <v>47.3</v>
      </c>
      <c r="AX571">
        <v>45.1</v>
      </c>
      <c r="AY571">
        <v>52.5</v>
      </c>
      <c r="AZ571">
        <v>46.3</v>
      </c>
    </row>
    <row r="572" spans="1:52" x14ac:dyDescent="0.2">
      <c r="A572" s="22">
        <v>40660</v>
      </c>
      <c r="B572">
        <v>5322.7</v>
      </c>
      <c r="C572">
        <v>110.88958333333333</v>
      </c>
      <c r="D572">
        <v>0.51720887748756217</v>
      </c>
      <c r="E572">
        <v>51.7</v>
      </c>
      <c r="F572">
        <v>47.2</v>
      </c>
      <c r="G572">
        <v>49.9</v>
      </c>
      <c r="H572">
        <v>47.7</v>
      </c>
      <c r="I572">
        <v>47.2</v>
      </c>
      <c r="J572">
        <v>43.9</v>
      </c>
      <c r="K572">
        <v>47.2</v>
      </c>
      <c r="L572">
        <v>43.5</v>
      </c>
      <c r="M572">
        <v>46.5</v>
      </c>
      <c r="N572">
        <v>42.5</v>
      </c>
      <c r="O572">
        <v>48</v>
      </c>
      <c r="P572">
        <v>37.5</v>
      </c>
      <c r="Q572">
        <v>48.7</v>
      </c>
      <c r="R572">
        <v>36.1</v>
      </c>
      <c r="S572">
        <v>49.4</v>
      </c>
      <c r="T572">
        <v>44.9</v>
      </c>
      <c r="U572">
        <v>81.7</v>
      </c>
      <c r="V572">
        <v>83.8</v>
      </c>
      <c r="W572">
        <v>110.9</v>
      </c>
      <c r="X572">
        <v>122.5</v>
      </c>
      <c r="Y572">
        <v>147.1</v>
      </c>
      <c r="Z572">
        <v>164.7</v>
      </c>
      <c r="AA572">
        <v>172.8</v>
      </c>
      <c r="AB572">
        <v>180.6</v>
      </c>
      <c r="AC572">
        <v>192.3</v>
      </c>
      <c r="AD572">
        <v>201</v>
      </c>
      <c r="AE572">
        <v>200.8</v>
      </c>
      <c r="AF572">
        <v>208.7</v>
      </c>
      <c r="AG572">
        <v>211.3</v>
      </c>
      <c r="AH572">
        <v>213.2</v>
      </c>
      <c r="AI572">
        <v>214.4</v>
      </c>
      <c r="AJ572">
        <v>210.5</v>
      </c>
      <c r="AK572">
        <v>211</v>
      </c>
      <c r="AL572">
        <v>207.9</v>
      </c>
      <c r="AM572">
        <v>204.2</v>
      </c>
      <c r="AN572">
        <v>190.4</v>
      </c>
      <c r="AO572">
        <v>160.19999999999999</v>
      </c>
      <c r="AP572">
        <v>136</v>
      </c>
      <c r="AQ572">
        <v>124.2</v>
      </c>
      <c r="AR572">
        <v>101.8</v>
      </c>
      <c r="AS572">
        <v>94.3</v>
      </c>
      <c r="AT572">
        <v>85</v>
      </c>
      <c r="AU572">
        <v>74.599999999999994</v>
      </c>
      <c r="AV572">
        <v>60.5</v>
      </c>
      <c r="AW572">
        <v>57.7</v>
      </c>
      <c r="AX572">
        <v>57</v>
      </c>
      <c r="AY572">
        <v>57.7</v>
      </c>
      <c r="AZ572">
        <v>52</v>
      </c>
    </row>
    <row r="573" spans="1:52" x14ac:dyDescent="0.2">
      <c r="A573" s="22">
        <v>40661</v>
      </c>
      <c r="B573">
        <v>5237.6000000000013</v>
      </c>
      <c r="C573">
        <v>109.11666666666669</v>
      </c>
      <c r="D573">
        <v>0.55871309097115551</v>
      </c>
      <c r="E573">
        <v>46</v>
      </c>
      <c r="F573">
        <v>54.8</v>
      </c>
      <c r="G573">
        <v>46.8</v>
      </c>
      <c r="H573">
        <v>54.1</v>
      </c>
      <c r="I573">
        <v>45.6</v>
      </c>
      <c r="J573">
        <v>55.5</v>
      </c>
      <c r="K573">
        <v>43.9</v>
      </c>
      <c r="L573">
        <v>56.2</v>
      </c>
      <c r="M573">
        <v>43.7</v>
      </c>
      <c r="N573">
        <v>56</v>
      </c>
      <c r="O573">
        <v>44.1</v>
      </c>
      <c r="P573">
        <v>55.1</v>
      </c>
      <c r="Q573">
        <v>41.8</v>
      </c>
      <c r="R573">
        <v>51.7</v>
      </c>
      <c r="S573">
        <v>44.1</v>
      </c>
      <c r="T573">
        <v>58.6</v>
      </c>
      <c r="U573">
        <v>79.7</v>
      </c>
      <c r="V573">
        <v>89.5</v>
      </c>
      <c r="W573">
        <v>102.3</v>
      </c>
      <c r="X573">
        <v>115.6</v>
      </c>
      <c r="Y573">
        <v>141.4</v>
      </c>
      <c r="Z573">
        <v>161.9</v>
      </c>
      <c r="AA573">
        <v>169.5</v>
      </c>
      <c r="AB573">
        <v>178.3</v>
      </c>
      <c r="AC573">
        <v>185.4</v>
      </c>
      <c r="AD573">
        <v>189.6</v>
      </c>
      <c r="AE573">
        <v>193.2</v>
      </c>
      <c r="AF573">
        <v>188.2</v>
      </c>
      <c r="AG573">
        <v>195.3</v>
      </c>
      <c r="AH573">
        <v>194.9</v>
      </c>
      <c r="AI573">
        <v>190.3</v>
      </c>
      <c r="AJ573">
        <v>187.1</v>
      </c>
      <c r="AK573">
        <v>188.9</v>
      </c>
      <c r="AL573">
        <v>183</v>
      </c>
      <c r="AM573">
        <v>181.6</v>
      </c>
      <c r="AN573">
        <v>180.9</v>
      </c>
      <c r="AO573">
        <v>171.2</v>
      </c>
      <c r="AP573">
        <v>153.6</v>
      </c>
      <c r="AQ573">
        <v>150.5</v>
      </c>
      <c r="AR573">
        <v>122.3</v>
      </c>
      <c r="AS573">
        <v>101.1</v>
      </c>
      <c r="AT573">
        <v>95.4</v>
      </c>
      <c r="AU573">
        <v>69.5</v>
      </c>
      <c r="AV573">
        <v>61.5</v>
      </c>
      <c r="AW573">
        <v>57</v>
      </c>
      <c r="AX573">
        <v>54.1</v>
      </c>
      <c r="AY573">
        <v>53.2</v>
      </c>
      <c r="AZ573">
        <v>53.6</v>
      </c>
    </row>
    <row r="574" spans="1:52" x14ac:dyDescent="0.2">
      <c r="A574" s="22">
        <v>40662</v>
      </c>
      <c r="B574">
        <v>4306.8999999999996</v>
      </c>
      <c r="C574">
        <v>89.727083333333326</v>
      </c>
      <c r="D574">
        <v>0.50211014736056714</v>
      </c>
      <c r="E574">
        <v>53.6</v>
      </c>
      <c r="F574">
        <v>47.2</v>
      </c>
      <c r="G574">
        <v>48.2</v>
      </c>
      <c r="H574">
        <v>49.2</v>
      </c>
      <c r="I574">
        <v>46.8</v>
      </c>
      <c r="J574">
        <v>47.3</v>
      </c>
      <c r="K574">
        <v>48</v>
      </c>
      <c r="L574">
        <v>45.4</v>
      </c>
      <c r="M574">
        <v>44.1</v>
      </c>
      <c r="N574">
        <v>43.5</v>
      </c>
      <c r="O574">
        <v>43.4</v>
      </c>
      <c r="P574">
        <v>42.2</v>
      </c>
      <c r="Q574">
        <v>40.6</v>
      </c>
      <c r="R574">
        <v>40.4</v>
      </c>
      <c r="S574">
        <v>42.7</v>
      </c>
      <c r="T574">
        <v>44.2</v>
      </c>
      <c r="U574">
        <v>56.7</v>
      </c>
      <c r="V574">
        <v>68.8</v>
      </c>
      <c r="W574">
        <v>78.099999999999994</v>
      </c>
      <c r="X574">
        <v>95.9</v>
      </c>
      <c r="Y574">
        <v>118.7</v>
      </c>
      <c r="Z574">
        <v>132.9</v>
      </c>
      <c r="AA574">
        <v>145.5</v>
      </c>
      <c r="AB574">
        <v>157.4</v>
      </c>
      <c r="AC574">
        <v>159.80000000000001</v>
      </c>
      <c r="AD574">
        <v>167.6</v>
      </c>
      <c r="AE574">
        <v>170</v>
      </c>
      <c r="AF574">
        <v>175.4</v>
      </c>
      <c r="AG574">
        <v>176.3</v>
      </c>
      <c r="AH574">
        <v>178.2</v>
      </c>
      <c r="AI574">
        <v>178.7</v>
      </c>
      <c r="AJ574">
        <v>168.8</v>
      </c>
      <c r="AK574">
        <v>163.6</v>
      </c>
      <c r="AL574">
        <v>158.80000000000001</v>
      </c>
      <c r="AM574">
        <v>150.9</v>
      </c>
      <c r="AN574">
        <v>142.19999999999999</v>
      </c>
      <c r="AO574">
        <v>112.1</v>
      </c>
      <c r="AP574">
        <v>91.8</v>
      </c>
      <c r="AQ574">
        <v>81.400000000000006</v>
      </c>
      <c r="AR574">
        <v>59.1</v>
      </c>
      <c r="AS574">
        <v>47.7</v>
      </c>
      <c r="AT574">
        <v>48.2</v>
      </c>
      <c r="AU574">
        <v>49.4</v>
      </c>
      <c r="AV574">
        <v>49.9</v>
      </c>
      <c r="AW574">
        <v>51.3</v>
      </c>
      <c r="AX574">
        <v>51.1</v>
      </c>
      <c r="AY574">
        <v>48.9</v>
      </c>
      <c r="AZ574">
        <v>44.9</v>
      </c>
    </row>
    <row r="575" spans="1:52" x14ac:dyDescent="0.2">
      <c r="A575" s="22">
        <v>40663</v>
      </c>
      <c r="B575">
        <v>3973.2000000000007</v>
      </c>
      <c r="C575">
        <v>82.77500000000002</v>
      </c>
      <c r="D575">
        <v>0.48181024447031434</v>
      </c>
      <c r="E575">
        <v>42.7</v>
      </c>
      <c r="F575">
        <v>42.5</v>
      </c>
      <c r="G575">
        <v>41.8</v>
      </c>
      <c r="H575">
        <v>41.6</v>
      </c>
      <c r="I575">
        <v>41.1</v>
      </c>
      <c r="J575">
        <v>41.5</v>
      </c>
      <c r="K575">
        <v>41.3</v>
      </c>
      <c r="L575">
        <v>39.6</v>
      </c>
      <c r="M575">
        <v>39.4</v>
      </c>
      <c r="N575">
        <v>39.9</v>
      </c>
      <c r="O575">
        <v>37.799999999999997</v>
      </c>
      <c r="P575">
        <v>36.799999999999997</v>
      </c>
      <c r="Q575">
        <v>39.1</v>
      </c>
      <c r="R575">
        <v>37.799999999999997</v>
      </c>
      <c r="S575">
        <v>37</v>
      </c>
      <c r="T575">
        <v>37.5</v>
      </c>
      <c r="U575">
        <v>39.1</v>
      </c>
      <c r="V575">
        <v>55</v>
      </c>
      <c r="W575">
        <v>65.5</v>
      </c>
      <c r="X575">
        <v>88.5</v>
      </c>
      <c r="Y575">
        <v>115.1</v>
      </c>
      <c r="Z575">
        <v>129.6</v>
      </c>
      <c r="AA575">
        <v>133.4</v>
      </c>
      <c r="AB575">
        <v>141</v>
      </c>
      <c r="AC575">
        <v>150</v>
      </c>
      <c r="AD575">
        <v>154.1</v>
      </c>
      <c r="AE575">
        <v>151</v>
      </c>
      <c r="AF575">
        <v>154.30000000000001</v>
      </c>
      <c r="AG575">
        <v>158.30000000000001</v>
      </c>
      <c r="AH575">
        <v>170</v>
      </c>
      <c r="AI575">
        <v>167.6</v>
      </c>
      <c r="AJ575">
        <v>171.8</v>
      </c>
      <c r="AK575">
        <v>168</v>
      </c>
      <c r="AL575">
        <v>163.30000000000001</v>
      </c>
      <c r="AM575">
        <v>128.6</v>
      </c>
      <c r="AN575">
        <v>113.2</v>
      </c>
      <c r="AO575">
        <v>94.9</v>
      </c>
      <c r="AP575">
        <v>81.7</v>
      </c>
      <c r="AQ575">
        <v>76.900000000000006</v>
      </c>
      <c r="AR575">
        <v>62</v>
      </c>
      <c r="AS575">
        <v>53.9</v>
      </c>
      <c r="AT575">
        <v>54.8</v>
      </c>
      <c r="AU575">
        <v>56</v>
      </c>
      <c r="AV575">
        <v>49.4</v>
      </c>
      <c r="AW575">
        <v>47</v>
      </c>
      <c r="AX575">
        <v>48</v>
      </c>
      <c r="AY575">
        <v>46.5</v>
      </c>
      <c r="AZ575">
        <v>47.3</v>
      </c>
    </row>
    <row r="576" spans="1:52" x14ac:dyDescent="0.2">
      <c r="A576" s="22">
        <v>40664</v>
      </c>
      <c r="B576">
        <v>3712.4000000000015</v>
      </c>
      <c r="C576">
        <v>77.341666666666697</v>
      </c>
      <c r="D576">
        <v>0.49137018212621786</v>
      </c>
      <c r="E576">
        <v>44.2</v>
      </c>
      <c r="F576">
        <v>39.700000000000003</v>
      </c>
      <c r="G576">
        <v>37</v>
      </c>
      <c r="H576">
        <v>37</v>
      </c>
      <c r="I576">
        <v>36.6</v>
      </c>
      <c r="J576">
        <v>37.5</v>
      </c>
      <c r="K576">
        <v>37.5</v>
      </c>
      <c r="L576">
        <v>37.5</v>
      </c>
      <c r="M576">
        <v>37</v>
      </c>
      <c r="N576">
        <v>36.799999999999997</v>
      </c>
      <c r="O576">
        <v>36.799999999999997</v>
      </c>
      <c r="P576">
        <v>34.9</v>
      </c>
      <c r="Q576">
        <v>33.200000000000003</v>
      </c>
      <c r="R576">
        <v>33.4</v>
      </c>
      <c r="S576">
        <v>33.200000000000003</v>
      </c>
      <c r="T576">
        <v>32.700000000000003</v>
      </c>
      <c r="U576">
        <v>33.700000000000003</v>
      </c>
      <c r="V576">
        <v>49.4</v>
      </c>
      <c r="W576">
        <v>56.7</v>
      </c>
      <c r="X576">
        <v>65.7</v>
      </c>
      <c r="Y576">
        <v>98.8</v>
      </c>
      <c r="Z576">
        <v>114.6</v>
      </c>
      <c r="AA576">
        <v>122.3</v>
      </c>
      <c r="AB576">
        <v>129.80000000000001</v>
      </c>
      <c r="AC576">
        <v>135.1</v>
      </c>
      <c r="AD576">
        <v>137.5</v>
      </c>
      <c r="AE576">
        <v>145</v>
      </c>
      <c r="AF576">
        <v>149</v>
      </c>
      <c r="AG576">
        <v>153.4</v>
      </c>
      <c r="AH576">
        <v>152.6</v>
      </c>
      <c r="AI576">
        <v>154.1</v>
      </c>
      <c r="AJ576">
        <v>157.4</v>
      </c>
      <c r="AK576">
        <v>154.5</v>
      </c>
      <c r="AL576">
        <v>150.30000000000001</v>
      </c>
      <c r="AM576">
        <v>147.19999999999999</v>
      </c>
      <c r="AN576">
        <v>136</v>
      </c>
      <c r="AO576">
        <v>104</v>
      </c>
      <c r="AP576">
        <v>85.7</v>
      </c>
      <c r="AQ576">
        <v>73.3</v>
      </c>
      <c r="AR576">
        <v>55.3</v>
      </c>
      <c r="AS576">
        <v>45.3</v>
      </c>
      <c r="AT576">
        <v>45.8</v>
      </c>
      <c r="AU576">
        <v>45.8</v>
      </c>
      <c r="AV576">
        <v>45.3</v>
      </c>
      <c r="AW576">
        <v>46.3</v>
      </c>
      <c r="AX576">
        <v>46.5</v>
      </c>
      <c r="AY576">
        <v>46.1</v>
      </c>
      <c r="AZ576">
        <v>44.9</v>
      </c>
    </row>
    <row r="577" spans="1:52" x14ac:dyDescent="0.2">
      <c r="A577" s="22">
        <v>40665</v>
      </c>
      <c r="B577">
        <v>4316.6999999999989</v>
      </c>
      <c r="C577">
        <v>89.931249999999977</v>
      </c>
      <c r="D577">
        <v>0.47407090142329988</v>
      </c>
      <c r="E577">
        <v>45.3</v>
      </c>
      <c r="F577">
        <v>44.8</v>
      </c>
      <c r="G577">
        <v>44.2</v>
      </c>
      <c r="H577">
        <v>38.700000000000003</v>
      </c>
      <c r="I577">
        <v>38.200000000000003</v>
      </c>
      <c r="J577">
        <v>38.4</v>
      </c>
      <c r="K577">
        <v>37.799999999999997</v>
      </c>
      <c r="L577">
        <v>38.4</v>
      </c>
      <c r="M577">
        <v>38</v>
      </c>
      <c r="N577">
        <v>37.799999999999997</v>
      </c>
      <c r="O577">
        <v>38.200000000000003</v>
      </c>
      <c r="P577">
        <v>37.700000000000003</v>
      </c>
      <c r="Q577">
        <v>37</v>
      </c>
      <c r="R577">
        <v>36.5</v>
      </c>
      <c r="S577">
        <v>36.6</v>
      </c>
      <c r="T577">
        <v>40.299999999999997</v>
      </c>
      <c r="U577">
        <v>37.299999999999997</v>
      </c>
      <c r="V577">
        <v>54.1</v>
      </c>
      <c r="W577">
        <v>67.400000000000006</v>
      </c>
      <c r="X577">
        <v>76.7</v>
      </c>
      <c r="Y577">
        <v>103.5</v>
      </c>
      <c r="Z577">
        <v>120.4</v>
      </c>
      <c r="AA577">
        <v>138.1</v>
      </c>
      <c r="AB577">
        <v>147.69999999999999</v>
      </c>
      <c r="AC577">
        <v>155.5</v>
      </c>
      <c r="AD577">
        <v>159.5</v>
      </c>
      <c r="AE577">
        <v>169.7</v>
      </c>
      <c r="AF577">
        <v>169.9</v>
      </c>
      <c r="AG577">
        <v>175.7</v>
      </c>
      <c r="AH577">
        <v>178.2</v>
      </c>
      <c r="AI577">
        <v>189.7</v>
      </c>
      <c r="AJ577">
        <v>178</v>
      </c>
      <c r="AK577">
        <v>178</v>
      </c>
      <c r="AL577">
        <v>171.1</v>
      </c>
      <c r="AM577">
        <v>158.1</v>
      </c>
      <c r="AN577">
        <v>154.69999999999999</v>
      </c>
      <c r="AO577">
        <v>137.69999999999999</v>
      </c>
      <c r="AP577">
        <v>121</v>
      </c>
      <c r="AQ577">
        <v>111.6</v>
      </c>
      <c r="AR577">
        <v>85.5</v>
      </c>
      <c r="AS577">
        <v>76.2</v>
      </c>
      <c r="AT577">
        <v>70.2</v>
      </c>
      <c r="AU577">
        <v>55</v>
      </c>
      <c r="AV577">
        <v>47.2</v>
      </c>
      <c r="AW577">
        <v>54.6</v>
      </c>
      <c r="AX577">
        <v>47.3</v>
      </c>
      <c r="AY577">
        <v>52.4</v>
      </c>
      <c r="AZ577">
        <v>46.8</v>
      </c>
    </row>
    <row r="578" spans="1:52" x14ac:dyDescent="0.2">
      <c r="A578" s="22">
        <v>40666</v>
      </c>
      <c r="B578">
        <v>5025.9000000000005</v>
      </c>
      <c r="C578">
        <v>104.70625000000001</v>
      </c>
      <c r="D578">
        <v>0.4934319038642791</v>
      </c>
      <c r="E578">
        <v>51</v>
      </c>
      <c r="F578">
        <v>47</v>
      </c>
      <c r="G578">
        <v>50.8</v>
      </c>
      <c r="H578">
        <v>47.2</v>
      </c>
      <c r="I578">
        <v>48.2</v>
      </c>
      <c r="J578">
        <v>41.1</v>
      </c>
      <c r="K578">
        <v>45.1</v>
      </c>
      <c r="L578">
        <v>40.6</v>
      </c>
      <c r="M578">
        <v>45.3</v>
      </c>
      <c r="N578">
        <v>37.799999999999997</v>
      </c>
      <c r="O578">
        <v>47</v>
      </c>
      <c r="P578">
        <v>36.6</v>
      </c>
      <c r="Q578">
        <v>43.7</v>
      </c>
      <c r="R578">
        <v>36.1</v>
      </c>
      <c r="S578">
        <v>46.1</v>
      </c>
      <c r="T578">
        <v>37.299999999999997</v>
      </c>
      <c r="U578">
        <v>56.2</v>
      </c>
      <c r="V578">
        <v>59.1</v>
      </c>
      <c r="W578">
        <v>85.5</v>
      </c>
      <c r="X578">
        <v>107.7</v>
      </c>
      <c r="Y578">
        <v>131</v>
      </c>
      <c r="Z578">
        <v>157.6</v>
      </c>
      <c r="AA578">
        <v>171.2</v>
      </c>
      <c r="AB578">
        <v>187.7</v>
      </c>
      <c r="AC578">
        <v>203.4</v>
      </c>
      <c r="AD578">
        <v>206.8</v>
      </c>
      <c r="AE578">
        <v>209.3</v>
      </c>
      <c r="AF578">
        <v>210.6</v>
      </c>
      <c r="AG578">
        <v>212.2</v>
      </c>
      <c r="AH578">
        <v>210</v>
      </c>
      <c r="AI578">
        <v>210.3</v>
      </c>
      <c r="AJ578">
        <v>205.8</v>
      </c>
      <c r="AK578">
        <v>198.5</v>
      </c>
      <c r="AL578">
        <v>197.7</v>
      </c>
      <c r="AM578">
        <v>189.6</v>
      </c>
      <c r="AN578">
        <v>178</v>
      </c>
      <c r="AO578">
        <v>150.9</v>
      </c>
      <c r="AP578">
        <v>123.9</v>
      </c>
      <c r="AQ578">
        <v>112.3</v>
      </c>
      <c r="AR578">
        <v>85</v>
      </c>
      <c r="AS578">
        <v>74.099999999999994</v>
      </c>
      <c r="AT578">
        <v>68.3</v>
      </c>
      <c r="AU578">
        <v>67</v>
      </c>
      <c r="AV578">
        <v>66</v>
      </c>
      <c r="AW578">
        <v>49.9</v>
      </c>
      <c r="AX578">
        <v>44.1</v>
      </c>
      <c r="AY578">
        <v>51.8</v>
      </c>
      <c r="AZ578">
        <v>43.5</v>
      </c>
    </row>
    <row r="579" spans="1:52" x14ac:dyDescent="0.2">
      <c r="A579" s="22">
        <v>40667</v>
      </c>
      <c r="B579">
        <v>3752.599999999999</v>
      </c>
      <c r="C579">
        <v>78.179166666666646</v>
      </c>
      <c r="D579">
        <v>0.54556292160967645</v>
      </c>
      <c r="E579">
        <v>50.3</v>
      </c>
      <c r="F579">
        <v>45.4</v>
      </c>
      <c r="G579">
        <v>47.7</v>
      </c>
      <c r="H579">
        <v>43.2</v>
      </c>
      <c r="I579">
        <v>43.4</v>
      </c>
      <c r="J579">
        <v>39.200000000000003</v>
      </c>
      <c r="K579">
        <v>41.1</v>
      </c>
      <c r="L579">
        <v>40.299999999999997</v>
      </c>
      <c r="M579">
        <v>39.9</v>
      </c>
      <c r="N579">
        <v>40.6</v>
      </c>
      <c r="O579">
        <v>39.6</v>
      </c>
      <c r="P579">
        <v>38.9</v>
      </c>
      <c r="Q579">
        <v>38.700000000000003</v>
      </c>
      <c r="R579">
        <v>38.700000000000003</v>
      </c>
      <c r="S579">
        <v>38.700000000000003</v>
      </c>
      <c r="T579">
        <v>40.1</v>
      </c>
      <c r="U579">
        <v>51.1</v>
      </c>
      <c r="V579">
        <v>59.6</v>
      </c>
      <c r="W579">
        <v>67.900000000000006</v>
      </c>
      <c r="X579">
        <v>82.8</v>
      </c>
      <c r="Y579">
        <v>105.8</v>
      </c>
      <c r="Z579">
        <v>118.9</v>
      </c>
      <c r="AA579">
        <v>124.6</v>
      </c>
      <c r="AB579">
        <v>133.69999999999999</v>
      </c>
      <c r="AC579">
        <v>138.80000000000001</v>
      </c>
      <c r="AD579">
        <v>138.9</v>
      </c>
      <c r="AE579">
        <v>141.5</v>
      </c>
      <c r="AF579">
        <v>143.30000000000001</v>
      </c>
      <c r="AG579">
        <v>141.69999999999999</v>
      </c>
      <c r="AH579">
        <v>139.30000000000001</v>
      </c>
      <c r="AI579">
        <v>137.4</v>
      </c>
      <c r="AJ579">
        <v>133.6</v>
      </c>
      <c r="AK579">
        <v>131.30000000000001</v>
      </c>
      <c r="AL579">
        <v>129.1</v>
      </c>
      <c r="AM579">
        <v>124.1</v>
      </c>
      <c r="AN579">
        <v>115.6</v>
      </c>
      <c r="AO579">
        <v>95.7</v>
      </c>
      <c r="AP579">
        <v>82.1</v>
      </c>
      <c r="AQ579">
        <v>80.2</v>
      </c>
      <c r="AR579">
        <v>66.2</v>
      </c>
      <c r="AS579">
        <v>62.6</v>
      </c>
      <c r="AT579">
        <v>60.7</v>
      </c>
      <c r="AU579">
        <v>55.1</v>
      </c>
      <c r="AV579">
        <v>49.1</v>
      </c>
      <c r="AW579">
        <v>44.2</v>
      </c>
      <c r="AX579">
        <v>44.1</v>
      </c>
      <c r="AY579">
        <v>43.9</v>
      </c>
      <c r="AZ579">
        <v>43.9</v>
      </c>
    </row>
    <row r="580" spans="1:52" x14ac:dyDescent="0.2">
      <c r="A580" s="22">
        <v>40668</v>
      </c>
      <c r="B580">
        <v>4038.3999999999996</v>
      </c>
      <c r="C580">
        <v>84.133333333333326</v>
      </c>
      <c r="D580">
        <v>0.54174715604206902</v>
      </c>
      <c r="E580">
        <v>42.9</v>
      </c>
      <c r="F580">
        <v>41.1</v>
      </c>
      <c r="G580">
        <v>41.6</v>
      </c>
      <c r="H580">
        <v>42</v>
      </c>
      <c r="I580">
        <v>38.200000000000003</v>
      </c>
      <c r="J580">
        <v>38.700000000000003</v>
      </c>
      <c r="K580">
        <v>38.700000000000003</v>
      </c>
      <c r="L580">
        <v>38</v>
      </c>
      <c r="M580">
        <v>38.4</v>
      </c>
      <c r="N580">
        <v>38</v>
      </c>
      <c r="O580">
        <v>38.200000000000003</v>
      </c>
      <c r="P580">
        <v>37.200000000000003</v>
      </c>
      <c r="Q580">
        <v>37</v>
      </c>
      <c r="R580">
        <v>37.5</v>
      </c>
      <c r="S580">
        <v>36.799999999999997</v>
      </c>
      <c r="T580">
        <v>37.200000000000003</v>
      </c>
      <c r="U580">
        <v>42.3</v>
      </c>
      <c r="V580">
        <v>51.3</v>
      </c>
      <c r="W580">
        <v>58.2</v>
      </c>
      <c r="X580">
        <v>70.5</v>
      </c>
      <c r="Y580">
        <v>95.4</v>
      </c>
      <c r="Z580">
        <v>108</v>
      </c>
      <c r="AA580">
        <v>117.7</v>
      </c>
      <c r="AB580">
        <v>127.4</v>
      </c>
      <c r="AC580">
        <v>130.6</v>
      </c>
      <c r="AD580">
        <v>135.30000000000001</v>
      </c>
      <c r="AE580">
        <v>136.30000000000001</v>
      </c>
      <c r="AF580">
        <v>134.1</v>
      </c>
      <c r="AG580">
        <v>141.19999999999999</v>
      </c>
      <c r="AH580">
        <v>152.80000000000001</v>
      </c>
      <c r="AI580">
        <v>150.5</v>
      </c>
      <c r="AJ580">
        <v>151.4</v>
      </c>
      <c r="AK580">
        <v>153.6</v>
      </c>
      <c r="AL580">
        <v>155.30000000000001</v>
      </c>
      <c r="AM580">
        <v>149.6</v>
      </c>
      <c r="AN580">
        <v>141.5</v>
      </c>
      <c r="AO580">
        <v>133.19999999999999</v>
      </c>
      <c r="AP580">
        <v>125.3</v>
      </c>
      <c r="AQ580">
        <v>120.6</v>
      </c>
      <c r="AR580">
        <v>99.5</v>
      </c>
      <c r="AS580">
        <v>91.1</v>
      </c>
      <c r="AT580">
        <v>84.7</v>
      </c>
      <c r="AU580">
        <v>68.900000000000006</v>
      </c>
      <c r="AV580">
        <v>61.2</v>
      </c>
      <c r="AW580">
        <v>60.8</v>
      </c>
      <c r="AX580">
        <v>59.1</v>
      </c>
      <c r="AY580">
        <v>55.8</v>
      </c>
      <c r="AZ580">
        <v>53.7</v>
      </c>
    </row>
    <row r="581" spans="1:52" x14ac:dyDescent="0.2">
      <c r="A581" s="22">
        <v>40669</v>
      </c>
      <c r="B581">
        <v>4646.6000000000004</v>
      </c>
      <c r="C581">
        <v>96.804166666666674</v>
      </c>
      <c r="D581">
        <v>0.55127657555049359</v>
      </c>
      <c r="E581">
        <v>48.4</v>
      </c>
      <c r="F581">
        <v>50.8</v>
      </c>
      <c r="G581">
        <v>52</v>
      </c>
      <c r="H581">
        <v>47.9</v>
      </c>
      <c r="I581">
        <v>47.2</v>
      </c>
      <c r="J581">
        <v>47</v>
      </c>
      <c r="K581">
        <v>46.3</v>
      </c>
      <c r="L581">
        <v>45.4</v>
      </c>
      <c r="M581">
        <v>45.4</v>
      </c>
      <c r="N581">
        <v>41.8</v>
      </c>
      <c r="O581">
        <v>41.5</v>
      </c>
      <c r="P581">
        <v>40.6</v>
      </c>
      <c r="Q581">
        <v>39.9</v>
      </c>
      <c r="R581">
        <v>40.299999999999997</v>
      </c>
      <c r="S581">
        <v>39.9</v>
      </c>
      <c r="T581">
        <v>41.8</v>
      </c>
      <c r="U581">
        <v>47.7</v>
      </c>
      <c r="V581">
        <v>59.1</v>
      </c>
      <c r="W581">
        <v>67.2</v>
      </c>
      <c r="X581">
        <v>81.400000000000006</v>
      </c>
      <c r="Y581">
        <v>105.1</v>
      </c>
      <c r="Z581">
        <v>116.6</v>
      </c>
      <c r="AA581">
        <v>126.1</v>
      </c>
      <c r="AB581">
        <v>136.69999999999999</v>
      </c>
      <c r="AC581">
        <v>148.4</v>
      </c>
      <c r="AD581">
        <v>152.80000000000001</v>
      </c>
      <c r="AE581">
        <v>161.4</v>
      </c>
      <c r="AF581">
        <v>171.6</v>
      </c>
      <c r="AG581">
        <v>173</v>
      </c>
      <c r="AH581">
        <v>175.6</v>
      </c>
      <c r="AI581">
        <v>172.5</v>
      </c>
      <c r="AJ581">
        <v>173.7</v>
      </c>
      <c r="AK581">
        <v>171.1</v>
      </c>
      <c r="AL581">
        <v>171.9</v>
      </c>
      <c r="AM581">
        <v>167.6</v>
      </c>
      <c r="AN581">
        <v>163.80000000000001</v>
      </c>
      <c r="AO581">
        <v>168.1</v>
      </c>
      <c r="AP581">
        <v>159.80000000000001</v>
      </c>
      <c r="AQ581">
        <v>156.69999999999999</v>
      </c>
      <c r="AR581">
        <v>133.1</v>
      </c>
      <c r="AS581">
        <v>120.3</v>
      </c>
      <c r="AT581">
        <v>111.3</v>
      </c>
      <c r="AU581">
        <v>73.099999999999994</v>
      </c>
      <c r="AV581">
        <v>61</v>
      </c>
      <c r="AW581">
        <v>57</v>
      </c>
      <c r="AX581">
        <v>52.2</v>
      </c>
      <c r="AY581">
        <v>47.2</v>
      </c>
      <c r="AZ581">
        <v>47.3</v>
      </c>
    </row>
    <row r="582" spans="1:52" x14ac:dyDescent="0.2">
      <c r="A582" s="22">
        <v>40670</v>
      </c>
      <c r="B582">
        <v>4302.7000000000007</v>
      </c>
      <c r="C582">
        <v>89.639583333333348</v>
      </c>
      <c r="D582">
        <v>0.48245200932902765</v>
      </c>
      <c r="E582">
        <v>47.3</v>
      </c>
      <c r="F582">
        <v>45.8</v>
      </c>
      <c r="G582">
        <v>45.3</v>
      </c>
      <c r="H582">
        <v>44.8</v>
      </c>
      <c r="I582">
        <v>43</v>
      </c>
      <c r="J582">
        <v>43.5</v>
      </c>
      <c r="K582">
        <v>43.2</v>
      </c>
      <c r="L582">
        <v>43.2</v>
      </c>
      <c r="M582">
        <v>43</v>
      </c>
      <c r="N582">
        <v>43</v>
      </c>
      <c r="O582">
        <v>43.2</v>
      </c>
      <c r="P582">
        <v>42</v>
      </c>
      <c r="Q582">
        <v>41.8</v>
      </c>
      <c r="R582">
        <v>39.4</v>
      </c>
      <c r="S582">
        <v>39.6</v>
      </c>
      <c r="T582">
        <v>40.1</v>
      </c>
      <c r="U582">
        <v>46.3</v>
      </c>
      <c r="V582">
        <v>56.2</v>
      </c>
      <c r="W582">
        <v>73.8</v>
      </c>
      <c r="X582">
        <v>92.4</v>
      </c>
      <c r="Y582">
        <v>117.3</v>
      </c>
      <c r="Z582">
        <v>133.1</v>
      </c>
      <c r="AA582">
        <v>149.5</v>
      </c>
      <c r="AB582">
        <v>163</v>
      </c>
      <c r="AC582">
        <v>169.7</v>
      </c>
      <c r="AD582">
        <v>174.9</v>
      </c>
      <c r="AE582">
        <v>178.8</v>
      </c>
      <c r="AF582">
        <v>178</v>
      </c>
      <c r="AG582">
        <v>185.8</v>
      </c>
      <c r="AH582">
        <v>178.3</v>
      </c>
      <c r="AI582">
        <v>176.6</v>
      </c>
      <c r="AJ582">
        <v>183.5</v>
      </c>
      <c r="AK582">
        <v>181.8</v>
      </c>
      <c r="AL582">
        <v>173.7</v>
      </c>
      <c r="AM582">
        <v>140.30000000000001</v>
      </c>
      <c r="AN582">
        <v>118.7</v>
      </c>
      <c r="AO582">
        <v>93.7</v>
      </c>
      <c r="AP582">
        <v>82.8</v>
      </c>
      <c r="AQ582">
        <v>78.5</v>
      </c>
      <c r="AR582">
        <v>61.9</v>
      </c>
      <c r="AS582">
        <v>60</v>
      </c>
      <c r="AT582">
        <v>62</v>
      </c>
      <c r="AU582">
        <v>53.4</v>
      </c>
      <c r="AV582">
        <v>54.4</v>
      </c>
      <c r="AW582">
        <v>54.4</v>
      </c>
      <c r="AX582">
        <v>49.1</v>
      </c>
      <c r="AY582">
        <v>47.3</v>
      </c>
      <c r="AZ582">
        <v>45.3</v>
      </c>
    </row>
    <row r="583" spans="1:52" x14ac:dyDescent="0.2">
      <c r="A583" s="22">
        <v>40671</v>
      </c>
      <c r="B583">
        <v>4313.2999999999984</v>
      </c>
      <c r="C583">
        <v>89.860416666666637</v>
      </c>
      <c r="D583">
        <v>0.49867045874953747</v>
      </c>
      <c r="E583">
        <v>44.6</v>
      </c>
      <c r="F583">
        <v>45.6</v>
      </c>
      <c r="G583">
        <v>45.4</v>
      </c>
      <c r="H583">
        <v>45.1</v>
      </c>
      <c r="I583">
        <v>44.6</v>
      </c>
      <c r="J583">
        <v>43.9</v>
      </c>
      <c r="K583">
        <v>44.4</v>
      </c>
      <c r="L583">
        <v>44.6</v>
      </c>
      <c r="M583">
        <v>43.2</v>
      </c>
      <c r="N583">
        <v>44.9</v>
      </c>
      <c r="O583">
        <v>44.6</v>
      </c>
      <c r="P583">
        <v>42.3</v>
      </c>
      <c r="Q583">
        <v>43.2</v>
      </c>
      <c r="R583">
        <v>43.4</v>
      </c>
      <c r="S583">
        <v>42.7</v>
      </c>
      <c r="T583">
        <v>43.9</v>
      </c>
      <c r="U583">
        <v>43.5</v>
      </c>
      <c r="V583">
        <v>54.3</v>
      </c>
      <c r="W583">
        <v>67.900000000000006</v>
      </c>
      <c r="X583">
        <v>83.3</v>
      </c>
      <c r="Y583">
        <v>114.6</v>
      </c>
      <c r="Z583">
        <v>137.5</v>
      </c>
      <c r="AA583">
        <v>144.6</v>
      </c>
      <c r="AB583">
        <v>153.4</v>
      </c>
      <c r="AC583">
        <v>169</v>
      </c>
      <c r="AD583">
        <v>170.9</v>
      </c>
      <c r="AE583">
        <v>177.8</v>
      </c>
      <c r="AF583">
        <v>176.9</v>
      </c>
      <c r="AG583">
        <v>180.2</v>
      </c>
      <c r="AH583">
        <v>179.5</v>
      </c>
      <c r="AI583">
        <v>176.6</v>
      </c>
      <c r="AJ583">
        <v>178.5</v>
      </c>
      <c r="AK583">
        <v>177.5</v>
      </c>
      <c r="AL583">
        <v>171.4</v>
      </c>
      <c r="AM583">
        <v>163.6</v>
      </c>
      <c r="AN583">
        <v>151.5</v>
      </c>
      <c r="AO583">
        <v>118.7</v>
      </c>
      <c r="AP583">
        <v>93.1</v>
      </c>
      <c r="AQ583">
        <v>80.7</v>
      </c>
      <c r="AR583">
        <v>60.1</v>
      </c>
      <c r="AS583">
        <v>53.2</v>
      </c>
      <c r="AT583">
        <v>50.5</v>
      </c>
      <c r="AU583">
        <v>52.5</v>
      </c>
      <c r="AV583">
        <v>49.4</v>
      </c>
      <c r="AW583">
        <v>44.4</v>
      </c>
      <c r="AX583">
        <v>43</v>
      </c>
      <c r="AY583">
        <v>41.1</v>
      </c>
      <c r="AZ583">
        <v>47.7</v>
      </c>
    </row>
    <row r="584" spans="1:52" x14ac:dyDescent="0.2">
      <c r="A584" s="22">
        <v>40672</v>
      </c>
      <c r="B584">
        <v>4306.3999999999987</v>
      </c>
      <c r="C584">
        <v>89.71666666666664</v>
      </c>
      <c r="D584">
        <v>0.51295978654469199</v>
      </c>
      <c r="E584">
        <v>43.4</v>
      </c>
      <c r="F584">
        <v>49.2</v>
      </c>
      <c r="G584">
        <v>43.5</v>
      </c>
      <c r="H584">
        <v>45.8</v>
      </c>
      <c r="I584">
        <v>44.2</v>
      </c>
      <c r="J584">
        <v>44.2</v>
      </c>
      <c r="K584">
        <v>46.3</v>
      </c>
      <c r="L584">
        <v>41.5</v>
      </c>
      <c r="M584">
        <v>42.9</v>
      </c>
      <c r="N584">
        <v>39.4</v>
      </c>
      <c r="O584">
        <v>38.700000000000003</v>
      </c>
      <c r="P584">
        <v>40.6</v>
      </c>
      <c r="Q584">
        <v>37.299999999999997</v>
      </c>
      <c r="R584">
        <v>37</v>
      </c>
      <c r="S584">
        <v>39.9</v>
      </c>
      <c r="T584">
        <v>41.3</v>
      </c>
      <c r="U584">
        <v>45.3</v>
      </c>
      <c r="V584">
        <v>54.1</v>
      </c>
      <c r="W584">
        <v>65.099999999999994</v>
      </c>
      <c r="X584">
        <v>82.4</v>
      </c>
      <c r="Y584">
        <v>110.4</v>
      </c>
      <c r="Z584">
        <v>133.1</v>
      </c>
      <c r="AA584">
        <v>146.4</v>
      </c>
      <c r="AB584">
        <v>152.4</v>
      </c>
      <c r="AC584">
        <v>162.6</v>
      </c>
      <c r="AD584">
        <v>167.3</v>
      </c>
      <c r="AE584">
        <v>171.9</v>
      </c>
      <c r="AF584">
        <v>172.6</v>
      </c>
      <c r="AG584">
        <v>172.3</v>
      </c>
      <c r="AH584">
        <v>173.3</v>
      </c>
      <c r="AI584">
        <v>174.9</v>
      </c>
      <c r="AJ584">
        <v>173.5</v>
      </c>
      <c r="AK584">
        <v>166.6</v>
      </c>
      <c r="AL584">
        <v>165.2</v>
      </c>
      <c r="AM584">
        <v>165</v>
      </c>
      <c r="AN584">
        <v>156.6</v>
      </c>
      <c r="AO584">
        <v>133.1</v>
      </c>
      <c r="AP584">
        <v>114.6</v>
      </c>
      <c r="AQ584">
        <v>99.2</v>
      </c>
      <c r="AR584">
        <v>70.2</v>
      </c>
      <c r="AS584">
        <v>57.7</v>
      </c>
      <c r="AT584">
        <v>52.7</v>
      </c>
      <c r="AU584">
        <v>53.7</v>
      </c>
      <c r="AV584">
        <v>50.8</v>
      </c>
      <c r="AW584">
        <v>50.1</v>
      </c>
      <c r="AX584">
        <v>47.9</v>
      </c>
      <c r="AY584">
        <v>46.7</v>
      </c>
      <c r="AZ584">
        <v>43.5</v>
      </c>
    </row>
    <row r="585" spans="1:52" x14ac:dyDescent="0.2">
      <c r="A585" s="22">
        <v>40673</v>
      </c>
      <c r="B585">
        <v>4366.1999999999989</v>
      </c>
      <c r="C585">
        <v>90.962499999999977</v>
      </c>
      <c r="D585">
        <v>0.51362224731789941</v>
      </c>
      <c r="E585">
        <v>42.7</v>
      </c>
      <c r="F585">
        <v>44.6</v>
      </c>
      <c r="G585">
        <v>42.7</v>
      </c>
      <c r="H585">
        <v>46.3</v>
      </c>
      <c r="I585">
        <v>45.4</v>
      </c>
      <c r="J585">
        <v>44.9</v>
      </c>
      <c r="K585">
        <v>46.1</v>
      </c>
      <c r="L585">
        <v>45.6</v>
      </c>
      <c r="M585">
        <v>45.3</v>
      </c>
      <c r="N585">
        <v>44.6</v>
      </c>
      <c r="O585">
        <v>44.8</v>
      </c>
      <c r="P585">
        <v>39.9</v>
      </c>
      <c r="Q585">
        <v>39.200000000000003</v>
      </c>
      <c r="R585">
        <v>39.4</v>
      </c>
      <c r="S585">
        <v>39.4</v>
      </c>
      <c r="T585">
        <v>40.299999999999997</v>
      </c>
      <c r="U585">
        <v>49.1</v>
      </c>
      <c r="V585">
        <v>60.8</v>
      </c>
      <c r="W585">
        <v>74.8</v>
      </c>
      <c r="X585">
        <v>88.3</v>
      </c>
      <c r="Y585">
        <v>112.3</v>
      </c>
      <c r="Z585">
        <v>126.3</v>
      </c>
      <c r="AA585">
        <v>150</v>
      </c>
      <c r="AB585">
        <v>158.6</v>
      </c>
      <c r="AC585">
        <v>162.4</v>
      </c>
      <c r="AD585">
        <v>170</v>
      </c>
      <c r="AE585">
        <v>174.7</v>
      </c>
      <c r="AF585">
        <v>175.6</v>
      </c>
      <c r="AG585">
        <v>177.1</v>
      </c>
      <c r="AH585">
        <v>176.6</v>
      </c>
      <c r="AI585">
        <v>174</v>
      </c>
      <c r="AJ585">
        <v>170</v>
      </c>
      <c r="AK585">
        <v>170.7</v>
      </c>
      <c r="AL585">
        <v>167.6</v>
      </c>
      <c r="AM585">
        <v>160.69999999999999</v>
      </c>
      <c r="AN585">
        <v>156.19999999999999</v>
      </c>
      <c r="AO585">
        <v>128.69999999999999</v>
      </c>
      <c r="AP585">
        <v>112.5</v>
      </c>
      <c r="AQ585">
        <v>90.5</v>
      </c>
      <c r="AR585">
        <v>68.900000000000006</v>
      </c>
      <c r="AS585">
        <v>57.2</v>
      </c>
      <c r="AT585">
        <v>58.1</v>
      </c>
      <c r="AU585">
        <v>56.9</v>
      </c>
      <c r="AV585">
        <v>55.8</v>
      </c>
      <c r="AW585">
        <v>51.1</v>
      </c>
      <c r="AX585">
        <v>47</v>
      </c>
      <c r="AY585">
        <v>46.7</v>
      </c>
      <c r="AZ585">
        <v>45.8</v>
      </c>
    </row>
    <row r="586" spans="1:52" x14ac:dyDescent="0.2">
      <c r="A586" s="22">
        <v>40674</v>
      </c>
      <c r="B586">
        <v>4288.2</v>
      </c>
      <c r="C586">
        <v>89.337499999999991</v>
      </c>
      <c r="D586">
        <v>0.49439679026009969</v>
      </c>
      <c r="E586">
        <v>46.3</v>
      </c>
      <c r="F586">
        <v>44.8</v>
      </c>
      <c r="G586">
        <v>43.2</v>
      </c>
      <c r="H586">
        <v>42.2</v>
      </c>
      <c r="I586">
        <v>43</v>
      </c>
      <c r="J586">
        <v>42.7</v>
      </c>
      <c r="K586">
        <v>44.1</v>
      </c>
      <c r="L586">
        <v>41.8</v>
      </c>
      <c r="M586">
        <v>42.5</v>
      </c>
      <c r="N586">
        <v>44.1</v>
      </c>
      <c r="O586">
        <v>45.3</v>
      </c>
      <c r="P586">
        <v>43</v>
      </c>
      <c r="Q586">
        <v>42.5</v>
      </c>
      <c r="R586">
        <v>42.2</v>
      </c>
      <c r="S586">
        <v>42.5</v>
      </c>
      <c r="T586">
        <v>41.8</v>
      </c>
      <c r="U586">
        <v>52.2</v>
      </c>
      <c r="V586">
        <v>66</v>
      </c>
      <c r="W586">
        <v>81.2</v>
      </c>
      <c r="X586">
        <v>95.4</v>
      </c>
      <c r="Y586">
        <v>107.5</v>
      </c>
      <c r="Z586">
        <v>117.3</v>
      </c>
      <c r="AA586">
        <v>152.1</v>
      </c>
      <c r="AB586">
        <v>158.80000000000001</v>
      </c>
      <c r="AC586">
        <v>169.5</v>
      </c>
      <c r="AD586">
        <v>173.5</v>
      </c>
      <c r="AE586">
        <v>175.9</v>
      </c>
      <c r="AF586">
        <v>174.7</v>
      </c>
      <c r="AG586">
        <v>180.7</v>
      </c>
      <c r="AH586">
        <v>178.8</v>
      </c>
      <c r="AI586">
        <v>178.3</v>
      </c>
      <c r="AJ586">
        <v>168.5</v>
      </c>
      <c r="AK586">
        <v>160.5</v>
      </c>
      <c r="AL586">
        <v>164.2</v>
      </c>
      <c r="AM586">
        <v>149.1</v>
      </c>
      <c r="AN586">
        <v>130.6</v>
      </c>
      <c r="AO586">
        <v>114</v>
      </c>
      <c r="AP586">
        <v>93</v>
      </c>
      <c r="AQ586">
        <v>89.7</v>
      </c>
      <c r="AR586">
        <v>64.3</v>
      </c>
      <c r="AS586">
        <v>60</v>
      </c>
      <c r="AT586">
        <v>58.9</v>
      </c>
      <c r="AU586">
        <v>61.2</v>
      </c>
      <c r="AV586">
        <v>53.9</v>
      </c>
      <c r="AW586">
        <v>45.1</v>
      </c>
      <c r="AX586">
        <v>42.7</v>
      </c>
      <c r="AY586">
        <v>40.6</v>
      </c>
      <c r="AZ586">
        <v>38</v>
      </c>
    </row>
    <row r="587" spans="1:52" x14ac:dyDescent="0.2">
      <c r="A587" s="22">
        <v>40675</v>
      </c>
      <c r="B587">
        <v>4288.3999999999996</v>
      </c>
      <c r="C587">
        <v>89.341666666666654</v>
      </c>
      <c r="D587">
        <v>0.51762263422170718</v>
      </c>
      <c r="E587">
        <v>36.5</v>
      </c>
      <c r="F587">
        <v>36.299999999999997</v>
      </c>
      <c r="G587">
        <v>37.200000000000003</v>
      </c>
      <c r="H587">
        <v>36.799999999999997</v>
      </c>
      <c r="I587">
        <v>36.6</v>
      </c>
      <c r="J587">
        <v>34</v>
      </c>
      <c r="K587">
        <v>32.700000000000003</v>
      </c>
      <c r="L587">
        <v>34.9</v>
      </c>
      <c r="M587">
        <v>33.4</v>
      </c>
      <c r="N587">
        <v>33.700000000000003</v>
      </c>
      <c r="O587">
        <v>33.4</v>
      </c>
      <c r="P587">
        <v>32</v>
      </c>
      <c r="Q587">
        <v>31.6</v>
      </c>
      <c r="R587">
        <v>32.299999999999997</v>
      </c>
      <c r="S587">
        <v>31.1</v>
      </c>
      <c r="T587">
        <v>32.5</v>
      </c>
      <c r="U587">
        <v>37.200000000000003</v>
      </c>
      <c r="V587">
        <v>50.8</v>
      </c>
      <c r="W587">
        <v>63.8</v>
      </c>
      <c r="X587">
        <v>75.2</v>
      </c>
      <c r="Y587">
        <v>109.4</v>
      </c>
      <c r="Z587">
        <v>122.3</v>
      </c>
      <c r="AA587">
        <v>125.5</v>
      </c>
      <c r="AB587">
        <v>138.1</v>
      </c>
      <c r="AC587">
        <v>140.69999999999999</v>
      </c>
      <c r="AD587">
        <v>143.80000000000001</v>
      </c>
      <c r="AE587">
        <v>157.9</v>
      </c>
      <c r="AF587">
        <v>150.19999999999999</v>
      </c>
      <c r="AG587">
        <v>156.69999999999999</v>
      </c>
      <c r="AH587">
        <v>165.2</v>
      </c>
      <c r="AI587">
        <v>171.9</v>
      </c>
      <c r="AJ587">
        <v>171.1</v>
      </c>
      <c r="AK587">
        <v>172.6</v>
      </c>
      <c r="AL587">
        <v>167.4</v>
      </c>
      <c r="AM587">
        <v>168.8</v>
      </c>
      <c r="AN587">
        <v>169.5</v>
      </c>
      <c r="AO587">
        <v>162.1</v>
      </c>
      <c r="AP587">
        <v>150.19999999999999</v>
      </c>
      <c r="AQ587">
        <v>153.4</v>
      </c>
      <c r="AR587">
        <v>129.1</v>
      </c>
      <c r="AS587">
        <v>100.7</v>
      </c>
      <c r="AT587">
        <v>100.9</v>
      </c>
      <c r="AU587">
        <v>61.5</v>
      </c>
      <c r="AV587">
        <v>52.9</v>
      </c>
      <c r="AW587">
        <v>51</v>
      </c>
      <c r="AX587">
        <v>41.6</v>
      </c>
      <c r="AY587">
        <v>44.2</v>
      </c>
      <c r="AZ587">
        <v>37.700000000000003</v>
      </c>
    </row>
    <row r="588" spans="1:52" x14ac:dyDescent="0.2">
      <c r="A588" s="22">
        <v>40676</v>
      </c>
      <c r="B588">
        <v>3772.9999999999995</v>
      </c>
      <c r="C588">
        <v>78.604166666666657</v>
      </c>
      <c r="D588">
        <v>0.50162199532014462</v>
      </c>
      <c r="E588">
        <v>40.799999999999997</v>
      </c>
      <c r="F588">
        <v>40.4</v>
      </c>
      <c r="G588">
        <v>36.6</v>
      </c>
      <c r="H588">
        <v>43.2</v>
      </c>
      <c r="I588">
        <v>37.200000000000003</v>
      </c>
      <c r="J588">
        <v>35.6</v>
      </c>
      <c r="K588">
        <v>38.4</v>
      </c>
      <c r="L588">
        <v>35.4</v>
      </c>
      <c r="M588">
        <v>33.5</v>
      </c>
      <c r="N588">
        <v>34.700000000000003</v>
      </c>
      <c r="O588">
        <v>33.5</v>
      </c>
      <c r="P588">
        <v>36.799999999999997</v>
      </c>
      <c r="Q588">
        <v>32.299999999999997</v>
      </c>
      <c r="R588">
        <v>32.1</v>
      </c>
      <c r="S588">
        <v>33.200000000000003</v>
      </c>
      <c r="T588">
        <v>35.9</v>
      </c>
      <c r="U588">
        <v>43.7</v>
      </c>
      <c r="V588">
        <v>56.3</v>
      </c>
      <c r="W588">
        <v>68.900000000000006</v>
      </c>
      <c r="X588">
        <v>83.1</v>
      </c>
      <c r="Y588">
        <v>111.5</v>
      </c>
      <c r="Z588">
        <v>121.5</v>
      </c>
      <c r="AA588">
        <v>142.6</v>
      </c>
      <c r="AB588">
        <v>139.1</v>
      </c>
      <c r="AC588">
        <v>150.30000000000001</v>
      </c>
      <c r="AD588">
        <v>150</v>
      </c>
      <c r="AE588">
        <v>154</v>
      </c>
      <c r="AF588">
        <v>154.30000000000001</v>
      </c>
      <c r="AG588">
        <v>153.1</v>
      </c>
      <c r="AH588">
        <v>156.69999999999999</v>
      </c>
      <c r="AI588">
        <v>149.80000000000001</v>
      </c>
      <c r="AJ588">
        <v>156</v>
      </c>
      <c r="AK588">
        <v>148.6</v>
      </c>
      <c r="AL588">
        <v>149</v>
      </c>
      <c r="AM588">
        <v>150</v>
      </c>
      <c r="AN588">
        <v>127.4</v>
      </c>
      <c r="AO588">
        <v>103.2</v>
      </c>
      <c r="AP588">
        <v>80.2</v>
      </c>
      <c r="AQ588">
        <v>71.400000000000006</v>
      </c>
      <c r="AR588">
        <v>58.1</v>
      </c>
      <c r="AS588">
        <v>45.1</v>
      </c>
      <c r="AT588">
        <v>43.5</v>
      </c>
      <c r="AU588">
        <v>44.4</v>
      </c>
      <c r="AV588">
        <v>33.5</v>
      </c>
      <c r="AW588">
        <v>34</v>
      </c>
      <c r="AX588">
        <v>41.3</v>
      </c>
      <c r="AY588">
        <v>36.5</v>
      </c>
      <c r="AZ588">
        <v>36.299999999999997</v>
      </c>
    </row>
    <row r="589" spans="1:52" x14ac:dyDescent="0.2">
      <c r="A589" s="22">
        <v>40677</v>
      </c>
      <c r="B589">
        <v>3785.6000000000004</v>
      </c>
      <c r="C589">
        <v>78.866666666666674</v>
      </c>
      <c r="D589">
        <v>0.47338935574229701</v>
      </c>
      <c r="E589">
        <v>33.4</v>
      </c>
      <c r="F589">
        <v>38.700000000000003</v>
      </c>
      <c r="G589">
        <v>31.3</v>
      </c>
      <c r="H589">
        <v>32.799999999999997</v>
      </c>
      <c r="I589">
        <v>32.799999999999997</v>
      </c>
      <c r="J589">
        <v>32.799999999999997</v>
      </c>
      <c r="K589">
        <v>32.5</v>
      </c>
      <c r="L589">
        <v>32.799999999999997</v>
      </c>
      <c r="M589">
        <v>36.299999999999997</v>
      </c>
      <c r="N589">
        <v>33.200000000000003</v>
      </c>
      <c r="O589">
        <v>32.299999999999997</v>
      </c>
      <c r="P589">
        <v>31.4</v>
      </c>
      <c r="Q589">
        <v>30.4</v>
      </c>
      <c r="R589">
        <v>31.4</v>
      </c>
      <c r="S589">
        <v>30.9</v>
      </c>
      <c r="T589">
        <v>33.700000000000003</v>
      </c>
      <c r="U589">
        <v>36.1</v>
      </c>
      <c r="V589">
        <v>46</v>
      </c>
      <c r="W589">
        <v>56</v>
      </c>
      <c r="X589">
        <v>74.5</v>
      </c>
      <c r="Y589">
        <v>101.1</v>
      </c>
      <c r="Z589">
        <v>112.3</v>
      </c>
      <c r="AA589">
        <v>131</v>
      </c>
      <c r="AB589">
        <v>142</v>
      </c>
      <c r="AC589">
        <v>151.5</v>
      </c>
      <c r="AD589">
        <v>151.5</v>
      </c>
      <c r="AE589">
        <v>162.30000000000001</v>
      </c>
      <c r="AF589">
        <v>156.69999999999999</v>
      </c>
      <c r="AG589">
        <v>165.7</v>
      </c>
      <c r="AH589">
        <v>161</v>
      </c>
      <c r="AI589">
        <v>165.5</v>
      </c>
      <c r="AJ589">
        <v>166.6</v>
      </c>
      <c r="AK589">
        <v>158.30000000000001</v>
      </c>
      <c r="AL589">
        <v>163.6</v>
      </c>
      <c r="AM589">
        <v>146.9</v>
      </c>
      <c r="AN589">
        <v>141.5</v>
      </c>
      <c r="AO589">
        <v>91.8</v>
      </c>
      <c r="AP589">
        <v>74.099999999999994</v>
      </c>
      <c r="AQ589">
        <v>73.3</v>
      </c>
      <c r="AR589">
        <v>52</v>
      </c>
      <c r="AS589">
        <v>45.3</v>
      </c>
      <c r="AT589">
        <v>47.7</v>
      </c>
      <c r="AU589">
        <v>45.3</v>
      </c>
      <c r="AV589">
        <v>50.1</v>
      </c>
      <c r="AW589">
        <v>47</v>
      </c>
      <c r="AX589">
        <v>45.4</v>
      </c>
      <c r="AY589">
        <v>52</v>
      </c>
      <c r="AZ589">
        <v>44.8</v>
      </c>
    </row>
    <row r="590" spans="1:52" x14ac:dyDescent="0.2">
      <c r="A590" s="22">
        <v>40678</v>
      </c>
      <c r="B590">
        <v>4041.3999999999987</v>
      </c>
      <c r="C590">
        <v>84.195833333333312</v>
      </c>
      <c r="D590">
        <v>0.46134703196347016</v>
      </c>
      <c r="E590">
        <v>43.7</v>
      </c>
      <c r="F590">
        <v>48</v>
      </c>
      <c r="G590">
        <v>40.1</v>
      </c>
      <c r="H590">
        <v>38</v>
      </c>
      <c r="I590">
        <v>44.8</v>
      </c>
      <c r="J590">
        <v>37.5</v>
      </c>
      <c r="K590">
        <v>37.700000000000003</v>
      </c>
      <c r="L590">
        <v>45.1</v>
      </c>
      <c r="M590">
        <v>37.799999999999997</v>
      </c>
      <c r="N590">
        <v>37.799999999999997</v>
      </c>
      <c r="O590">
        <v>43.5</v>
      </c>
      <c r="P590">
        <v>36.299999999999997</v>
      </c>
      <c r="Q590">
        <v>37.200000000000003</v>
      </c>
      <c r="R590">
        <v>41.8</v>
      </c>
      <c r="S590">
        <v>35.9</v>
      </c>
      <c r="T590">
        <v>36.5</v>
      </c>
      <c r="U590">
        <v>41.3</v>
      </c>
      <c r="V590">
        <v>48.9</v>
      </c>
      <c r="W590">
        <v>62.4</v>
      </c>
      <c r="X590">
        <v>78.3</v>
      </c>
      <c r="Y590">
        <v>101.8</v>
      </c>
      <c r="Z590">
        <v>121.7</v>
      </c>
      <c r="AA590">
        <v>124.6</v>
      </c>
      <c r="AB590">
        <v>148.6</v>
      </c>
      <c r="AC590">
        <v>156.9</v>
      </c>
      <c r="AD590">
        <v>162.80000000000001</v>
      </c>
      <c r="AE590">
        <v>168.1</v>
      </c>
      <c r="AF590">
        <v>167.3</v>
      </c>
      <c r="AG590">
        <v>174</v>
      </c>
      <c r="AH590">
        <v>173.5</v>
      </c>
      <c r="AI590">
        <v>177.1</v>
      </c>
      <c r="AJ590">
        <v>179</v>
      </c>
      <c r="AK590">
        <v>182.5</v>
      </c>
      <c r="AL590">
        <v>175.2</v>
      </c>
      <c r="AM590">
        <v>165</v>
      </c>
      <c r="AN590">
        <v>154.30000000000001</v>
      </c>
      <c r="AO590">
        <v>119.8</v>
      </c>
      <c r="AP590">
        <v>93.7</v>
      </c>
      <c r="AQ590">
        <v>70.5</v>
      </c>
      <c r="AR590">
        <v>52.2</v>
      </c>
      <c r="AS590">
        <v>41.1</v>
      </c>
      <c r="AT590">
        <v>41.6</v>
      </c>
      <c r="AU590">
        <v>33.700000000000003</v>
      </c>
      <c r="AV590">
        <v>33.5</v>
      </c>
      <c r="AW590">
        <v>41.8</v>
      </c>
      <c r="AX590">
        <v>34.200000000000003</v>
      </c>
      <c r="AY590">
        <v>33.700000000000003</v>
      </c>
      <c r="AZ590">
        <v>40.6</v>
      </c>
    </row>
    <row r="591" spans="1:52" x14ac:dyDescent="0.2">
      <c r="A591" s="22">
        <v>40679</v>
      </c>
      <c r="B591">
        <v>3922.7999999999988</v>
      </c>
      <c r="C591">
        <v>81.72499999999998</v>
      </c>
      <c r="D591">
        <v>0.48017038777908333</v>
      </c>
      <c r="E591">
        <v>33</v>
      </c>
      <c r="F591">
        <v>32.799999999999997</v>
      </c>
      <c r="G591">
        <v>40.4</v>
      </c>
      <c r="H591">
        <v>33.5</v>
      </c>
      <c r="I591">
        <v>34.200000000000003</v>
      </c>
      <c r="J591">
        <v>33.200000000000003</v>
      </c>
      <c r="K591">
        <v>31.3</v>
      </c>
      <c r="L591">
        <v>38.700000000000003</v>
      </c>
      <c r="M591">
        <v>32.1</v>
      </c>
      <c r="N591">
        <v>30.9</v>
      </c>
      <c r="O591">
        <v>30.2</v>
      </c>
      <c r="P591">
        <v>29.4</v>
      </c>
      <c r="Q591">
        <v>34.700000000000003</v>
      </c>
      <c r="R591">
        <v>28.9</v>
      </c>
      <c r="S591">
        <v>29.2</v>
      </c>
      <c r="T591">
        <v>29.5</v>
      </c>
      <c r="U591">
        <v>37</v>
      </c>
      <c r="V591">
        <v>43</v>
      </c>
      <c r="W591">
        <v>67.400000000000006</v>
      </c>
      <c r="X591">
        <v>86.1</v>
      </c>
      <c r="Y591">
        <v>118.5</v>
      </c>
      <c r="Z591">
        <v>129.30000000000001</v>
      </c>
      <c r="AA591">
        <v>142.4</v>
      </c>
      <c r="AB591">
        <v>157.6</v>
      </c>
      <c r="AC591">
        <v>160.69999999999999</v>
      </c>
      <c r="AD591">
        <v>165.4</v>
      </c>
      <c r="AE591">
        <v>166.6</v>
      </c>
      <c r="AF591">
        <v>165.5</v>
      </c>
      <c r="AG591">
        <v>164.9</v>
      </c>
      <c r="AH591">
        <v>170.2</v>
      </c>
      <c r="AI591">
        <v>169.2</v>
      </c>
      <c r="AJ591">
        <v>165.7</v>
      </c>
      <c r="AK591">
        <v>170</v>
      </c>
      <c r="AL591">
        <v>162.1</v>
      </c>
      <c r="AM591">
        <v>154.1</v>
      </c>
      <c r="AN591">
        <v>145.5</v>
      </c>
      <c r="AO591">
        <v>111.8</v>
      </c>
      <c r="AP591">
        <v>95.7</v>
      </c>
      <c r="AQ591">
        <v>78.5</v>
      </c>
      <c r="AR591">
        <v>56.2</v>
      </c>
      <c r="AS591">
        <v>38.9</v>
      </c>
      <c r="AT591">
        <v>45.3</v>
      </c>
      <c r="AU591">
        <v>40.299999999999997</v>
      </c>
      <c r="AV591">
        <v>37.700000000000003</v>
      </c>
      <c r="AW591">
        <v>45.6</v>
      </c>
      <c r="AX591">
        <v>33.200000000000003</v>
      </c>
      <c r="AY591">
        <v>42.7</v>
      </c>
      <c r="AZ591">
        <v>33.700000000000003</v>
      </c>
    </row>
    <row r="592" spans="1:52" x14ac:dyDescent="0.2">
      <c r="A592" s="22">
        <v>40680</v>
      </c>
      <c r="B592">
        <v>3830.7000000000016</v>
      </c>
      <c r="C592">
        <v>79.806250000000034</v>
      </c>
      <c r="D592">
        <v>0.48163095956548002</v>
      </c>
      <c r="E592">
        <v>41</v>
      </c>
      <c r="F592">
        <v>32.5</v>
      </c>
      <c r="G592">
        <v>33.200000000000003</v>
      </c>
      <c r="H592">
        <v>34.200000000000003</v>
      </c>
      <c r="I592">
        <v>30.9</v>
      </c>
      <c r="J592">
        <v>38.4</v>
      </c>
      <c r="K592">
        <v>29.9</v>
      </c>
      <c r="L592">
        <v>35.799999999999997</v>
      </c>
      <c r="M592">
        <v>32.299999999999997</v>
      </c>
      <c r="N592">
        <v>29.5</v>
      </c>
      <c r="O592">
        <v>34.200000000000003</v>
      </c>
      <c r="P592">
        <v>27.5</v>
      </c>
      <c r="Q592">
        <v>25.9</v>
      </c>
      <c r="R592">
        <v>32.799999999999997</v>
      </c>
      <c r="S592">
        <v>27.8</v>
      </c>
      <c r="T592">
        <v>26.3</v>
      </c>
      <c r="U592">
        <v>42.2</v>
      </c>
      <c r="V592">
        <v>53.7</v>
      </c>
      <c r="W592">
        <v>62.9</v>
      </c>
      <c r="X592">
        <v>80.7</v>
      </c>
      <c r="Y592">
        <v>102.6</v>
      </c>
      <c r="Z592">
        <v>117.5</v>
      </c>
      <c r="AA592">
        <v>145.69999999999999</v>
      </c>
      <c r="AB592">
        <v>154.69999999999999</v>
      </c>
      <c r="AC592">
        <v>155.69999999999999</v>
      </c>
      <c r="AD592">
        <v>160.69999999999999</v>
      </c>
      <c r="AE592">
        <v>157.19999999999999</v>
      </c>
      <c r="AF592">
        <v>161.4</v>
      </c>
      <c r="AG592">
        <v>165.4</v>
      </c>
      <c r="AH592">
        <v>165.7</v>
      </c>
      <c r="AI592">
        <v>152.6</v>
      </c>
      <c r="AJ592">
        <v>145.80000000000001</v>
      </c>
      <c r="AK592">
        <v>152.1</v>
      </c>
      <c r="AL592">
        <v>157.4</v>
      </c>
      <c r="AM592">
        <v>132.5</v>
      </c>
      <c r="AN592">
        <v>123.9</v>
      </c>
      <c r="AO592">
        <v>115.3</v>
      </c>
      <c r="AP592">
        <v>101.8</v>
      </c>
      <c r="AQ592">
        <v>87.4</v>
      </c>
      <c r="AR592">
        <v>65.3</v>
      </c>
      <c r="AS592">
        <v>53.9</v>
      </c>
      <c r="AT592">
        <v>52</v>
      </c>
      <c r="AU592">
        <v>50.3</v>
      </c>
      <c r="AV592">
        <v>49.4</v>
      </c>
      <c r="AW592">
        <v>41.8</v>
      </c>
      <c r="AX592">
        <v>34</v>
      </c>
      <c r="AY592">
        <v>44.4</v>
      </c>
      <c r="AZ592">
        <v>32.5</v>
      </c>
    </row>
    <row r="593" spans="1:52" x14ac:dyDescent="0.2">
      <c r="A593" s="22">
        <v>40681</v>
      </c>
      <c r="B593">
        <v>3853.5000000000005</v>
      </c>
      <c r="C593">
        <v>80.281250000000014</v>
      </c>
      <c r="D593">
        <v>0.506506309148265</v>
      </c>
      <c r="E593">
        <v>38.200000000000003</v>
      </c>
      <c r="F593">
        <v>34</v>
      </c>
      <c r="G593">
        <v>28.7</v>
      </c>
      <c r="H593">
        <v>38.5</v>
      </c>
      <c r="I593">
        <v>28</v>
      </c>
      <c r="J593">
        <v>30.4</v>
      </c>
      <c r="K593">
        <v>35.799999999999997</v>
      </c>
      <c r="L593">
        <v>28.5</v>
      </c>
      <c r="M593">
        <v>36.5</v>
      </c>
      <c r="N593">
        <v>28.7</v>
      </c>
      <c r="O593">
        <v>29.5</v>
      </c>
      <c r="P593">
        <v>33.5</v>
      </c>
      <c r="Q593">
        <v>26.6</v>
      </c>
      <c r="R593">
        <v>31.1</v>
      </c>
      <c r="S593">
        <v>27.1</v>
      </c>
      <c r="T593">
        <v>27.5</v>
      </c>
      <c r="U593">
        <v>37.5</v>
      </c>
      <c r="V593">
        <v>50.6</v>
      </c>
      <c r="W593">
        <v>64.8</v>
      </c>
      <c r="X593">
        <v>85.5</v>
      </c>
      <c r="Y593">
        <v>118</v>
      </c>
      <c r="Z593">
        <v>129.1</v>
      </c>
      <c r="AA593">
        <v>138.4</v>
      </c>
      <c r="AB593">
        <v>138.80000000000001</v>
      </c>
      <c r="AC593">
        <v>142.9</v>
      </c>
      <c r="AD593">
        <v>150.5</v>
      </c>
      <c r="AE593">
        <v>151.5</v>
      </c>
      <c r="AF593">
        <v>152.19999999999999</v>
      </c>
      <c r="AG593">
        <v>153.4</v>
      </c>
      <c r="AH593">
        <v>158.5</v>
      </c>
      <c r="AI593">
        <v>155.9</v>
      </c>
      <c r="AJ593">
        <v>157.4</v>
      </c>
      <c r="AK593">
        <v>154.1</v>
      </c>
      <c r="AL593">
        <v>152.4</v>
      </c>
      <c r="AM593">
        <v>145.5</v>
      </c>
      <c r="AN593">
        <v>137.9</v>
      </c>
      <c r="AO593">
        <v>111.1</v>
      </c>
      <c r="AP593">
        <v>94.9</v>
      </c>
      <c r="AQ593">
        <v>86.7</v>
      </c>
      <c r="AR593">
        <v>75.5</v>
      </c>
      <c r="AS593">
        <v>75.7</v>
      </c>
      <c r="AT593">
        <v>58.4</v>
      </c>
      <c r="AU593">
        <v>55.3</v>
      </c>
      <c r="AV593">
        <v>58.2</v>
      </c>
      <c r="AW593">
        <v>39.6</v>
      </c>
      <c r="AX593">
        <v>47</v>
      </c>
      <c r="AY593">
        <v>31.8</v>
      </c>
      <c r="AZ593">
        <v>41.8</v>
      </c>
    </row>
    <row r="594" spans="1:52" x14ac:dyDescent="0.2">
      <c r="A594" s="22">
        <v>40682</v>
      </c>
      <c r="B594">
        <v>4057.3999999999992</v>
      </c>
      <c r="C594">
        <v>84.529166666666654</v>
      </c>
      <c r="D594">
        <v>0.51542174796747953</v>
      </c>
      <c r="E594">
        <v>31.1</v>
      </c>
      <c r="F594">
        <v>36.299999999999997</v>
      </c>
      <c r="G594">
        <v>34.4</v>
      </c>
      <c r="H594">
        <v>30.2</v>
      </c>
      <c r="I594">
        <v>37.200000000000003</v>
      </c>
      <c r="J594">
        <v>30.4</v>
      </c>
      <c r="K594">
        <v>37.200000000000003</v>
      </c>
      <c r="L594">
        <v>29.4</v>
      </c>
      <c r="M594">
        <v>28</v>
      </c>
      <c r="N594">
        <v>34.700000000000003</v>
      </c>
      <c r="O594">
        <v>28</v>
      </c>
      <c r="P594">
        <v>30.2</v>
      </c>
      <c r="Q594">
        <v>29.5</v>
      </c>
      <c r="R594">
        <v>26.1</v>
      </c>
      <c r="S594">
        <v>34.200000000000003</v>
      </c>
      <c r="T594">
        <v>26.6</v>
      </c>
      <c r="U594">
        <v>40.799999999999997</v>
      </c>
      <c r="V594">
        <v>47.5</v>
      </c>
      <c r="W594">
        <v>65.7</v>
      </c>
      <c r="X594">
        <v>86.6</v>
      </c>
      <c r="Y594">
        <v>99.7</v>
      </c>
      <c r="Z594">
        <v>130.1</v>
      </c>
      <c r="AA594">
        <v>131.69999999999999</v>
      </c>
      <c r="AB594">
        <v>143.30000000000001</v>
      </c>
      <c r="AC594">
        <v>149.1</v>
      </c>
      <c r="AD594">
        <v>153.80000000000001</v>
      </c>
      <c r="AE594">
        <v>158.1</v>
      </c>
      <c r="AF594">
        <v>160.4</v>
      </c>
      <c r="AG594">
        <v>164</v>
      </c>
      <c r="AH594">
        <v>163.1</v>
      </c>
      <c r="AI594">
        <v>160.69999999999999</v>
      </c>
      <c r="AJ594">
        <v>157.4</v>
      </c>
      <c r="AK594">
        <v>149</v>
      </c>
      <c r="AL594">
        <v>148.1</v>
      </c>
      <c r="AM594">
        <v>147.6</v>
      </c>
      <c r="AN594">
        <v>145.19999999999999</v>
      </c>
      <c r="AO594">
        <v>138.4</v>
      </c>
      <c r="AP594">
        <v>132.19999999999999</v>
      </c>
      <c r="AQ594">
        <v>127</v>
      </c>
      <c r="AR594">
        <v>95.7</v>
      </c>
      <c r="AS594">
        <v>79.8</v>
      </c>
      <c r="AT594">
        <v>90</v>
      </c>
      <c r="AU594">
        <v>52.9</v>
      </c>
      <c r="AV594">
        <v>63.2</v>
      </c>
      <c r="AW594">
        <v>49.1</v>
      </c>
      <c r="AX594">
        <v>48.2</v>
      </c>
      <c r="AY594">
        <v>37.799999999999997</v>
      </c>
      <c r="AZ594">
        <v>37.700000000000003</v>
      </c>
    </row>
    <row r="595" spans="1:52" x14ac:dyDescent="0.2">
      <c r="A595" s="22">
        <v>40683</v>
      </c>
      <c r="B595">
        <v>3650.8999999999996</v>
      </c>
      <c r="C595">
        <v>76.060416666666654</v>
      </c>
      <c r="D595">
        <v>0.4727185622539879</v>
      </c>
      <c r="E595">
        <v>38.200000000000003</v>
      </c>
      <c r="F595">
        <v>32.799999999999997</v>
      </c>
      <c r="G595">
        <v>35.1</v>
      </c>
      <c r="H595">
        <v>33</v>
      </c>
      <c r="I595">
        <v>29.2</v>
      </c>
      <c r="J595">
        <v>28.5</v>
      </c>
      <c r="K595">
        <v>33.4</v>
      </c>
      <c r="L595">
        <v>29</v>
      </c>
      <c r="M595">
        <v>28.2</v>
      </c>
      <c r="N595">
        <v>27.8</v>
      </c>
      <c r="O595">
        <v>27.3</v>
      </c>
      <c r="P595">
        <v>29.4</v>
      </c>
      <c r="Q595">
        <v>26.1</v>
      </c>
      <c r="R595">
        <v>26.4</v>
      </c>
      <c r="S595">
        <v>29.4</v>
      </c>
      <c r="T595">
        <v>26.4</v>
      </c>
      <c r="U595">
        <v>39.6</v>
      </c>
      <c r="V595">
        <v>44.9</v>
      </c>
      <c r="W595">
        <v>64.3</v>
      </c>
      <c r="X595">
        <v>81.2</v>
      </c>
      <c r="Y595">
        <v>102</v>
      </c>
      <c r="Z595">
        <v>123.4</v>
      </c>
      <c r="AA595">
        <v>133.9</v>
      </c>
      <c r="AB595">
        <v>142.69999999999999</v>
      </c>
      <c r="AC595">
        <v>147.4</v>
      </c>
      <c r="AD595">
        <v>146</v>
      </c>
      <c r="AE595">
        <v>148.30000000000001</v>
      </c>
      <c r="AF595">
        <v>148.80000000000001</v>
      </c>
      <c r="AG595">
        <v>151.9</v>
      </c>
      <c r="AH595">
        <v>156.4</v>
      </c>
      <c r="AI595">
        <v>160.19999999999999</v>
      </c>
      <c r="AJ595">
        <v>160.9</v>
      </c>
      <c r="AK595">
        <v>158.5</v>
      </c>
      <c r="AL595">
        <v>158.6</v>
      </c>
      <c r="AM595">
        <v>150.30000000000001</v>
      </c>
      <c r="AN595">
        <v>137.4</v>
      </c>
      <c r="AO595">
        <v>104.5</v>
      </c>
      <c r="AP595">
        <v>89.2</v>
      </c>
      <c r="AQ595">
        <v>77.2</v>
      </c>
      <c r="AR595">
        <v>45.6</v>
      </c>
      <c r="AS595">
        <v>33.9</v>
      </c>
      <c r="AT595">
        <v>42</v>
      </c>
      <c r="AU595">
        <v>36.1</v>
      </c>
      <c r="AV595">
        <v>39.4</v>
      </c>
      <c r="AW595">
        <v>40.4</v>
      </c>
      <c r="AX595">
        <v>34.200000000000003</v>
      </c>
      <c r="AY595">
        <v>39.200000000000003</v>
      </c>
      <c r="AZ595">
        <v>32.299999999999997</v>
      </c>
    </row>
    <row r="596" spans="1:52" x14ac:dyDescent="0.2">
      <c r="A596" s="22">
        <v>40684</v>
      </c>
      <c r="B596">
        <v>4169.7</v>
      </c>
      <c r="C596">
        <v>86.868749999999991</v>
      </c>
      <c r="D596">
        <v>0.46084217506631298</v>
      </c>
      <c r="E596">
        <v>32.299999999999997</v>
      </c>
      <c r="F596">
        <v>25.6</v>
      </c>
      <c r="G596">
        <v>28</v>
      </c>
      <c r="H596">
        <v>30.1</v>
      </c>
      <c r="I596">
        <v>25.6</v>
      </c>
      <c r="J596">
        <v>31.8</v>
      </c>
      <c r="K596">
        <v>25.2</v>
      </c>
      <c r="L596">
        <v>30.2</v>
      </c>
      <c r="M596">
        <v>25.6</v>
      </c>
      <c r="N596">
        <v>29.7</v>
      </c>
      <c r="O596">
        <v>25.2</v>
      </c>
      <c r="P596">
        <v>27.3</v>
      </c>
      <c r="Q596">
        <v>26.1</v>
      </c>
      <c r="R596">
        <v>24.5</v>
      </c>
      <c r="S596">
        <v>29.5</v>
      </c>
      <c r="T596">
        <v>31.3</v>
      </c>
      <c r="U596">
        <v>26.4</v>
      </c>
      <c r="V596">
        <v>48.6</v>
      </c>
      <c r="W596">
        <v>66.900000000000006</v>
      </c>
      <c r="X596">
        <v>89.2</v>
      </c>
      <c r="Y596">
        <v>113</v>
      </c>
      <c r="Z596">
        <v>145</v>
      </c>
      <c r="AA596">
        <v>155.19999999999999</v>
      </c>
      <c r="AB596">
        <v>160</v>
      </c>
      <c r="AC596">
        <v>167.6</v>
      </c>
      <c r="AD596">
        <v>176.4</v>
      </c>
      <c r="AE596">
        <v>170.9</v>
      </c>
      <c r="AF596">
        <v>171.9</v>
      </c>
      <c r="AG596">
        <v>174</v>
      </c>
      <c r="AH596">
        <v>188.5</v>
      </c>
      <c r="AI596">
        <v>181.6</v>
      </c>
      <c r="AJ596">
        <v>181.6</v>
      </c>
      <c r="AK596">
        <v>184.9</v>
      </c>
      <c r="AL596">
        <v>181.4</v>
      </c>
      <c r="AM596">
        <v>174</v>
      </c>
      <c r="AN596">
        <v>156</v>
      </c>
      <c r="AO596">
        <v>121.1</v>
      </c>
      <c r="AP596">
        <v>98.7</v>
      </c>
      <c r="AQ596">
        <v>92.6</v>
      </c>
      <c r="AR596">
        <v>68.8</v>
      </c>
      <c r="AS596">
        <v>47</v>
      </c>
      <c r="AT596">
        <v>50.1</v>
      </c>
      <c r="AU596">
        <v>59.6</v>
      </c>
      <c r="AV596">
        <v>49.4</v>
      </c>
      <c r="AW596">
        <v>58.2</v>
      </c>
      <c r="AX596">
        <v>51.8</v>
      </c>
      <c r="AY596">
        <v>55.3</v>
      </c>
      <c r="AZ596">
        <v>56</v>
      </c>
    </row>
    <row r="597" spans="1:52" x14ac:dyDescent="0.2">
      <c r="A597" s="22">
        <v>40685</v>
      </c>
      <c r="B597">
        <v>4200.0999999999995</v>
      </c>
      <c r="C597">
        <v>87.502083333333317</v>
      </c>
      <c r="D597">
        <v>0.46918007149240387</v>
      </c>
      <c r="E597">
        <v>50.6</v>
      </c>
      <c r="F597">
        <v>40.1</v>
      </c>
      <c r="G597">
        <v>36.6</v>
      </c>
      <c r="H597">
        <v>34.700000000000003</v>
      </c>
      <c r="I597">
        <v>45.1</v>
      </c>
      <c r="J597">
        <v>34.6</v>
      </c>
      <c r="K597">
        <v>42.5</v>
      </c>
      <c r="L597">
        <v>34.9</v>
      </c>
      <c r="M597">
        <v>34.9</v>
      </c>
      <c r="N597">
        <v>41.1</v>
      </c>
      <c r="O597">
        <v>33.5</v>
      </c>
      <c r="P597">
        <v>39.700000000000003</v>
      </c>
      <c r="Q597">
        <v>32.299999999999997</v>
      </c>
      <c r="R597">
        <v>39.6</v>
      </c>
      <c r="S597">
        <v>35.299999999999997</v>
      </c>
      <c r="T597">
        <v>39.9</v>
      </c>
      <c r="U597">
        <v>38.9</v>
      </c>
      <c r="V597">
        <v>58.2</v>
      </c>
      <c r="W597">
        <v>79.8</v>
      </c>
      <c r="X597">
        <v>84.7</v>
      </c>
      <c r="Y597">
        <v>117.7</v>
      </c>
      <c r="Z597">
        <v>136</v>
      </c>
      <c r="AA597">
        <v>151.9</v>
      </c>
      <c r="AB597">
        <v>165.2</v>
      </c>
      <c r="AC597">
        <v>173.1</v>
      </c>
      <c r="AD597">
        <v>185.9</v>
      </c>
      <c r="AE597">
        <v>186.5</v>
      </c>
      <c r="AF597">
        <v>184.2</v>
      </c>
      <c r="AG597">
        <v>179.2</v>
      </c>
      <c r="AH597">
        <v>175</v>
      </c>
      <c r="AI597">
        <v>178.7</v>
      </c>
      <c r="AJ597">
        <v>183.3</v>
      </c>
      <c r="AK597">
        <v>182</v>
      </c>
      <c r="AL597">
        <v>149.80000000000001</v>
      </c>
      <c r="AM597">
        <v>150.69999999999999</v>
      </c>
      <c r="AN597">
        <v>150.9</v>
      </c>
      <c r="AO597">
        <v>106.1</v>
      </c>
      <c r="AP597">
        <v>85</v>
      </c>
      <c r="AQ597">
        <v>83.1</v>
      </c>
      <c r="AR597">
        <v>56.2</v>
      </c>
      <c r="AS597">
        <v>45.8</v>
      </c>
      <c r="AT597">
        <v>48.4</v>
      </c>
      <c r="AU597">
        <v>44.2</v>
      </c>
      <c r="AV597">
        <v>43.5</v>
      </c>
      <c r="AW597">
        <v>42</v>
      </c>
      <c r="AX597">
        <v>39.200000000000003</v>
      </c>
      <c r="AY597">
        <v>39.6</v>
      </c>
      <c r="AZ597">
        <v>39.9</v>
      </c>
    </row>
    <row r="598" spans="1:52" x14ac:dyDescent="0.2">
      <c r="A598" s="22">
        <v>40686</v>
      </c>
      <c r="B598">
        <v>4608.7000000000007</v>
      </c>
      <c r="C598">
        <v>96.014583333333348</v>
      </c>
      <c r="D598">
        <v>0.49568705902598537</v>
      </c>
      <c r="E598">
        <v>35.4</v>
      </c>
      <c r="F598">
        <v>35.299999999999997</v>
      </c>
      <c r="G598">
        <v>39.1</v>
      </c>
      <c r="H598">
        <v>36.299999999999997</v>
      </c>
      <c r="I598">
        <v>37</v>
      </c>
      <c r="J598">
        <v>33</v>
      </c>
      <c r="K598">
        <v>31.8</v>
      </c>
      <c r="L598">
        <v>32.5</v>
      </c>
      <c r="M598">
        <v>32.5</v>
      </c>
      <c r="N598">
        <v>36.299999999999997</v>
      </c>
      <c r="O598">
        <v>31.8</v>
      </c>
      <c r="P598">
        <v>30.9</v>
      </c>
      <c r="Q598">
        <v>30.9</v>
      </c>
      <c r="R598">
        <v>30.8</v>
      </c>
      <c r="S598">
        <v>29.7</v>
      </c>
      <c r="T598">
        <v>39.1</v>
      </c>
      <c r="U598">
        <v>37</v>
      </c>
      <c r="V598">
        <v>65.3</v>
      </c>
      <c r="W598">
        <v>92.6</v>
      </c>
      <c r="X598">
        <v>104.9</v>
      </c>
      <c r="Y598">
        <v>140</v>
      </c>
      <c r="Z598">
        <v>154.80000000000001</v>
      </c>
      <c r="AA598">
        <v>165.5</v>
      </c>
      <c r="AB598">
        <v>172.6</v>
      </c>
      <c r="AC598">
        <v>179.9</v>
      </c>
      <c r="AD598">
        <v>185.8</v>
      </c>
      <c r="AE598">
        <v>188</v>
      </c>
      <c r="AF598">
        <v>187.7</v>
      </c>
      <c r="AG598">
        <v>188</v>
      </c>
      <c r="AH598">
        <v>192.7</v>
      </c>
      <c r="AI598">
        <v>193.7</v>
      </c>
      <c r="AJ598">
        <v>190.3</v>
      </c>
      <c r="AK598">
        <v>193.2</v>
      </c>
      <c r="AL598">
        <v>180.9</v>
      </c>
      <c r="AM598">
        <v>176.4</v>
      </c>
      <c r="AN598">
        <v>171.1</v>
      </c>
      <c r="AO598">
        <v>135.80000000000001</v>
      </c>
      <c r="AP598">
        <v>122</v>
      </c>
      <c r="AQ598">
        <v>114.2</v>
      </c>
      <c r="AR598">
        <v>81.7</v>
      </c>
      <c r="AS598">
        <v>67.2</v>
      </c>
      <c r="AT598">
        <v>56.7</v>
      </c>
      <c r="AU598">
        <v>60.1</v>
      </c>
      <c r="AV598">
        <v>58.6</v>
      </c>
      <c r="AW598">
        <v>58.1</v>
      </c>
      <c r="AX598">
        <v>51.5</v>
      </c>
      <c r="AY598">
        <v>50.8</v>
      </c>
      <c r="AZ598">
        <v>49.2</v>
      </c>
    </row>
    <row r="599" spans="1:52" x14ac:dyDescent="0.2">
      <c r="A599" s="22">
        <v>40687</v>
      </c>
      <c r="B599">
        <v>4690.9000000000005</v>
      </c>
      <c r="C599">
        <v>97.72708333333334</v>
      </c>
      <c r="D599">
        <v>0.50271133401920443</v>
      </c>
      <c r="E599">
        <v>46.8</v>
      </c>
      <c r="F599">
        <v>47.2</v>
      </c>
      <c r="G599">
        <v>47.9</v>
      </c>
      <c r="H599">
        <v>46.5</v>
      </c>
      <c r="I599">
        <v>46</v>
      </c>
      <c r="J599">
        <v>44.6</v>
      </c>
      <c r="K599">
        <v>29.7</v>
      </c>
      <c r="L599">
        <v>45.3</v>
      </c>
      <c r="M599">
        <v>34</v>
      </c>
      <c r="N599">
        <v>44.9</v>
      </c>
      <c r="O599">
        <v>33.4</v>
      </c>
      <c r="P599">
        <v>43.9</v>
      </c>
      <c r="Q599">
        <v>31.1</v>
      </c>
      <c r="R599">
        <v>43.9</v>
      </c>
      <c r="S599">
        <v>32.299999999999997</v>
      </c>
      <c r="T599">
        <v>44.2</v>
      </c>
      <c r="U599">
        <v>43.5</v>
      </c>
      <c r="V599">
        <v>74.8</v>
      </c>
      <c r="W599">
        <v>85</v>
      </c>
      <c r="X599">
        <v>94.3</v>
      </c>
      <c r="Y599">
        <v>125.5</v>
      </c>
      <c r="Z599">
        <v>150.9</v>
      </c>
      <c r="AA599">
        <v>164.9</v>
      </c>
      <c r="AB599">
        <v>186.1</v>
      </c>
      <c r="AC599">
        <v>184.2</v>
      </c>
      <c r="AD599">
        <v>185.6</v>
      </c>
      <c r="AE599">
        <v>192.8</v>
      </c>
      <c r="AF599">
        <v>193.4</v>
      </c>
      <c r="AG599">
        <v>194.4</v>
      </c>
      <c r="AH599">
        <v>186.8</v>
      </c>
      <c r="AI599">
        <v>190.4</v>
      </c>
      <c r="AJ599">
        <v>192.2</v>
      </c>
      <c r="AK599">
        <v>186.3</v>
      </c>
      <c r="AL599">
        <v>169.9</v>
      </c>
      <c r="AM599">
        <v>168.3</v>
      </c>
      <c r="AN599">
        <v>158.5</v>
      </c>
      <c r="AO599">
        <v>125.8</v>
      </c>
      <c r="AP599">
        <v>111.5</v>
      </c>
      <c r="AQ599">
        <v>109.4</v>
      </c>
      <c r="AR599">
        <v>78.599999999999994</v>
      </c>
      <c r="AS599">
        <v>67.900000000000006</v>
      </c>
      <c r="AT599">
        <v>66.900000000000006</v>
      </c>
      <c r="AU599">
        <v>66.7</v>
      </c>
      <c r="AV599">
        <v>63.1</v>
      </c>
      <c r="AW599">
        <v>59.8</v>
      </c>
      <c r="AX599">
        <v>53.4</v>
      </c>
      <c r="AY599">
        <v>50.3</v>
      </c>
      <c r="AZ599">
        <v>48</v>
      </c>
    </row>
    <row r="600" spans="1:52" x14ac:dyDescent="0.2">
      <c r="A600" s="22">
        <v>40688</v>
      </c>
      <c r="B600">
        <v>5441.6999999999989</v>
      </c>
      <c r="C600">
        <v>113.36874999999998</v>
      </c>
      <c r="D600">
        <v>0.5076970443349752</v>
      </c>
      <c r="E600">
        <v>48</v>
      </c>
      <c r="F600">
        <v>48</v>
      </c>
      <c r="G600">
        <v>47.7</v>
      </c>
      <c r="H600">
        <v>44.1</v>
      </c>
      <c r="I600">
        <v>31.6</v>
      </c>
      <c r="J600">
        <v>43.9</v>
      </c>
      <c r="K600">
        <v>30.8</v>
      </c>
      <c r="L600">
        <v>45.3</v>
      </c>
      <c r="M600">
        <v>30.8</v>
      </c>
      <c r="N600">
        <v>44.4</v>
      </c>
      <c r="O600">
        <v>30.6</v>
      </c>
      <c r="P600">
        <v>43.4</v>
      </c>
      <c r="Q600">
        <v>28.7</v>
      </c>
      <c r="R600">
        <v>45.3</v>
      </c>
      <c r="S600">
        <v>35.1</v>
      </c>
      <c r="T600">
        <v>46</v>
      </c>
      <c r="U600">
        <v>57</v>
      </c>
      <c r="V600">
        <v>82.6</v>
      </c>
      <c r="W600">
        <v>101.8</v>
      </c>
      <c r="X600">
        <v>108.9</v>
      </c>
      <c r="Y600">
        <v>140.30000000000001</v>
      </c>
      <c r="Z600">
        <v>157.19999999999999</v>
      </c>
      <c r="AA600">
        <v>168.5</v>
      </c>
      <c r="AB600">
        <v>176.9</v>
      </c>
      <c r="AC600">
        <v>167.3</v>
      </c>
      <c r="AD600">
        <v>171.9</v>
      </c>
      <c r="AE600">
        <v>172.6</v>
      </c>
      <c r="AF600">
        <v>173.5</v>
      </c>
      <c r="AG600">
        <v>200.1</v>
      </c>
      <c r="AH600">
        <v>220</v>
      </c>
      <c r="AI600">
        <v>223.3</v>
      </c>
      <c r="AJ600">
        <v>221</v>
      </c>
      <c r="AK600">
        <v>221.2</v>
      </c>
      <c r="AL600">
        <v>221</v>
      </c>
      <c r="AM600">
        <v>216.5</v>
      </c>
      <c r="AN600">
        <v>208.6</v>
      </c>
      <c r="AO600">
        <v>174.2</v>
      </c>
      <c r="AP600">
        <v>151.9</v>
      </c>
      <c r="AQ600">
        <v>137.69999999999999</v>
      </c>
      <c r="AR600">
        <v>120.8</v>
      </c>
      <c r="AS600">
        <v>119.9</v>
      </c>
      <c r="AT600">
        <v>117.8</v>
      </c>
      <c r="AU600">
        <v>117.2</v>
      </c>
      <c r="AV600">
        <v>113.4</v>
      </c>
      <c r="AW600">
        <v>92.8</v>
      </c>
      <c r="AX600">
        <v>84.2</v>
      </c>
      <c r="AY600">
        <v>81</v>
      </c>
      <c r="AZ600">
        <v>76.900000000000006</v>
      </c>
    </row>
    <row r="601" spans="1:52" x14ac:dyDescent="0.2">
      <c r="A601" s="22">
        <v>40689</v>
      </c>
      <c r="B601">
        <v>6341.4000000000005</v>
      </c>
      <c r="C601">
        <v>132.11250000000001</v>
      </c>
      <c r="D601">
        <v>0.55277196652719673</v>
      </c>
      <c r="E601">
        <v>66.900000000000006</v>
      </c>
      <c r="F601">
        <v>59.6</v>
      </c>
      <c r="G601">
        <v>59.1</v>
      </c>
      <c r="H601">
        <v>73.3</v>
      </c>
      <c r="I601">
        <v>56.7</v>
      </c>
      <c r="J601">
        <v>68.3</v>
      </c>
      <c r="K601">
        <v>60.1</v>
      </c>
      <c r="L601">
        <v>62</v>
      </c>
      <c r="M601">
        <v>61.7</v>
      </c>
      <c r="N601">
        <v>57.7</v>
      </c>
      <c r="O601">
        <v>62.4</v>
      </c>
      <c r="P601">
        <v>54.1</v>
      </c>
      <c r="Q601">
        <v>64.8</v>
      </c>
      <c r="R601">
        <v>53.7</v>
      </c>
      <c r="S601">
        <v>68.400000000000006</v>
      </c>
      <c r="T601">
        <v>70.3</v>
      </c>
      <c r="U601">
        <v>76.400000000000006</v>
      </c>
      <c r="V601">
        <v>73.400000000000006</v>
      </c>
      <c r="W601">
        <v>100.2</v>
      </c>
      <c r="X601">
        <v>119.6</v>
      </c>
      <c r="Y601">
        <v>150</v>
      </c>
      <c r="Z601">
        <v>182</v>
      </c>
      <c r="AA601">
        <v>194.6</v>
      </c>
      <c r="AB601">
        <v>204.6</v>
      </c>
      <c r="AC601">
        <v>197.3</v>
      </c>
      <c r="AD601">
        <v>203.6</v>
      </c>
      <c r="AE601">
        <v>208.9</v>
      </c>
      <c r="AF601">
        <v>216.2</v>
      </c>
      <c r="AG601">
        <v>224.1</v>
      </c>
      <c r="AH601">
        <v>239</v>
      </c>
      <c r="AI601">
        <v>236.7</v>
      </c>
      <c r="AJ601">
        <v>233.5</v>
      </c>
      <c r="AK601">
        <v>231.4</v>
      </c>
      <c r="AL601">
        <v>228.1</v>
      </c>
      <c r="AM601">
        <v>227.4</v>
      </c>
      <c r="AN601">
        <v>221</v>
      </c>
      <c r="AO601">
        <v>213.4</v>
      </c>
      <c r="AP601">
        <v>207.7</v>
      </c>
      <c r="AQ601">
        <v>194.2</v>
      </c>
      <c r="AR601">
        <v>156.19999999999999</v>
      </c>
      <c r="AS601">
        <v>143.1</v>
      </c>
      <c r="AT601">
        <v>139.1</v>
      </c>
      <c r="AU601">
        <v>111.1</v>
      </c>
      <c r="AV601">
        <v>91.9</v>
      </c>
      <c r="AW601">
        <v>87.6</v>
      </c>
      <c r="AX601">
        <v>79.099999999999994</v>
      </c>
      <c r="AY601">
        <v>76.599999999999994</v>
      </c>
      <c r="AZ601">
        <v>74.3</v>
      </c>
    </row>
    <row r="602" spans="1:52" x14ac:dyDescent="0.2">
      <c r="A602" s="22">
        <v>40690</v>
      </c>
      <c r="B602">
        <v>6104.5</v>
      </c>
      <c r="C602">
        <v>127.17708333333333</v>
      </c>
      <c r="D602">
        <v>0.52207341269841268</v>
      </c>
      <c r="E602">
        <v>73.8</v>
      </c>
      <c r="F602">
        <v>73.8</v>
      </c>
      <c r="G602">
        <v>72.599999999999994</v>
      </c>
      <c r="H602">
        <v>69.8</v>
      </c>
      <c r="I602">
        <v>69.5</v>
      </c>
      <c r="J602">
        <v>67.900000000000006</v>
      </c>
      <c r="K602">
        <v>67.599999999999994</v>
      </c>
      <c r="L602">
        <v>66</v>
      </c>
      <c r="M602">
        <v>66.2</v>
      </c>
      <c r="N602">
        <v>66.5</v>
      </c>
      <c r="O602">
        <v>65.099999999999994</v>
      </c>
      <c r="P602">
        <v>64.5</v>
      </c>
      <c r="Q602">
        <v>65.099999999999994</v>
      </c>
      <c r="R602">
        <v>63.1</v>
      </c>
      <c r="S602">
        <v>66</v>
      </c>
      <c r="T602">
        <v>64.099999999999994</v>
      </c>
      <c r="U602">
        <v>67.400000000000006</v>
      </c>
      <c r="V602">
        <v>70</v>
      </c>
      <c r="W602">
        <v>95.6</v>
      </c>
      <c r="X602">
        <v>110.1</v>
      </c>
      <c r="Y602">
        <v>145.5</v>
      </c>
      <c r="Z602">
        <v>169.9</v>
      </c>
      <c r="AA602">
        <v>208.6</v>
      </c>
      <c r="AB602">
        <v>219.8</v>
      </c>
      <c r="AC602">
        <v>226.2</v>
      </c>
      <c r="AD602">
        <v>233.6</v>
      </c>
      <c r="AE602">
        <v>239.8</v>
      </c>
      <c r="AF602">
        <v>241.9</v>
      </c>
      <c r="AG602">
        <v>243.6</v>
      </c>
      <c r="AH602">
        <v>241.4</v>
      </c>
      <c r="AI602">
        <v>242.3</v>
      </c>
      <c r="AJ602">
        <v>239</v>
      </c>
      <c r="AK602">
        <v>237.6</v>
      </c>
      <c r="AL602">
        <v>231</v>
      </c>
      <c r="AM602">
        <v>226.9</v>
      </c>
      <c r="AN602">
        <v>215</v>
      </c>
      <c r="AO602">
        <v>170.6</v>
      </c>
      <c r="AP602">
        <v>140.5</v>
      </c>
      <c r="AQ602">
        <v>130.6</v>
      </c>
      <c r="AR602">
        <v>98.3</v>
      </c>
      <c r="AS602">
        <v>80.7</v>
      </c>
      <c r="AT602">
        <v>79.5</v>
      </c>
      <c r="AU602">
        <v>76.900000000000006</v>
      </c>
      <c r="AV602">
        <v>76.900000000000006</v>
      </c>
      <c r="AW602">
        <v>71.900000000000006</v>
      </c>
      <c r="AX602">
        <v>64.5</v>
      </c>
      <c r="AY602">
        <v>63.2</v>
      </c>
      <c r="AZ602">
        <v>64.099999999999994</v>
      </c>
    </row>
    <row r="603" spans="1:52" x14ac:dyDescent="0.2">
      <c r="A603" s="22">
        <v>40691</v>
      </c>
      <c r="B603">
        <v>5817.2999999999993</v>
      </c>
      <c r="C603">
        <v>121.19374999999998</v>
      </c>
      <c r="D603">
        <v>0.52899934526407677</v>
      </c>
      <c r="E603">
        <v>56.5</v>
      </c>
      <c r="F603">
        <v>63.6</v>
      </c>
      <c r="G603">
        <v>60</v>
      </c>
      <c r="H603">
        <v>55.5</v>
      </c>
      <c r="I603">
        <v>64.3</v>
      </c>
      <c r="J603">
        <v>57</v>
      </c>
      <c r="K603">
        <v>60.7</v>
      </c>
      <c r="L603">
        <v>56.2</v>
      </c>
      <c r="M603">
        <v>58.4</v>
      </c>
      <c r="N603">
        <v>55.6</v>
      </c>
      <c r="O603">
        <v>56.5</v>
      </c>
      <c r="P603">
        <v>55</v>
      </c>
      <c r="Q603">
        <v>53</v>
      </c>
      <c r="R603">
        <v>59.3</v>
      </c>
      <c r="S603">
        <v>51.8</v>
      </c>
      <c r="T603">
        <v>58.2</v>
      </c>
      <c r="U603">
        <v>61</v>
      </c>
      <c r="V603">
        <v>75.900000000000006</v>
      </c>
      <c r="W603">
        <v>96.6</v>
      </c>
      <c r="X603">
        <v>119.6</v>
      </c>
      <c r="Y603">
        <v>149.30000000000001</v>
      </c>
      <c r="Z603">
        <v>170.9</v>
      </c>
      <c r="AA603">
        <v>194.1</v>
      </c>
      <c r="AB603">
        <v>200.8</v>
      </c>
      <c r="AC603">
        <v>214.8</v>
      </c>
      <c r="AD603">
        <v>220.7</v>
      </c>
      <c r="AE603">
        <v>223.4</v>
      </c>
      <c r="AF603">
        <v>222.7</v>
      </c>
      <c r="AG603">
        <v>223.6</v>
      </c>
      <c r="AH603">
        <v>224.6</v>
      </c>
      <c r="AI603">
        <v>229.1</v>
      </c>
      <c r="AJ603">
        <v>225</v>
      </c>
      <c r="AK603">
        <v>224.8</v>
      </c>
      <c r="AL603">
        <v>225</v>
      </c>
      <c r="AM603">
        <v>193</v>
      </c>
      <c r="AN603">
        <v>174.4</v>
      </c>
      <c r="AO603">
        <v>153.30000000000001</v>
      </c>
      <c r="AP603">
        <v>137</v>
      </c>
      <c r="AQ603">
        <v>125.5</v>
      </c>
      <c r="AR603">
        <v>108.2</v>
      </c>
      <c r="AS603">
        <v>96.6</v>
      </c>
      <c r="AT603">
        <v>94.5</v>
      </c>
      <c r="AU603">
        <v>90.5</v>
      </c>
      <c r="AV603">
        <v>89.7</v>
      </c>
      <c r="AW603">
        <v>83.8</v>
      </c>
      <c r="AX603">
        <v>85.4</v>
      </c>
      <c r="AY603">
        <v>81</v>
      </c>
      <c r="AZ603">
        <v>80.900000000000006</v>
      </c>
    </row>
    <row r="604" spans="1:52" x14ac:dyDescent="0.2">
      <c r="A604" s="22">
        <v>40692</v>
      </c>
      <c r="B604">
        <v>5831.7999999999993</v>
      </c>
      <c r="C604">
        <v>121.49583333333332</v>
      </c>
      <c r="D604">
        <v>0.5333443078724025</v>
      </c>
      <c r="E604">
        <v>74.599999999999994</v>
      </c>
      <c r="F604">
        <v>69.599999999999994</v>
      </c>
      <c r="G604">
        <v>67.599999999999994</v>
      </c>
      <c r="H604">
        <v>65.099999999999994</v>
      </c>
      <c r="I604">
        <v>65.099999999999994</v>
      </c>
      <c r="J604">
        <v>65.5</v>
      </c>
      <c r="K604">
        <v>63.1</v>
      </c>
      <c r="L604">
        <v>56</v>
      </c>
      <c r="M604">
        <v>58.8</v>
      </c>
      <c r="N604">
        <v>59.6</v>
      </c>
      <c r="O604">
        <v>54.3</v>
      </c>
      <c r="P604">
        <v>60</v>
      </c>
      <c r="Q604">
        <v>55.5</v>
      </c>
      <c r="R604">
        <v>63.6</v>
      </c>
      <c r="S604">
        <v>53.9</v>
      </c>
      <c r="T604">
        <v>64.3</v>
      </c>
      <c r="U604">
        <v>66.5</v>
      </c>
      <c r="V604">
        <v>69.3</v>
      </c>
      <c r="W604">
        <v>97.1</v>
      </c>
      <c r="X604">
        <v>112.7</v>
      </c>
      <c r="Y604">
        <v>142.19999999999999</v>
      </c>
      <c r="Z604">
        <v>157.6</v>
      </c>
      <c r="AA604">
        <v>178.8</v>
      </c>
      <c r="AB604">
        <v>190.4</v>
      </c>
      <c r="AC604">
        <v>204.1</v>
      </c>
      <c r="AD604">
        <v>207.5</v>
      </c>
      <c r="AE604">
        <v>211.5</v>
      </c>
      <c r="AF604">
        <v>217.4</v>
      </c>
      <c r="AG604">
        <v>222.2</v>
      </c>
      <c r="AH604">
        <v>227.2</v>
      </c>
      <c r="AI604">
        <v>227.8</v>
      </c>
      <c r="AJ604">
        <v>227.4</v>
      </c>
      <c r="AK604">
        <v>226.5</v>
      </c>
      <c r="AL604">
        <v>223.3</v>
      </c>
      <c r="AM604">
        <v>218.4</v>
      </c>
      <c r="AN604">
        <v>206.8</v>
      </c>
      <c r="AO604">
        <v>164.5</v>
      </c>
      <c r="AP604">
        <v>142.19999999999999</v>
      </c>
      <c r="AQ604">
        <v>124.8</v>
      </c>
      <c r="AR604">
        <v>101.6</v>
      </c>
      <c r="AS604">
        <v>88.8</v>
      </c>
      <c r="AT604">
        <v>90.7</v>
      </c>
      <c r="AU604">
        <v>85.7</v>
      </c>
      <c r="AV604">
        <v>84.8</v>
      </c>
      <c r="AW604">
        <v>84.8</v>
      </c>
      <c r="AX604">
        <v>79</v>
      </c>
      <c r="AY604">
        <v>76.2</v>
      </c>
      <c r="AZ604">
        <v>77.400000000000006</v>
      </c>
    </row>
    <row r="605" spans="1:52" x14ac:dyDescent="0.2">
      <c r="A605" s="22">
        <v>40693</v>
      </c>
      <c r="B605">
        <v>6473.2000000000007</v>
      </c>
      <c r="C605">
        <v>134.85833333333335</v>
      </c>
      <c r="D605">
        <v>0.56027558509901687</v>
      </c>
      <c r="E605">
        <v>75.2</v>
      </c>
      <c r="F605">
        <v>72.900000000000006</v>
      </c>
      <c r="G605">
        <v>73.099999999999994</v>
      </c>
      <c r="H605">
        <v>70.7</v>
      </c>
      <c r="I605">
        <v>72.2</v>
      </c>
      <c r="J605">
        <v>69.5</v>
      </c>
      <c r="K605">
        <v>73.099999999999994</v>
      </c>
      <c r="L605">
        <v>68.400000000000006</v>
      </c>
      <c r="M605">
        <v>67.599999999999994</v>
      </c>
      <c r="N605">
        <v>68.900000000000006</v>
      </c>
      <c r="O605">
        <v>71.2</v>
      </c>
      <c r="P605">
        <v>69.5</v>
      </c>
      <c r="Q605">
        <v>66.400000000000006</v>
      </c>
      <c r="R605">
        <v>66</v>
      </c>
      <c r="S605">
        <v>70</v>
      </c>
      <c r="T605">
        <v>69.8</v>
      </c>
      <c r="U605">
        <v>73.400000000000006</v>
      </c>
      <c r="V605">
        <v>86.7</v>
      </c>
      <c r="W605">
        <v>112.8</v>
      </c>
      <c r="X605">
        <v>139.80000000000001</v>
      </c>
      <c r="Y605">
        <v>175</v>
      </c>
      <c r="Z605">
        <v>187.3</v>
      </c>
      <c r="AA605">
        <v>209.3</v>
      </c>
      <c r="AB605">
        <v>216.9</v>
      </c>
      <c r="AC605">
        <v>225.5</v>
      </c>
      <c r="AD605">
        <v>234.8</v>
      </c>
      <c r="AE605">
        <v>235</v>
      </c>
      <c r="AF605">
        <v>234</v>
      </c>
      <c r="AG605">
        <v>238.5</v>
      </c>
      <c r="AH605">
        <v>239.8</v>
      </c>
      <c r="AI605">
        <v>240.7</v>
      </c>
      <c r="AJ605">
        <v>238.1</v>
      </c>
      <c r="AK605">
        <v>237.9</v>
      </c>
      <c r="AL605">
        <v>234.7</v>
      </c>
      <c r="AM605">
        <v>230.7</v>
      </c>
      <c r="AN605">
        <v>222.9</v>
      </c>
      <c r="AO605">
        <v>189.9</v>
      </c>
      <c r="AP605">
        <v>166.6</v>
      </c>
      <c r="AQ605">
        <v>151.9</v>
      </c>
      <c r="AR605">
        <v>111.1</v>
      </c>
      <c r="AS605">
        <v>102.6</v>
      </c>
      <c r="AT605">
        <v>97.5</v>
      </c>
      <c r="AU605">
        <v>96.6</v>
      </c>
      <c r="AV605">
        <v>93.1</v>
      </c>
      <c r="AW605">
        <v>86.1</v>
      </c>
      <c r="AX605">
        <v>84.7</v>
      </c>
      <c r="AY605">
        <v>77.599999999999994</v>
      </c>
      <c r="AZ605">
        <v>77.2</v>
      </c>
    </row>
    <row r="606" spans="1:52" x14ac:dyDescent="0.2">
      <c r="A606" s="22">
        <v>40694</v>
      </c>
      <c r="B606">
        <v>6626.5</v>
      </c>
      <c r="C606">
        <v>138.05208333333334</v>
      </c>
      <c r="D606">
        <v>0.57932053434046715</v>
      </c>
      <c r="E606">
        <v>79.5</v>
      </c>
      <c r="F606">
        <v>77.400000000000006</v>
      </c>
      <c r="G606">
        <v>75.3</v>
      </c>
      <c r="H606">
        <v>74.3</v>
      </c>
      <c r="I606">
        <v>74.599999999999994</v>
      </c>
      <c r="J606">
        <v>72.099999999999994</v>
      </c>
      <c r="K606">
        <v>71.900000000000006</v>
      </c>
      <c r="L606">
        <v>68.900000000000006</v>
      </c>
      <c r="M606">
        <v>71.7</v>
      </c>
      <c r="N606">
        <v>71.400000000000006</v>
      </c>
      <c r="O606">
        <v>69.599999999999994</v>
      </c>
      <c r="P606">
        <v>65.7</v>
      </c>
      <c r="Q606">
        <v>68.099999999999994</v>
      </c>
      <c r="R606">
        <v>68.099999999999994</v>
      </c>
      <c r="S606">
        <v>70.5</v>
      </c>
      <c r="T606">
        <v>71</v>
      </c>
      <c r="U606">
        <v>80.7</v>
      </c>
      <c r="V606">
        <v>98</v>
      </c>
      <c r="W606">
        <v>129.30000000000001</v>
      </c>
      <c r="X606">
        <v>151.9</v>
      </c>
      <c r="Y606">
        <v>182</v>
      </c>
      <c r="Z606">
        <v>201.5</v>
      </c>
      <c r="AA606">
        <v>222.2</v>
      </c>
      <c r="AB606">
        <v>229.7</v>
      </c>
      <c r="AC606">
        <v>233.5</v>
      </c>
      <c r="AD606">
        <v>235.9</v>
      </c>
      <c r="AE606">
        <v>237.9</v>
      </c>
      <c r="AF606">
        <v>237.9</v>
      </c>
      <c r="AG606">
        <v>237.8</v>
      </c>
      <c r="AH606">
        <v>237.4</v>
      </c>
      <c r="AI606">
        <v>238.3</v>
      </c>
      <c r="AJ606">
        <v>235</v>
      </c>
      <c r="AK606">
        <v>233.6</v>
      </c>
      <c r="AL606">
        <v>231.7</v>
      </c>
      <c r="AM606">
        <v>225</v>
      </c>
      <c r="AN606">
        <v>214.4</v>
      </c>
      <c r="AO606">
        <v>183.5</v>
      </c>
      <c r="AP606">
        <v>167.4</v>
      </c>
      <c r="AQ606">
        <v>153.30000000000001</v>
      </c>
      <c r="AR606">
        <v>120.3</v>
      </c>
      <c r="AS606">
        <v>109.2</v>
      </c>
      <c r="AT606">
        <v>100.9</v>
      </c>
      <c r="AU606">
        <v>99</v>
      </c>
      <c r="AV606">
        <v>99</v>
      </c>
      <c r="AW606">
        <v>96.2</v>
      </c>
      <c r="AX606">
        <v>88</v>
      </c>
      <c r="AY606">
        <v>86.1</v>
      </c>
      <c r="AZ606">
        <v>79.8</v>
      </c>
    </row>
    <row r="607" spans="1:52" x14ac:dyDescent="0.2">
      <c r="A607" s="22">
        <v>40695</v>
      </c>
      <c r="B607">
        <v>6745.1000000000013</v>
      </c>
      <c r="C607">
        <v>140.5229166666667</v>
      </c>
      <c r="D607">
        <v>0.578045728781023</v>
      </c>
      <c r="E607">
        <v>82.6</v>
      </c>
      <c r="F607">
        <v>80.900000000000006</v>
      </c>
      <c r="G607">
        <v>77.099999999999994</v>
      </c>
      <c r="H607">
        <v>76.599999999999994</v>
      </c>
      <c r="I607">
        <v>75.2</v>
      </c>
      <c r="J607">
        <v>76.400000000000006</v>
      </c>
      <c r="K607">
        <v>74.3</v>
      </c>
      <c r="L607">
        <v>72.400000000000006</v>
      </c>
      <c r="M607">
        <v>73.8</v>
      </c>
      <c r="N607">
        <v>71.7</v>
      </c>
      <c r="O607">
        <v>70.3</v>
      </c>
      <c r="P607">
        <v>68.599999999999994</v>
      </c>
      <c r="Q607">
        <v>70</v>
      </c>
      <c r="R607">
        <v>68.900000000000006</v>
      </c>
      <c r="S607">
        <v>71</v>
      </c>
      <c r="T607">
        <v>73.400000000000006</v>
      </c>
      <c r="U607">
        <v>81.900000000000006</v>
      </c>
      <c r="V607">
        <v>99.5</v>
      </c>
      <c r="W607">
        <v>119.4</v>
      </c>
      <c r="X607">
        <v>147.1</v>
      </c>
      <c r="Y607">
        <v>179.9</v>
      </c>
      <c r="Z607">
        <v>205.1</v>
      </c>
      <c r="AA607">
        <v>216.3</v>
      </c>
      <c r="AB607">
        <v>230.5</v>
      </c>
      <c r="AC607">
        <v>236.4</v>
      </c>
      <c r="AD607">
        <v>239.7</v>
      </c>
      <c r="AE607">
        <v>239</v>
      </c>
      <c r="AF607">
        <v>240.9</v>
      </c>
      <c r="AG607">
        <v>241.4</v>
      </c>
      <c r="AH607">
        <v>243.1</v>
      </c>
      <c r="AI607">
        <v>242.1</v>
      </c>
      <c r="AJ607">
        <v>241.6</v>
      </c>
      <c r="AK607">
        <v>239</v>
      </c>
      <c r="AL607">
        <v>236.9</v>
      </c>
      <c r="AM607">
        <v>227.4</v>
      </c>
      <c r="AN607">
        <v>221.2</v>
      </c>
      <c r="AO607">
        <v>192.8</v>
      </c>
      <c r="AP607">
        <v>170.6</v>
      </c>
      <c r="AQ607">
        <v>153.30000000000001</v>
      </c>
      <c r="AR607">
        <v>116.3</v>
      </c>
      <c r="AS607">
        <v>114.6</v>
      </c>
      <c r="AT607">
        <v>109.4</v>
      </c>
      <c r="AU607">
        <v>108.5</v>
      </c>
      <c r="AV607">
        <v>101.6</v>
      </c>
      <c r="AW607">
        <v>97.1</v>
      </c>
      <c r="AX607">
        <v>94</v>
      </c>
      <c r="AY607">
        <v>90.5</v>
      </c>
      <c r="AZ607">
        <v>84.8</v>
      </c>
    </row>
    <row r="608" spans="1:52" x14ac:dyDescent="0.2">
      <c r="A608" s="22">
        <v>40696</v>
      </c>
      <c r="B608">
        <v>5687.3000000000011</v>
      </c>
      <c r="C608">
        <v>118.48541666666669</v>
      </c>
      <c r="D608">
        <v>0.56341139641781579</v>
      </c>
      <c r="E608">
        <v>81</v>
      </c>
      <c r="F608">
        <v>75.7</v>
      </c>
      <c r="G608">
        <v>67.7</v>
      </c>
      <c r="H608">
        <v>67.599999999999994</v>
      </c>
      <c r="I608">
        <v>67.7</v>
      </c>
      <c r="J608">
        <v>63.9</v>
      </c>
      <c r="K608">
        <v>65</v>
      </c>
      <c r="L608">
        <v>64.3</v>
      </c>
      <c r="M608">
        <v>63.8</v>
      </c>
      <c r="N608">
        <v>61.5</v>
      </c>
      <c r="O608">
        <v>59.1</v>
      </c>
      <c r="P608">
        <v>46.8</v>
      </c>
      <c r="Q608">
        <v>53</v>
      </c>
      <c r="R608">
        <v>55.1</v>
      </c>
      <c r="S608">
        <v>60</v>
      </c>
      <c r="T608">
        <v>57.2</v>
      </c>
      <c r="U608">
        <v>67.599999999999994</v>
      </c>
      <c r="V608">
        <v>88.8</v>
      </c>
      <c r="W608">
        <v>104.4</v>
      </c>
      <c r="X608">
        <v>126.3</v>
      </c>
      <c r="Y608">
        <v>156.19999999999999</v>
      </c>
      <c r="Z608">
        <v>167.1</v>
      </c>
      <c r="AA608">
        <v>178</v>
      </c>
      <c r="AB608">
        <v>177.8</v>
      </c>
      <c r="AC608">
        <v>173.8</v>
      </c>
      <c r="AD608">
        <v>176.4</v>
      </c>
      <c r="AE608">
        <v>181.1</v>
      </c>
      <c r="AF608">
        <v>194.2</v>
      </c>
      <c r="AG608">
        <v>209.3</v>
      </c>
      <c r="AH608">
        <v>206.8</v>
      </c>
      <c r="AI608">
        <v>210.3</v>
      </c>
      <c r="AJ608">
        <v>206.7</v>
      </c>
      <c r="AK608">
        <v>204.8</v>
      </c>
      <c r="AL608">
        <v>204.1</v>
      </c>
      <c r="AM608">
        <v>204.1</v>
      </c>
      <c r="AN608">
        <v>199.9</v>
      </c>
      <c r="AO608">
        <v>188</v>
      </c>
      <c r="AP608">
        <v>178.5</v>
      </c>
      <c r="AQ608">
        <v>170.6</v>
      </c>
      <c r="AR608">
        <v>130.6</v>
      </c>
      <c r="AS608">
        <v>118.2</v>
      </c>
      <c r="AT608">
        <v>93.1</v>
      </c>
      <c r="AU608">
        <v>71.5</v>
      </c>
      <c r="AV608">
        <v>64.5</v>
      </c>
      <c r="AW608">
        <v>61.3</v>
      </c>
      <c r="AX608">
        <v>59.1</v>
      </c>
      <c r="AY608">
        <v>52.4</v>
      </c>
      <c r="AZ608">
        <v>52.4</v>
      </c>
    </row>
    <row r="609" spans="1:52" x14ac:dyDescent="0.2">
      <c r="A609" s="22">
        <v>40697</v>
      </c>
      <c r="B609">
        <v>5015.9000000000015</v>
      </c>
      <c r="C609">
        <v>104.4979166666667</v>
      </c>
      <c r="D609">
        <v>0.51502176770165942</v>
      </c>
      <c r="E609">
        <v>52</v>
      </c>
      <c r="F609">
        <v>50.6</v>
      </c>
      <c r="G609">
        <v>52</v>
      </c>
      <c r="H609">
        <v>51.1</v>
      </c>
      <c r="I609">
        <v>51.8</v>
      </c>
      <c r="J609">
        <v>50.6</v>
      </c>
      <c r="K609">
        <v>50.1</v>
      </c>
      <c r="L609">
        <v>50.1</v>
      </c>
      <c r="M609">
        <v>49.6</v>
      </c>
      <c r="N609">
        <v>49.9</v>
      </c>
      <c r="O609">
        <v>50.5</v>
      </c>
      <c r="P609">
        <v>49.1</v>
      </c>
      <c r="Q609">
        <v>49.1</v>
      </c>
      <c r="R609">
        <v>49.1</v>
      </c>
      <c r="S609">
        <v>48.9</v>
      </c>
      <c r="T609">
        <v>48.7</v>
      </c>
      <c r="U609">
        <v>60.7</v>
      </c>
      <c r="V609">
        <v>88.3</v>
      </c>
      <c r="W609">
        <v>96.6</v>
      </c>
      <c r="X609">
        <v>109.4</v>
      </c>
      <c r="Y609">
        <v>148.4</v>
      </c>
      <c r="Z609">
        <v>159.69999999999999</v>
      </c>
      <c r="AA609">
        <v>171.6</v>
      </c>
      <c r="AB609">
        <v>181.6</v>
      </c>
      <c r="AC609">
        <v>183.5</v>
      </c>
      <c r="AD609">
        <v>180.1</v>
      </c>
      <c r="AE609">
        <v>190.9</v>
      </c>
      <c r="AF609">
        <v>192.3</v>
      </c>
      <c r="AG609">
        <v>197.7</v>
      </c>
      <c r="AH609">
        <v>194.2</v>
      </c>
      <c r="AI609">
        <v>201.8</v>
      </c>
      <c r="AJ609">
        <v>202.9</v>
      </c>
      <c r="AK609">
        <v>199.8</v>
      </c>
      <c r="AL609">
        <v>193</v>
      </c>
      <c r="AM609">
        <v>185.8</v>
      </c>
      <c r="AN609">
        <v>174.7</v>
      </c>
      <c r="AO609">
        <v>142.4</v>
      </c>
      <c r="AP609">
        <v>127.5</v>
      </c>
      <c r="AQ609">
        <v>118.5</v>
      </c>
      <c r="AR609">
        <v>70.3</v>
      </c>
      <c r="AS609">
        <v>61</v>
      </c>
      <c r="AT609">
        <v>58.6</v>
      </c>
      <c r="AU609">
        <v>57</v>
      </c>
      <c r="AV609">
        <v>55.5</v>
      </c>
      <c r="AW609">
        <v>59.6</v>
      </c>
      <c r="AX609">
        <v>51.5</v>
      </c>
      <c r="AY609">
        <v>49.1</v>
      </c>
      <c r="AZ609">
        <v>48.7</v>
      </c>
    </row>
    <row r="610" spans="1:52" x14ac:dyDescent="0.2">
      <c r="A610" s="22">
        <v>40698</v>
      </c>
      <c r="B610">
        <v>5161.8999999999996</v>
      </c>
      <c r="C610">
        <v>107.53958333333333</v>
      </c>
      <c r="D610">
        <v>0.48137682781259317</v>
      </c>
      <c r="E610">
        <v>55.8</v>
      </c>
      <c r="F610">
        <v>48.4</v>
      </c>
      <c r="G610">
        <v>47.9</v>
      </c>
      <c r="H610">
        <v>47</v>
      </c>
      <c r="I610">
        <v>46.7</v>
      </c>
      <c r="J610">
        <v>46.5</v>
      </c>
      <c r="K610">
        <v>45.3</v>
      </c>
      <c r="L610">
        <v>46.7</v>
      </c>
      <c r="M610">
        <v>46.3</v>
      </c>
      <c r="N610">
        <v>46.5</v>
      </c>
      <c r="O610">
        <v>46.5</v>
      </c>
      <c r="P610">
        <v>49.8</v>
      </c>
      <c r="Q610">
        <v>45.1</v>
      </c>
      <c r="R610">
        <v>45.3</v>
      </c>
      <c r="S610">
        <v>45.8</v>
      </c>
      <c r="T610">
        <v>45.6</v>
      </c>
      <c r="U610">
        <v>46.3</v>
      </c>
      <c r="V610">
        <v>75.3</v>
      </c>
      <c r="W610">
        <v>92.6</v>
      </c>
      <c r="X610">
        <v>119.9</v>
      </c>
      <c r="Y610">
        <v>149.5</v>
      </c>
      <c r="Z610">
        <v>169.9</v>
      </c>
      <c r="AA610">
        <v>184.4</v>
      </c>
      <c r="AB610">
        <v>188.5</v>
      </c>
      <c r="AC610">
        <v>196</v>
      </c>
      <c r="AD610">
        <v>198.7</v>
      </c>
      <c r="AE610">
        <v>199.1</v>
      </c>
      <c r="AF610">
        <v>198.2</v>
      </c>
      <c r="AG610">
        <v>203.9</v>
      </c>
      <c r="AH610">
        <v>219.5</v>
      </c>
      <c r="AI610">
        <v>219.8</v>
      </c>
      <c r="AJ610">
        <v>221.9</v>
      </c>
      <c r="AK610">
        <v>223.4</v>
      </c>
      <c r="AL610">
        <v>217.6</v>
      </c>
      <c r="AM610">
        <v>203.7</v>
      </c>
      <c r="AN610">
        <v>190.1</v>
      </c>
      <c r="AO610">
        <v>139.30000000000001</v>
      </c>
      <c r="AP610">
        <v>120.3</v>
      </c>
      <c r="AQ610">
        <v>94.3</v>
      </c>
      <c r="AR610">
        <v>76</v>
      </c>
      <c r="AS610">
        <v>58.4</v>
      </c>
      <c r="AT610">
        <v>53.9</v>
      </c>
      <c r="AU610">
        <v>58.4</v>
      </c>
      <c r="AV610">
        <v>65.7</v>
      </c>
      <c r="AW610">
        <v>51.5</v>
      </c>
      <c r="AX610">
        <v>50.1</v>
      </c>
      <c r="AY610">
        <v>64.3</v>
      </c>
      <c r="AZ610">
        <v>56.2</v>
      </c>
    </row>
    <row r="611" spans="1:52" x14ac:dyDescent="0.2">
      <c r="A611" s="22">
        <v>40699</v>
      </c>
      <c r="B611">
        <v>5245.4</v>
      </c>
      <c r="C611">
        <v>109.27916666666665</v>
      </c>
      <c r="D611">
        <v>0.47657726413722917</v>
      </c>
      <c r="E611">
        <v>51.5</v>
      </c>
      <c r="F611">
        <v>50.3</v>
      </c>
      <c r="G611">
        <v>67.400000000000006</v>
      </c>
      <c r="H611">
        <v>51</v>
      </c>
      <c r="I611">
        <v>48.9</v>
      </c>
      <c r="J611">
        <v>56.7</v>
      </c>
      <c r="K611">
        <v>61.2</v>
      </c>
      <c r="L611">
        <v>48.4</v>
      </c>
      <c r="M611">
        <v>48.2</v>
      </c>
      <c r="N611">
        <v>60.8</v>
      </c>
      <c r="O611">
        <v>53.6</v>
      </c>
      <c r="P611">
        <v>48.7</v>
      </c>
      <c r="Q611">
        <v>47.3</v>
      </c>
      <c r="R611">
        <v>47.5</v>
      </c>
      <c r="S611">
        <v>58.6</v>
      </c>
      <c r="T611">
        <v>49.2</v>
      </c>
      <c r="U611">
        <v>47.7</v>
      </c>
      <c r="V611">
        <v>78.8</v>
      </c>
      <c r="W611">
        <v>89.7</v>
      </c>
      <c r="X611">
        <v>106.1</v>
      </c>
      <c r="Y611">
        <v>141.69999999999999</v>
      </c>
      <c r="Z611">
        <v>148.80000000000001</v>
      </c>
      <c r="AA611">
        <v>168</v>
      </c>
      <c r="AB611">
        <v>175.2</v>
      </c>
      <c r="AC611">
        <v>177.3</v>
      </c>
      <c r="AD611">
        <v>181.3</v>
      </c>
      <c r="AE611">
        <v>184.9</v>
      </c>
      <c r="AF611">
        <v>192.7</v>
      </c>
      <c r="AG611">
        <v>202.2</v>
      </c>
      <c r="AH611">
        <v>213.9</v>
      </c>
      <c r="AI611">
        <v>219.1</v>
      </c>
      <c r="AJ611">
        <v>229.3</v>
      </c>
      <c r="AK611">
        <v>220.1</v>
      </c>
      <c r="AL611">
        <v>219.1</v>
      </c>
      <c r="AM611">
        <v>209.8</v>
      </c>
      <c r="AN611">
        <v>199.4</v>
      </c>
      <c r="AO611">
        <v>153.6</v>
      </c>
      <c r="AP611">
        <v>126</v>
      </c>
      <c r="AQ611">
        <v>115.1</v>
      </c>
      <c r="AR611">
        <v>86.7</v>
      </c>
      <c r="AS611">
        <v>81</v>
      </c>
      <c r="AT611">
        <v>61.3</v>
      </c>
      <c r="AU611">
        <v>57.2</v>
      </c>
      <c r="AV611">
        <v>67.2</v>
      </c>
      <c r="AW611">
        <v>58.9</v>
      </c>
      <c r="AX611">
        <v>57</v>
      </c>
      <c r="AY611">
        <v>54.6</v>
      </c>
      <c r="AZ611">
        <v>72.400000000000006</v>
      </c>
    </row>
    <row r="612" spans="1:52" x14ac:dyDescent="0.2">
      <c r="A612" s="22">
        <v>40700</v>
      </c>
      <c r="B612">
        <v>5227.1000000000004</v>
      </c>
      <c r="C612">
        <v>108.89791666666667</v>
      </c>
      <c r="D612">
        <v>0.51246078431372555</v>
      </c>
      <c r="E612">
        <v>62.4</v>
      </c>
      <c r="F612">
        <v>52.7</v>
      </c>
      <c r="G612">
        <v>49.9</v>
      </c>
      <c r="H612">
        <v>47</v>
      </c>
      <c r="I612">
        <v>63.8</v>
      </c>
      <c r="J612">
        <v>53.2</v>
      </c>
      <c r="K612">
        <v>49.8</v>
      </c>
      <c r="L612">
        <v>47.5</v>
      </c>
      <c r="M612">
        <v>49.9</v>
      </c>
      <c r="N612">
        <v>60.8</v>
      </c>
      <c r="O612">
        <v>49.6</v>
      </c>
      <c r="P612">
        <v>48</v>
      </c>
      <c r="Q612">
        <v>45.8</v>
      </c>
      <c r="R612">
        <v>50.3</v>
      </c>
      <c r="S612">
        <v>59.3</v>
      </c>
      <c r="T612">
        <v>49.6</v>
      </c>
      <c r="U612">
        <v>50.3</v>
      </c>
      <c r="V612">
        <v>82.1</v>
      </c>
      <c r="W612">
        <v>112.1</v>
      </c>
      <c r="X612">
        <v>127</v>
      </c>
      <c r="Y612">
        <v>135.1</v>
      </c>
      <c r="Z612">
        <v>164.7</v>
      </c>
      <c r="AA612">
        <v>177.6</v>
      </c>
      <c r="AB612">
        <v>186.6</v>
      </c>
      <c r="AC612">
        <v>193.2</v>
      </c>
      <c r="AD612">
        <v>199.8</v>
      </c>
      <c r="AE612">
        <v>201.7</v>
      </c>
      <c r="AF612">
        <v>204.8</v>
      </c>
      <c r="AG612">
        <v>207.5</v>
      </c>
      <c r="AH612">
        <v>206.2</v>
      </c>
      <c r="AI612">
        <v>212.5</v>
      </c>
      <c r="AJ612">
        <v>207.5</v>
      </c>
      <c r="AK612">
        <v>208.1</v>
      </c>
      <c r="AL612">
        <v>205.3</v>
      </c>
      <c r="AM612">
        <v>196.5</v>
      </c>
      <c r="AN612">
        <v>173.8</v>
      </c>
      <c r="AO612">
        <v>138.9</v>
      </c>
      <c r="AP612">
        <v>119.1</v>
      </c>
      <c r="AQ612">
        <v>114</v>
      </c>
      <c r="AR612">
        <v>84.2</v>
      </c>
      <c r="AS612">
        <v>74.3</v>
      </c>
      <c r="AT612">
        <v>71.900000000000006</v>
      </c>
      <c r="AU612">
        <v>71</v>
      </c>
      <c r="AV612">
        <v>55.3</v>
      </c>
      <c r="AW612">
        <v>51.8</v>
      </c>
      <c r="AX612">
        <v>58.9</v>
      </c>
      <c r="AY612">
        <v>41.6</v>
      </c>
      <c r="AZ612">
        <v>54.1</v>
      </c>
    </row>
    <row r="613" spans="1:52" x14ac:dyDescent="0.2">
      <c r="A613" s="22">
        <v>40701</v>
      </c>
      <c r="B613">
        <v>5717.7999999999993</v>
      </c>
      <c r="C613">
        <v>119.12083333333332</v>
      </c>
      <c r="D613">
        <v>0.51212740040126103</v>
      </c>
      <c r="E613">
        <v>41</v>
      </c>
      <c r="F613">
        <v>54.1</v>
      </c>
      <c r="G613">
        <v>44.1</v>
      </c>
      <c r="H613">
        <v>51</v>
      </c>
      <c r="I613">
        <v>42</v>
      </c>
      <c r="J613">
        <v>51</v>
      </c>
      <c r="K613">
        <v>46.8</v>
      </c>
      <c r="L613">
        <v>44.9</v>
      </c>
      <c r="M613">
        <v>48.2</v>
      </c>
      <c r="N613">
        <v>44.8</v>
      </c>
      <c r="O613">
        <v>49.4</v>
      </c>
      <c r="P613">
        <v>40.299999999999997</v>
      </c>
      <c r="Q613">
        <v>53</v>
      </c>
      <c r="R613">
        <v>41.3</v>
      </c>
      <c r="S613">
        <v>57</v>
      </c>
      <c r="T613">
        <v>46</v>
      </c>
      <c r="U613">
        <v>70.2</v>
      </c>
      <c r="V613">
        <v>90.4</v>
      </c>
      <c r="W613">
        <v>117.5</v>
      </c>
      <c r="X613">
        <v>146</v>
      </c>
      <c r="Y613">
        <v>164.5</v>
      </c>
      <c r="Z613">
        <v>175.9</v>
      </c>
      <c r="AA613">
        <v>186.1</v>
      </c>
      <c r="AB613">
        <v>198.4</v>
      </c>
      <c r="AC613">
        <v>208.2</v>
      </c>
      <c r="AD613">
        <v>215</v>
      </c>
      <c r="AE613">
        <v>222.9</v>
      </c>
      <c r="AF613">
        <v>226</v>
      </c>
      <c r="AG613">
        <v>232.6</v>
      </c>
      <c r="AH613">
        <v>231.4</v>
      </c>
      <c r="AI613">
        <v>228.3</v>
      </c>
      <c r="AJ613">
        <v>229.5</v>
      </c>
      <c r="AK613">
        <v>229</v>
      </c>
      <c r="AL613">
        <v>224.8</v>
      </c>
      <c r="AM613">
        <v>222.4</v>
      </c>
      <c r="AN613">
        <v>212.7</v>
      </c>
      <c r="AO613">
        <v>181.8</v>
      </c>
      <c r="AP613">
        <v>157.4</v>
      </c>
      <c r="AQ613">
        <v>143.1</v>
      </c>
      <c r="AR613">
        <v>97.3</v>
      </c>
      <c r="AS613">
        <v>86.7</v>
      </c>
      <c r="AT613">
        <v>70.8</v>
      </c>
      <c r="AU613">
        <v>71.2</v>
      </c>
      <c r="AV613">
        <v>70.2</v>
      </c>
      <c r="AW613">
        <v>63.2</v>
      </c>
      <c r="AX613">
        <v>65.3</v>
      </c>
      <c r="AY613">
        <v>61.7</v>
      </c>
      <c r="AZ613">
        <v>62.4</v>
      </c>
    </row>
    <row r="614" spans="1:52" x14ac:dyDescent="0.2">
      <c r="A614" s="22">
        <v>40702</v>
      </c>
      <c r="B614">
        <v>6886.6000000000022</v>
      </c>
      <c r="C614">
        <v>143.47083333333339</v>
      </c>
      <c r="D614">
        <v>0.55803513548554406</v>
      </c>
      <c r="E614">
        <v>61.7</v>
      </c>
      <c r="F614">
        <v>61.7</v>
      </c>
      <c r="G614">
        <v>61</v>
      </c>
      <c r="H614">
        <v>60.8</v>
      </c>
      <c r="I614">
        <v>60.7</v>
      </c>
      <c r="J614">
        <v>60.3</v>
      </c>
      <c r="K614">
        <v>58.4</v>
      </c>
      <c r="L614">
        <v>57.2</v>
      </c>
      <c r="M614">
        <v>56</v>
      </c>
      <c r="N614">
        <v>56.7</v>
      </c>
      <c r="O614">
        <v>56.7</v>
      </c>
      <c r="P614">
        <v>55.5</v>
      </c>
      <c r="Q614">
        <v>55</v>
      </c>
      <c r="R614">
        <v>52.4</v>
      </c>
      <c r="S614">
        <v>50.5</v>
      </c>
      <c r="T614">
        <v>56.9</v>
      </c>
      <c r="U614">
        <v>67.400000000000006</v>
      </c>
      <c r="V614">
        <v>107.5</v>
      </c>
      <c r="W614">
        <v>138.6</v>
      </c>
      <c r="X614">
        <v>155.69999999999999</v>
      </c>
      <c r="Y614">
        <v>192.8</v>
      </c>
      <c r="Z614">
        <v>212</v>
      </c>
      <c r="AA614">
        <v>225.7</v>
      </c>
      <c r="AB614">
        <v>238.5</v>
      </c>
      <c r="AC614">
        <v>241.7</v>
      </c>
      <c r="AD614">
        <v>243.1</v>
      </c>
      <c r="AE614">
        <v>249.4</v>
      </c>
      <c r="AF614">
        <v>254.4</v>
      </c>
      <c r="AG614">
        <v>255.4</v>
      </c>
      <c r="AH614">
        <v>256.39999999999998</v>
      </c>
      <c r="AI614">
        <v>257.10000000000002</v>
      </c>
      <c r="AJ614">
        <v>255.4</v>
      </c>
      <c r="AK614">
        <v>250.6</v>
      </c>
      <c r="AL614">
        <v>256.60000000000002</v>
      </c>
      <c r="AM614">
        <v>253.5</v>
      </c>
      <c r="AN614">
        <v>242.6</v>
      </c>
      <c r="AO614">
        <v>216.3</v>
      </c>
      <c r="AP614">
        <v>198.5</v>
      </c>
      <c r="AQ614">
        <v>185.1</v>
      </c>
      <c r="AR614">
        <v>145.69999999999999</v>
      </c>
      <c r="AS614">
        <v>138.6</v>
      </c>
      <c r="AT614">
        <v>133.9</v>
      </c>
      <c r="AU614">
        <v>135.1</v>
      </c>
      <c r="AV614">
        <v>117.8</v>
      </c>
      <c r="AW614">
        <v>94</v>
      </c>
      <c r="AX614">
        <v>87.8</v>
      </c>
      <c r="AY614">
        <v>83.8</v>
      </c>
      <c r="AZ614">
        <v>74.099999999999994</v>
      </c>
    </row>
    <row r="615" spans="1:52" x14ac:dyDescent="0.2">
      <c r="A615" s="22">
        <v>40703</v>
      </c>
      <c r="B615">
        <v>7241.4000000000005</v>
      </c>
      <c r="C615">
        <v>150.86250000000001</v>
      </c>
      <c r="D615">
        <v>0.57979438893159119</v>
      </c>
      <c r="E615">
        <v>72.2</v>
      </c>
      <c r="F615">
        <v>72.099999999999994</v>
      </c>
      <c r="G615">
        <v>66.400000000000006</v>
      </c>
      <c r="H615">
        <v>65.8</v>
      </c>
      <c r="I615">
        <v>65.099999999999994</v>
      </c>
      <c r="J615">
        <v>63.8</v>
      </c>
      <c r="K615">
        <v>64.099999999999994</v>
      </c>
      <c r="L615">
        <v>62.9</v>
      </c>
      <c r="M615">
        <v>62.9</v>
      </c>
      <c r="N615">
        <v>64.3</v>
      </c>
      <c r="O615">
        <v>63.8</v>
      </c>
      <c r="P615">
        <v>63.1</v>
      </c>
      <c r="Q615">
        <v>63.8</v>
      </c>
      <c r="R615">
        <v>63.8</v>
      </c>
      <c r="S615">
        <v>66.400000000000006</v>
      </c>
      <c r="T615">
        <v>69.099999999999994</v>
      </c>
      <c r="U615">
        <v>83.6</v>
      </c>
      <c r="V615">
        <v>117.8</v>
      </c>
      <c r="W615">
        <v>147.69999999999999</v>
      </c>
      <c r="X615">
        <v>163.5</v>
      </c>
      <c r="Y615">
        <v>193.7</v>
      </c>
      <c r="Z615">
        <v>216.2</v>
      </c>
      <c r="AA615">
        <v>227.2</v>
      </c>
      <c r="AB615">
        <v>236.2</v>
      </c>
      <c r="AC615">
        <v>246.1</v>
      </c>
      <c r="AD615">
        <v>250.2</v>
      </c>
      <c r="AE615">
        <v>254.5</v>
      </c>
      <c r="AF615">
        <v>259.5</v>
      </c>
      <c r="AG615">
        <v>255.9</v>
      </c>
      <c r="AH615">
        <v>260.2</v>
      </c>
      <c r="AI615">
        <v>259.7</v>
      </c>
      <c r="AJ615">
        <v>257</v>
      </c>
      <c r="AK615">
        <v>254.5</v>
      </c>
      <c r="AL615">
        <v>250.4</v>
      </c>
      <c r="AM615">
        <v>249.5</v>
      </c>
      <c r="AN615">
        <v>245.5</v>
      </c>
      <c r="AO615">
        <v>239</v>
      </c>
      <c r="AP615">
        <v>230.2</v>
      </c>
      <c r="AQ615">
        <v>223.1</v>
      </c>
      <c r="AR615">
        <v>177.8</v>
      </c>
      <c r="AS615">
        <v>159.1</v>
      </c>
      <c r="AT615">
        <v>150.5</v>
      </c>
      <c r="AU615">
        <v>119.9</v>
      </c>
      <c r="AV615">
        <v>109.7</v>
      </c>
      <c r="AW615">
        <v>101.6</v>
      </c>
      <c r="AX615">
        <v>92.3</v>
      </c>
      <c r="AY615">
        <v>83.1</v>
      </c>
      <c r="AZ615">
        <v>76.599999999999994</v>
      </c>
    </row>
    <row r="616" spans="1:52" x14ac:dyDescent="0.2">
      <c r="A616" s="22">
        <v>40704</v>
      </c>
      <c r="B616">
        <v>6565.7999999999993</v>
      </c>
      <c r="C616">
        <v>136.78749999999999</v>
      </c>
      <c r="D616">
        <v>0.55312373635260803</v>
      </c>
      <c r="E616">
        <v>75.5</v>
      </c>
      <c r="F616">
        <v>60.5</v>
      </c>
      <c r="G616">
        <v>65.099999999999994</v>
      </c>
      <c r="H616">
        <v>62</v>
      </c>
      <c r="I616">
        <v>63.4</v>
      </c>
      <c r="J616">
        <v>60</v>
      </c>
      <c r="K616">
        <v>59.6</v>
      </c>
      <c r="L616">
        <v>65.099999999999994</v>
      </c>
      <c r="M616">
        <v>60.1</v>
      </c>
      <c r="N616">
        <v>60.7</v>
      </c>
      <c r="O616">
        <v>65.3</v>
      </c>
      <c r="P616">
        <v>59.3</v>
      </c>
      <c r="Q616">
        <v>59.4</v>
      </c>
      <c r="R616">
        <v>64.5</v>
      </c>
      <c r="S616">
        <v>60</v>
      </c>
      <c r="T616">
        <v>66</v>
      </c>
      <c r="U616">
        <v>77.599999999999994</v>
      </c>
      <c r="V616">
        <v>115.6</v>
      </c>
      <c r="W616">
        <v>138.19999999999999</v>
      </c>
      <c r="X616">
        <v>163</v>
      </c>
      <c r="Y616">
        <v>195.1</v>
      </c>
      <c r="Z616">
        <v>213.1</v>
      </c>
      <c r="AA616">
        <v>225.2</v>
      </c>
      <c r="AB616">
        <v>237.1</v>
      </c>
      <c r="AC616">
        <v>245.4</v>
      </c>
      <c r="AD616">
        <v>246.2</v>
      </c>
      <c r="AE616">
        <v>245.2</v>
      </c>
      <c r="AF616">
        <v>247.3</v>
      </c>
      <c r="AG616">
        <v>245.9</v>
      </c>
      <c r="AH616">
        <v>245.2</v>
      </c>
      <c r="AI616">
        <v>242.3</v>
      </c>
      <c r="AJ616">
        <v>240.7</v>
      </c>
      <c r="AK616">
        <v>235.7</v>
      </c>
      <c r="AL616">
        <v>232.1</v>
      </c>
      <c r="AM616">
        <v>229.1</v>
      </c>
      <c r="AN616">
        <v>215.1</v>
      </c>
      <c r="AO616">
        <v>190.4</v>
      </c>
      <c r="AP616">
        <v>173.3</v>
      </c>
      <c r="AQ616">
        <v>157.19999999999999</v>
      </c>
      <c r="AR616">
        <v>119.8</v>
      </c>
      <c r="AS616">
        <v>99.2</v>
      </c>
      <c r="AT616">
        <v>94.3</v>
      </c>
      <c r="AU616">
        <v>86.7</v>
      </c>
      <c r="AV616">
        <v>85.9</v>
      </c>
      <c r="AW616">
        <v>85.9</v>
      </c>
      <c r="AX616">
        <v>79.8</v>
      </c>
      <c r="AY616">
        <v>76.400000000000006</v>
      </c>
      <c r="AZ616">
        <v>75.3</v>
      </c>
    </row>
    <row r="617" spans="1:52" x14ac:dyDescent="0.2">
      <c r="A617" s="22">
        <v>40705</v>
      </c>
      <c r="B617">
        <v>6207.4999999999973</v>
      </c>
      <c r="C617">
        <v>129.3229166666666</v>
      </c>
      <c r="D617">
        <v>0.51687816413535825</v>
      </c>
      <c r="E617">
        <v>72.2</v>
      </c>
      <c r="F617">
        <v>66.5</v>
      </c>
      <c r="G617">
        <v>69.8</v>
      </c>
      <c r="H617">
        <v>64.599999999999994</v>
      </c>
      <c r="I617">
        <v>69.099999999999994</v>
      </c>
      <c r="J617">
        <v>61</v>
      </c>
      <c r="K617">
        <v>62.6</v>
      </c>
      <c r="L617">
        <v>65.5</v>
      </c>
      <c r="M617">
        <v>57.5</v>
      </c>
      <c r="N617">
        <v>57.7</v>
      </c>
      <c r="O617">
        <v>57.4</v>
      </c>
      <c r="P617">
        <v>56.9</v>
      </c>
      <c r="Q617">
        <v>56.3</v>
      </c>
      <c r="R617">
        <v>56.5</v>
      </c>
      <c r="S617">
        <v>56.3</v>
      </c>
      <c r="T617">
        <v>56.7</v>
      </c>
      <c r="U617">
        <v>60.5</v>
      </c>
      <c r="V617">
        <v>83.6</v>
      </c>
      <c r="W617">
        <v>128</v>
      </c>
      <c r="X617">
        <v>148.30000000000001</v>
      </c>
      <c r="Y617">
        <v>180.1</v>
      </c>
      <c r="Z617">
        <v>198.4</v>
      </c>
      <c r="AA617">
        <v>212</v>
      </c>
      <c r="AB617">
        <v>222.9</v>
      </c>
      <c r="AC617">
        <v>232.1</v>
      </c>
      <c r="AD617">
        <v>238.1</v>
      </c>
      <c r="AE617">
        <v>243.1</v>
      </c>
      <c r="AF617">
        <v>241.6</v>
      </c>
      <c r="AG617">
        <v>244.7</v>
      </c>
      <c r="AH617">
        <v>249</v>
      </c>
      <c r="AI617">
        <v>249.7</v>
      </c>
      <c r="AJ617">
        <v>249.9</v>
      </c>
      <c r="AK617">
        <v>250.2</v>
      </c>
      <c r="AL617">
        <v>245</v>
      </c>
      <c r="AM617">
        <v>226.7</v>
      </c>
      <c r="AN617">
        <v>206.2</v>
      </c>
      <c r="AO617">
        <v>161.4</v>
      </c>
      <c r="AP617">
        <v>137.5</v>
      </c>
      <c r="AQ617">
        <v>130.6</v>
      </c>
      <c r="AR617">
        <v>94.3</v>
      </c>
      <c r="AS617">
        <v>77.099999999999994</v>
      </c>
      <c r="AT617">
        <v>76.900000000000006</v>
      </c>
      <c r="AU617">
        <v>72.7</v>
      </c>
      <c r="AV617">
        <v>72.2</v>
      </c>
      <c r="AW617">
        <v>73.400000000000006</v>
      </c>
      <c r="AX617">
        <v>75.3</v>
      </c>
      <c r="AY617">
        <v>72.7</v>
      </c>
      <c r="AZ617">
        <v>66.7</v>
      </c>
    </row>
    <row r="618" spans="1:52" x14ac:dyDescent="0.2">
      <c r="A618" s="22">
        <v>40706</v>
      </c>
      <c r="B618">
        <v>6107.4000000000005</v>
      </c>
      <c r="C618">
        <v>127.23750000000001</v>
      </c>
      <c r="D618">
        <v>0.50132978723404253</v>
      </c>
      <c r="E618">
        <v>65.5</v>
      </c>
      <c r="F618">
        <v>65</v>
      </c>
      <c r="G618">
        <v>65.099999999999994</v>
      </c>
      <c r="H618">
        <v>64.599999999999994</v>
      </c>
      <c r="I618">
        <v>64.5</v>
      </c>
      <c r="J618">
        <v>64.8</v>
      </c>
      <c r="K618">
        <v>51.8</v>
      </c>
      <c r="L618">
        <v>64.099999999999994</v>
      </c>
      <c r="M618">
        <v>57</v>
      </c>
      <c r="N618">
        <v>66.900000000000006</v>
      </c>
      <c r="O618">
        <v>61.7</v>
      </c>
      <c r="P618">
        <v>65.099999999999994</v>
      </c>
      <c r="Q618">
        <v>67.599999999999994</v>
      </c>
      <c r="R618">
        <v>58.6</v>
      </c>
      <c r="S618">
        <v>71.7</v>
      </c>
      <c r="T618">
        <v>72.2</v>
      </c>
      <c r="U618">
        <v>71.400000000000006</v>
      </c>
      <c r="V618">
        <v>94</v>
      </c>
      <c r="W618">
        <v>135.80000000000001</v>
      </c>
      <c r="X618">
        <v>144.1</v>
      </c>
      <c r="Y618">
        <v>172.3</v>
      </c>
      <c r="Z618">
        <v>189.6</v>
      </c>
      <c r="AA618">
        <v>208.9</v>
      </c>
      <c r="AB618">
        <v>213.8</v>
      </c>
      <c r="AC618">
        <v>220</v>
      </c>
      <c r="AD618">
        <v>224.1</v>
      </c>
      <c r="AE618">
        <v>231</v>
      </c>
      <c r="AF618">
        <v>239.7</v>
      </c>
      <c r="AG618">
        <v>246.9</v>
      </c>
      <c r="AH618">
        <v>250</v>
      </c>
      <c r="AI618">
        <v>253.8</v>
      </c>
      <c r="AJ618">
        <v>250.9</v>
      </c>
      <c r="AK618">
        <v>247.4</v>
      </c>
      <c r="AL618">
        <v>233.6</v>
      </c>
      <c r="AM618">
        <v>225.7</v>
      </c>
      <c r="AN618">
        <v>205.5</v>
      </c>
      <c r="AO618">
        <v>158.30000000000001</v>
      </c>
      <c r="AP618">
        <v>129.30000000000001</v>
      </c>
      <c r="AQ618">
        <v>125.3</v>
      </c>
      <c r="AR618">
        <v>82.6</v>
      </c>
      <c r="AS618">
        <v>79</v>
      </c>
      <c r="AT618">
        <v>69.599999999999994</v>
      </c>
      <c r="AU618">
        <v>67.2</v>
      </c>
      <c r="AV618">
        <v>64.3</v>
      </c>
      <c r="AW618">
        <v>61.7</v>
      </c>
      <c r="AX618">
        <v>61.7</v>
      </c>
      <c r="AY618">
        <v>62</v>
      </c>
      <c r="AZ618">
        <v>61.7</v>
      </c>
    </row>
    <row r="619" spans="1:52" x14ac:dyDescent="0.2">
      <c r="A619" s="22">
        <v>40707</v>
      </c>
      <c r="B619">
        <v>4874.8999999999987</v>
      </c>
      <c r="C619">
        <v>101.56041666666664</v>
      </c>
      <c r="D619">
        <v>0.51293139730639714</v>
      </c>
      <c r="E619">
        <v>58.2</v>
      </c>
      <c r="F619">
        <v>42.7</v>
      </c>
      <c r="G619">
        <v>57</v>
      </c>
      <c r="H619">
        <v>45.3</v>
      </c>
      <c r="I619">
        <v>59.6</v>
      </c>
      <c r="J619">
        <v>44.6</v>
      </c>
      <c r="K619">
        <v>57.7</v>
      </c>
      <c r="L619">
        <v>44.8</v>
      </c>
      <c r="M619">
        <v>56</v>
      </c>
      <c r="N619">
        <v>45.4</v>
      </c>
      <c r="O619">
        <v>52.2</v>
      </c>
      <c r="P619">
        <v>45.1</v>
      </c>
      <c r="Q619">
        <v>51</v>
      </c>
      <c r="R619">
        <v>48.4</v>
      </c>
      <c r="S619">
        <v>42.5</v>
      </c>
      <c r="T619">
        <v>50.3</v>
      </c>
      <c r="U619">
        <v>50.8</v>
      </c>
      <c r="V619">
        <v>70</v>
      </c>
      <c r="W619">
        <v>104.7</v>
      </c>
      <c r="X619">
        <v>105.4</v>
      </c>
      <c r="Y619">
        <v>133.4</v>
      </c>
      <c r="Z619">
        <v>156.4</v>
      </c>
      <c r="AA619">
        <v>159.5</v>
      </c>
      <c r="AB619">
        <v>170.7</v>
      </c>
      <c r="AC619">
        <v>171.6</v>
      </c>
      <c r="AD619">
        <v>178.2</v>
      </c>
      <c r="AE619">
        <v>188</v>
      </c>
      <c r="AF619">
        <v>190.8</v>
      </c>
      <c r="AG619">
        <v>189.9</v>
      </c>
      <c r="AH619">
        <v>192.2</v>
      </c>
      <c r="AI619">
        <v>197</v>
      </c>
      <c r="AJ619">
        <v>198</v>
      </c>
      <c r="AK619">
        <v>189.2</v>
      </c>
      <c r="AL619">
        <v>190.8</v>
      </c>
      <c r="AM619">
        <v>186.5</v>
      </c>
      <c r="AN619">
        <v>171.2</v>
      </c>
      <c r="AO619">
        <v>134.30000000000001</v>
      </c>
      <c r="AP619">
        <v>120.8</v>
      </c>
      <c r="AQ619">
        <v>105.4</v>
      </c>
      <c r="AR619">
        <v>71.900000000000006</v>
      </c>
      <c r="AS619">
        <v>67</v>
      </c>
      <c r="AT619">
        <v>60.8</v>
      </c>
      <c r="AU619">
        <v>54.4</v>
      </c>
      <c r="AV619">
        <v>52</v>
      </c>
      <c r="AW619">
        <v>56.5</v>
      </c>
      <c r="AX619">
        <v>56.9</v>
      </c>
      <c r="AY619">
        <v>47.3</v>
      </c>
      <c r="AZ619">
        <v>52.5</v>
      </c>
    </row>
    <row r="620" spans="1:52" x14ac:dyDescent="0.2">
      <c r="A620" s="22">
        <v>40708</v>
      </c>
      <c r="B620">
        <v>4641.5000000000018</v>
      </c>
      <c r="C620">
        <v>96.6979166666667</v>
      </c>
      <c r="D620">
        <v>0.52696412352406918</v>
      </c>
      <c r="E620">
        <v>52.2</v>
      </c>
      <c r="F620">
        <v>48.2</v>
      </c>
      <c r="G620">
        <v>46.3</v>
      </c>
      <c r="H620">
        <v>50.1</v>
      </c>
      <c r="I620">
        <v>42.7</v>
      </c>
      <c r="J620">
        <v>48.2</v>
      </c>
      <c r="K620">
        <v>48.9</v>
      </c>
      <c r="L620">
        <v>42</v>
      </c>
      <c r="M620">
        <v>48.7</v>
      </c>
      <c r="N620">
        <v>42.2</v>
      </c>
      <c r="O620">
        <v>48.2</v>
      </c>
      <c r="P620">
        <v>40.299999999999997</v>
      </c>
      <c r="Q620">
        <v>44.8</v>
      </c>
      <c r="R620">
        <v>44.4</v>
      </c>
      <c r="S620">
        <v>42.9</v>
      </c>
      <c r="T620">
        <v>53.6</v>
      </c>
      <c r="U620">
        <v>63.2</v>
      </c>
      <c r="V620">
        <v>80.900000000000006</v>
      </c>
      <c r="W620">
        <v>100.4</v>
      </c>
      <c r="X620">
        <v>113.2</v>
      </c>
      <c r="Y620">
        <v>138.4</v>
      </c>
      <c r="Z620">
        <v>151.5</v>
      </c>
      <c r="AA620">
        <v>170.7</v>
      </c>
      <c r="AB620">
        <v>173.5</v>
      </c>
      <c r="AC620">
        <v>182.5</v>
      </c>
      <c r="AD620">
        <v>183.5</v>
      </c>
      <c r="AE620">
        <v>181.6</v>
      </c>
      <c r="AF620">
        <v>180.4</v>
      </c>
      <c r="AG620">
        <v>178.3</v>
      </c>
      <c r="AH620">
        <v>180.6</v>
      </c>
      <c r="AI620">
        <v>177.5</v>
      </c>
      <c r="AJ620">
        <v>167.8</v>
      </c>
      <c r="AK620">
        <v>167.4</v>
      </c>
      <c r="AL620">
        <v>157.1</v>
      </c>
      <c r="AM620">
        <v>158.80000000000001</v>
      </c>
      <c r="AN620">
        <v>145.80000000000001</v>
      </c>
      <c r="AO620">
        <v>116.5</v>
      </c>
      <c r="AP620">
        <v>107</v>
      </c>
      <c r="AQ620">
        <v>101.4</v>
      </c>
      <c r="AR620">
        <v>75.3</v>
      </c>
      <c r="AS620">
        <v>63.2</v>
      </c>
      <c r="AT620">
        <v>64.599999999999994</v>
      </c>
      <c r="AU620">
        <v>61.5</v>
      </c>
      <c r="AV620">
        <v>54.1</v>
      </c>
      <c r="AW620">
        <v>49.6</v>
      </c>
      <c r="AX620">
        <v>52.5</v>
      </c>
      <c r="AY620">
        <v>53.7</v>
      </c>
      <c r="AZ620">
        <v>45.3</v>
      </c>
    </row>
    <row r="621" spans="1:52" x14ac:dyDescent="0.2">
      <c r="A621" s="22">
        <v>40709</v>
      </c>
      <c r="B621">
        <v>4830.0999999999995</v>
      </c>
      <c r="C621">
        <v>100.62708333333332</v>
      </c>
      <c r="D621">
        <v>0.5126188656817795</v>
      </c>
      <c r="E621">
        <v>51</v>
      </c>
      <c r="F621">
        <v>52.2</v>
      </c>
      <c r="G621">
        <v>43.4</v>
      </c>
      <c r="H621">
        <v>49.2</v>
      </c>
      <c r="I621">
        <v>44.2</v>
      </c>
      <c r="J621">
        <v>44.6</v>
      </c>
      <c r="K621">
        <v>40.6</v>
      </c>
      <c r="L621">
        <v>45.3</v>
      </c>
      <c r="M621">
        <v>43.4</v>
      </c>
      <c r="N621">
        <v>44.2</v>
      </c>
      <c r="O621">
        <v>39.1</v>
      </c>
      <c r="P621">
        <v>37.700000000000003</v>
      </c>
      <c r="Q621">
        <v>42.5</v>
      </c>
      <c r="R621">
        <v>42</v>
      </c>
      <c r="S621">
        <v>40.6</v>
      </c>
      <c r="T621">
        <v>40.799999999999997</v>
      </c>
      <c r="U621">
        <v>55.6</v>
      </c>
      <c r="V621">
        <v>77.2</v>
      </c>
      <c r="W621">
        <v>84.5</v>
      </c>
      <c r="X621">
        <v>101.6</v>
      </c>
      <c r="Y621">
        <v>132.69999999999999</v>
      </c>
      <c r="Z621">
        <v>143.80000000000001</v>
      </c>
      <c r="AA621">
        <v>159.5</v>
      </c>
      <c r="AB621">
        <v>165</v>
      </c>
      <c r="AC621">
        <v>170.4</v>
      </c>
      <c r="AD621">
        <v>179.2</v>
      </c>
      <c r="AE621">
        <v>184.7</v>
      </c>
      <c r="AF621">
        <v>189</v>
      </c>
      <c r="AG621">
        <v>191.8</v>
      </c>
      <c r="AH621">
        <v>194.4</v>
      </c>
      <c r="AI621">
        <v>196.3</v>
      </c>
      <c r="AJ621">
        <v>192.2</v>
      </c>
      <c r="AK621">
        <v>196.3</v>
      </c>
      <c r="AL621">
        <v>192.5</v>
      </c>
      <c r="AM621">
        <v>187.1</v>
      </c>
      <c r="AN621">
        <v>175.4</v>
      </c>
      <c r="AO621">
        <v>134.1</v>
      </c>
      <c r="AP621">
        <v>117</v>
      </c>
      <c r="AQ621">
        <v>111.5</v>
      </c>
      <c r="AR621">
        <v>84.8</v>
      </c>
      <c r="AS621">
        <v>81.2</v>
      </c>
      <c r="AT621">
        <v>80.7</v>
      </c>
      <c r="AU621">
        <v>77.8</v>
      </c>
      <c r="AV621">
        <v>69.3</v>
      </c>
      <c r="AW621">
        <v>48</v>
      </c>
      <c r="AX621">
        <v>57.4</v>
      </c>
      <c r="AY621">
        <v>49.9</v>
      </c>
      <c r="AZ621">
        <v>48.4</v>
      </c>
    </row>
    <row r="622" spans="1:52" x14ac:dyDescent="0.2">
      <c r="A622" s="22">
        <v>40710</v>
      </c>
      <c r="B622">
        <v>5146.2000000000016</v>
      </c>
      <c r="C622">
        <v>107.21250000000003</v>
      </c>
      <c r="D622">
        <v>0.52529397354238139</v>
      </c>
      <c r="E622">
        <v>51</v>
      </c>
      <c r="F622">
        <v>41.1</v>
      </c>
      <c r="G622">
        <v>48.9</v>
      </c>
      <c r="H622">
        <v>42.2</v>
      </c>
      <c r="I622">
        <v>45.6</v>
      </c>
      <c r="J622">
        <v>48.2</v>
      </c>
      <c r="K622">
        <v>40.799999999999997</v>
      </c>
      <c r="L622">
        <v>49.2</v>
      </c>
      <c r="M622">
        <v>40.1</v>
      </c>
      <c r="N622">
        <v>47.2</v>
      </c>
      <c r="O622">
        <v>41.5</v>
      </c>
      <c r="P622">
        <v>46.1</v>
      </c>
      <c r="Q622">
        <v>42</v>
      </c>
      <c r="R622">
        <v>46</v>
      </c>
      <c r="S622">
        <v>43.4</v>
      </c>
      <c r="T622">
        <v>42.3</v>
      </c>
      <c r="U622">
        <v>57.2</v>
      </c>
      <c r="V622">
        <v>73.400000000000006</v>
      </c>
      <c r="W622">
        <v>93.8</v>
      </c>
      <c r="X622">
        <v>97.3</v>
      </c>
      <c r="Y622">
        <v>139.6</v>
      </c>
      <c r="Z622">
        <v>139.6</v>
      </c>
      <c r="AA622">
        <v>159</v>
      </c>
      <c r="AB622">
        <v>168.8</v>
      </c>
      <c r="AC622">
        <v>176.4</v>
      </c>
      <c r="AD622">
        <v>183</v>
      </c>
      <c r="AE622">
        <v>187.8</v>
      </c>
      <c r="AF622">
        <v>198.9</v>
      </c>
      <c r="AG622">
        <v>200.8</v>
      </c>
      <c r="AH622">
        <v>202</v>
      </c>
      <c r="AI622">
        <v>204.1</v>
      </c>
      <c r="AJ622">
        <v>199.1</v>
      </c>
      <c r="AK622">
        <v>197.5</v>
      </c>
      <c r="AL622">
        <v>191.6</v>
      </c>
      <c r="AM622">
        <v>182.8</v>
      </c>
      <c r="AN622">
        <v>178.5</v>
      </c>
      <c r="AO622">
        <v>167.6</v>
      </c>
      <c r="AP622">
        <v>154.80000000000001</v>
      </c>
      <c r="AQ622">
        <v>149.5</v>
      </c>
      <c r="AR622">
        <v>126.8</v>
      </c>
      <c r="AS622">
        <v>109.6</v>
      </c>
      <c r="AT622">
        <v>107</v>
      </c>
      <c r="AU622">
        <v>81</v>
      </c>
      <c r="AV622">
        <v>74.099999999999994</v>
      </c>
      <c r="AW622">
        <v>69.5</v>
      </c>
      <c r="AX622">
        <v>52.2</v>
      </c>
      <c r="AY622">
        <v>56.3</v>
      </c>
      <c r="AZ622">
        <v>51</v>
      </c>
    </row>
    <row r="623" spans="1:52" x14ac:dyDescent="0.2">
      <c r="A623" s="22">
        <v>40711</v>
      </c>
      <c r="B623">
        <v>5307.6999999999989</v>
      </c>
      <c r="C623">
        <v>110.57708333333331</v>
      </c>
      <c r="D623">
        <v>0.4951951783848334</v>
      </c>
      <c r="E623">
        <v>51.7</v>
      </c>
      <c r="F623">
        <v>52.5</v>
      </c>
      <c r="G623">
        <v>47.7</v>
      </c>
      <c r="H623">
        <v>46.1</v>
      </c>
      <c r="I623">
        <v>52.2</v>
      </c>
      <c r="J623">
        <v>42.9</v>
      </c>
      <c r="K623">
        <v>50.6</v>
      </c>
      <c r="L623">
        <v>41.8</v>
      </c>
      <c r="M623">
        <v>51.5</v>
      </c>
      <c r="N623">
        <v>47.5</v>
      </c>
      <c r="O623">
        <v>56.9</v>
      </c>
      <c r="P623">
        <v>49.8</v>
      </c>
      <c r="Q623">
        <v>57.4</v>
      </c>
      <c r="R623">
        <v>47.9</v>
      </c>
      <c r="S623">
        <v>60</v>
      </c>
      <c r="T623">
        <v>50.3</v>
      </c>
      <c r="U623">
        <v>68.8</v>
      </c>
      <c r="V623">
        <v>82.4</v>
      </c>
      <c r="W623">
        <v>89.5</v>
      </c>
      <c r="X623">
        <v>109.9</v>
      </c>
      <c r="Y623">
        <v>144.6</v>
      </c>
      <c r="Z623">
        <v>157.80000000000001</v>
      </c>
      <c r="AA623">
        <v>167.6</v>
      </c>
      <c r="AB623">
        <v>178.2</v>
      </c>
      <c r="AC623">
        <v>186.6</v>
      </c>
      <c r="AD623">
        <v>190.4</v>
      </c>
      <c r="AE623">
        <v>199.2</v>
      </c>
      <c r="AF623">
        <v>212.5</v>
      </c>
      <c r="AG623">
        <v>220</v>
      </c>
      <c r="AH623">
        <v>219.5</v>
      </c>
      <c r="AI623">
        <v>223.3</v>
      </c>
      <c r="AJ623">
        <v>221.9</v>
      </c>
      <c r="AK623">
        <v>217.4</v>
      </c>
      <c r="AL623">
        <v>217.4</v>
      </c>
      <c r="AM623">
        <v>208.1</v>
      </c>
      <c r="AN623">
        <v>194.9</v>
      </c>
      <c r="AO623">
        <v>151.69999999999999</v>
      </c>
      <c r="AP623">
        <v>129.6</v>
      </c>
      <c r="AQ623">
        <v>115.6</v>
      </c>
      <c r="AR623">
        <v>89.9</v>
      </c>
      <c r="AS623">
        <v>76</v>
      </c>
      <c r="AT623">
        <v>76.400000000000006</v>
      </c>
      <c r="AU623">
        <v>71.2</v>
      </c>
      <c r="AV623">
        <v>56.5</v>
      </c>
      <c r="AW623">
        <v>52.4</v>
      </c>
      <c r="AX623">
        <v>64.8</v>
      </c>
      <c r="AY623">
        <v>51.3</v>
      </c>
      <c r="AZ623">
        <v>55.5</v>
      </c>
    </row>
    <row r="624" spans="1:52" x14ac:dyDescent="0.2">
      <c r="A624" s="22">
        <v>40712</v>
      </c>
      <c r="B624">
        <v>5903.5000000000018</v>
      </c>
      <c r="C624">
        <v>122.98958333333337</v>
      </c>
      <c r="D624">
        <v>0.4919583333333335</v>
      </c>
      <c r="E624">
        <v>53.6</v>
      </c>
      <c r="F624">
        <v>51.3</v>
      </c>
      <c r="G624">
        <v>56.7</v>
      </c>
      <c r="H624">
        <v>46.3</v>
      </c>
      <c r="I624">
        <v>57.9</v>
      </c>
      <c r="J624">
        <v>46.5</v>
      </c>
      <c r="K624">
        <v>53</v>
      </c>
      <c r="L624">
        <v>52.2</v>
      </c>
      <c r="M624">
        <v>46.5</v>
      </c>
      <c r="N624">
        <v>58.2</v>
      </c>
      <c r="O624">
        <v>44.8</v>
      </c>
      <c r="P624">
        <v>55</v>
      </c>
      <c r="Q624">
        <v>46.1</v>
      </c>
      <c r="R624">
        <v>50.6</v>
      </c>
      <c r="S624">
        <v>53.2</v>
      </c>
      <c r="T624">
        <v>59.3</v>
      </c>
      <c r="U624">
        <v>60.1</v>
      </c>
      <c r="V624">
        <v>82.9</v>
      </c>
      <c r="W624">
        <v>108.2</v>
      </c>
      <c r="X624">
        <v>118.5</v>
      </c>
      <c r="Y624">
        <v>159.5</v>
      </c>
      <c r="Z624">
        <v>180.4</v>
      </c>
      <c r="AA624">
        <v>199.8</v>
      </c>
      <c r="AB624">
        <v>204.4</v>
      </c>
      <c r="AC624">
        <v>215.1</v>
      </c>
      <c r="AD624">
        <v>227.9</v>
      </c>
      <c r="AE624">
        <v>235.5</v>
      </c>
      <c r="AF624">
        <v>240.7</v>
      </c>
      <c r="AG624">
        <v>245.2</v>
      </c>
      <c r="AH624">
        <v>245.9</v>
      </c>
      <c r="AI624">
        <v>248.3</v>
      </c>
      <c r="AJ624">
        <v>250</v>
      </c>
      <c r="AK624">
        <v>249.5</v>
      </c>
      <c r="AL624">
        <v>249</v>
      </c>
      <c r="AM624">
        <v>236.9</v>
      </c>
      <c r="AN624">
        <v>213.8</v>
      </c>
      <c r="AO624">
        <v>154.1</v>
      </c>
      <c r="AP624">
        <v>132.5</v>
      </c>
      <c r="AQ624">
        <v>120.3</v>
      </c>
      <c r="AR624">
        <v>92.1</v>
      </c>
      <c r="AS624">
        <v>85.7</v>
      </c>
      <c r="AT624">
        <v>82.6</v>
      </c>
      <c r="AU624">
        <v>78.8</v>
      </c>
      <c r="AV624">
        <v>77.400000000000006</v>
      </c>
      <c r="AW624">
        <v>73.8</v>
      </c>
      <c r="AX624">
        <v>72.599999999999994</v>
      </c>
      <c r="AY624">
        <v>71</v>
      </c>
      <c r="AZ624">
        <v>59.8</v>
      </c>
    </row>
    <row r="625" spans="1:52" x14ac:dyDescent="0.2">
      <c r="A625" s="22">
        <v>40713</v>
      </c>
      <c r="B625">
        <v>5670.0000000000009</v>
      </c>
      <c r="C625">
        <v>118.12500000000001</v>
      </c>
      <c r="D625">
        <v>0.51092128027681671</v>
      </c>
      <c r="E625">
        <v>57.2</v>
      </c>
      <c r="F625">
        <v>67.7</v>
      </c>
      <c r="G625">
        <v>52.5</v>
      </c>
      <c r="H625">
        <v>67.7</v>
      </c>
      <c r="I625">
        <v>60.3</v>
      </c>
      <c r="J625">
        <v>63.4</v>
      </c>
      <c r="K625">
        <v>62.2</v>
      </c>
      <c r="L625">
        <v>66.7</v>
      </c>
      <c r="M625">
        <v>64.8</v>
      </c>
      <c r="N625">
        <v>62</v>
      </c>
      <c r="O625">
        <v>65</v>
      </c>
      <c r="P625">
        <v>62</v>
      </c>
      <c r="Q625">
        <v>63.2</v>
      </c>
      <c r="R625">
        <v>63.4</v>
      </c>
      <c r="S625">
        <v>63.4</v>
      </c>
      <c r="T625">
        <v>64.5</v>
      </c>
      <c r="U625">
        <v>62.7</v>
      </c>
      <c r="V625">
        <v>87.3</v>
      </c>
      <c r="W625">
        <v>109</v>
      </c>
      <c r="X625">
        <v>118.4</v>
      </c>
      <c r="Y625">
        <v>158.6</v>
      </c>
      <c r="Z625">
        <v>165</v>
      </c>
      <c r="AA625">
        <v>177.1</v>
      </c>
      <c r="AB625">
        <v>188.2</v>
      </c>
      <c r="AC625">
        <v>203.9</v>
      </c>
      <c r="AD625">
        <v>213.1</v>
      </c>
      <c r="AE625">
        <v>219.8</v>
      </c>
      <c r="AF625">
        <v>224.1</v>
      </c>
      <c r="AG625">
        <v>226.9</v>
      </c>
      <c r="AH625">
        <v>150.9</v>
      </c>
      <c r="AI625">
        <v>217.4</v>
      </c>
      <c r="AJ625">
        <v>231.2</v>
      </c>
      <c r="AK625">
        <v>230.5</v>
      </c>
      <c r="AL625">
        <v>226</v>
      </c>
      <c r="AM625">
        <v>214.3</v>
      </c>
      <c r="AN625">
        <v>199.9</v>
      </c>
      <c r="AO625">
        <v>152.19999999999999</v>
      </c>
      <c r="AP625">
        <v>126.8</v>
      </c>
      <c r="AQ625">
        <v>118.9</v>
      </c>
      <c r="AR625">
        <v>82.4</v>
      </c>
      <c r="AS625">
        <v>74.599999999999994</v>
      </c>
      <c r="AT625">
        <v>68.3</v>
      </c>
      <c r="AU625">
        <v>72.2</v>
      </c>
      <c r="AV625">
        <v>69.099999999999994</v>
      </c>
      <c r="AW625">
        <v>72.900000000000006</v>
      </c>
      <c r="AX625">
        <v>69.099999999999994</v>
      </c>
      <c r="AY625">
        <v>68.099999999999994</v>
      </c>
      <c r="AZ625">
        <v>65.099999999999994</v>
      </c>
    </row>
    <row r="626" spans="1:52" x14ac:dyDescent="0.2">
      <c r="A626" s="22">
        <v>40714</v>
      </c>
      <c r="B626">
        <v>4938.7000000000016</v>
      </c>
      <c r="C626">
        <v>102.88958333333336</v>
      </c>
      <c r="D626">
        <v>0.53588324652777797</v>
      </c>
      <c r="E626">
        <v>64.8</v>
      </c>
      <c r="F626">
        <v>62.7</v>
      </c>
      <c r="G626">
        <v>67.400000000000006</v>
      </c>
      <c r="H626">
        <v>61.9</v>
      </c>
      <c r="I626">
        <v>62.6</v>
      </c>
      <c r="J626">
        <v>62.2</v>
      </c>
      <c r="K626">
        <v>61.7</v>
      </c>
      <c r="L626">
        <v>61.5</v>
      </c>
      <c r="M626">
        <v>61.3</v>
      </c>
      <c r="N626">
        <v>61.2</v>
      </c>
      <c r="O626">
        <v>60.7</v>
      </c>
      <c r="P626">
        <v>60</v>
      </c>
      <c r="Q626">
        <v>59.1</v>
      </c>
      <c r="R626">
        <v>58.8</v>
      </c>
      <c r="S626">
        <v>45.4</v>
      </c>
      <c r="T626">
        <v>45.8</v>
      </c>
      <c r="U626">
        <v>52.2</v>
      </c>
      <c r="V626">
        <v>67.400000000000006</v>
      </c>
      <c r="W626">
        <v>89.5</v>
      </c>
      <c r="X626">
        <v>109.2</v>
      </c>
      <c r="Y626">
        <v>143.4</v>
      </c>
      <c r="Z626">
        <v>149.5</v>
      </c>
      <c r="AA626">
        <v>155.19999999999999</v>
      </c>
      <c r="AB626">
        <v>159.69999999999999</v>
      </c>
      <c r="AC626">
        <v>165.4</v>
      </c>
      <c r="AD626">
        <v>171.9</v>
      </c>
      <c r="AE626">
        <v>174.9</v>
      </c>
      <c r="AF626">
        <v>173.8</v>
      </c>
      <c r="AG626">
        <v>177.6</v>
      </c>
      <c r="AH626">
        <v>183.3</v>
      </c>
      <c r="AI626">
        <v>187.3</v>
      </c>
      <c r="AJ626">
        <v>181.6</v>
      </c>
      <c r="AK626">
        <v>187.5</v>
      </c>
      <c r="AL626">
        <v>192</v>
      </c>
      <c r="AM626">
        <v>185.2</v>
      </c>
      <c r="AN626">
        <v>176.3</v>
      </c>
      <c r="AO626">
        <v>135.6</v>
      </c>
      <c r="AP626">
        <v>115.1</v>
      </c>
      <c r="AQ626">
        <v>102.3</v>
      </c>
      <c r="AR626">
        <v>76.2</v>
      </c>
      <c r="AS626">
        <v>64.599999999999994</v>
      </c>
      <c r="AT626">
        <v>63.8</v>
      </c>
      <c r="AU626">
        <v>63.9</v>
      </c>
      <c r="AV626">
        <v>53</v>
      </c>
      <c r="AW626">
        <v>54.3</v>
      </c>
      <c r="AX626">
        <v>57</v>
      </c>
      <c r="AY626">
        <v>56.7</v>
      </c>
      <c r="AZ626">
        <v>56.2</v>
      </c>
    </row>
    <row r="627" spans="1:52" x14ac:dyDescent="0.2">
      <c r="A627" s="22">
        <v>40715</v>
      </c>
      <c r="B627">
        <v>5829.2999999999975</v>
      </c>
      <c r="C627">
        <v>121.44374999999995</v>
      </c>
      <c r="D627">
        <v>0.53903129161118479</v>
      </c>
      <c r="E627">
        <v>52.2</v>
      </c>
      <c r="F627">
        <v>57.2</v>
      </c>
      <c r="G627">
        <v>53.6</v>
      </c>
      <c r="H627">
        <v>55.8</v>
      </c>
      <c r="I627">
        <v>53.9</v>
      </c>
      <c r="J627">
        <v>54.6</v>
      </c>
      <c r="K627">
        <v>55.8</v>
      </c>
      <c r="L627">
        <v>53.9</v>
      </c>
      <c r="M627">
        <v>56.3</v>
      </c>
      <c r="N627">
        <v>52</v>
      </c>
      <c r="O627">
        <v>59.4</v>
      </c>
      <c r="P627">
        <v>49.2</v>
      </c>
      <c r="Q627">
        <v>57.9</v>
      </c>
      <c r="R627">
        <v>49.6</v>
      </c>
      <c r="S627">
        <v>58.9</v>
      </c>
      <c r="T627">
        <v>49.9</v>
      </c>
      <c r="U627">
        <v>74</v>
      </c>
      <c r="V627">
        <v>91.6</v>
      </c>
      <c r="W627">
        <v>105.1</v>
      </c>
      <c r="X627">
        <v>118.9</v>
      </c>
      <c r="Y627">
        <v>144.1</v>
      </c>
      <c r="Z627">
        <v>158.1</v>
      </c>
      <c r="AA627">
        <v>167.3</v>
      </c>
      <c r="AB627">
        <v>185.1</v>
      </c>
      <c r="AC627">
        <v>187.5</v>
      </c>
      <c r="AD627">
        <v>199.1</v>
      </c>
      <c r="AE627">
        <v>206.5</v>
      </c>
      <c r="AF627">
        <v>212</v>
      </c>
      <c r="AG627">
        <v>216.7</v>
      </c>
      <c r="AH627">
        <v>221</v>
      </c>
      <c r="AI627">
        <v>221.7</v>
      </c>
      <c r="AJ627">
        <v>224.3</v>
      </c>
      <c r="AK627">
        <v>225.3</v>
      </c>
      <c r="AL627">
        <v>222.6</v>
      </c>
      <c r="AM627">
        <v>220</v>
      </c>
      <c r="AN627">
        <v>205.1</v>
      </c>
      <c r="AO627">
        <v>179</v>
      </c>
      <c r="AP627">
        <v>159.1</v>
      </c>
      <c r="AQ627">
        <v>151.4</v>
      </c>
      <c r="AR627">
        <v>123.2</v>
      </c>
      <c r="AS627">
        <v>106.4</v>
      </c>
      <c r="AT627">
        <v>99.9</v>
      </c>
      <c r="AU627">
        <v>96.4</v>
      </c>
      <c r="AV627">
        <v>93.7</v>
      </c>
      <c r="AW627">
        <v>91.2</v>
      </c>
      <c r="AX627">
        <v>89.7</v>
      </c>
      <c r="AY627">
        <v>81.400000000000006</v>
      </c>
      <c r="AZ627">
        <v>81.7</v>
      </c>
    </row>
    <row r="628" spans="1:52" x14ac:dyDescent="0.2">
      <c r="A628" s="22">
        <v>40716</v>
      </c>
      <c r="B628">
        <v>6509.2999999999993</v>
      </c>
      <c r="C628">
        <v>135.61041666666665</v>
      </c>
      <c r="D628">
        <v>0.56106916287408637</v>
      </c>
      <c r="E628">
        <v>74.599999999999994</v>
      </c>
      <c r="F628">
        <v>73.099999999999994</v>
      </c>
      <c r="G628">
        <v>72.2</v>
      </c>
      <c r="H628">
        <v>71.400000000000006</v>
      </c>
      <c r="I628">
        <v>69.099999999999994</v>
      </c>
      <c r="J628">
        <v>68.099999999999994</v>
      </c>
      <c r="K628">
        <v>66.400000000000006</v>
      </c>
      <c r="L628">
        <v>66.5</v>
      </c>
      <c r="M628">
        <v>51.7</v>
      </c>
      <c r="N628">
        <v>61.5</v>
      </c>
      <c r="O628">
        <v>55.1</v>
      </c>
      <c r="P628">
        <v>61.9</v>
      </c>
      <c r="Q628">
        <v>58.8</v>
      </c>
      <c r="R628">
        <v>60.3</v>
      </c>
      <c r="S628">
        <v>64.8</v>
      </c>
      <c r="T628">
        <v>65.5</v>
      </c>
      <c r="U628">
        <v>75.2</v>
      </c>
      <c r="V628">
        <v>99.9</v>
      </c>
      <c r="W628">
        <v>126</v>
      </c>
      <c r="X628">
        <v>150.9</v>
      </c>
      <c r="Y628">
        <v>177.5</v>
      </c>
      <c r="Z628">
        <v>183.7</v>
      </c>
      <c r="AA628">
        <v>188</v>
      </c>
      <c r="AB628">
        <v>200.8</v>
      </c>
      <c r="AC628">
        <v>214.3</v>
      </c>
      <c r="AD628">
        <v>222.7</v>
      </c>
      <c r="AE628">
        <v>233.5</v>
      </c>
      <c r="AF628">
        <v>233.1</v>
      </c>
      <c r="AG628">
        <v>237.3</v>
      </c>
      <c r="AH628">
        <v>241.2</v>
      </c>
      <c r="AI628">
        <v>239.2</v>
      </c>
      <c r="AJ628">
        <v>238.6</v>
      </c>
      <c r="AK628">
        <v>241.7</v>
      </c>
      <c r="AL628">
        <v>239.3</v>
      </c>
      <c r="AM628">
        <v>232.4</v>
      </c>
      <c r="AN628">
        <v>224.6</v>
      </c>
      <c r="AO628">
        <v>187.3</v>
      </c>
      <c r="AP628">
        <v>169.9</v>
      </c>
      <c r="AQ628">
        <v>154.5</v>
      </c>
      <c r="AR628">
        <v>122.9</v>
      </c>
      <c r="AS628">
        <v>128</v>
      </c>
      <c r="AT628">
        <v>126.7</v>
      </c>
      <c r="AU628">
        <v>121</v>
      </c>
      <c r="AV628">
        <v>107.8</v>
      </c>
      <c r="AW628">
        <v>95.4</v>
      </c>
      <c r="AX628">
        <v>90.9</v>
      </c>
      <c r="AY628">
        <v>82.8</v>
      </c>
      <c r="AZ628">
        <v>81.2</v>
      </c>
    </row>
    <row r="629" spans="1:52" x14ac:dyDescent="0.2">
      <c r="A629" s="22">
        <v>40717</v>
      </c>
      <c r="B629">
        <v>6531.3000000000011</v>
      </c>
      <c r="C629">
        <v>136.06875000000002</v>
      </c>
      <c r="D629">
        <v>0.56861157542833263</v>
      </c>
      <c r="E629">
        <v>82.4</v>
      </c>
      <c r="F629">
        <v>78.8</v>
      </c>
      <c r="G629">
        <v>76.7</v>
      </c>
      <c r="H629">
        <v>75</v>
      </c>
      <c r="I629">
        <v>70.3</v>
      </c>
      <c r="J629">
        <v>69.099999999999994</v>
      </c>
      <c r="K629">
        <v>70.5</v>
      </c>
      <c r="L629">
        <v>71.400000000000006</v>
      </c>
      <c r="M629">
        <v>69.3</v>
      </c>
      <c r="N629">
        <v>69.3</v>
      </c>
      <c r="O629">
        <v>67.7</v>
      </c>
      <c r="P629">
        <v>65.8</v>
      </c>
      <c r="Q629">
        <v>68.099999999999994</v>
      </c>
      <c r="R629">
        <v>69.8</v>
      </c>
      <c r="S629">
        <v>69.099999999999994</v>
      </c>
      <c r="T629">
        <v>71</v>
      </c>
      <c r="U629">
        <v>81.900000000000006</v>
      </c>
      <c r="V629">
        <v>107.3</v>
      </c>
      <c r="W629">
        <v>132.9</v>
      </c>
      <c r="X629">
        <v>145.69999999999999</v>
      </c>
      <c r="Y629">
        <v>166.1</v>
      </c>
      <c r="Z629">
        <v>182.3</v>
      </c>
      <c r="AA629">
        <v>193.9</v>
      </c>
      <c r="AB629">
        <v>205.3</v>
      </c>
      <c r="AC629">
        <v>212.9</v>
      </c>
      <c r="AD629">
        <v>218.9</v>
      </c>
      <c r="AE629">
        <v>224.3</v>
      </c>
      <c r="AF629">
        <v>229.3</v>
      </c>
      <c r="AG629">
        <v>233.1</v>
      </c>
      <c r="AH629">
        <v>239.3</v>
      </c>
      <c r="AI629">
        <v>233.6</v>
      </c>
      <c r="AJ629">
        <v>228.6</v>
      </c>
      <c r="AK629">
        <v>223.8</v>
      </c>
      <c r="AL629">
        <v>218.8</v>
      </c>
      <c r="AM629">
        <v>214.8</v>
      </c>
      <c r="AN629">
        <v>208.9</v>
      </c>
      <c r="AO629">
        <v>201.7</v>
      </c>
      <c r="AP629">
        <v>188.4</v>
      </c>
      <c r="AQ629">
        <v>178.8</v>
      </c>
      <c r="AR629">
        <v>152.6</v>
      </c>
      <c r="AS629">
        <v>133.1</v>
      </c>
      <c r="AT629">
        <v>124.8</v>
      </c>
      <c r="AU629">
        <v>98.7</v>
      </c>
      <c r="AV629">
        <v>91.1</v>
      </c>
      <c r="AW629">
        <v>84.2</v>
      </c>
      <c r="AX629">
        <v>77.8</v>
      </c>
      <c r="AY629">
        <v>77.900000000000006</v>
      </c>
      <c r="AZ629">
        <v>76.2</v>
      </c>
    </row>
    <row r="630" spans="1:52" x14ac:dyDescent="0.2">
      <c r="A630" s="22">
        <v>40718</v>
      </c>
      <c r="B630">
        <v>6043.300000000002</v>
      </c>
      <c r="C630">
        <v>125.90208333333338</v>
      </c>
      <c r="D630">
        <v>0.54979075691411949</v>
      </c>
      <c r="E630">
        <v>75.5</v>
      </c>
      <c r="F630">
        <v>74.599999999999994</v>
      </c>
      <c r="G630">
        <v>68.599999999999994</v>
      </c>
      <c r="H630">
        <v>69.5</v>
      </c>
      <c r="I630">
        <v>66.900000000000006</v>
      </c>
      <c r="J630">
        <v>65.8</v>
      </c>
      <c r="K630">
        <v>61.9</v>
      </c>
      <c r="L630">
        <v>62</v>
      </c>
      <c r="M630">
        <v>62.4</v>
      </c>
      <c r="N630">
        <v>61.7</v>
      </c>
      <c r="O630">
        <v>61.3</v>
      </c>
      <c r="P630">
        <v>60.5</v>
      </c>
      <c r="Q630">
        <v>60.3</v>
      </c>
      <c r="R630">
        <v>61.2</v>
      </c>
      <c r="S630">
        <v>60.8</v>
      </c>
      <c r="T630">
        <v>62.4</v>
      </c>
      <c r="U630">
        <v>71.400000000000006</v>
      </c>
      <c r="V630">
        <v>97.8</v>
      </c>
      <c r="W630">
        <v>128.69999999999999</v>
      </c>
      <c r="X630">
        <v>146.4</v>
      </c>
      <c r="Y630">
        <v>176.9</v>
      </c>
      <c r="Z630">
        <v>189</v>
      </c>
      <c r="AA630">
        <v>205.6</v>
      </c>
      <c r="AB630">
        <v>208.1</v>
      </c>
      <c r="AC630">
        <v>220.1</v>
      </c>
      <c r="AD630">
        <v>224.5</v>
      </c>
      <c r="AE630">
        <v>226</v>
      </c>
      <c r="AF630">
        <v>228.1</v>
      </c>
      <c r="AG630">
        <v>229</v>
      </c>
      <c r="AH630">
        <v>227.4</v>
      </c>
      <c r="AI630">
        <v>223.9</v>
      </c>
      <c r="AJ630">
        <v>223.9</v>
      </c>
      <c r="AK630">
        <v>227.1</v>
      </c>
      <c r="AL630">
        <v>216.2</v>
      </c>
      <c r="AM630">
        <v>211</v>
      </c>
      <c r="AN630">
        <v>198.7</v>
      </c>
      <c r="AO630">
        <v>159.69999999999999</v>
      </c>
      <c r="AP630">
        <v>133.6</v>
      </c>
      <c r="AQ630">
        <v>120.3</v>
      </c>
      <c r="AR630">
        <v>93.3</v>
      </c>
      <c r="AS630">
        <v>83.1</v>
      </c>
      <c r="AT630">
        <v>81.599999999999994</v>
      </c>
      <c r="AU630">
        <v>79.099999999999994</v>
      </c>
      <c r="AV630">
        <v>78.599999999999994</v>
      </c>
      <c r="AW630">
        <v>79</v>
      </c>
      <c r="AX630">
        <v>77.900000000000006</v>
      </c>
      <c r="AY630">
        <v>74.3</v>
      </c>
      <c r="AZ630">
        <v>67.599999999999994</v>
      </c>
    </row>
    <row r="631" spans="1:52" x14ac:dyDescent="0.2">
      <c r="A631" s="22">
        <v>40719</v>
      </c>
      <c r="B631">
        <v>5740.4000000000015</v>
      </c>
      <c r="C631">
        <v>119.5916666666667</v>
      </c>
      <c r="D631">
        <v>0.51042111253378863</v>
      </c>
      <c r="E631">
        <v>63.1</v>
      </c>
      <c r="F631">
        <v>75</v>
      </c>
      <c r="G631">
        <v>61.3</v>
      </c>
      <c r="H631">
        <v>65.099999999999994</v>
      </c>
      <c r="I631">
        <v>56.9</v>
      </c>
      <c r="J631">
        <v>63.9</v>
      </c>
      <c r="K631">
        <v>62</v>
      </c>
      <c r="L631">
        <v>53.9</v>
      </c>
      <c r="M631">
        <v>65</v>
      </c>
      <c r="N631">
        <v>53.2</v>
      </c>
      <c r="O631">
        <v>56.3</v>
      </c>
      <c r="P631">
        <v>57.5</v>
      </c>
      <c r="Q631">
        <v>50.1</v>
      </c>
      <c r="R631">
        <v>61.2</v>
      </c>
      <c r="S631">
        <v>51.8</v>
      </c>
      <c r="T631">
        <v>60.5</v>
      </c>
      <c r="U631">
        <v>57.4</v>
      </c>
      <c r="V631">
        <v>91.8</v>
      </c>
      <c r="W631">
        <v>118</v>
      </c>
      <c r="X631">
        <v>132.4</v>
      </c>
      <c r="Y631">
        <v>166.8</v>
      </c>
      <c r="Z631">
        <v>178.8</v>
      </c>
      <c r="AA631">
        <v>197.9</v>
      </c>
      <c r="AB631">
        <v>209.1</v>
      </c>
      <c r="AC631">
        <v>218.2</v>
      </c>
      <c r="AD631">
        <v>226.5</v>
      </c>
      <c r="AE631">
        <v>231.6</v>
      </c>
      <c r="AF631">
        <v>228.1</v>
      </c>
      <c r="AG631">
        <v>229.8</v>
      </c>
      <c r="AH631">
        <v>234.3</v>
      </c>
      <c r="AI631">
        <v>232.6</v>
      </c>
      <c r="AJ631">
        <v>229</v>
      </c>
      <c r="AK631">
        <v>225.3</v>
      </c>
      <c r="AL631">
        <v>223.1</v>
      </c>
      <c r="AM631">
        <v>216.5</v>
      </c>
      <c r="AN631">
        <v>198.5</v>
      </c>
      <c r="AO631">
        <v>159.1</v>
      </c>
      <c r="AP631">
        <v>126</v>
      </c>
      <c r="AQ631">
        <v>112.1</v>
      </c>
      <c r="AR631">
        <v>83.5</v>
      </c>
      <c r="AS631">
        <v>67.400000000000006</v>
      </c>
      <c r="AT631">
        <v>62.6</v>
      </c>
      <c r="AU631">
        <v>45.1</v>
      </c>
      <c r="AV631">
        <v>60.5</v>
      </c>
      <c r="AW631">
        <v>52</v>
      </c>
      <c r="AX631">
        <v>55.6</v>
      </c>
      <c r="AY631">
        <v>61.5</v>
      </c>
      <c r="AZ631">
        <v>52.5</v>
      </c>
    </row>
    <row r="632" spans="1:52" x14ac:dyDescent="0.2">
      <c r="A632" s="22">
        <v>40720</v>
      </c>
      <c r="B632">
        <v>5526.7</v>
      </c>
      <c r="C632">
        <v>115.13958333333333</v>
      </c>
      <c r="D632">
        <v>0.50213512138392202</v>
      </c>
      <c r="E632">
        <v>63.1</v>
      </c>
      <c r="F632">
        <v>60.3</v>
      </c>
      <c r="G632">
        <v>57.5</v>
      </c>
      <c r="H632">
        <v>65.099999999999994</v>
      </c>
      <c r="I632">
        <v>54.8</v>
      </c>
      <c r="J632">
        <v>60.7</v>
      </c>
      <c r="K632">
        <v>61.5</v>
      </c>
      <c r="L632">
        <v>53</v>
      </c>
      <c r="M632">
        <v>61.7</v>
      </c>
      <c r="N632">
        <v>49.1</v>
      </c>
      <c r="O632">
        <v>58.9</v>
      </c>
      <c r="P632">
        <v>49.8</v>
      </c>
      <c r="Q632">
        <v>55.5</v>
      </c>
      <c r="R632">
        <v>53.4</v>
      </c>
      <c r="S632">
        <v>50.3</v>
      </c>
      <c r="T632">
        <v>59.8</v>
      </c>
      <c r="U632">
        <v>48.9</v>
      </c>
      <c r="V632">
        <v>80.400000000000006</v>
      </c>
      <c r="W632">
        <v>95.6</v>
      </c>
      <c r="X632">
        <v>115.3</v>
      </c>
      <c r="Y632">
        <v>132.69999999999999</v>
      </c>
      <c r="Z632">
        <v>164</v>
      </c>
      <c r="AA632">
        <v>173.8</v>
      </c>
      <c r="AB632">
        <v>186.5</v>
      </c>
      <c r="AC632">
        <v>203.9</v>
      </c>
      <c r="AD632">
        <v>210.1</v>
      </c>
      <c r="AE632">
        <v>215</v>
      </c>
      <c r="AF632">
        <v>218.6</v>
      </c>
      <c r="AG632">
        <v>222</v>
      </c>
      <c r="AH632">
        <v>223.4</v>
      </c>
      <c r="AI632">
        <v>224.8</v>
      </c>
      <c r="AJ632">
        <v>228.1</v>
      </c>
      <c r="AK632">
        <v>229.3</v>
      </c>
      <c r="AL632">
        <v>226.7</v>
      </c>
      <c r="AM632">
        <v>214.6</v>
      </c>
      <c r="AN632">
        <v>204.4</v>
      </c>
      <c r="AO632">
        <v>143.1</v>
      </c>
      <c r="AP632">
        <v>122.3</v>
      </c>
      <c r="AQ632">
        <v>109.9</v>
      </c>
      <c r="AR632">
        <v>89.3</v>
      </c>
      <c r="AS632">
        <v>75</v>
      </c>
      <c r="AT632">
        <v>70</v>
      </c>
      <c r="AU632">
        <v>64.5</v>
      </c>
      <c r="AV632">
        <v>59.4</v>
      </c>
      <c r="AW632">
        <v>67.2</v>
      </c>
      <c r="AX632">
        <v>66.7</v>
      </c>
      <c r="AY632">
        <v>61.7</v>
      </c>
      <c r="AZ632">
        <v>65</v>
      </c>
    </row>
    <row r="633" spans="1:52" x14ac:dyDescent="0.2">
      <c r="A633" s="22">
        <v>40721</v>
      </c>
      <c r="B633">
        <v>5532.0000000000018</v>
      </c>
      <c r="C633">
        <v>115.25000000000004</v>
      </c>
      <c r="D633">
        <v>0.55249280920421884</v>
      </c>
      <c r="E633">
        <v>67.900000000000006</v>
      </c>
      <c r="F633">
        <v>59.1</v>
      </c>
      <c r="G633">
        <v>65.5</v>
      </c>
      <c r="H633">
        <v>56.2</v>
      </c>
      <c r="I633">
        <v>65.7</v>
      </c>
      <c r="J633">
        <v>58.8</v>
      </c>
      <c r="K633">
        <v>63.9</v>
      </c>
      <c r="L633">
        <v>60</v>
      </c>
      <c r="M633">
        <v>62.2</v>
      </c>
      <c r="N633">
        <v>59.4</v>
      </c>
      <c r="O633">
        <v>60</v>
      </c>
      <c r="P633">
        <v>60.5</v>
      </c>
      <c r="Q633">
        <v>56.9</v>
      </c>
      <c r="R633">
        <v>64.599999999999994</v>
      </c>
      <c r="S633">
        <v>55.1</v>
      </c>
      <c r="T633">
        <v>69.5</v>
      </c>
      <c r="U633">
        <v>57.9</v>
      </c>
      <c r="V633">
        <v>90.7</v>
      </c>
      <c r="W633">
        <v>112.7</v>
      </c>
      <c r="X633">
        <v>131.80000000000001</v>
      </c>
      <c r="Y633">
        <v>152.6</v>
      </c>
      <c r="Z633">
        <v>166.9</v>
      </c>
      <c r="AA633">
        <v>176.3</v>
      </c>
      <c r="AB633">
        <v>190.9</v>
      </c>
      <c r="AC633">
        <v>192.8</v>
      </c>
      <c r="AD633">
        <v>204.1</v>
      </c>
      <c r="AE633">
        <v>207.7</v>
      </c>
      <c r="AF633">
        <v>208.6</v>
      </c>
      <c r="AG633">
        <v>204.2</v>
      </c>
      <c r="AH633">
        <v>207</v>
      </c>
      <c r="AI633">
        <v>207.4</v>
      </c>
      <c r="AJ633">
        <v>203.6</v>
      </c>
      <c r="AK633">
        <v>194.6</v>
      </c>
      <c r="AL633">
        <v>186.5</v>
      </c>
      <c r="AM633">
        <v>177.8</v>
      </c>
      <c r="AN633">
        <v>174</v>
      </c>
      <c r="AO633">
        <v>140.30000000000001</v>
      </c>
      <c r="AP633">
        <v>125.1</v>
      </c>
      <c r="AQ633">
        <v>120.1</v>
      </c>
      <c r="AR633">
        <v>98.7</v>
      </c>
      <c r="AS633">
        <v>85.4</v>
      </c>
      <c r="AT633">
        <v>82.1</v>
      </c>
      <c r="AU633">
        <v>79.099999999999994</v>
      </c>
      <c r="AV633">
        <v>79.099999999999994</v>
      </c>
      <c r="AW633">
        <v>78.099999999999994</v>
      </c>
      <c r="AX633">
        <v>71.7</v>
      </c>
      <c r="AY633">
        <v>69.8</v>
      </c>
      <c r="AZ633">
        <v>69.099999999999994</v>
      </c>
    </row>
    <row r="634" spans="1:52" x14ac:dyDescent="0.2">
      <c r="A634" s="22">
        <v>40722</v>
      </c>
      <c r="B634">
        <v>6335.9000000000005</v>
      </c>
      <c r="C634">
        <v>131.99791666666667</v>
      </c>
      <c r="D634">
        <v>0.54253151116591314</v>
      </c>
      <c r="E634">
        <v>64.599999999999994</v>
      </c>
      <c r="F634">
        <v>60.7</v>
      </c>
      <c r="G634">
        <v>60.7</v>
      </c>
      <c r="H634">
        <v>61</v>
      </c>
      <c r="I634">
        <v>60.3</v>
      </c>
      <c r="J634">
        <v>61.2</v>
      </c>
      <c r="K634">
        <v>60</v>
      </c>
      <c r="L634">
        <v>60.8</v>
      </c>
      <c r="M634">
        <v>54.3</v>
      </c>
      <c r="N634">
        <v>54.1</v>
      </c>
      <c r="O634">
        <v>49.9</v>
      </c>
      <c r="P634">
        <v>61.9</v>
      </c>
      <c r="Q634">
        <v>54.4</v>
      </c>
      <c r="R634">
        <v>60</v>
      </c>
      <c r="S634">
        <v>64.5</v>
      </c>
      <c r="T634">
        <v>64.599999999999994</v>
      </c>
      <c r="U634">
        <v>74.3</v>
      </c>
      <c r="V634">
        <v>102.1</v>
      </c>
      <c r="W634">
        <v>126.1</v>
      </c>
      <c r="X634">
        <v>150.9</v>
      </c>
      <c r="Y634">
        <v>176.1</v>
      </c>
      <c r="Z634">
        <v>196</v>
      </c>
      <c r="AA634">
        <v>207</v>
      </c>
      <c r="AB634">
        <v>217.4</v>
      </c>
      <c r="AC634">
        <v>227.1</v>
      </c>
      <c r="AD634">
        <v>231.9</v>
      </c>
      <c r="AE634">
        <v>236.4</v>
      </c>
      <c r="AF634">
        <v>238.5</v>
      </c>
      <c r="AG634">
        <v>239.7</v>
      </c>
      <c r="AH634">
        <v>242.3</v>
      </c>
      <c r="AI634">
        <v>241.7</v>
      </c>
      <c r="AJ634">
        <v>242.8</v>
      </c>
      <c r="AK634">
        <v>243.3</v>
      </c>
      <c r="AL634">
        <v>235</v>
      </c>
      <c r="AM634">
        <v>230</v>
      </c>
      <c r="AN634">
        <v>221.5</v>
      </c>
      <c r="AO634">
        <v>180.7</v>
      </c>
      <c r="AP634">
        <v>165.2</v>
      </c>
      <c r="AQ634">
        <v>152.80000000000001</v>
      </c>
      <c r="AR634">
        <v>118</v>
      </c>
      <c r="AS634">
        <v>101.6</v>
      </c>
      <c r="AT634">
        <v>95.7</v>
      </c>
      <c r="AU634">
        <v>92.8</v>
      </c>
      <c r="AV634">
        <v>92.8</v>
      </c>
      <c r="AW634">
        <v>83.3</v>
      </c>
      <c r="AX634">
        <v>74.599999999999994</v>
      </c>
      <c r="AY634">
        <v>75.5</v>
      </c>
      <c r="AZ634">
        <v>69.8</v>
      </c>
    </row>
    <row r="635" spans="1:52" x14ac:dyDescent="0.2">
      <c r="A635" s="22">
        <v>40723</v>
      </c>
      <c r="B635">
        <v>6068.8000000000011</v>
      </c>
      <c r="C635">
        <v>126.43333333333335</v>
      </c>
      <c r="D635">
        <v>0.54239954239954258</v>
      </c>
      <c r="E635">
        <v>69.3</v>
      </c>
      <c r="F635">
        <v>69.8</v>
      </c>
      <c r="G635">
        <v>63.6</v>
      </c>
      <c r="H635">
        <v>64.099999999999994</v>
      </c>
      <c r="I635">
        <v>64.8</v>
      </c>
      <c r="J635">
        <v>63.4</v>
      </c>
      <c r="K635">
        <v>62</v>
      </c>
      <c r="L635">
        <v>61.7</v>
      </c>
      <c r="M635">
        <v>61.3</v>
      </c>
      <c r="N635">
        <v>61.2</v>
      </c>
      <c r="O635">
        <v>61.2</v>
      </c>
      <c r="P635">
        <v>60.5</v>
      </c>
      <c r="Q635">
        <v>60.7</v>
      </c>
      <c r="R635">
        <v>60.1</v>
      </c>
      <c r="S635">
        <v>61</v>
      </c>
      <c r="T635">
        <v>61</v>
      </c>
      <c r="U635">
        <v>73.8</v>
      </c>
      <c r="V635">
        <v>100.9</v>
      </c>
      <c r="W635">
        <v>127</v>
      </c>
      <c r="X635">
        <v>136.69999999999999</v>
      </c>
      <c r="Y635">
        <v>166.6</v>
      </c>
      <c r="Z635">
        <v>174.9</v>
      </c>
      <c r="AA635">
        <v>185.2</v>
      </c>
      <c r="AB635">
        <v>202</v>
      </c>
      <c r="AC635">
        <v>207.2</v>
      </c>
      <c r="AD635">
        <v>212.7</v>
      </c>
      <c r="AE635">
        <v>213.8</v>
      </c>
      <c r="AF635">
        <v>212</v>
      </c>
      <c r="AG635">
        <v>221.5</v>
      </c>
      <c r="AH635">
        <v>231.2</v>
      </c>
      <c r="AI635">
        <v>233.1</v>
      </c>
      <c r="AJ635">
        <v>230.2</v>
      </c>
      <c r="AK635">
        <v>229.5</v>
      </c>
      <c r="AL635">
        <v>230.2</v>
      </c>
      <c r="AM635">
        <v>220.5</v>
      </c>
      <c r="AN635">
        <v>204.8</v>
      </c>
      <c r="AO635">
        <v>174</v>
      </c>
      <c r="AP635">
        <v>149.1</v>
      </c>
      <c r="AQ635">
        <v>136.30000000000001</v>
      </c>
      <c r="AR635">
        <v>120.8</v>
      </c>
      <c r="AS635">
        <v>113.9</v>
      </c>
      <c r="AT635">
        <v>111.1</v>
      </c>
      <c r="AU635">
        <v>105.8</v>
      </c>
      <c r="AV635">
        <v>77.099999999999994</v>
      </c>
      <c r="AW635">
        <v>63.2</v>
      </c>
      <c r="AX635">
        <v>71.5</v>
      </c>
      <c r="AY635">
        <v>61</v>
      </c>
      <c r="AZ635">
        <v>65.5</v>
      </c>
    </row>
    <row r="636" spans="1:52" x14ac:dyDescent="0.2">
      <c r="A636" s="22">
        <v>40724</v>
      </c>
      <c r="B636">
        <v>6016.4999999999982</v>
      </c>
      <c r="C636">
        <v>125.34374999999996</v>
      </c>
      <c r="D636">
        <v>0.56233176312247624</v>
      </c>
      <c r="E636">
        <v>63.6</v>
      </c>
      <c r="F636">
        <v>59.8</v>
      </c>
      <c r="G636">
        <v>67.900000000000006</v>
      </c>
      <c r="H636">
        <v>54.4</v>
      </c>
      <c r="I636">
        <v>62.2</v>
      </c>
      <c r="J636">
        <v>61.7</v>
      </c>
      <c r="K636">
        <v>55.6</v>
      </c>
      <c r="L636">
        <v>64.5</v>
      </c>
      <c r="M636">
        <v>51.5</v>
      </c>
      <c r="N636">
        <v>59.6</v>
      </c>
      <c r="O636">
        <v>56.2</v>
      </c>
      <c r="P636">
        <v>53.9</v>
      </c>
      <c r="Q636">
        <v>58.9</v>
      </c>
      <c r="R636">
        <v>49.4</v>
      </c>
      <c r="S636">
        <v>64.099999999999994</v>
      </c>
      <c r="T636">
        <v>58.1</v>
      </c>
      <c r="U636">
        <v>74</v>
      </c>
      <c r="V636">
        <v>97.6</v>
      </c>
      <c r="W636">
        <v>125.8</v>
      </c>
      <c r="X636">
        <v>132.5</v>
      </c>
      <c r="Y636">
        <v>156.6</v>
      </c>
      <c r="Z636">
        <v>167.6</v>
      </c>
      <c r="AA636">
        <v>176.1</v>
      </c>
      <c r="AB636">
        <v>185.4</v>
      </c>
      <c r="AC636">
        <v>191.6</v>
      </c>
      <c r="AD636">
        <v>197.2</v>
      </c>
      <c r="AE636">
        <v>205.1</v>
      </c>
      <c r="AF636">
        <v>213.2</v>
      </c>
      <c r="AG636">
        <v>215</v>
      </c>
      <c r="AH636">
        <v>215.5</v>
      </c>
      <c r="AI636">
        <v>217.4</v>
      </c>
      <c r="AJ636">
        <v>220.7</v>
      </c>
      <c r="AK636">
        <v>222.9</v>
      </c>
      <c r="AL636">
        <v>220.7</v>
      </c>
      <c r="AM636">
        <v>209.4</v>
      </c>
      <c r="AN636">
        <v>208.1</v>
      </c>
      <c r="AO636">
        <v>196.5</v>
      </c>
      <c r="AP636">
        <v>187.7</v>
      </c>
      <c r="AQ636">
        <v>177.1</v>
      </c>
      <c r="AR636">
        <v>136.69999999999999</v>
      </c>
      <c r="AS636">
        <v>118.9</v>
      </c>
      <c r="AT636">
        <v>116.3</v>
      </c>
      <c r="AU636">
        <v>98</v>
      </c>
      <c r="AV636">
        <v>90.4</v>
      </c>
      <c r="AW636">
        <v>84</v>
      </c>
      <c r="AX636">
        <v>80.400000000000006</v>
      </c>
      <c r="AY636">
        <v>75.7</v>
      </c>
      <c r="AZ636">
        <v>61</v>
      </c>
    </row>
    <row r="637" spans="1:52" x14ac:dyDescent="0.2">
      <c r="A637" s="22">
        <v>40725</v>
      </c>
      <c r="B637">
        <v>5947.1000000000022</v>
      </c>
      <c r="C637">
        <v>123.89791666666672</v>
      </c>
      <c r="D637">
        <v>0.5294782763532766</v>
      </c>
      <c r="E637">
        <v>67.900000000000006</v>
      </c>
      <c r="F637">
        <v>63.6</v>
      </c>
      <c r="G637">
        <v>74.3</v>
      </c>
      <c r="H637">
        <v>61.2</v>
      </c>
      <c r="I637">
        <v>74.3</v>
      </c>
      <c r="J637">
        <v>61.7</v>
      </c>
      <c r="K637">
        <v>70.2</v>
      </c>
      <c r="L637">
        <v>64.099999999999994</v>
      </c>
      <c r="M637">
        <v>64.3</v>
      </c>
      <c r="N637">
        <v>61</v>
      </c>
      <c r="O637">
        <v>54.4</v>
      </c>
      <c r="P637">
        <v>61.5</v>
      </c>
      <c r="Q637">
        <v>50.8</v>
      </c>
      <c r="R637">
        <v>62.2</v>
      </c>
      <c r="S637">
        <v>52</v>
      </c>
      <c r="T637">
        <v>66.400000000000006</v>
      </c>
      <c r="U637">
        <v>67.599999999999994</v>
      </c>
      <c r="V637">
        <v>100.6</v>
      </c>
      <c r="W637">
        <v>124.8</v>
      </c>
      <c r="X637">
        <v>142</v>
      </c>
      <c r="Y637">
        <v>159</v>
      </c>
      <c r="Z637">
        <v>174</v>
      </c>
      <c r="AA637">
        <v>189.6</v>
      </c>
      <c r="AB637">
        <v>207.4</v>
      </c>
      <c r="AC637">
        <v>212.4</v>
      </c>
      <c r="AD637">
        <v>217.9</v>
      </c>
      <c r="AE637">
        <v>229.8</v>
      </c>
      <c r="AF637">
        <v>228.4</v>
      </c>
      <c r="AG637">
        <v>226</v>
      </c>
      <c r="AH637">
        <v>234</v>
      </c>
      <c r="AI637">
        <v>228.4</v>
      </c>
      <c r="AJ637">
        <v>226.4</v>
      </c>
      <c r="AK637">
        <v>223.4</v>
      </c>
      <c r="AL637">
        <v>222.2</v>
      </c>
      <c r="AM637">
        <v>220.1</v>
      </c>
      <c r="AN637">
        <v>209.3</v>
      </c>
      <c r="AO637">
        <v>172.8</v>
      </c>
      <c r="AP637">
        <v>145.80000000000001</v>
      </c>
      <c r="AQ637">
        <v>128.69999999999999</v>
      </c>
      <c r="AR637">
        <v>97.6</v>
      </c>
      <c r="AS637">
        <v>80</v>
      </c>
      <c r="AT637">
        <v>76.900000000000006</v>
      </c>
      <c r="AU637">
        <v>72.099999999999994</v>
      </c>
      <c r="AV637">
        <v>68.3</v>
      </c>
      <c r="AW637">
        <v>63.6</v>
      </c>
      <c r="AX637">
        <v>60.1</v>
      </c>
      <c r="AY637">
        <v>61.5</v>
      </c>
      <c r="AZ637">
        <v>66.5</v>
      </c>
    </row>
    <row r="638" spans="1:52" x14ac:dyDescent="0.2">
      <c r="A638" s="22">
        <v>40726</v>
      </c>
      <c r="B638">
        <v>6693.7</v>
      </c>
      <c r="C638">
        <v>139.45208333333332</v>
      </c>
      <c r="D638">
        <v>0.53023605830164766</v>
      </c>
      <c r="E638">
        <v>58.2</v>
      </c>
      <c r="F638">
        <v>64.099999999999994</v>
      </c>
      <c r="G638">
        <v>64.8</v>
      </c>
      <c r="H638">
        <v>57</v>
      </c>
      <c r="I638">
        <v>69.8</v>
      </c>
      <c r="J638">
        <v>58.8</v>
      </c>
      <c r="K638">
        <v>64.8</v>
      </c>
      <c r="L638">
        <v>65.3</v>
      </c>
      <c r="M638">
        <v>56.2</v>
      </c>
      <c r="N638">
        <v>67.900000000000006</v>
      </c>
      <c r="O638">
        <v>58.1</v>
      </c>
      <c r="P638">
        <v>63.6</v>
      </c>
      <c r="Q638">
        <v>62.6</v>
      </c>
      <c r="R638">
        <v>57</v>
      </c>
      <c r="S638">
        <v>69.099999999999994</v>
      </c>
      <c r="T638">
        <v>63.8</v>
      </c>
      <c r="U638">
        <v>70.7</v>
      </c>
      <c r="V638">
        <v>95.4</v>
      </c>
      <c r="W638">
        <v>127.2</v>
      </c>
      <c r="X638">
        <v>146.69999999999999</v>
      </c>
      <c r="Y638">
        <v>180.4</v>
      </c>
      <c r="Z638">
        <v>199.6</v>
      </c>
      <c r="AA638">
        <v>227.4</v>
      </c>
      <c r="AB638">
        <v>236.9</v>
      </c>
      <c r="AC638">
        <v>245</v>
      </c>
      <c r="AD638">
        <v>254.9</v>
      </c>
      <c r="AE638">
        <v>258.89999999999998</v>
      </c>
      <c r="AF638">
        <v>260.39999999999998</v>
      </c>
      <c r="AG638">
        <v>261.8</v>
      </c>
      <c r="AH638">
        <v>261.39999999999998</v>
      </c>
      <c r="AI638">
        <v>263</v>
      </c>
      <c r="AJ638">
        <v>262.10000000000002</v>
      </c>
      <c r="AK638">
        <v>263</v>
      </c>
      <c r="AL638">
        <v>258.2</v>
      </c>
      <c r="AM638">
        <v>248.5</v>
      </c>
      <c r="AN638">
        <v>244.5</v>
      </c>
      <c r="AO638">
        <v>205.1</v>
      </c>
      <c r="AP638">
        <v>168</v>
      </c>
      <c r="AQ638">
        <v>142.69999999999999</v>
      </c>
      <c r="AR638">
        <v>110.9</v>
      </c>
      <c r="AS638">
        <v>94.9</v>
      </c>
      <c r="AT638">
        <v>88.8</v>
      </c>
      <c r="AU638">
        <v>92.3</v>
      </c>
      <c r="AV638">
        <v>86.4</v>
      </c>
      <c r="AW638">
        <v>84.7</v>
      </c>
      <c r="AX638">
        <v>84.5</v>
      </c>
      <c r="AY638">
        <v>85.2</v>
      </c>
      <c r="AZ638">
        <v>83.1</v>
      </c>
    </row>
    <row r="639" spans="1:52" x14ac:dyDescent="0.2">
      <c r="A639" s="22">
        <v>40727</v>
      </c>
      <c r="B639">
        <v>6916.9999999999982</v>
      </c>
      <c r="C639">
        <v>144.10416666666663</v>
      </c>
      <c r="D639">
        <v>0.55127837286406522</v>
      </c>
      <c r="E639">
        <v>79.7</v>
      </c>
      <c r="F639">
        <v>80</v>
      </c>
      <c r="G639">
        <v>79.8</v>
      </c>
      <c r="H639">
        <v>79</v>
      </c>
      <c r="I639">
        <v>78.599999999999994</v>
      </c>
      <c r="J639">
        <v>78.599999999999994</v>
      </c>
      <c r="K639">
        <v>79.8</v>
      </c>
      <c r="L639">
        <v>78.5</v>
      </c>
      <c r="M639">
        <v>78.599999999999994</v>
      </c>
      <c r="N639">
        <v>75.3</v>
      </c>
      <c r="O639">
        <v>75</v>
      </c>
      <c r="P639">
        <v>73.599999999999994</v>
      </c>
      <c r="Q639">
        <v>74.3</v>
      </c>
      <c r="R639">
        <v>74.099999999999994</v>
      </c>
      <c r="S639">
        <v>74</v>
      </c>
      <c r="T639">
        <v>75.3</v>
      </c>
      <c r="U639">
        <v>78.8</v>
      </c>
      <c r="V639">
        <v>103.9</v>
      </c>
      <c r="W639">
        <v>135.6</v>
      </c>
      <c r="X639">
        <v>146.4</v>
      </c>
      <c r="Y639">
        <v>181.6</v>
      </c>
      <c r="Z639">
        <v>202.7</v>
      </c>
      <c r="AA639">
        <v>216.9</v>
      </c>
      <c r="AB639">
        <v>234.5</v>
      </c>
      <c r="AC639">
        <v>244.9</v>
      </c>
      <c r="AD639">
        <v>251.4</v>
      </c>
      <c r="AE639">
        <v>251.9</v>
      </c>
      <c r="AF639">
        <v>254.7</v>
      </c>
      <c r="AG639">
        <v>258.3</v>
      </c>
      <c r="AH639">
        <v>258.7</v>
      </c>
      <c r="AI639">
        <v>258.2</v>
      </c>
      <c r="AJ639">
        <v>261.39999999999998</v>
      </c>
      <c r="AK639">
        <v>260.89999999999998</v>
      </c>
      <c r="AL639">
        <v>258.2</v>
      </c>
      <c r="AM639">
        <v>253.2</v>
      </c>
      <c r="AN639">
        <v>244.9</v>
      </c>
      <c r="AO639">
        <v>212.5</v>
      </c>
      <c r="AP639">
        <v>178</v>
      </c>
      <c r="AQ639">
        <v>150.5</v>
      </c>
      <c r="AR639">
        <v>114</v>
      </c>
      <c r="AS639">
        <v>95.2</v>
      </c>
      <c r="AT639">
        <v>94</v>
      </c>
      <c r="AU639">
        <v>92.4</v>
      </c>
      <c r="AV639">
        <v>84</v>
      </c>
      <c r="AW639">
        <v>82.4</v>
      </c>
      <c r="AX639">
        <v>74.099999999999994</v>
      </c>
      <c r="AY639">
        <v>75</v>
      </c>
      <c r="AZ639">
        <v>73.599999999999994</v>
      </c>
    </row>
    <row r="640" spans="1:52" x14ac:dyDescent="0.2">
      <c r="A640" s="22">
        <v>40728</v>
      </c>
      <c r="B640">
        <v>4997.2999999999993</v>
      </c>
      <c r="C640">
        <v>104.11041666666665</v>
      </c>
      <c r="D640">
        <v>0.64866303219106947</v>
      </c>
      <c r="E640">
        <v>74</v>
      </c>
      <c r="F640">
        <v>73.599999999999994</v>
      </c>
      <c r="G640">
        <v>71.5</v>
      </c>
      <c r="H640">
        <v>69.8</v>
      </c>
      <c r="I640">
        <v>70.2</v>
      </c>
      <c r="J640">
        <v>66.900000000000006</v>
      </c>
      <c r="K640">
        <v>65.7</v>
      </c>
      <c r="L640">
        <v>63.8</v>
      </c>
      <c r="M640">
        <v>63.1</v>
      </c>
      <c r="N640">
        <v>63.1</v>
      </c>
      <c r="O640">
        <v>56.7</v>
      </c>
      <c r="P640">
        <v>56</v>
      </c>
      <c r="Q640">
        <v>58.1</v>
      </c>
      <c r="R640">
        <v>59.6</v>
      </c>
      <c r="S640">
        <v>57</v>
      </c>
      <c r="T640">
        <v>66.7</v>
      </c>
      <c r="U640">
        <v>68.3</v>
      </c>
      <c r="V640">
        <v>90.9</v>
      </c>
      <c r="W640">
        <v>121</v>
      </c>
      <c r="X640">
        <v>129.30000000000001</v>
      </c>
      <c r="Y640">
        <v>144.30000000000001</v>
      </c>
      <c r="Z640">
        <v>149.1</v>
      </c>
      <c r="AA640">
        <v>153.4</v>
      </c>
      <c r="AB640">
        <v>151.4</v>
      </c>
      <c r="AC640">
        <v>156.4</v>
      </c>
      <c r="AD640">
        <v>155</v>
      </c>
      <c r="AE640">
        <v>152.1</v>
      </c>
      <c r="AF640">
        <v>157.1</v>
      </c>
      <c r="AG640">
        <v>156.19999999999999</v>
      </c>
      <c r="AH640">
        <v>156.19999999999999</v>
      </c>
      <c r="AI640">
        <v>154.69999999999999</v>
      </c>
      <c r="AJ640">
        <v>157.6</v>
      </c>
      <c r="AK640">
        <v>160.5</v>
      </c>
      <c r="AL640">
        <v>158.80000000000001</v>
      </c>
      <c r="AM640">
        <v>158.80000000000001</v>
      </c>
      <c r="AN640">
        <v>154.5</v>
      </c>
      <c r="AO640">
        <v>143.9</v>
      </c>
      <c r="AP640">
        <v>126.8</v>
      </c>
      <c r="AQ640">
        <v>124.8</v>
      </c>
      <c r="AR640">
        <v>91.4</v>
      </c>
      <c r="AS640">
        <v>78.8</v>
      </c>
      <c r="AT640">
        <v>75</v>
      </c>
      <c r="AU640">
        <v>74.599999999999994</v>
      </c>
      <c r="AV640">
        <v>71</v>
      </c>
      <c r="AW640">
        <v>73.400000000000006</v>
      </c>
      <c r="AX640">
        <v>68.3</v>
      </c>
      <c r="AY640">
        <v>75</v>
      </c>
      <c r="AZ640">
        <v>72.900000000000006</v>
      </c>
    </row>
    <row r="641" spans="1:52" x14ac:dyDescent="0.2">
      <c r="A641" s="22">
        <v>40729</v>
      </c>
      <c r="B641">
        <v>6652.6000000000013</v>
      </c>
      <c r="C641">
        <v>138.59583333333336</v>
      </c>
      <c r="D641">
        <v>0.54629812114045473</v>
      </c>
      <c r="E641">
        <v>72.599999999999994</v>
      </c>
      <c r="F641">
        <v>70.5</v>
      </c>
      <c r="G641">
        <v>66</v>
      </c>
      <c r="H641">
        <v>65.8</v>
      </c>
      <c r="I641">
        <v>63.4</v>
      </c>
      <c r="J641">
        <v>62.2</v>
      </c>
      <c r="K641">
        <v>63.2</v>
      </c>
      <c r="L641">
        <v>62.6</v>
      </c>
      <c r="M641">
        <v>62.6</v>
      </c>
      <c r="N641">
        <v>51</v>
      </c>
      <c r="O641">
        <v>56.3</v>
      </c>
      <c r="P641">
        <v>50.6</v>
      </c>
      <c r="Q641">
        <v>60.1</v>
      </c>
      <c r="R641">
        <v>53.2</v>
      </c>
      <c r="S641">
        <v>65.8</v>
      </c>
      <c r="T641">
        <v>67.400000000000006</v>
      </c>
      <c r="U641">
        <v>79.3</v>
      </c>
      <c r="V641">
        <v>110.6</v>
      </c>
      <c r="W641">
        <v>132.69999999999999</v>
      </c>
      <c r="X641">
        <v>147.6</v>
      </c>
      <c r="Y641">
        <v>177.3</v>
      </c>
      <c r="Z641">
        <v>203.2</v>
      </c>
      <c r="AA641">
        <v>216.2</v>
      </c>
      <c r="AB641">
        <v>229</v>
      </c>
      <c r="AC641">
        <v>239.7</v>
      </c>
      <c r="AD641">
        <v>241.2</v>
      </c>
      <c r="AE641">
        <v>244.2</v>
      </c>
      <c r="AF641">
        <v>250.9</v>
      </c>
      <c r="AG641">
        <v>253.7</v>
      </c>
      <c r="AH641">
        <v>250.7</v>
      </c>
      <c r="AI641">
        <v>253.5</v>
      </c>
      <c r="AJ641">
        <v>251.4</v>
      </c>
      <c r="AK641">
        <v>245.5</v>
      </c>
      <c r="AL641">
        <v>243.1</v>
      </c>
      <c r="AM641">
        <v>239.5</v>
      </c>
      <c r="AN641">
        <v>227.8</v>
      </c>
      <c r="AO641">
        <v>199.6</v>
      </c>
      <c r="AP641">
        <v>187.5</v>
      </c>
      <c r="AQ641">
        <v>170.9</v>
      </c>
      <c r="AR641">
        <v>130.30000000000001</v>
      </c>
      <c r="AS641">
        <v>110.6</v>
      </c>
      <c r="AT641">
        <v>107.1</v>
      </c>
      <c r="AU641">
        <v>98.7</v>
      </c>
      <c r="AV641">
        <v>91.8</v>
      </c>
      <c r="AW641">
        <v>88.3</v>
      </c>
      <c r="AX641">
        <v>83.1</v>
      </c>
      <c r="AY641">
        <v>79.3</v>
      </c>
      <c r="AZ641">
        <v>75</v>
      </c>
    </row>
    <row r="642" spans="1:52" x14ac:dyDescent="0.2">
      <c r="A642" s="22">
        <v>40730</v>
      </c>
      <c r="B642">
        <v>6612.0999999999995</v>
      </c>
      <c r="C642">
        <v>137.75208333333333</v>
      </c>
      <c r="D642">
        <v>0.55792662346429045</v>
      </c>
      <c r="E642">
        <v>77.900000000000006</v>
      </c>
      <c r="F642">
        <v>74</v>
      </c>
      <c r="G642">
        <v>71.7</v>
      </c>
      <c r="H642">
        <v>68.599999999999994</v>
      </c>
      <c r="I642">
        <v>68.099999999999994</v>
      </c>
      <c r="J642">
        <v>62.6</v>
      </c>
      <c r="K642">
        <v>65.7</v>
      </c>
      <c r="L642">
        <v>64.8</v>
      </c>
      <c r="M642">
        <v>61.7</v>
      </c>
      <c r="N642">
        <v>64.099999999999994</v>
      </c>
      <c r="O642">
        <v>62.7</v>
      </c>
      <c r="P642">
        <v>61.5</v>
      </c>
      <c r="Q642">
        <v>64.099999999999994</v>
      </c>
      <c r="R642">
        <v>61.9</v>
      </c>
      <c r="S642">
        <v>65</v>
      </c>
      <c r="T642">
        <v>70.2</v>
      </c>
      <c r="U642">
        <v>76.400000000000006</v>
      </c>
      <c r="V642">
        <v>113.9</v>
      </c>
      <c r="W642">
        <v>140.30000000000001</v>
      </c>
      <c r="X642">
        <v>154</v>
      </c>
      <c r="Y642">
        <v>179.7</v>
      </c>
      <c r="Z642">
        <v>195.8</v>
      </c>
      <c r="AA642">
        <v>202.7</v>
      </c>
      <c r="AB642">
        <v>212.2</v>
      </c>
      <c r="AC642">
        <v>221.9</v>
      </c>
      <c r="AD642">
        <v>224.6</v>
      </c>
      <c r="AE642">
        <v>235.5</v>
      </c>
      <c r="AF642">
        <v>239</v>
      </c>
      <c r="AG642">
        <v>244.9</v>
      </c>
      <c r="AH642">
        <v>244</v>
      </c>
      <c r="AI642">
        <v>244.2</v>
      </c>
      <c r="AJ642">
        <v>246.9</v>
      </c>
      <c r="AK642">
        <v>245.5</v>
      </c>
      <c r="AL642">
        <v>244</v>
      </c>
      <c r="AM642">
        <v>235.4</v>
      </c>
      <c r="AN642">
        <v>226.9</v>
      </c>
      <c r="AO642">
        <v>194.6</v>
      </c>
      <c r="AP642">
        <v>168.7</v>
      </c>
      <c r="AQ642">
        <v>150.5</v>
      </c>
      <c r="AR642">
        <v>124.2</v>
      </c>
      <c r="AS642">
        <v>112.1</v>
      </c>
      <c r="AT642">
        <v>105.1</v>
      </c>
      <c r="AU642">
        <v>107.3</v>
      </c>
      <c r="AV642">
        <v>101.1</v>
      </c>
      <c r="AW642">
        <v>93.8</v>
      </c>
      <c r="AX642">
        <v>87.4</v>
      </c>
      <c r="AY642">
        <v>86.9</v>
      </c>
      <c r="AZ642">
        <v>88</v>
      </c>
    </row>
    <row r="643" spans="1:52" x14ac:dyDescent="0.2">
      <c r="A643" s="22">
        <v>40731</v>
      </c>
      <c r="B643">
        <v>7057.2</v>
      </c>
      <c r="C643">
        <v>147.02500000000001</v>
      </c>
      <c r="D643">
        <v>0.58833533413365346</v>
      </c>
      <c r="E643">
        <v>80.900000000000006</v>
      </c>
      <c r="F643">
        <v>80</v>
      </c>
      <c r="G643">
        <v>83.3</v>
      </c>
      <c r="H643">
        <v>78.099999999999994</v>
      </c>
      <c r="I643">
        <v>77.2</v>
      </c>
      <c r="J643">
        <v>77.400000000000006</v>
      </c>
      <c r="K643">
        <v>77.400000000000006</v>
      </c>
      <c r="L643">
        <v>73.8</v>
      </c>
      <c r="M643">
        <v>70.2</v>
      </c>
      <c r="N643">
        <v>70.2</v>
      </c>
      <c r="O643">
        <v>70.2</v>
      </c>
      <c r="P643">
        <v>68.900000000000006</v>
      </c>
      <c r="Q643">
        <v>68.8</v>
      </c>
      <c r="R643">
        <v>69.3</v>
      </c>
      <c r="S643">
        <v>69.3</v>
      </c>
      <c r="T643">
        <v>70.8</v>
      </c>
      <c r="U643">
        <v>79</v>
      </c>
      <c r="V643">
        <v>118.4</v>
      </c>
      <c r="W643">
        <v>139.6</v>
      </c>
      <c r="X643">
        <v>153.6</v>
      </c>
      <c r="Y643">
        <v>179.5</v>
      </c>
      <c r="Z643">
        <v>192.2</v>
      </c>
      <c r="AA643">
        <v>206</v>
      </c>
      <c r="AB643">
        <v>216.7</v>
      </c>
      <c r="AC643">
        <v>226.7</v>
      </c>
      <c r="AD643">
        <v>228.8</v>
      </c>
      <c r="AE643">
        <v>232.1</v>
      </c>
      <c r="AF643">
        <v>240.5</v>
      </c>
      <c r="AG643">
        <v>243.8</v>
      </c>
      <c r="AH643">
        <v>247.4</v>
      </c>
      <c r="AI643">
        <v>249.9</v>
      </c>
      <c r="AJ643">
        <v>246.9</v>
      </c>
      <c r="AK643">
        <v>246.2</v>
      </c>
      <c r="AL643">
        <v>241.4</v>
      </c>
      <c r="AM643">
        <v>240.7</v>
      </c>
      <c r="AN643">
        <v>235.2</v>
      </c>
      <c r="AO643">
        <v>228.1</v>
      </c>
      <c r="AP643">
        <v>222</v>
      </c>
      <c r="AQ643">
        <v>211.7</v>
      </c>
      <c r="AR643">
        <v>170.6</v>
      </c>
      <c r="AS643">
        <v>154.1</v>
      </c>
      <c r="AT643">
        <v>149</v>
      </c>
      <c r="AU643">
        <v>120.8</v>
      </c>
      <c r="AV643">
        <v>103.7</v>
      </c>
      <c r="AW643">
        <v>93.8</v>
      </c>
      <c r="AX643">
        <v>88.6</v>
      </c>
      <c r="AY643">
        <v>84.2</v>
      </c>
      <c r="AZ643">
        <v>80.2</v>
      </c>
    </row>
    <row r="644" spans="1:52" x14ac:dyDescent="0.2">
      <c r="A644" s="22">
        <v>40732</v>
      </c>
      <c r="B644">
        <v>6305.5999999999985</v>
      </c>
      <c r="C644">
        <v>131.36666666666665</v>
      </c>
      <c r="D644">
        <v>0.53227984873041578</v>
      </c>
      <c r="E644">
        <v>79.099999999999994</v>
      </c>
      <c r="F644">
        <v>79.3</v>
      </c>
      <c r="G644">
        <v>77.2</v>
      </c>
      <c r="H644">
        <v>77.099999999999994</v>
      </c>
      <c r="I644">
        <v>73.400000000000006</v>
      </c>
      <c r="J644">
        <v>73.400000000000006</v>
      </c>
      <c r="K644">
        <v>69.599999999999994</v>
      </c>
      <c r="L644">
        <v>65.7</v>
      </c>
      <c r="M644">
        <v>68.8</v>
      </c>
      <c r="N644">
        <v>68.400000000000006</v>
      </c>
      <c r="O644">
        <v>61.5</v>
      </c>
      <c r="P644">
        <v>63.9</v>
      </c>
      <c r="Q644">
        <v>61.7</v>
      </c>
      <c r="R644">
        <v>64.5</v>
      </c>
      <c r="S644">
        <v>63.4</v>
      </c>
      <c r="T644">
        <v>70.2</v>
      </c>
      <c r="U644">
        <v>80</v>
      </c>
      <c r="V644">
        <v>115.6</v>
      </c>
      <c r="W644">
        <v>137.19999999999999</v>
      </c>
      <c r="X644">
        <v>152.19999999999999</v>
      </c>
      <c r="Y644">
        <v>188.9</v>
      </c>
      <c r="Z644">
        <v>202.2</v>
      </c>
      <c r="AA644">
        <v>211.2</v>
      </c>
      <c r="AB644">
        <v>219.5</v>
      </c>
      <c r="AC644">
        <v>226.5</v>
      </c>
      <c r="AD644">
        <v>229.7</v>
      </c>
      <c r="AE644">
        <v>239.7</v>
      </c>
      <c r="AF644">
        <v>243.5</v>
      </c>
      <c r="AG644">
        <v>246.8</v>
      </c>
      <c r="AH644">
        <v>243.5</v>
      </c>
      <c r="AI644">
        <v>244</v>
      </c>
      <c r="AJ644">
        <v>239.2</v>
      </c>
      <c r="AK644">
        <v>235.5</v>
      </c>
      <c r="AL644">
        <v>223.4</v>
      </c>
      <c r="AM644">
        <v>206.2</v>
      </c>
      <c r="AN644">
        <v>192.2</v>
      </c>
      <c r="AO644">
        <v>150.19999999999999</v>
      </c>
      <c r="AP644">
        <v>126.7</v>
      </c>
      <c r="AQ644">
        <v>122.5</v>
      </c>
      <c r="AR644">
        <v>95.9</v>
      </c>
      <c r="AS644">
        <v>83.3</v>
      </c>
      <c r="AT644">
        <v>80</v>
      </c>
      <c r="AU644">
        <v>79.099999999999994</v>
      </c>
      <c r="AV644">
        <v>78.3</v>
      </c>
      <c r="AW644">
        <v>77.8</v>
      </c>
      <c r="AX644">
        <v>71.900000000000006</v>
      </c>
      <c r="AY644">
        <v>72.400000000000006</v>
      </c>
      <c r="AZ644">
        <v>73.3</v>
      </c>
    </row>
    <row r="645" spans="1:52" x14ac:dyDescent="0.2">
      <c r="A645" s="22">
        <v>40733</v>
      </c>
      <c r="B645">
        <v>6557.5999999999985</v>
      </c>
      <c r="C645">
        <v>136.61666666666665</v>
      </c>
      <c r="D645">
        <v>0.53743771308680821</v>
      </c>
      <c r="E645">
        <v>72.099999999999994</v>
      </c>
      <c r="F645">
        <v>70.5</v>
      </c>
      <c r="G645">
        <v>70.2</v>
      </c>
      <c r="H645">
        <v>69.3</v>
      </c>
      <c r="I645">
        <v>68.099999999999994</v>
      </c>
      <c r="J645">
        <v>66.7</v>
      </c>
      <c r="K645">
        <v>63.9</v>
      </c>
      <c r="L645">
        <v>62.9</v>
      </c>
      <c r="M645">
        <v>62.6</v>
      </c>
      <c r="N645">
        <v>63.2</v>
      </c>
      <c r="O645">
        <v>62.7</v>
      </c>
      <c r="P645">
        <v>57.9</v>
      </c>
      <c r="Q645">
        <v>54.4</v>
      </c>
      <c r="R645">
        <v>51.8</v>
      </c>
      <c r="S645">
        <v>64.8</v>
      </c>
      <c r="T645">
        <v>65.099999999999994</v>
      </c>
      <c r="U645">
        <v>67.2</v>
      </c>
      <c r="V645">
        <v>95.7</v>
      </c>
      <c r="W645">
        <v>125.1</v>
      </c>
      <c r="X645">
        <v>143.9</v>
      </c>
      <c r="Y645">
        <v>180.6</v>
      </c>
      <c r="Z645">
        <v>195.8</v>
      </c>
      <c r="AA645">
        <v>216.9</v>
      </c>
      <c r="AB645">
        <v>229.1</v>
      </c>
      <c r="AC645">
        <v>240.4</v>
      </c>
      <c r="AD645">
        <v>248.3</v>
      </c>
      <c r="AE645">
        <v>247.3</v>
      </c>
      <c r="AF645">
        <v>254.2</v>
      </c>
      <c r="AG645">
        <v>253.8</v>
      </c>
      <c r="AH645">
        <v>253.5</v>
      </c>
      <c r="AI645">
        <v>250.2</v>
      </c>
      <c r="AJ645">
        <v>249.9</v>
      </c>
      <c r="AK645">
        <v>251.4</v>
      </c>
      <c r="AL645">
        <v>249.9</v>
      </c>
      <c r="AM645">
        <v>245.4</v>
      </c>
      <c r="AN645">
        <v>235.7</v>
      </c>
      <c r="AO645">
        <v>188.2</v>
      </c>
      <c r="AP645">
        <v>150.5</v>
      </c>
      <c r="AQ645">
        <v>137</v>
      </c>
      <c r="AR645">
        <v>108.5</v>
      </c>
      <c r="AS645">
        <v>99.4</v>
      </c>
      <c r="AT645">
        <v>94.3</v>
      </c>
      <c r="AU645">
        <v>90.2</v>
      </c>
      <c r="AV645">
        <v>89.5</v>
      </c>
      <c r="AW645">
        <v>88</v>
      </c>
      <c r="AX645">
        <v>87.3</v>
      </c>
      <c r="AY645">
        <v>84</v>
      </c>
      <c r="AZ645">
        <v>80.2</v>
      </c>
    </row>
    <row r="646" spans="1:52" x14ac:dyDescent="0.2">
      <c r="A646" s="22">
        <v>40734</v>
      </c>
      <c r="B646">
        <v>6776.7000000000025</v>
      </c>
      <c r="C646">
        <v>141.18125000000006</v>
      </c>
      <c r="D646">
        <v>0.5497712227414332</v>
      </c>
      <c r="E646">
        <v>79.5</v>
      </c>
      <c r="F646">
        <v>78.599999999999994</v>
      </c>
      <c r="G646">
        <v>76.2</v>
      </c>
      <c r="H646">
        <v>75.900000000000006</v>
      </c>
      <c r="I646">
        <v>74.5</v>
      </c>
      <c r="J646">
        <v>72.599999999999994</v>
      </c>
      <c r="K646">
        <v>70.8</v>
      </c>
      <c r="L646">
        <v>68.8</v>
      </c>
      <c r="M646">
        <v>65.5</v>
      </c>
      <c r="N646">
        <v>66</v>
      </c>
      <c r="O646">
        <v>65.3</v>
      </c>
      <c r="P646">
        <v>63.9</v>
      </c>
      <c r="Q646">
        <v>58.9</v>
      </c>
      <c r="R646">
        <v>58.8</v>
      </c>
      <c r="S646">
        <v>65.5</v>
      </c>
      <c r="T646">
        <v>64.8</v>
      </c>
      <c r="U646">
        <v>66.5</v>
      </c>
      <c r="V646">
        <v>92.1</v>
      </c>
      <c r="W646">
        <v>133.6</v>
      </c>
      <c r="X646">
        <v>153.6</v>
      </c>
      <c r="Y646">
        <v>193.7</v>
      </c>
      <c r="Z646">
        <v>211.7</v>
      </c>
      <c r="AA646">
        <v>227.4</v>
      </c>
      <c r="AB646">
        <v>240.9</v>
      </c>
      <c r="AC646">
        <v>247.3</v>
      </c>
      <c r="AD646">
        <v>250.7</v>
      </c>
      <c r="AE646">
        <v>256.3</v>
      </c>
      <c r="AF646">
        <v>256.8</v>
      </c>
      <c r="AG646">
        <v>256.39999999999998</v>
      </c>
      <c r="AH646">
        <v>255.7</v>
      </c>
      <c r="AI646">
        <v>255.7</v>
      </c>
      <c r="AJ646">
        <v>255.6</v>
      </c>
      <c r="AK646">
        <v>255.1</v>
      </c>
      <c r="AL646">
        <v>255.2</v>
      </c>
      <c r="AM646">
        <v>248.1</v>
      </c>
      <c r="AN646">
        <v>236.6</v>
      </c>
      <c r="AO646">
        <v>196</v>
      </c>
      <c r="AP646">
        <v>171.8</v>
      </c>
      <c r="AQ646">
        <v>154.30000000000001</v>
      </c>
      <c r="AR646">
        <v>108.5</v>
      </c>
      <c r="AS646">
        <v>93.5</v>
      </c>
      <c r="AT646">
        <v>86.7</v>
      </c>
      <c r="AU646">
        <v>88.1</v>
      </c>
      <c r="AV646">
        <v>88</v>
      </c>
      <c r="AW646">
        <v>87.1</v>
      </c>
      <c r="AX646">
        <v>87.1</v>
      </c>
      <c r="AY646">
        <v>80.5</v>
      </c>
      <c r="AZ646">
        <v>80.5</v>
      </c>
    </row>
    <row r="647" spans="1:52" x14ac:dyDescent="0.2">
      <c r="A647" s="22">
        <v>40735</v>
      </c>
      <c r="B647">
        <v>6900.7000000000007</v>
      </c>
      <c r="C647">
        <v>143.76458333333335</v>
      </c>
      <c r="D647">
        <v>0.56070430317212694</v>
      </c>
      <c r="E647">
        <v>81</v>
      </c>
      <c r="F647">
        <v>75.7</v>
      </c>
      <c r="G647">
        <v>72.099999999999994</v>
      </c>
      <c r="H647">
        <v>70.5</v>
      </c>
      <c r="I647">
        <v>70</v>
      </c>
      <c r="J647">
        <v>68.599999999999994</v>
      </c>
      <c r="K647">
        <v>65.5</v>
      </c>
      <c r="L647">
        <v>65.3</v>
      </c>
      <c r="M647">
        <v>61.9</v>
      </c>
      <c r="N647">
        <v>61.9</v>
      </c>
      <c r="O647">
        <v>59.3</v>
      </c>
      <c r="P647">
        <v>54.6</v>
      </c>
      <c r="Q647">
        <v>53.2</v>
      </c>
      <c r="R647">
        <v>63.2</v>
      </c>
      <c r="S647">
        <v>68.599999999999994</v>
      </c>
      <c r="T647">
        <v>69.099999999999994</v>
      </c>
      <c r="U647">
        <v>71</v>
      </c>
      <c r="V647">
        <v>97.5</v>
      </c>
      <c r="W647">
        <v>135.1</v>
      </c>
      <c r="X647">
        <v>157.6</v>
      </c>
      <c r="Y647">
        <v>186.1</v>
      </c>
      <c r="Z647">
        <v>207.7</v>
      </c>
      <c r="AA647">
        <v>226.9</v>
      </c>
      <c r="AB647">
        <v>239.3</v>
      </c>
      <c r="AC647">
        <v>248.3</v>
      </c>
      <c r="AD647">
        <v>252.3</v>
      </c>
      <c r="AE647">
        <v>255.4</v>
      </c>
      <c r="AF647">
        <v>255.7</v>
      </c>
      <c r="AG647">
        <v>254.4</v>
      </c>
      <c r="AH647">
        <v>254.9</v>
      </c>
      <c r="AI647">
        <v>256.39999999999998</v>
      </c>
      <c r="AJ647">
        <v>254.9</v>
      </c>
      <c r="AK647">
        <v>250.4</v>
      </c>
      <c r="AL647">
        <v>248</v>
      </c>
      <c r="AM647">
        <v>244.9</v>
      </c>
      <c r="AN647">
        <v>237.1</v>
      </c>
      <c r="AO647">
        <v>210.3</v>
      </c>
      <c r="AP647">
        <v>200.4</v>
      </c>
      <c r="AQ647">
        <v>191.1</v>
      </c>
      <c r="AR647">
        <v>139.6</v>
      </c>
      <c r="AS647">
        <v>113.7</v>
      </c>
      <c r="AT647">
        <v>110.9</v>
      </c>
      <c r="AU647">
        <v>104.7</v>
      </c>
      <c r="AV647">
        <v>94.3</v>
      </c>
      <c r="AW647">
        <v>92.6</v>
      </c>
      <c r="AX647">
        <v>88.1</v>
      </c>
      <c r="AY647">
        <v>83.5</v>
      </c>
      <c r="AZ647">
        <v>77.099999999999994</v>
      </c>
    </row>
    <row r="648" spans="1:52" x14ac:dyDescent="0.2">
      <c r="A648" s="22">
        <v>40736</v>
      </c>
      <c r="B648">
        <v>7165.7000000000007</v>
      </c>
      <c r="C648">
        <v>149.28541666666669</v>
      </c>
      <c r="D648">
        <v>0.57219400792129815</v>
      </c>
      <c r="E648">
        <v>79.5</v>
      </c>
      <c r="F648">
        <v>72.7</v>
      </c>
      <c r="G648">
        <v>71.7</v>
      </c>
      <c r="H648">
        <v>67.900000000000006</v>
      </c>
      <c r="I648">
        <v>65.8</v>
      </c>
      <c r="J648">
        <v>64.599999999999994</v>
      </c>
      <c r="K648">
        <v>65.3</v>
      </c>
      <c r="L648">
        <v>66.400000000000006</v>
      </c>
      <c r="M648">
        <v>67.400000000000006</v>
      </c>
      <c r="N648">
        <v>67.2</v>
      </c>
      <c r="O648">
        <v>66.2</v>
      </c>
      <c r="P648">
        <v>63.2</v>
      </c>
      <c r="Q648">
        <v>63.4</v>
      </c>
      <c r="R648">
        <v>66.900000000000006</v>
      </c>
      <c r="S648">
        <v>68.599999999999994</v>
      </c>
      <c r="T648">
        <v>71.400000000000006</v>
      </c>
      <c r="U648">
        <v>82.4</v>
      </c>
      <c r="V648">
        <v>115.3</v>
      </c>
      <c r="W648">
        <v>148.1</v>
      </c>
      <c r="X648">
        <v>168.8</v>
      </c>
      <c r="Y648">
        <v>198.5</v>
      </c>
      <c r="Z648">
        <v>222</v>
      </c>
      <c r="AA648">
        <v>238.5</v>
      </c>
      <c r="AB648">
        <v>249.7</v>
      </c>
      <c r="AC648">
        <v>252.5</v>
      </c>
      <c r="AD648">
        <v>256.3</v>
      </c>
      <c r="AE648">
        <v>256.39999999999998</v>
      </c>
      <c r="AF648">
        <v>257.5</v>
      </c>
      <c r="AG648">
        <v>258.2</v>
      </c>
      <c r="AH648">
        <v>259.7</v>
      </c>
      <c r="AI648">
        <v>260.89999999999998</v>
      </c>
      <c r="AJ648">
        <v>259.39999999999998</v>
      </c>
      <c r="AK648">
        <v>256.8</v>
      </c>
      <c r="AL648">
        <v>254.5</v>
      </c>
      <c r="AM648">
        <v>254.2</v>
      </c>
      <c r="AN648">
        <v>248.8</v>
      </c>
      <c r="AO648">
        <v>220.1</v>
      </c>
      <c r="AP648">
        <v>203</v>
      </c>
      <c r="AQ648">
        <v>194.1</v>
      </c>
      <c r="AR648">
        <v>146.4</v>
      </c>
      <c r="AS648">
        <v>119.6</v>
      </c>
      <c r="AT648">
        <v>114.4</v>
      </c>
      <c r="AU648">
        <v>107.7</v>
      </c>
      <c r="AV648">
        <v>106.4</v>
      </c>
      <c r="AW648">
        <v>99</v>
      </c>
      <c r="AX648">
        <v>92.6</v>
      </c>
      <c r="AY648">
        <v>88.1</v>
      </c>
      <c r="AZ648">
        <v>87.6</v>
      </c>
    </row>
    <row r="649" spans="1:52" x14ac:dyDescent="0.2">
      <c r="A649" s="22">
        <v>40737</v>
      </c>
      <c r="B649">
        <v>6611.8999999999987</v>
      </c>
      <c r="C649">
        <v>137.74791666666664</v>
      </c>
      <c r="D649">
        <v>0.56131995381689748</v>
      </c>
      <c r="E649">
        <v>88.5</v>
      </c>
      <c r="F649">
        <v>86.2</v>
      </c>
      <c r="G649">
        <v>82.6</v>
      </c>
      <c r="H649">
        <v>80.2</v>
      </c>
      <c r="I649">
        <v>76</v>
      </c>
      <c r="J649">
        <v>73.3</v>
      </c>
      <c r="K649">
        <v>72.599999999999994</v>
      </c>
      <c r="L649">
        <v>74.099999999999994</v>
      </c>
      <c r="M649">
        <v>72.2</v>
      </c>
      <c r="N649">
        <v>70</v>
      </c>
      <c r="O649">
        <v>69.5</v>
      </c>
      <c r="P649">
        <v>65.5</v>
      </c>
      <c r="Q649">
        <v>68.099999999999994</v>
      </c>
      <c r="R649">
        <v>66.400000000000006</v>
      </c>
      <c r="S649">
        <v>67.2</v>
      </c>
      <c r="T649">
        <v>70</v>
      </c>
      <c r="U649">
        <v>84.5</v>
      </c>
      <c r="V649">
        <v>123.7</v>
      </c>
      <c r="W649">
        <v>151</v>
      </c>
      <c r="X649">
        <v>159.5</v>
      </c>
      <c r="Y649">
        <v>197</v>
      </c>
      <c r="Z649">
        <v>211</v>
      </c>
      <c r="AA649">
        <v>222.7</v>
      </c>
      <c r="AB649">
        <v>231.7</v>
      </c>
      <c r="AC649">
        <v>238.5</v>
      </c>
      <c r="AD649">
        <v>240.4</v>
      </c>
      <c r="AE649">
        <v>243</v>
      </c>
      <c r="AF649">
        <v>244</v>
      </c>
      <c r="AG649">
        <v>244.7</v>
      </c>
      <c r="AH649">
        <v>245.4</v>
      </c>
      <c r="AI649">
        <v>226.2</v>
      </c>
      <c r="AJ649">
        <v>216.2</v>
      </c>
      <c r="AK649">
        <v>215.8</v>
      </c>
      <c r="AL649">
        <v>210.5</v>
      </c>
      <c r="AM649">
        <v>204.2</v>
      </c>
      <c r="AN649">
        <v>197.5</v>
      </c>
      <c r="AO649">
        <v>164</v>
      </c>
      <c r="AP649">
        <v>144.6</v>
      </c>
      <c r="AQ649">
        <v>139.4</v>
      </c>
      <c r="AR649">
        <v>113.4</v>
      </c>
      <c r="AS649">
        <v>118.7</v>
      </c>
      <c r="AT649">
        <v>115.3</v>
      </c>
      <c r="AU649">
        <v>108</v>
      </c>
      <c r="AV649">
        <v>96.4</v>
      </c>
      <c r="AW649">
        <v>87.8</v>
      </c>
      <c r="AX649">
        <v>80.2</v>
      </c>
      <c r="AY649">
        <v>75.900000000000006</v>
      </c>
      <c r="AZ649">
        <v>78.3</v>
      </c>
    </row>
    <row r="650" spans="1:52" x14ac:dyDescent="0.2">
      <c r="A650" s="22">
        <v>40738</v>
      </c>
      <c r="B650">
        <v>6001.3</v>
      </c>
      <c r="C650">
        <v>125.02708333333334</v>
      </c>
      <c r="D650">
        <v>0.57616167434715826</v>
      </c>
      <c r="E650">
        <v>73.099999999999994</v>
      </c>
      <c r="F650">
        <v>70.2</v>
      </c>
      <c r="G650">
        <v>68.400000000000006</v>
      </c>
      <c r="H650">
        <v>65.5</v>
      </c>
      <c r="I650">
        <v>62.6</v>
      </c>
      <c r="J650">
        <v>46.1</v>
      </c>
      <c r="K650">
        <v>59.4</v>
      </c>
      <c r="L650">
        <v>47.2</v>
      </c>
      <c r="M650">
        <v>60.5</v>
      </c>
      <c r="N650">
        <v>53</v>
      </c>
      <c r="O650">
        <v>57.4</v>
      </c>
      <c r="P650">
        <v>58.1</v>
      </c>
      <c r="Q650">
        <v>51</v>
      </c>
      <c r="R650">
        <v>60</v>
      </c>
      <c r="S650">
        <v>57.5</v>
      </c>
      <c r="T650">
        <v>57</v>
      </c>
      <c r="U650">
        <v>77.099999999999994</v>
      </c>
      <c r="V650">
        <v>89.3</v>
      </c>
      <c r="W650">
        <v>123.7</v>
      </c>
      <c r="X650">
        <v>118.5</v>
      </c>
      <c r="Y650">
        <v>157.9</v>
      </c>
      <c r="Z650">
        <v>165.9</v>
      </c>
      <c r="AA650">
        <v>178.8</v>
      </c>
      <c r="AB650">
        <v>185.4</v>
      </c>
      <c r="AC650">
        <v>190.4</v>
      </c>
      <c r="AD650">
        <v>194.6</v>
      </c>
      <c r="AE650">
        <v>194.2</v>
      </c>
      <c r="AF650">
        <v>205.3</v>
      </c>
      <c r="AG650">
        <v>216.9</v>
      </c>
      <c r="AH650">
        <v>216</v>
      </c>
      <c r="AI650">
        <v>215.7</v>
      </c>
      <c r="AJ650">
        <v>216.7</v>
      </c>
      <c r="AK650">
        <v>217</v>
      </c>
      <c r="AL650">
        <v>215.5</v>
      </c>
      <c r="AM650">
        <v>215.3</v>
      </c>
      <c r="AN650">
        <v>206</v>
      </c>
      <c r="AO650">
        <v>198.2</v>
      </c>
      <c r="AP650">
        <v>192.2</v>
      </c>
      <c r="AQ650">
        <v>187.3</v>
      </c>
      <c r="AR650">
        <v>155.30000000000001</v>
      </c>
      <c r="AS650">
        <v>137.5</v>
      </c>
      <c r="AT650">
        <v>124.6</v>
      </c>
      <c r="AU650">
        <v>94.5</v>
      </c>
      <c r="AV650">
        <v>86.1</v>
      </c>
      <c r="AW650">
        <v>80.900000000000006</v>
      </c>
      <c r="AX650">
        <v>74.599999999999994</v>
      </c>
      <c r="AY650">
        <v>66.2</v>
      </c>
      <c r="AZ650">
        <v>56.7</v>
      </c>
    </row>
    <row r="651" spans="1:52" x14ac:dyDescent="0.2">
      <c r="A651" s="22">
        <v>40739</v>
      </c>
      <c r="B651">
        <v>5698.2000000000016</v>
      </c>
      <c r="C651">
        <v>118.71250000000003</v>
      </c>
      <c r="D651">
        <v>0.53886745347253751</v>
      </c>
      <c r="E651">
        <v>70.7</v>
      </c>
      <c r="F651">
        <v>57.4</v>
      </c>
      <c r="G651">
        <v>61.7</v>
      </c>
      <c r="H651">
        <v>54.6</v>
      </c>
      <c r="I651">
        <v>54.6</v>
      </c>
      <c r="J651">
        <v>57.9</v>
      </c>
      <c r="K651">
        <v>50.5</v>
      </c>
      <c r="L651">
        <v>60.3</v>
      </c>
      <c r="M651">
        <v>53.4</v>
      </c>
      <c r="N651">
        <v>54.4</v>
      </c>
      <c r="O651">
        <v>59.1</v>
      </c>
      <c r="P651">
        <v>49.1</v>
      </c>
      <c r="Q651">
        <v>62.2</v>
      </c>
      <c r="R651">
        <v>50.5</v>
      </c>
      <c r="S651">
        <v>67.7</v>
      </c>
      <c r="T651">
        <v>67.2</v>
      </c>
      <c r="U651">
        <v>75</v>
      </c>
      <c r="V651">
        <v>100.1</v>
      </c>
      <c r="W651">
        <v>113.5</v>
      </c>
      <c r="X651">
        <v>123.6</v>
      </c>
      <c r="Y651">
        <v>161</v>
      </c>
      <c r="Z651">
        <v>169.9</v>
      </c>
      <c r="AA651">
        <v>179.7</v>
      </c>
      <c r="AB651">
        <v>187.7</v>
      </c>
      <c r="AC651">
        <v>197.5</v>
      </c>
      <c r="AD651">
        <v>198.7</v>
      </c>
      <c r="AE651">
        <v>209.8</v>
      </c>
      <c r="AF651">
        <v>215.8</v>
      </c>
      <c r="AG651">
        <v>220.3</v>
      </c>
      <c r="AH651">
        <v>212.9</v>
      </c>
      <c r="AI651">
        <v>206</v>
      </c>
      <c r="AJ651">
        <v>204.9</v>
      </c>
      <c r="AK651">
        <v>203.9</v>
      </c>
      <c r="AL651">
        <v>209.1</v>
      </c>
      <c r="AM651">
        <v>209.6</v>
      </c>
      <c r="AN651">
        <v>193.7</v>
      </c>
      <c r="AO651">
        <v>169.5</v>
      </c>
      <c r="AP651">
        <v>150.19999999999999</v>
      </c>
      <c r="AQ651">
        <v>150.30000000000001</v>
      </c>
      <c r="AR651">
        <v>112.3</v>
      </c>
      <c r="AS651">
        <v>92.4</v>
      </c>
      <c r="AT651">
        <v>86.4</v>
      </c>
      <c r="AU651">
        <v>83.8</v>
      </c>
      <c r="AV651">
        <v>65.8</v>
      </c>
      <c r="AW651">
        <v>65.099999999999994</v>
      </c>
      <c r="AX651">
        <v>70</v>
      </c>
      <c r="AY651">
        <v>59.1</v>
      </c>
      <c r="AZ651">
        <v>69.3</v>
      </c>
    </row>
    <row r="652" spans="1:52" x14ac:dyDescent="0.2">
      <c r="A652" s="22">
        <v>40740</v>
      </c>
      <c r="B652">
        <v>6178.2999999999993</v>
      </c>
      <c r="C652">
        <v>128.71458333333331</v>
      </c>
      <c r="D652">
        <v>0.5188012226252855</v>
      </c>
      <c r="E652">
        <v>57</v>
      </c>
      <c r="F652">
        <v>62.7</v>
      </c>
      <c r="G652">
        <v>56.9</v>
      </c>
      <c r="H652">
        <v>57.9</v>
      </c>
      <c r="I652">
        <v>58.8</v>
      </c>
      <c r="J652">
        <v>52.7</v>
      </c>
      <c r="K652">
        <v>62.2</v>
      </c>
      <c r="L652">
        <v>48.2</v>
      </c>
      <c r="M652">
        <v>60.8</v>
      </c>
      <c r="N652">
        <v>49.8</v>
      </c>
      <c r="O652">
        <v>57.5</v>
      </c>
      <c r="P652">
        <v>51.3</v>
      </c>
      <c r="Q652">
        <v>53.2</v>
      </c>
      <c r="R652">
        <v>60</v>
      </c>
      <c r="S652">
        <v>50.8</v>
      </c>
      <c r="T652">
        <v>65.8</v>
      </c>
      <c r="U652">
        <v>58.6</v>
      </c>
      <c r="V652">
        <v>92.3</v>
      </c>
      <c r="W652">
        <v>116.6</v>
      </c>
      <c r="X652">
        <v>140.69999999999999</v>
      </c>
      <c r="Y652">
        <v>170</v>
      </c>
      <c r="Z652">
        <v>183.9</v>
      </c>
      <c r="AA652">
        <v>196.5</v>
      </c>
      <c r="AB652">
        <v>216.9</v>
      </c>
      <c r="AC652">
        <v>229.7</v>
      </c>
      <c r="AD652">
        <v>234.7</v>
      </c>
      <c r="AE652">
        <v>242.6</v>
      </c>
      <c r="AF652">
        <v>242.3</v>
      </c>
      <c r="AG652">
        <v>246.6</v>
      </c>
      <c r="AH652">
        <v>246.6</v>
      </c>
      <c r="AI652">
        <v>248.1</v>
      </c>
      <c r="AJ652">
        <v>246.8</v>
      </c>
      <c r="AK652">
        <v>246.9</v>
      </c>
      <c r="AL652">
        <v>246.4</v>
      </c>
      <c r="AM652">
        <v>235</v>
      </c>
      <c r="AN652">
        <v>224.5</v>
      </c>
      <c r="AO652">
        <v>189.7</v>
      </c>
      <c r="AP652">
        <v>151</v>
      </c>
      <c r="AQ652">
        <v>132.69999999999999</v>
      </c>
      <c r="AR652">
        <v>100.2</v>
      </c>
      <c r="AS652">
        <v>88.1</v>
      </c>
      <c r="AT652">
        <v>85</v>
      </c>
      <c r="AU652">
        <v>81.7</v>
      </c>
      <c r="AV652">
        <v>77.599999999999994</v>
      </c>
      <c r="AW652">
        <v>78.599999999999994</v>
      </c>
      <c r="AX652">
        <v>76.400000000000006</v>
      </c>
      <c r="AY652">
        <v>74.099999999999994</v>
      </c>
      <c r="AZ652">
        <v>71.900000000000006</v>
      </c>
    </row>
    <row r="653" spans="1:52" x14ac:dyDescent="0.2">
      <c r="A653" s="22">
        <v>40741</v>
      </c>
      <c r="B653">
        <v>6395.5999999999976</v>
      </c>
      <c r="C653">
        <v>133.24166666666662</v>
      </c>
      <c r="D653">
        <v>0.52623091100579245</v>
      </c>
      <c r="E653">
        <v>68.3</v>
      </c>
      <c r="F653">
        <v>56.3</v>
      </c>
      <c r="G653">
        <v>71.2</v>
      </c>
      <c r="H653">
        <v>56.3</v>
      </c>
      <c r="I653">
        <v>70.8</v>
      </c>
      <c r="J653">
        <v>61.7</v>
      </c>
      <c r="K653">
        <v>72.7</v>
      </c>
      <c r="L653">
        <v>61</v>
      </c>
      <c r="M653">
        <v>67.7</v>
      </c>
      <c r="N653">
        <v>64.599999999999994</v>
      </c>
      <c r="O653">
        <v>64.099999999999994</v>
      </c>
      <c r="P653">
        <v>67.599999999999994</v>
      </c>
      <c r="Q653">
        <v>60.3</v>
      </c>
      <c r="R653">
        <v>69.8</v>
      </c>
      <c r="S653">
        <v>59.4</v>
      </c>
      <c r="T653">
        <v>73.3</v>
      </c>
      <c r="U653">
        <v>73.8</v>
      </c>
      <c r="V653">
        <v>95.9</v>
      </c>
      <c r="W653">
        <v>124.8</v>
      </c>
      <c r="X653">
        <v>139.1</v>
      </c>
      <c r="Y653">
        <v>166.1</v>
      </c>
      <c r="Z653">
        <v>182.5</v>
      </c>
      <c r="AA653">
        <v>201.1</v>
      </c>
      <c r="AB653">
        <v>214.8</v>
      </c>
      <c r="AC653">
        <v>223.6</v>
      </c>
      <c r="AD653">
        <v>240.7</v>
      </c>
      <c r="AE653">
        <v>244.5</v>
      </c>
      <c r="AF653">
        <v>248.1</v>
      </c>
      <c r="AG653">
        <v>246.1</v>
      </c>
      <c r="AH653">
        <v>249.5</v>
      </c>
      <c r="AI653">
        <v>252.1</v>
      </c>
      <c r="AJ653">
        <v>253.2</v>
      </c>
      <c r="AK653">
        <v>253</v>
      </c>
      <c r="AL653">
        <v>248.8</v>
      </c>
      <c r="AM653">
        <v>245.4</v>
      </c>
      <c r="AN653">
        <v>225.2</v>
      </c>
      <c r="AO653">
        <v>192.2</v>
      </c>
      <c r="AP653">
        <v>170.9</v>
      </c>
      <c r="AQ653">
        <v>152.4</v>
      </c>
      <c r="AR653">
        <v>106.6</v>
      </c>
      <c r="AS653">
        <v>85.7</v>
      </c>
      <c r="AT653">
        <v>82.3</v>
      </c>
      <c r="AU653">
        <v>81</v>
      </c>
      <c r="AV653">
        <v>76.2</v>
      </c>
      <c r="AW653">
        <v>69.5</v>
      </c>
      <c r="AX653">
        <v>70.7</v>
      </c>
      <c r="AY653">
        <v>68.900000000000006</v>
      </c>
      <c r="AZ653">
        <v>65.8</v>
      </c>
    </row>
    <row r="654" spans="1:52" x14ac:dyDescent="0.2">
      <c r="A654" s="22">
        <v>40742</v>
      </c>
      <c r="B654">
        <v>6568.4000000000005</v>
      </c>
      <c r="C654">
        <v>136.84166666666667</v>
      </c>
      <c r="D654">
        <v>0.54868350708366753</v>
      </c>
      <c r="E654">
        <v>65.7</v>
      </c>
      <c r="F654">
        <v>62.9</v>
      </c>
      <c r="G654">
        <v>63.9</v>
      </c>
      <c r="H654">
        <v>64.8</v>
      </c>
      <c r="I654">
        <v>62.6</v>
      </c>
      <c r="J654">
        <v>62.6</v>
      </c>
      <c r="K654">
        <v>62.7</v>
      </c>
      <c r="L654">
        <v>62.4</v>
      </c>
      <c r="M654">
        <v>59.4</v>
      </c>
      <c r="N654">
        <v>59.1</v>
      </c>
      <c r="O654">
        <v>58.6</v>
      </c>
      <c r="P654">
        <v>57.4</v>
      </c>
      <c r="Q654">
        <v>57.9</v>
      </c>
      <c r="R654">
        <v>57.9</v>
      </c>
      <c r="S654">
        <v>57.7</v>
      </c>
      <c r="T654">
        <v>59.8</v>
      </c>
      <c r="U654">
        <v>63.4</v>
      </c>
      <c r="V654">
        <v>90.4</v>
      </c>
      <c r="W654">
        <v>133.1</v>
      </c>
      <c r="X654">
        <v>146.69999999999999</v>
      </c>
      <c r="Y654">
        <v>189</v>
      </c>
      <c r="Z654">
        <v>205.6</v>
      </c>
      <c r="AA654">
        <v>216.7</v>
      </c>
      <c r="AB654">
        <v>233.8</v>
      </c>
      <c r="AC654">
        <v>238.8</v>
      </c>
      <c r="AD654">
        <v>245.5</v>
      </c>
      <c r="AE654">
        <v>245.9</v>
      </c>
      <c r="AF654">
        <v>248.7</v>
      </c>
      <c r="AG654">
        <v>247.6</v>
      </c>
      <c r="AH654">
        <v>249.4</v>
      </c>
      <c r="AI654">
        <v>248</v>
      </c>
      <c r="AJ654">
        <v>245.9</v>
      </c>
      <c r="AK654">
        <v>245</v>
      </c>
      <c r="AL654">
        <v>242.1</v>
      </c>
      <c r="AM654">
        <v>239.5</v>
      </c>
      <c r="AN654">
        <v>230.7</v>
      </c>
      <c r="AO654">
        <v>199.8</v>
      </c>
      <c r="AP654">
        <v>184</v>
      </c>
      <c r="AQ654">
        <v>169.3</v>
      </c>
      <c r="AR654">
        <v>120.8</v>
      </c>
      <c r="AS654">
        <v>97.6</v>
      </c>
      <c r="AT654">
        <v>92.8</v>
      </c>
      <c r="AU654">
        <v>90.5</v>
      </c>
      <c r="AV654">
        <v>90.2</v>
      </c>
      <c r="AW654">
        <v>87.6</v>
      </c>
      <c r="AX654">
        <v>85.4</v>
      </c>
      <c r="AY654">
        <v>85.2</v>
      </c>
      <c r="AZ654">
        <v>84</v>
      </c>
    </row>
    <row r="655" spans="1:52" x14ac:dyDescent="0.2">
      <c r="A655" s="22">
        <v>40743</v>
      </c>
      <c r="B655">
        <v>6974.3</v>
      </c>
      <c r="C655">
        <v>145.29791666666668</v>
      </c>
      <c r="D655">
        <v>0.57001928860991236</v>
      </c>
      <c r="E655">
        <v>80.7</v>
      </c>
      <c r="F655">
        <v>80.7</v>
      </c>
      <c r="G655">
        <v>77.599999999999994</v>
      </c>
      <c r="H655">
        <v>77.099999999999994</v>
      </c>
      <c r="I655">
        <v>72.599999999999994</v>
      </c>
      <c r="J655">
        <v>70.3</v>
      </c>
      <c r="K655">
        <v>67.900000000000006</v>
      </c>
      <c r="L655">
        <v>68.900000000000006</v>
      </c>
      <c r="M655">
        <v>69.099999999999994</v>
      </c>
      <c r="N655">
        <v>68.099999999999994</v>
      </c>
      <c r="O655">
        <v>64.8</v>
      </c>
      <c r="P655">
        <v>66.5</v>
      </c>
      <c r="Q655">
        <v>62.7</v>
      </c>
      <c r="R655">
        <v>69.5</v>
      </c>
      <c r="S655">
        <v>66.400000000000006</v>
      </c>
      <c r="T655">
        <v>66.5</v>
      </c>
      <c r="U655">
        <v>78.8</v>
      </c>
      <c r="V655">
        <v>119.4</v>
      </c>
      <c r="W655">
        <v>148.6</v>
      </c>
      <c r="X655">
        <v>172.6</v>
      </c>
      <c r="Y655">
        <v>198.7</v>
      </c>
      <c r="Z655">
        <v>213.9</v>
      </c>
      <c r="AA655">
        <v>230</v>
      </c>
      <c r="AB655">
        <v>239.3</v>
      </c>
      <c r="AC655">
        <v>244.2</v>
      </c>
      <c r="AD655">
        <v>246.4</v>
      </c>
      <c r="AE655">
        <v>250</v>
      </c>
      <c r="AF655">
        <v>252.6</v>
      </c>
      <c r="AG655">
        <v>253.8</v>
      </c>
      <c r="AH655">
        <v>254.5</v>
      </c>
      <c r="AI655">
        <v>254</v>
      </c>
      <c r="AJ655">
        <v>254.9</v>
      </c>
      <c r="AK655">
        <v>253.7</v>
      </c>
      <c r="AL655">
        <v>248</v>
      </c>
      <c r="AM655">
        <v>230.5</v>
      </c>
      <c r="AN655">
        <v>218.8</v>
      </c>
      <c r="AO655">
        <v>202</v>
      </c>
      <c r="AP655">
        <v>185.8</v>
      </c>
      <c r="AQ655">
        <v>180.9</v>
      </c>
      <c r="AR655">
        <v>136.9</v>
      </c>
      <c r="AS655">
        <v>114.7</v>
      </c>
      <c r="AT655">
        <v>111.6</v>
      </c>
      <c r="AU655">
        <v>110.4</v>
      </c>
      <c r="AV655">
        <v>97.6</v>
      </c>
      <c r="AW655">
        <v>94.2</v>
      </c>
      <c r="AX655">
        <v>87.4</v>
      </c>
      <c r="AY655">
        <v>82.6</v>
      </c>
      <c r="AZ655">
        <v>78.099999999999994</v>
      </c>
    </row>
    <row r="656" spans="1:52" x14ac:dyDescent="0.2">
      <c r="A656" s="22">
        <v>40744</v>
      </c>
      <c r="B656">
        <v>7316.7000000000007</v>
      </c>
      <c r="C656">
        <v>152.43125000000001</v>
      </c>
      <c r="D656">
        <v>0.59404228371005452</v>
      </c>
      <c r="E656">
        <v>77.599999999999994</v>
      </c>
      <c r="F656">
        <v>74.599999999999994</v>
      </c>
      <c r="G656">
        <v>74.599999999999994</v>
      </c>
      <c r="H656">
        <v>73.400000000000006</v>
      </c>
      <c r="I656">
        <v>72.400000000000006</v>
      </c>
      <c r="J656">
        <v>70.3</v>
      </c>
      <c r="K656">
        <v>72.599999999999994</v>
      </c>
      <c r="L656">
        <v>71.2</v>
      </c>
      <c r="M656">
        <v>69.099999999999994</v>
      </c>
      <c r="N656">
        <v>69.599999999999994</v>
      </c>
      <c r="O656">
        <v>66.900000000000006</v>
      </c>
      <c r="P656">
        <v>63.2</v>
      </c>
      <c r="Q656">
        <v>62.4</v>
      </c>
      <c r="R656">
        <v>65.5</v>
      </c>
      <c r="S656">
        <v>67</v>
      </c>
      <c r="T656">
        <v>67.7</v>
      </c>
      <c r="U656">
        <v>80.900000000000006</v>
      </c>
      <c r="V656">
        <v>123.9</v>
      </c>
      <c r="W656">
        <v>155.5</v>
      </c>
      <c r="X656">
        <v>169</v>
      </c>
      <c r="Y656">
        <v>199.2</v>
      </c>
      <c r="Z656">
        <v>213.6</v>
      </c>
      <c r="AA656">
        <v>227.4</v>
      </c>
      <c r="AB656">
        <v>235.5</v>
      </c>
      <c r="AC656">
        <v>247.1</v>
      </c>
      <c r="AD656">
        <v>251.6</v>
      </c>
      <c r="AE656">
        <v>253.5</v>
      </c>
      <c r="AF656">
        <v>253.8</v>
      </c>
      <c r="AG656">
        <v>254</v>
      </c>
      <c r="AH656">
        <v>254</v>
      </c>
      <c r="AI656">
        <v>254</v>
      </c>
      <c r="AJ656">
        <v>256.60000000000002</v>
      </c>
      <c r="AK656">
        <v>256.39999999999998</v>
      </c>
      <c r="AL656">
        <v>252.1</v>
      </c>
      <c r="AM656">
        <v>248.8</v>
      </c>
      <c r="AN656">
        <v>241.4</v>
      </c>
      <c r="AO656">
        <v>216</v>
      </c>
      <c r="AP656">
        <v>203.4</v>
      </c>
      <c r="AQ656">
        <v>194.2</v>
      </c>
      <c r="AR656">
        <v>161.69999999999999</v>
      </c>
      <c r="AS656">
        <v>154.1</v>
      </c>
      <c r="AT656">
        <v>152.19999999999999</v>
      </c>
      <c r="AU656">
        <v>149.1</v>
      </c>
      <c r="AV656">
        <v>136.30000000000001</v>
      </c>
      <c r="AW656">
        <v>110.2</v>
      </c>
      <c r="AX656">
        <v>99.7</v>
      </c>
      <c r="AY656">
        <v>97.3</v>
      </c>
      <c r="AZ656">
        <v>96.1</v>
      </c>
    </row>
    <row r="657" spans="1:52" x14ac:dyDescent="0.2">
      <c r="A657" s="22">
        <v>40745</v>
      </c>
      <c r="B657">
        <v>7418.6000000000013</v>
      </c>
      <c r="C657">
        <v>154.5541666666667</v>
      </c>
      <c r="D657">
        <v>0.58565428824049526</v>
      </c>
      <c r="E657">
        <v>96.4</v>
      </c>
      <c r="F657">
        <v>93.8</v>
      </c>
      <c r="G657">
        <v>91.8</v>
      </c>
      <c r="H657">
        <v>88.6</v>
      </c>
      <c r="I657">
        <v>87.1</v>
      </c>
      <c r="J657">
        <v>86.7</v>
      </c>
      <c r="K657">
        <v>83.6</v>
      </c>
      <c r="L657">
        <v>82.1</v>
      </c>
      <c r="M657">
        <v>80</v>
      </c>
      <c r="N657">
        <v>77.400000000000006</v>
      </c>
      <c r="O657">
        <v>74.599999999999994</v>
      </c>
      <c r="P657">
        <v>72.2</v>
      </c>
      <c r="Q657">
        <v>72.099999999999994</v>
      </c>
      <c r="R657">
        <v>71.7</v>
      </c>
      <c r="S657">
        <v>71.900000000000006</v>
      </c>
      <c r="T657">
        <v>72.900000000000006</v>
      </c>
      <c r="U657">
        <v>84.8</v>
      </c>
      <c r="V657">
        <v>122</v>
      </c>
      <c r="W657">
        <v>154.80000000000001</v>
      </c>
      <c r="X657">
        <v>172.1</v>
      </c>
      <c r="Y657">
        <v>203</v>
      </c>
      <c r="Z657">
        <v>227.8</v>
      </c>
      <c r="AA657">
        <v>242.1</v>
      </c>
      <c r="AB657">
        <v>244.2</v>
      </c>
      <c r="AC657">
        <v>248.5</v>
      </c>
      <c r="AD657">
        <v>251.6</v>
      </c>
      <c r="AE657">
        <v>255.7</v>
      </c>
      <c r="AF657">
        <v>255.7</v>
      </c>
      <c r="AG657">
        <v>260.8</v>
      </c>
      <c r="AH657">
        <v>263.89999999999998</v>
      </c>
      <c r="AI657">
        <v>245.9</v>
      </c>
      <c r="AJ657">
        <v>242.6</v>
      </c>
      <c r="AK657">
        <v>241.2</v>
      </c>
      <c r="AL657">
        <v>238.6</v>
      </c>
      <c r="AM657">
        <v>235.7</v>
      </c>
      <c r="AN657">
        <v>233.1</v>
      </c>
      <c r="AO657">
        <v>226.5</v>
      </c>
      <c r="AP657">
        <v>220.8</v>
      </c>
      <c r="AQ657">
        <v>213.6</v>
      </c>
      <c r="AR657">
        <v>166.1</v>
      </c>
      <c r="AS657">
        <v>139.80000000000001</v>
      </c>
      <c r="AT657">
        <v>130.5</v>
      </c>
      <c r="AU657">
        <v>110.4</v>
      </c>
      <c r="AV657">
        <v>103</v>
      </c>
      <c r="AW657">
        <v>100.1</v>
      </c>
      <c r="AX657">
        <v>96.9</v>
      </c>
      <c r="AY657">
        <v>92.3</v>
      </c>
      <c r="AZ657">
        <v>91.6</v>
      </c>
    </row>
    <row r="658" spans="1:52" x14ac:dyDescent="0.2">
      <c r="A658" s="22">
        <v>40746</v>
      </c>
      <c r="B658">
        <v>7115.2999999999993</v>
      </c>
      <c r="C658">
        <v>148.23541666666665</v>
      </c>
      <c r="D658">
        <v>0.59941535247337907</v>
      </c>
      <c r="E658">
        <v>89.2</v>
      </c>
      <c r="F658">
        <v>89.2</v>
      </c>
      <c r="G658">
        <v>88</v>
      </c>
      <c r="H658">
        <v>84.8</v>
      </c>
      <c r="I658">
        <v>84.2</v>
      </c>
      <c r="J658">
        <v>82.8</v>
      </c>
      <c r="K658">
        <v>81.2</v>
      </c>
      <c r="L658">
        <v>83.1</v>
      </c>
      <c r="M658">
        <v>80.5</v>
      </c>
      <c r="N658">
        <v>80.7</v>
      </c>
      <c r="O658">
        <v>80.5</v>
      </c>
      <c r="P658">
        <v>78.099999999999994</v>
      </c>
      <c r="Q658">
        <v>77.099999999999994</v>
      </c>
      <c r="R658">
        <v>79</v>
      </c>
      <c r="S658">
        <v>77.400000000000006</v>
      </c>
      <c r="T658">
        <v>80</v>
      </c>
      <c r="U658">
        <v>89.7</v>
      </c>
      <c r="V658">
        <v>135</v>
      </c>
      <c r="W658">
        <v>162.80000000000001</v>
      </c>
      <c r="X658">
        <v>177.8</v>
      </c>
      <c r="Y658">
        <v>212</v>
      </c>
      <c r="Z658">
        <v>227.1</v>
      </c>
      <c r="AA658">
        <v>236</v>
      </c>
      <c r="AB658">
        <v>241.9</v>
      </c>
      <c r="AC658">
        <v>244</v>
      </c>
      <c r="AD658">
        <v>245.2</v>
      </c>
      <c r="AE658">
        <v>244.5</v>
      </c>
      <c r="AF658">
        <v>247.3</v>
      </c>
      <c r="AG658">
        <v>245.4</v>
      </c>
      <c r="AH658">
        <v>244.9</v>
      </c>
      <c r="AI658">
        <v>244.5</v>
      </c>
      <c r="AJ658">
        <v>242.4</v>
      </c>
      <c r="AK658">
        <v>241.6</v>
      </c>
      <c r="AL658">
        <v>237.9</v>
      </c>
      <c r="AM658">
        <v>235.5</v>
      </c>
      <c r="AN658">
        <v>220.7</v>
      </c>
      <c r="AO658">
        <v>198</v>
      </c>
      <c r="AP658">
        <v>183.3</v>
      </c>
      <c r="AQ658">
        <v>169.2</v>
      </c>
      <c r="AR658">
        <v>124.2</v>
      </c>
      <c r="AS658">
        <v>99.5</v>
      </c>
      <c r="AT658">
        <v>101.1</v>
      </c>
      <c r="AU658">
        <v>98.3</v>
      </c>
      <c r="AV658">
        <v>94.9</v>
      </c>
      <c r="AW658">
        <v>90.2</v>
      </c>
      <c r="AX658">
        <v>89.9</v>
      </c>
      <c r="AY658">
        <v>86.7</v>
      </c>
      <c r="AZ658">
        <v>88</v>
      </c>
    </row>
    <row r="659" spans="1:52" x14ac:dyDescent="0.2">
      <c r="A659" s="22">
        <v>40747</v>
      </c>
      <c r="B659">
        <v>6963.9000000000005</v>
      </c>
      <c r="C659">
        <v>145.08125000000001</v>
      </c>
      <c r="D659">
        <v>0.57709327764518692</v>
      </c>
      <c r="E659">
        <v>86.6</v>
      </c>
      <c r="F659">
        <v>84.8</v>
      </c>
      <c r="G659">
        <v>79.099999999999994</v>
      </c>
      <c r="H659">
        <v>81</v>
      </c>
      <c r="I659">
        <v>77.599999999999994</v>
      </c>
      <c r="J659">
        <v>76.599999999999994</v>
      </c>
      <c r="K659">
        <v>76.2</v>
      </c>
      <c r="L659">
        <v>73.400000000000006</v>
      </c>
      <c r="M659">
        <v>73.400000000000006</v>
      </c>
      <c r="N659">
        <v>72.7</v>
      </c>
      <c r="O659">
        <v>73.599999999999994</v>
      </c>
      <c r="P659">
        <v>71</v>
      </c>
      <c r="Q659">
        <v>71.900000000000006</v>
      </c>
      <c r="R659">
        <v>72.2</v>
      </c>
      <c r="S659">
        <v>72.2</v>
      </c>
      <c r="T659">
        <v>72.2</v>
      </c>
      <c r="U659">
        <v>73.400000000000006</v>
      </c>
      <c r="V659">
        <v>100.2</v>
      </c>
      <c r="W659">
        <v>152.1</v>
      </c>
      <c r="X659">
        <v>150.9</v>
      </c>
      <c r="Y659">
        <v>208.4</v>
      </c>
      <c r="Z659">
        <v>224.3</v>
      </c>
      <c r="AA659">
        <v>231.7</v>
      </c>
      <c r="AB659">
        <v>235.7</v>
      </c>
      <c r="AC659">
        <v>241.7</v>
      </c>
      <c r="AD659">
        <v>246.8</v>
      </c>
      <c r="AE659">
        <v>247.6</v>
      </c>
      <c r="AF659">
        <v>246.8</v>
      </c>
      <c r="AG659">
        <v>251.4</v>
      </c>
      <c r="AH659">
        <v>251.1</v>
      </c>
      <c r="AI659">
        <v>249.4</v>
      </c>
      <c r="AJ659">
        <v>248.5</v>
      </c>
      <c r="AK659">
        <v>251.4</v>
      </c>
      <c r="AL659">
        <v>245.5</v>
      </c>
      <c r="AM659">
        <v>216.5</v>
      </c>
      <c r="AN659">
        <v>203</v>
      </c>
      <c r="AO659">
        <v>190.4</v>
      </c>
      <c r="AP659">
        <v>180.2</v>
      </c>
      <c r="AQ659">
        <v>166.8</v>
      </c>
      <c r="AR659">
        <v>120.6</v>
      </c>
      <c r="AS659">
        <v>102.6</v>
      </c>
      <c r="AT659">
        <v>101.8</v>
      </c>
      <c r="AU659">
        <v>101.4</v>
      </c>
      <c r="AV659">
        <v>102</v>
      </c>
      <c r="AW659">
        <v>102.6</v>
      </c>
      <c r="AX659">
        <v>103.3</v>
      </c>
      <c r="AY659">
        <v>101.8</v>
      </c>
      <c r="AZ659">
        <v>99.5</v>
      </c>
    </row>
    <row r="660" spans="1:52" x14ac:dyDescent="0.2">
      <c r="A660" s="22">
        <v>40748</v>
      </c>
      <c r="B660">
        <v>7229.8</v>
      </c>
      <c r="C660">
        <v>150.62083333333334</v>
      </c>
      <c r="D660">
        <v>0.61780489472245004</v>
      </c>
      <c r="E660">
        <v>96.9</v>
      </c>
      <c r="F660">
        <v>95.9</v>
      </c>
      <c r="G660">
        <v>93.5</v>
      </c>
      <c r="H660">
        <v>92.3</v>
      </c>
      <c r="I660">
        <v>91.9</v>
      </c>
      <c r="J660">
        <v>91.6</v>
      </c>
      <c r="K660">
        <v>91.1</v>
      </c>
      <c r="L660">
        <v>91.8</v>
      </c>
      <c r="M660">
        <v>91.9</v>
      </c>
      <c r="N660">
        <v>91.8</v>
      </c>
      <c r="O660">
        <v>91.2</v>
      </c>
      <c r="P660">
        <v>90.2</v>
      </c>
      <c r="Q660">
        <v>90</v>
      </c>
      <c r="R660">
        <v>90.2</v>
      </c>
      <c r="S660">
        <v>91.2</v>
      </c>
      <c r="T660">
        <v>91.1</v>
      </c>
      <c r="U660">
        <v>91.6</v>
      </c>
      <c r="V660">
        <v>117.8</v>
      </c>
      <c r="W660">
        <v>165</v>
      </c>
      <c r="X660">
        <v>178.2</v>
      </c>
      <c r="Y660">
        <v>204.6</v>
      </c>
      <c r="Z660">
        <v>212.5</v>
      </c>
      <c r="AA660">
        <v>221.7</v>
      </c>
      <c r="AB660">
        <v>224.5</v>
      </c>
      <c r="AC660">
        <v>229.3</v>
      </c>
      <c r="AD660">
        <v>237.1</v>
      </c>
      <c r="AE660">
        <v>240.5</v>
      </c>
      <c r="AF660">
        <v>237.8</v>
      </c>
      <c r="AG660">
        <v>242.8</v>
      </c>
      <c r="AH660">
        <v>243.1</v>
      </c>
      <c r="AI660">
        <v>243.5</v>
      </c>
      <c r="AJ660">
        <v>243.8</v>
      </c>
      <c r="AK660">
        <v>241.4</v>
      </c>
      <c r="AL660">
        <v>240.9</v>
      </c>
      <c r="AM660">
        <v>232.1</v>
      </c>
      <c r="AN660">
        <v>224.5</v>
      </c>
      <c r="AO660">
        <v>195.6</v>
      </c>
      <c r="AP660">
        <v>182.3</v>
      </c>
      <c r="AQ660">
        <v>170.4</v>
      </c>
      <c r="AR660">
        <v>125.3</v>
      </c>
      <c r="AS660">
        <v>106.8</v>
      </c>
      <c r="AT660">
        <v>104.7</v>
      </c>
      <c r="AU660">
        <v>104</v>
      </c>
      <c r="AV660">
        <v>102.5</v>
      </c>
      <c r="AW660">
        <v>100.7</v>
      </c>
      <c r="AX660">
        <v>99.2</v>
      </c>
      <c r="AY660">
        <v>99</v>
      </c>
      <c r="AZ660">
        <v>94</v>
      </c>
    </row>
    <row r="661" spans="1:52" x14ac:dyDescent="0.2">
      <c r="A661" s="22">
        <v>40749</v>
      </c>
      <c r="B661">
        <v>6754.199999999998</v>
      </c>
      <c r="C661">
        <v>140.71249999999995</v>
      </c>
      <c r="D661">
        <v>0.59623940677966081</v>
      </c>
      <c r="E661">
        <v>90.2</v>
      </c>
      <c r="F661">
        <v>90.4</v>
      </c>
      <c r="G661">
        <v>90.2</v>
      </c>
      <c r="H661">
        <v>90</v>
      </c>
      <c r="I661">
        <v>90.4</v>
      </c>
      <c r="J661">
        <v>89.3</v>
      </c>
      <c r="K661">
        <v>88.8</v>
      </c>
      <c r="L661">
        <v>87.4</v>
      </c>
      <c r="M661">
        <v>88</v>
      </c>
      <c r="N661">
        <v>87.3</v>
      </c>
      <c r="O661">
        <v>87.3</v>
      </c>
      <c r="P661">
        <v>86.4</v>
      </c>
      <c r="Q661">
        <v>86.1</v>
      </c>
      <c r="R661">
        <v>85.9</v>
      </c>
      <c r="S661">
        <v>85.7</v>
      </c>
      <c r="T661">
        <v>86.9</v>
      </c>
      <c r="U661">
        <v>89.3</v>
      </c>
      <c r="V661">
        <v>112.5</v>
      </c>
      <c r="W661">
        <v>155.5</v>
      </c>
      <c r="X661">
        <v>167.3</v>
      </c>
      <c r="Y661">
        <v>201</v>
      </c>
      <c r="Z661">
        <v>213.2</v>
      </c>
      <c r="AA661">
        <v>219.5</v>
      </c>
      <c r="AB661">
        <v>225.7</v>
      </c>
      <c r="AC661">
        <v>233.5</v>
      </c>
      <c r="AD661">
        <v>236</v>
      </c>
      <c r="AE661">
        <v>232.2</v>
      </c>
      <c r="AF661">
        <v>224.6</v>
      </c>
      <c r="AG661">
        <v>220.5</v>
      </c>
      <c r="AH661">
        <v>218.4</v>
      </c>
      <c r="AI661">
        <v>216.9</v>
      </c>
      <c r="AJ661">
        <v>214.6</v>
      </c>
      <c r="AK661">
        <v>207.7</v>
      </c>
      <c r="AL661">
        <v>204.1</v>
      </c>
      <c r="AM661">
        <v>199.8</v>
      </c>
      <c r="AN661">
        <v>191.5</v>
      </c>
      <c r="AO661">
        <v>165.9</v>
      </c>
      <c r="AP661">
        <v>159.5</v>
      </c>
      <c r="AQ661">
        <v>155.9</v>
      </c>
      <c r="AR661">
        <v>121</v>
      </c>
      <c r="AS661">
        <v>101.8</v>
      </c>
      <c r="AT661">
        <v>97.5</v>
      </c>
      <c r="AU661">
        <v>96.2</v>
      </c>
      <c r="AV661">
        <v>96.2</v>
      </c>
      <c r="AW661">
        <v>94.9</v>
      </c>
      <c r="AX661">
        <v>95</v>
      </c>
      <c r="AY661">
        <v>88.8</v>
      </c>
      <c r="AZ661">
        <v>87.4</v>
      </c>
    </row>
    <row r="662" spans="1:52" x14ac:dyDescent="0.2">
      <c r="A662" s="22">
        <v>40750</v>
      </c>
      <c r="B662">
        <v>6954.1</v>
      </c>
      <c r="C662">
        <v>144.87708333333333</v>
      </c>
      <c r="D662">
        <v>0.59206000544884907</v>
      </c>
      <c r="E662">
        <v>86.6</v>
      </c>
      <c r="F662">
        <v>87.1</v>
      </c>
      <c r="G662">
        <v>84.8</v>
      </c>
      <c r="H662">
        <v>84</v>
      </c>
      <c r="I662">
        <v>84.2</v>
      </c>
      <c r="J662">
        <v>82.1</v>
      </c>
      <c r="K662">
        <v>80.900000000000006</v>
      </c>
      <c r="L662">
        <v>80.400000000000006</v>
      </c>
      <c r="M662">
        <v>80.400000000000006</v>
      </c>
      <c r="N662">
        <v>80.400000000000006</v>
      </c>
      <c r="O662">
        <v>80</v>
      </c>
      <c r="P662">
        <v>77.2</v>
      </c>
      <c r="Q662">
        <v>76.7</v>
      </c>
      <c r="R662">
        <v>74.8</v>
      </c>
      <c r="S662">
        <v>77.8</v>
      </c>
      <c r="T662">
        <v>79.8</v>
      </c>
      <c r="U662">
        <v>92.6</v>
      </c>
      <c r="V662">
        <v>126.3</v>
      </c>
      <c r="W662">
        <v>155.9</v>
      </c>
      <c r="X662">
        <v>171.9</v>
      </c>
      <c r="Y662">
        <v>203.2</v>
      </c>
      <c r="Z662">
        <v>214.6</v>
      </c>
      <c r="AA662">
        <v>224.1</v>
      </c>
      <c r="AB662">
        <v>228.3</v>
      </c>
      <c r="AC662">
        <v>229</v>
      </c>
      <c r="AD662">
        <v>231</v>
      </c>
      <c r="AE662">
        <v>231.6</v>
      </c>
      <c r="AF662">
        <v>234.5</v>
      </c>
      <c r="AG662">
        <v>236.2</v>
      </c>
      <c r="AH662">
        <v>239.3</v>
      </c>
      <c r="AI662">
        <v>242.6</v>
      </c>
      <c r="AJ662">
        <v>244.7</v>
      </c>
      <c r="AK662">
        <v>240.4</v>
      </c>
      <c r="AL662">
        <v>236.6</v>
      </c>
      <c r="AM662">
        <v>234.5</v>
      </c>
      <c r="AN662">
        <v>228.1</v>
      </c>
      <c r="AO662">
        <v>197.2</v>
      </c>
      <c r="AP662">
        <v>181.3</v>
      </c>
      <c r="AQ662">
        <v>171.4</v>
      </c>
      <c r="AR662">
        <v>124.6</v>
      </c>
      <c r="AS662">
        <v>101.8</v>
      </c>
      <c r="AT662">
        <v>100.2</v>
      </c>
      <c r="AU662">
        <v>96.2</v>
      </c>
      <c r="AV662">
        <v>92.6</v>
      </c>
      <c r="AW662">
        <v>88.5</v>
      </c>
      <c r="AX662">
        <v>88</v>
      </c>
      <c r="AY662">
        <v>85.2</v>
      </c>
      <c r="AZ662">
        <v>84.5</v>
      </c>
    </row>
    <row r="663" spans="1:52" x14ac:dyDescent="0.2">
      <c r="A663" s="22">
        <v>40751</v>
      </c>
      <c r="B663">
        <v>6599.0000000000009</v>
      </c>
      <c r="C663">
        <v>137.47916666666669</v>
      </c>
      <c r="D663">
        <v>0.58328029981615059</v>
      </c>
      <c r="E663">
        <v>84</v>
      </c>
      <c r="F663">
        <v>82.4</v>
      </c>
      <c r="G663">
        <v>82.8</v>
      </c>
      <c r="H663">
        <v>82.9</v>
      </c>
      <c r="I663">
        <v>80</v>
      </c>
      <c r="J663">
        <v>80.2</v>
      </c>
      <c r="K663">
        <v>79.5</v>
      </c>
      <c r="L663">
        <v>76.7</v>
      </c>
      <c r="M663">
        <v>76.900000000000006</v>
      </c>
      <c r="N663">
        <v>75.2</v>
      </c>
      <c r="O663">
        <v>73.3</v>
      </c>
      <c r="P663">
        <v>72.2</v>
      </c>
      <c r="Q663">
        <v>70.7</v>
      </c>
      <c r="R663">
        <v>71.7</v>
      </c>
      <c r="S663">
        <v>72.400000000000006</v>
      </c>
      <c r="T663">
        <v>73.8</v>
      </c>
      <c r="U663">
        <v>83.8</v>
      </c>
      <c r="V663">
        <v>113</v>
      </c>
      <c r="W663">
        <v>141.69999999999999</v>
      </c>
      <c r="X663">
        <v>155.30000000000001</v>
      </c>
      <c r="Y663">
        <v>179.7</v>
      </c>
      <c r="Z663">
        <v>190.6</v>
      </c>
      <c r="AA663">
        <v>202.3</v>
      </c>
      <c r="AB663">
        <v>209.4</v>
      </c>
      <c r="AC663">
        <v>217.4</v>
      </c>
      <c r="AD663">
        <v>219.8</v>
      </c>
      <c r="AE663">
        <v>219.5</v>
      </c>
      <c r="AF663">
        <v>214.4</v>
      </c>
      <c r="AG663">
        <v>235.7</v>
      </c>
      <c r="AH663">
        <v>223.1</v>
      </c>
      <c r="AI663">
        <v>222.4</v>
      </c>
      <c r="AJ663">
        <v>224.3</v>
      </c>
      <c r="AK663">
        <v>223.1</v>
      </c>
      <c r="AL663">
        <v>219.3</v>
      </c>
      <c r="AM663">
        <v>216.7</v>
      </c>
      <c r="AN663">
        <v>210.1</v>
      </c>
      <c r="AO663">
        <v>181.8</v>
      </c>
      <c r="AP663">
        <v>165.2</v>
      </c>
      <c r="AQ663">
        <v>149.80000000000001</v>
      </c>
      <c r="AR663">
        <v>124.8</v>
      </c>
      <c r="AS663">
        <v>123.7</v>
      </c>
      <c r="AT663">
        <v>121.8</v>
      </c>
      <c r="AU663">
        <v>115.8</v>
      </c>
      <c r="AV663">
        <v>107.7</v>
      </c>
      <c r="AW663">
        <v>94.7</v>
      </c>
      <c r="AX663">
        <v>88</v>
      </c>
      <c r="AY663">
        <v>85.2</v>
      </c>
      <c r="AZ663">
        <v>84.2</v>
      </c>
    </row>
    <row r="664" spans="1:52" x14ac:dyDescent="0.2">
      <c r="A664" s="22">
        <v>40752</v>
      </c>
      <c r="B664">
        <v>6918.6</v>
      </c>
      <c r="C664">
        <v>144.13750000000002</v>
      </c>
      <c r="D664">
        <v>0.62155023717119451</v>
      </c>
      <c r="E664">
        <v>81</v>
      </c>
      <c r="F664">
        <v>78.599999999999994</v>
      </c>
      <c r="G664">
        <v>77.900000000000006</v>
      </c>
      <c r="H664">
        <v>77.900000000000006</v>
      </c>
      <c r="I664">
        <v>78.099999999999994</v>
      </c>
      <c r="J664">
        <v>76.400000000000006</v>
      </c>
      <c r="K664">
        <v>75.5</v>
      </c>
      <c r="L664">
        <v>75</v>
      </c>
      <c r="M664">
        <v>76</v>
      </c>
      <c r="N664">
        <v>75.2</v>
      </c>
      <c r="O664">
        <v>75.2</v>
      </c>
      <c r="P664">
        <v>74.099999999999994</v>
      </c>
      <c r="Q664">
        <v>73.8</v>
      </c>
      <c r="R664">
        <v>74.099999999999994</v>
      </c>
      <c r="S664">
        <v>75</v>
      </c>
      <c r="T664">
        <v>75.5</v>
      </c>
      <c r="U664">
        <v>86.4</v>
      </c>
      <c r="V664">
        <v>113.9</v>
      </c>
      <c r="W664">
        <v>127</v>
      </c>
      <c r="X664">
        <v>159.30000000000001</v>
      </c>
      <c r="Y664">
        <v>193.5</v>
      </c>
      <c r="Z664">
        <v>208.4</v>
      </c>
      <c r="AA664">
        <v>215.3</v>
      </c>
      <c r="AB664">
        <v>222</v>
      </c>
      <c r="AC664">
        <v>223.1</v>
      </c>
      <c r="AD664">
        <v>223.6</v>
      </c>
      <c r="AE664">
        <v>224.6</v>
      </c>
      <c r="AF664">
        <v>227.8</v>
      </c>
      <c r="AG664">
        <v>229</v>
      </c>
      <c r="AH664">
        <v>231.9</v>
      </c>
      <c r="AI664">
        <v>229.8</v>
      </c>
      <c r="AJ664">
        <v>229.8</v>
      </c>
      <c r="AK664">
        <v>227.2</v>
      </c>
      <c r="AL664">
        <v>226</v>
      </c>
      <c r="AM664">
        <v>222.6</v>
      </c>
      <c r="AN664">
        <v>217</v>
      </c>
      <c r="AO664">
        <v>212</v>
      </c>
      <c r="AP664">
        <v>204.4</v>
      </c>
      <c r="AQ664">
        <v>196.6</v>
      </c>
      <c r="AR664">
        <v>154</v>
      </c>
      <c r="AS664">
        <v>135.1</v>
      </c>
      <c r="AT664">
        <v>128.9</v>
      </c>
      <c r="AU664">
        <v>112.7</v>
      </c>
      <c r="AV664">
        <v>108.5</v>
      </c>
      <c r="AW664">
        <v>103.7</v>
      </c>
      <c r="AX664">
        <v>103.2</v>
      </c>
      <c r="AY664">
        <v>102.6</v>
      </c>
      <c r="AZ664">
        <v>99.4</v>
      </c>
    </row>
    <row r="665" spans="1:52" x14ac:dyDescent="0.2">
      <c r="A665" s="22">
        <v>40753</v>
      </c>
      <c r="B665">
        <v>7241.9000000000015</v>
      </c>
      <c r="C665">
        <v>150.8729166666667</v>
      </c>
      <c r="D665">
        <v>0.62062080076785975</v>
      </c>
      <c r="E665">
        <v>97.3</v>
      </c>
      <c r="F665">
        <v>96.4</v>
      </c>
      <c r="G665">
        <v>95.9</v>
      </c>
      <c r="H665">
        <v>93.1</v>
      </c>
      <c r="I665">
        <v>92.3</v>
      </c>
      <c r="J665">
        <v>91.1</v>
      </c>
      <c r="K665">
        <v>88.6</v>
      </c>
      <c r="L665">
        <v>88.5</v>
      </c>
      <c r="M665">
        <v>88.6</v>
      </c>
      <c r="N665">
        <v>86.2</v>
      </c>
      <c r="O665">
        <v>87.6</v>
      </c>
      <c r="P665">
        <v>85.9</v>
      </c>
      <c r="Q665">
        <v>85</v>
      </c>
      <c r="R665">
        <v>84.5</v>
      </c>
      <c r="S665">
        <v>85.2</v>
      </c>
      <c r="T665">
        <v>86.2</v>
      </c>
      <c r="U665">
        <v>96.1</v>
      </c>
      <c r="V665">
        <v>135.6</v>
      </c>
      <c r="W665">
        <v>164.2</v>
      </c>
      <c r="X665">
        <v>179</v>
      </c>
      <c r="Y665">
        <v>209.8</v>
      </c>
      <c r="Z665">
        <v>226.4</v>
      </c>
      <c r="AA665">
        <v>230.9</v>
      </c>
      <c r="AB665">
        <v>237.1</v>
      </c>
      <c r="AC665">
        <v>237.8</v>
      </c>
      <c r="AD665">
        <v>239.8</v>
      </c>
      <c r="AE665">
        <v>239.3</v>
      </c>
      <c r="AF665">
        <v>240.5</v>
      </c>
      <c r="AG665">
        <v>242.3</v>
      </c>
      <c r="AH665">
        <v>243.1</v>
      </c>
      <c r="AI665">
        <v>240.9</v>
      </c>
      <c r="AJ665">
        <v>241.6</v>
      </c>
      <c r="AK665">
        <v>238.6</v>
      </c>
      <c r="AL665">
        <v>235.5</v>
      </c>
      <c r="AM665">
        <v>232.8</v>
      </c>
      <c r="AN665">
        <v>224.5</v>
      </c>
      <c r="AO665">
        <v>191.3</v>
      </c>
      <c r="AP665">
        <v>178.7</v>
      </c>
      <c r="AQ665">
        <v>165.2</v>
      </c>
      <c r="AR665">
        <v>122.2</v>
      </c>
      <c r="AS665">
        <v>107.1</v>
      </c>
      <c r="AT665">
        <v>106.1</v>
      </c>
      <c r="AU665">
        <v>102.8</v>
      </c>
      <c r="AV665">
        <v>101.4</v>
      </c>
      <c r="AW665">
        <v>100.4</v>
      </c>
      <c r="AX665">
        <v>100.6</v>
      </c>
      <c r="AY665">
        <v>99.9</v>
      </c>
      <c r="AZ665">
        <v>98</v>
      </c>
    </row>
    <row r="666" spans="1:52" x14ac:dyDescent="0.2">
      <c r="A666" s="22">
        <v>40754</v>
      </c>
      <c r="B666">
        <v>6990.0000000000009</v>
      </c>
      <c r="C666">
        <v>145.62500000000003</v>
      </c>
      <c r="D666">
        <v>0.6085457584621814</v>
      </c>
      <c r="E666">
        <v>96.6</v>
      </c>
      <c r="F666">
        <v>94.5</v>
      </c>
      <c r="G666">
        <v>94.2</v>
      </c>
      <c r="H666">
        <v>88.3</v>
      </c>
      <c r="I666">
        <v>86.4</v>
      </c>
      <c r="J666">
        <v>85.5</v>
      </c>
      <c r="K666">
        <v>82.6</v>
      </c>
      <c r="L666">
        <v>83.3</v>
      </c>
      <c r="M666">
        <v>82.4</v>
      </c>
      <c r="N666">
        <v>82.4</v>
      </c>
      <c r="O666">
        <v>81.7</v>
      </c>
      <c r="P666">
        <v>79.7</v>
      </c>
      <c r="Q666">
        <v>78.599999999999994</v>
      </c>
      <c r="R666">
        <v>78.8</v>
      </c>
      <c r="S666">
        <v>80.7</v>
      </c>
      <c r="T666">
        <v>82.8</v>
      </c>
      <c r="U666">
        <v>83.5</v>
      </c>
      <c r="V666">
        <v>109.6</v>
      </c>
      <c r="W666">
        <v>153.4</v>
      </c>
      <c r="X666">
        <v>183.3</v>
      </c>
      <c r="Y666">
        <v>209.1</v>
      </c>
      <c r="Z666">
        <v>217</v>
      </c>
      <c r="AA666">
        <v>225.3</v>
      </c>
      <c r="AB666">
        <v>227.8</v>
      </c>
      <c r="AC666">
        <v>230</v>
      </c>
      <c r="AD666">
        <v>236</v>
      </c>
      <c r="AE666">
        <v>235</v>
      </c>
      <c r="AF666">
        <v>232.6</v>
      </c>
      <c r="AG666">
        <v>235</v>
      </c>
      <c r="AH666">
        <v>236.7</v>
      </c>
      <c r="AI666">
        <v>236</v>
      </c>
      <c r="AJ666">
        <v>238.1</v>
      </c>
      <c r="AK666">
        <v>239.3</v>
      </c>
      <c r="AL666">
        <v>237.4</v>
      </c>
      <c r="AM666">
        <v>232.6</v>
      </c>
      <c r="AN666">
        <v>221.5</v>
      </c>
      <c r="AO666">
        <v>188.9</v>
      </c>
      <c r="AP666">
        <v>169</v>
      </c>
      <c r="AQ666">
        <v>161.4</v>
      </c>
      <c r="AR666">
        <v>119.1</v>
      </c>
      <c r="AS666">
        <v>105.1</v>
      </c>
      <c r="AT666">
        <v>103.2</v>
      </c>
      <c r="AU666">
        <v>102.5</v>
      </c>
      <c r="AV666">
        <v>95.2</v>
      </c>
      <c r="AW666">
        <v>95.2</v>
      </c>
      <c r="AX666">
        <v>92.6</v>
      </c>
      <c r="AY666">
        <v>91.1</v>
      </c>
      <c r="AZ666">
        <v>89</v>
      </c>
    </row>
    <row r="667" spans="1:52" x14ac:dyDescent="0.2">
      <c r="A667" s="22">
        <v>40755</v>
      </c>
      <c r="B667">
        <v>6971.300000000002</v>
      </c>
      <c r="C667">
        <v>145.23541666666671</v>
      </c>
      <c r="D667">
        <v>0.59620450191570906</v>
      </c>
      <c r="E667">
        <v>87.6</v>
      </c>
      <c r="F667">
        <v>87.6</v>
      </c>
      <c r="G667">
        <v>86.9</v>
      </c>
      <c r="H667">
        <v>84.2</v>
      </c>
      <c r="I667">
        <v>84.8</v>
      </c>
      <c r="J667">
        <v>84.5</v>
      </c>
      <c r="K667">
        <v>84</v>
      </c>
      <c r="L667">
        <v>83.3</v>
      </c>
      <c r="M667">
        <v>82.8</v>
      </c>
      <c r="N667">
        <v>83.5</v>
      </c>
      <c r="O667">
        <v>82.6</v>
      </c>
      <c r="P667">
        <v>80.900000000000006</v>
      </c>
      <c r="Q667">
        <v>82.3</v>
      </c>
      <c r="R667">
        <v>81.2</v>
      </c>
      <c r="S667">
        <v>83.5</v>
      </c>
      <c r="T667">
        <v>84.3</v>
      </c>
      <c r="U667">
        <v>86.9</v>
      </c>
      <c r="V667">
        <v>114</v>
      </c>
      <c r="W667">
        <v>155.69999999999999</v>
      </c>
      <c r="X667">
        <v>166.9</v>
      </c>
      <c r="Y667">
        <v>194.6</v>
      </c>
      <c r="Z667">
        <v>205.8</v>
      </c>
      <c r="AA667">
        <v>215.7</v>
      </c>
      <c r="AB667">
        <v>221.5</v>
      </c>
      <c r="AC667">
        <v>227.4</v>
      </c>
      <c r="AD667">
        <v>230.3</v>
      </c>
      <c r="AE667">
        <v>233.6</v>
      </c>
      <c r="AF667">
        <v>234</v>
      </c>
      <c r="AG667">
        <v>239.2</v>
      </c>
      <c r="AH667">
        <v>240.2</v>
      </c>
      <c r="AI667">
        <v>240.4</v>
      </c>
      <c r="AJ667">
        <v>243.6</v>
      </c>
      <c r="AK667">
        <v>242.8</v>
      </c>
      <c r="AL667">
        <v>239.2</v>
      </c>
      <c r="AM667">
        <v>232.6</v>
      </c>
      <c r="AN667">
        <v>220.1</v>
      </c>
      <c r="AO667">
        <v>188.4</v>
      </c>
      <c r="AP667">
        <v>167.1</v>
      </c>
      <c r="AQ667">
        <v>160.5</v>
      </c>
      <c r="AR667">
        <v>119.1</v>
      </c>
      <c r="AS667">
        <v>105.6</v>
      </c>
      <c r="AT667">
        <v>104.4</v>
      </c>
      <c r="AU667">
        <v>103.3</v>
      </c>
      <c r="AV667">
        <v>102.6</v>
      </c>
      <c r="AW667">
        <v>98.8</v>
      </c>
      <c r="AX667">
        <v>98.8</v>
      </c>
      <c r="AY667">
        <v>98.8</v>
      </c>
      <c r="AZ667">
        <v>95.4</v>
      </c>
    </row>
    <row r="668" spans="1:52" x14ac:dyDescent="0.2">
      <c r="A668" s="22">
        <v>40756</v>
      </c>
      <c r="B668">
        <v>6999.8000000000011</v>
      </c>
      <c r="C668">
        <v>145.82916666666668</v>
      </c>
      <c r="D668">
        <v>0.6119562176528186</v>
      </c>
      <c r="E668">
        <v>96.8</v>
      </c>
      <c r="F668">
        <v>94.3</v>
      </c>
      <c r="G668">
        <v>92.3</v>
      </c>
      <c r="H668">
        <v>92.1</v>
      </c>
      <c r="I668">
        <v>92.1</v>
      </c>
      <c r="J668">
        <v>91.2</v>
      </c>
      <c r="K668">
        <v>89.7</v>
      </c>
      <c r="L668">
        <v>89</v>
      </c>
      <c r="M668">
        <v>87.3</v>
      </c>
      <c r="N668">
        <v>88.6</v>
      </c>
      <c r="O668">
        <v>85.2</v>
      </c>
      <c r="P668">
        <v>85.5</v>
      </c>
      <c r="Q668">
        <v>84</v>
      </c>
      <c r="R668">
        <v>83.5</v>
      </c>
      <c r="S668">
        <v>86.1</v>
      </c>
      <c r="T668">
        <v>88.3</v>
      </c>
      <c r="U668">
        <v>93</v>
      </c>
      <c r="V668">
        <v>119.2</v>
      </c>
      <c r="W668">
        <v>162.80000000000001</v>
      </c>
      <c r="X668">
        <v>182.1</v>
      </c>
      <c r="Y668">
        <v>203.6</v>
      </c>
      <c r="Z668">
        <v>214.8</v>
      </c>
      <c r="AA668">
        <v>222.6</v>
      </c>
      <c r="AB668">
        <v>228.3</v>
      </c>
      <c r="AC668">
        <v>231.4</v>
      </c>
      <c r="AD668">
        <v>231.7</v>
      </c>
      <c r="AE668">
        <v>234.7</v>
      </c>
      <c r="AF668">
        <v>237.3</v>
      </c>
      <c r="AG668">
        <v>236.9</v>
      </c>
      <c r="AH668">
        <v>237.3</v>
      </c>
      <c r="AI668">
        <v>238.3</v>
      </c>
      <c r="AJ668">
        <v>236.6</v>
      </c>
      <c r="AK668">
        <v>238.3</v>
      </c>
      <c r="AL668">
        <v>233.1</v>
      </c>
      <c r="AM668">
        <v>222.4</v>
      </c>
      <c r="AN668">
        <v>202.3</v>
      </c>
      <c r="AO668">
        <v>178.2</v>
      </c>
      <c r="AP668">
        <v>161.6</v>
      </c>
      <c r="AQ668">
        <v>153.4</v>
      </c>
      <c r="AR668">
        <v>117.3</v>
      </c>
      <c r="AS668">
        <v>108.7</v>
      </c>
      <c r="AT668">
        <v>102.8</v>
      </c>
      <c r="AU668">
        <v>97.6</v>
      </c>
      <c r="AV668">
        <v>95.7</v>
      </c>
      <c r="AW668">
        <v>92.1</v>
      </c>
      <c r="AX668">
        <v>88.1</v>
      </c>
      <c r="AY668">
        <v>86.4</v>
      </c>
      <c r="AZ668">
        <v>85.2</v>
      </c>
    </row>
    <row r="669" spans="1:52" x14ac:dyDescent="0.2">
      <c r="A669" s="22">
        <v>40757</v>
      </c>
      <c r="B669">
        <v>6687.6</v>
      </c>
      <c r="C669">
        <v>139.32500000000002</v>
      </c>
      <c r="D669">
        <v>0.6015759930915372</v>
      </c>
      <c r="E669">
        <v>83.3</v>
      </c>
      <c r="F669">
        <v>79.8</v>
      </c>
      <c r="G669">
        <v>77.8</v>
      </c>
      <c r="H669">
        <v>73.599999999999994</v>
      </c>
      <c r="I669">
        <v>73.599999999999994</v>
      </c>
      <c r="J669">
        <v>74</v>
      </c>
      <c r="K669">
        <v>73.400000000000006</v>
      </c>
      <c r="L669">
        <v>73.400000000000006</v>
      </c>
      <c r="M669">
        <v>73.099999999999994</v>
      </c>
      <c r="N669">
        <v>71.400000000000006</v>
      </c>
      <c r="O669">
        <v>71.5</v>
      </c>
      <c r="P669">
        <v>70.5</v>
      </c>
      <c r="Q669">
        <v>71</v>
      </c>
      <c r="R669">
        <v>71.5</v>
      </c>
      <c r="S669">
        <v>74.5</v>
      </c>
      <c r="T669">
        <v>76</v>
      </c>
      <c r="U669">
        <v>86.1</v>
      </c>
      <c r="V669">
        <v>114.4</v>
      </c>
      <c r="W669">
        <v>142.19999999999999</v>
      </c>
      <c r="X669">
        <v>168</v>
      </c>
      <c r="Y669">
        <v>196</v>
      </c>
      <c r="Z669">
        <v>211.2</v>
      </c>
      <c r="AA669">
        <v>220.1</v>
      </c>
      <c r="AB669">
        <v>223.4</v>
      </c>
      <c r="AC669">
        <v>226.5</v>
      </c>
      <c r="AD669">
        <v>226.7</v>
      </c>
      <c r="AE669">
        <v>228.1</v>
      </c>
      <c r="AF669">
        <v>225.3</v>
      </c>
      <c r="AG669">
        <v>226.2</v>
      </c>
      <c r="AH669">
        <v>231.6</v>
      </c>
      <c r="AI669">
        <v>229.7</v>
      </c>
      <c r="AJ669">
        <v>229.3</v>
      </c>
      <c r="AK669">
        <v>228.8</v>
      </c>
      <c r="AL669">
        <v>229.3</v>
      </c>
      <c r="AM669">
        <v>223.1</v>
      </c>
      <c r="AN669">
        <v>212.2</v>
      </c>
      <c r="AO669">
        <v>187</v>
      </c>
      <c r="AP669">
        <v>171.9</v>
      </c>
      <c r="AQ669">
        <v>161</v>
      </c>
      <c r="AR669">
        <v>123.6</v>
      </c>
      <c r="AS669">
        <v>107</v>
      </c>
      <c r="AT669">
        <v>104.5</v>
      </c>
      <c r="AU669">
        <v>100.1</v>
      </c>
      <c r="AV669">
        <v>96.9</v>
      </c>
      <c r="AW669">
        <v>94.2</v>
      </c>
      <c r="AX669">
        <v>93.7</v>
      </c>
      <c r="AY669">
        <v>91.1</v>
      </c>
      <c r="AZ669">
        <v>90</v>
      </c>
    </row>
    <row r="670" spans="1:52" x14ac:dyDescent="0.2">
      <c r="A670" s="22">
        <v>40758</v>
      </c>
      <c r="B670">
        <v>6381.3000000000011</v>
      </c>
      <c r="C670">
        <v>132.94375000000002</v>
      </c>
      <c r="D670">
        <v>0.60483962693357596</v>
      </c>
      <c r="E670">
        <v>90.4</v>
      </c>
      <c r="F670">
        <v>84.8</v>
      </c>
      <c r="G670">
        <v>85.2</v>
      </c>
      <c r="H670">
        <v>83.6</v>
      </c>
      <c r="I670">
        <v>83.1</v>
      </c>
      <c r="J670">
        <v>81.400000000000006</v>
      </c>
      <c r="K670">
        <v>81</v>
      </c>
      <c r="L670">
        <v>81</v>
      </c>
      <c r="M670">
        <v>79</v>
      </c>
      <c r="N670">
        <v>80</v>
      </c>
      <c r="O670">
        <v>79.8</v>
      </c>
      <c r="P670">
        <v>77.2</v>
      </c>
      <c r="Q670">
        <v>77.599999999999994</v>
      </c>
      <c r="R670">
        <v>76.400000000000006</v>
      </c>
      <c r="S670">
        <v>76.7</v>
      </c>
      <c r="T670">
        <v>75.2</v>
      </c>
      <c r="U670">
        <v>85</v>
      </c>
      <c r="V670">
        <v>115.4</v>
      </c>
      <c r="W670">
        <v>139.4</v>
      </c>
      <c r="X670">
        <v>150.30000000000001</v>
      </c>
      <c r="Y670">
        <v>174.9</v>
      </c>
      <c r="Z670">
        <v>189.6</v>
      </c>
      <c r="AA670">
        <v>199.6</v>
      </c>
      <c r="AB670">
        <v>204.9</v>
      </c>
      <c r="AC670">
        <v>208.9</v>
      </c>
      <c r="AD670">
        <v>210.3</v>
      </c>
      <c r="AE670">
        <v>214.3</v>
      </c>
      <c r="AF670">
        <v>216.7</v>
      </c>
      <c r="AG670">
        <v>219.1</v>
      </c>
      <c r="AH670">
        <v>219.8</v>
      </c>
      <c r="AI670">
        <v>214.8</v>
      </c>
      <c r="AJ670">
        <v>212.4</v>
      </c>
      <c r="AK670">
        <v>208.9</v>
      </c>
      <c r="AL670">
        <v>204.8</v>
      </c>
      <c r="AM670">
        <v>194.1</v>
      </c>
      <c r="AN670">
        <v>184.7</v>
      </c>
      <c r="AO670">
        <v>161.6</v>
      </c>
      <c r="AP670">
        <v>151.19999999999999</v>
      </c>
      <c r="AQ670">
        <v>142</v>
      </c>
      <c r="AR670">
        <v>110.4</v>
      </c>
      <c r="AS670">
        <v>107.7</v>
      </c>
      <c r="AT670">
        <v>109.7</v>
      </c>
      <c r="AU670">
        <v>106.3</v>
      </c>
      <c r="AV670">
        <v>97.1</v>
      </c>
      <c r="AW670">
        <v>88.3</v>
      </c>
      <c r="AX670">
        <v>82.9</v>
      </c>
      <c r="AY670">
        <v>83.1</v>
      </c>
      <c r="AZ670">
        <v>80.7</v>
      </c>
    </row>
    <row r="671" spans="1:52" x14ac:dyDescent="0.2">
      <c r="A671" s="22">
        <v>40759</v>
      </c>
      <c r="B671">
        <v>6439.4</v>
      </c>
      <c r="C671">
        <v>134.15416666666667</v>
      </c>
      <c r="D671">
        <v>0.62022268454307272</v>
      </c>
      <c r="E671">
        <v>81</v>
      </c>
      <c r="F671">
        <v>80.5</v>
      </c>
      <c r="G671">
        <v>77.2</v>
      </c>
      <c r="H671">
        <v>75</v>
      </c>
      <c r="I671">
        <v>75.5</v>
      </c>
      <c r="J671">
        <v>75.3</v>
      </c>
      <c r="K671">
        <v>75.900000000000006</v>
      </c>
      <c r="L671">
        <v>75</v>
      </c>
      <c r="M671">
        <v>76.400000000000006</v>
      </c>
      <c r="N671">
        <v>75.5</v>
      </c>
      <c r="O671">
        <v>75.900000000000006</v>
      </c>
      <c r="P671">
        <v>74.099999999999994</v>
      </c>
      <c r="Q671">
        <v>75</v>
      </c>
      <c r="R671">
        <v>75</v>
      </c>
      <c r="S671">
        <v>74.8</v>
      </c>
      <c r="T671">
        <v>75.2</v>
      </c>
      <c r="U671">
        <v>84.8</v>
      </c>
      <c r="V671">
        <v>110.9</v>
      </c>
      <c r="W671">
        <v>133.69999999999999</v>
      </c>
      <c r="X671">
        <v>148.1</v>
      </c>
      <c r="Y671">
        <v>171.2</v>
      </c>
      <c r="Z671">
        <v>186.6</v>
      </c>
      <c r="AA671">
        <v>197</v>
      </c>
      <c r="AB671">
        <v>202.9</v>
      </c>
      <c r="AC671">
        <v>207.2</v>
      </c>
      <c r="AD671">
        <v>205.8</v>
      </c>
      <c r="AE671">
        <v>207.7</v>
      </c>
      <c r="AF671">
        <v>209.4</v>
      </c>
      <c r="AG671">
        <v>215.8</v>
      </c>
      <c r="AH671">
        <v>215.1</v>
      </c>
      <c r="AI671">
        <v>215.7</v>
      </c>
      <c r="AJ671">
        <v>216.3</v>
      </c>
      <c r="AK671">
        <v>215</v>
      </c>
      <c r="AL671">
        <v>211.9</v>
      </c>
      <c r="AM671">
        <v>206.7</v>
      </c>
      <c r="AN671">
        <v>204.4</v>
      </c>
      <c r="AO671">
        <v>192.7</v>
      </c>
      <c r="AP671">
        <v>183.2</v>
      </c>
      <c r="AQ671">
        <v>171.1</v>
      </c>
      <c r="AR671">
        <v>139.1</v>
      </c>
      <c r="AS671">
        <v>128.19999999999999</v>
      </c>
      <c r="AT671">
        <v>124.2</v>
      </c>
      <c r="AU671">
        <v>99.7</v>
      </c>
      <c r="AV671">
        <v>90.2</v>
      </c>
      <c r="AW671">
        <v>87.8</v>
      </c>
      <c r="AX671">
        <v>83.8</v>
      </c>
      <c r="AY671">
        <v>78.8</v>
      </c>
      <c r="AZ671">
        <v>77.099999999999994</v>
      </c>
    </row>
    <row r="672" spans="1:52" x14ac:dyDescent="0.2">
      <c r="A672" s="22">
        <v>40760</v>
      </c>
      <c r="B672">
        <v>6212.3999999999987</v>
      </c>
      <c r="C672">
        <v>129.42499999999998</v>
      </c>
      <c r="D672">
        <v>0.58012102196324511</v>
      </c>
      <c r="E672">
        <v>76.400000000000006</v>
      </c>
      <c r="F672">
        <v>76.7</v>
      </c>
      <c r="G672">
        <v>75.2</v>
      </c>
      <c r="H672">
        <v>74.599999999999994</v>
      </c>
      <c r="I672">
        <v>73.400000000000006</v>
      </c>
      <c r="J672">
        <v>76</v>
      </c>
      <c r="K672">
        <v>72.900000000000006</v>
      </c>
      <c r="L672">
        <v>74.3</v>
      </c>
      <c r="M672">
        <v>73.099999999999994</v>
      </c>
      <c r="N672">
        <v>73.8</v>
      </c>
      <c r="O672">
        <v>72.2</v>
      </c>
      <c r="P672">
        <v>71.5</v>
      </c>
      <c r="Q672">
        <v>70.2</v>
      </c>
      <c r="R672">
        <v>71.5</v>
      </c>
      <c r="S672">
        <v>74</v>
      </c>
      <c r="T672">
        <v>73.400000000000006</v>
      </c>
      <c r="U672">
        <v>82.6</v>
      </c>
      <c r="V672">
        <v>106.4</v>
      </c>
      <c r="W672">
        <v>123</v>
      </c>
      <c r="X672">
        <v>138.9</v>
      </c>
      <c r="Y672">
        <v>164.3</v>
      </c>
      <c r="Z672">
        <v>185.2</v>
      </c>
      <c r="AA672">
        <v>195.8</v>
      </c>
      <c r="AB672">
        <v>205.3</v>
      </c>
      <c r="AC672">
        <v>208.7</v>
      </c>
      <c r="AD672">
        <v>213.6</v>
      </c>
      <c r="AE672">
        <v>217</v>
      </c>
      <c r="AF672">
        <v>218.9</v>
      </c>
      <c r="AG672">
        <v>218.2</v>
      </c>
      <c r="AH672">
        <v>223.1</v>
      </c>
      <c r="AI672">
        <v>218.9</v>
      </c>
      <c r="AJ672">
        <v>220.3</v>
      </c>
      <c r="AK672">
        <v>215</v>
      </c>
      <c r="AL672">
        <v>212</v>
      </c>
      <c r="AM672">
        <v>211.2</v>
      </c>
      <c r="AN672">
        <v>200.8</v>
      </c>
      <c r="AO672">
        <v>165.5</v>
      </c>
      <c r="AP672">
        <v>149</v>
      </c>
      <c r="AQ672">
        <v>137.4</v>
      </c>
      <c r="AR672">
        <v>102.5</v>
      </c>
      <c r="AS672">
        <v>95</v>
      </c>
      <c r="AT672">
        <v>90.7</v>
      </c>
      <c r="AU672">
        <v>90</v>
      </c>
      <c r="AV672">
        <v>86.9</v>
      </c>
      <c r="AW672">
        <v>87.6</v>
      </c>
      <c r="AX672">
        <v>84.2</v>
      </c>
      <c r="AY672">
        <v>81.400000000000006</v>
      </c>
      <c r="AZ672">
        <v>83.8</v>
      </c>
    </row>
    <row r="673" spans="1:52" x14ac:dyDescent="0.2">
      <c r="A673" s="22">
        <v>40761</v>
      </c>
      <c r="B673">
        <v>6449.2999999999975</v>
      </c>
      <c r="C673">
        <v>134.36041666666662</v>
      </c>
      <c r="D673">
        <v>0.56596637180567233</v>
      </c>
      <c r="E673">
        <v>82.4</v>
      </c>
      <c r="F673">
        <v>78.8</v>
      </c>
      <c r="G673">
        <v>76.400000000000006</v>
      </c>
      <c r="H673">
        <v>76.900000000000006</v>
      </c>
      <c r="I673">
        <v>76.2</v>
      </c>
      <c r="J673">
        <v>74.3</v>
      </c>
      <c r="K673">
        <v>75</v>
      </c>
      <c r="L673">
        <v>74.599999999999994</v>
      </c>
      <c r="M673">
        <v>74.5</v>
      </c>
      <c r="N673">
        <v>73.8</v>
      </c>
      <c r="O673">
        <v>73.8</v>
      </c>
      <c r="P673">
        <v>71.7</v>
      </c>
      <c r="Q673">
        <v>72.099999999999994</v>
      </c>
      <c r="R673">
        <v>73.3</v>
      </c>
      <c r="S673">
        <v>73.8</v>
      </c>
      <c r="T673">
        <v>74</v>
      </c>
      <c r="U673">
        <v>75.3</v>
      </c>
      <c r="V673">
        <v>97.1</v>
      </c>
      <c r="W673">
        <v>123.7</v>
      </c>
      <c r="X673">
        <v>144.80000000000001</v>
      </c>
      <c r="Y673">
        <v>180.1</v>
      </c>
      <c r="Z673">
        <v>197</v>
      </c>
      <c r="AA673">
        <v>207.4</v>
      </c>
      <c r="AB673">
        <v>216.9</v>
      </c>
      <c r="AC673">
        <v>229.7</v>
      </c>
      <c r="AD673">
        <v>235.7</v>
      </c>
      <c r="AE673">
        <v>237.4</v>
      </c>
      <c r="AF673">
        <v>236.9</v>
      </c>
      <c r="AG673">
        <v>235.7</v>
      </c>
      <c r="AH673">
        <v>236.2</v>
      </c>
      <c r="AI673">
        <v>237.1</v>
      </c>
      <c r="AJ673">
        <v>234.3</v>
      </c>
      <c r="AK673">
        <v>235.2</v>
      </c>
      <c r="AL673">
        <v>229.5</v>
      </c>
      <c r="AM673">
        <v>197.9</v>
      </c>
      <c r="AN673">
        <v>185.2</v>
      </c>
      <c r="AO673">
        <v>161.4</v>
      </c>
      <c r="AP673">
        <v>140.5</v>
      </c>
      <c r="AQ673">
        <v>132.69999999999999</v>
      </c>
      <c r="AR673">
        <v>101.4</v>
      </c>
      <c r="AS673">
        <v>94.5</v>
      </c>
      <c r="AT673">
        <v>93.8</v>
      </c>
      <c r="AU673">
        <v>94</v>
      </c>
      <c r="AV673">
        <v>93.1</v>
      </c>
      <c r="AW673">
        <v>91.9</v>
      </c>
      <c r="AX673">
        <v>90.5</v>
      </c>
      <c r="AY673">
        <v>91.6</v>
      </c>
      <c r="AZ673">
        <v>89.2</v>
      </c>
    </row>
    <row r="674" spans="1:52" x14ac:dyDescent="0.2">
      <c r="A674" s="22">
        <v>40762</v>
      </c>
      <c r="B674">
        <v>6610.8</v>
      </c>
      <c r="C674">
        <v>137.72499999999999</v>
      </c>
      <c r="D674">
        <v>0.57266112266112268</v>
      </c>
      <c r="E674">
        <v>89.5</v>
      </c>
      <c r="F674">
        <v>90.9</v>
      </c>
      <c r="G674">
        <v>88.6</v>
      </c>
      <c r="H674">
        <v>82.8</v>
      </c>
      <c r="I674">
        <v>80.7</v>
      </c>
      <c r="J674">
        <v>78.5</v>
      </c>
      <c r="K674">
        <v>80.2</v>
      </c>
      <c r="L674">
        <v>77.900000000000006</v>
      </c>
      <c r="M674">
        <v>78.3</v>
      </c>
      <c r="N674">
        <v>75.7</v>
      </c>
      <c r="O674">
        <v>75.3</v>
      </c>
      <c r="P674">
        <v>75.7</v>
      </c>
      <c r="Q674">
        <v>76.900000000000006</v>
      </c>
      <c r="R674">
        <v>75</v>
      </c>
      <c r="S674">
        <v>76.7</v>
      </c>
      <c r="T674">
        <v>77.099999999999994</v>
      </c>
      <c r="U674">
        <v>76</v>
      </c>
      <c r="V674">
        <v>102.6</v>
      </c>
      <c r="W674">
        <v>134.80000000000001</v>
      </c>
      <c r="X674">
        <v>144.6</v>
      </c>
      <c r="Y674">
        <v>177.1</v>
      </c>
      <c r="Z674">
        <v>192.2</v>
      </c>
      <c r="AA674">
        <v>206.2</v>
      </c>
      <c r="AB674">
        <v>214.6</v>
      </c>
      <c r="AC674">
        <v>228.4</v>
      </c>
      <c r="AD674">
        <v>234</v>
      </c>
      <c r="AE674">
        <v>235.2</v>
      </c>
      <c r="AF674">
        <v>236.2</v>
      </c>
      <c r="AG674">
        <v>237.8</v>
      </c>
      <c r="AH674">
        <v>239.8</v>
      </c>
      <c r="AI674">
        <v>240.5</v>
      </c>
      <c r="AJ674">
        <v>239</v>
      </c>
      <c r="AK674">
        <v>236.2</v>
      </c>
      <c r="AL674">
        <v>223.1</v>
      </c>
      <c r="AM674">
        <v>211.5</v>
      </c>
      <c r="AN674">
        <v>199.8</v>
      </c>
      <c r="AO674">
        <v>158.6</v>
      </c>
      <c r="AP674">
        <v>145.19999999999999</v>
      </c>
      <c r="AQ674">
        <v>136.69999999999999</v>
      </c>
      <c r="AR674">
        <v>107</v>
      </c>
      <c r="AS674">
        <v>100.4</v>
      </c>
      <c r="AT674">
        <v>101.1</v>
      </c>
      <c r="AU674">
        <v>97.6</v>
      </c>
      <c r="AV674">
        <v>96.9</v>
      </c>
      <c r="AW674">
        <v>97.8</v>
      </c>
      <c r="AX674">
        <v>95.2</v>
      </c>
      <c r="AY674">
        <v>93.8</v>
      </c>
      <c r="AZ674">
        <v>91.1</v>
      </c>
    </row>
    <row r="675" spans="1:52" x14ac:dyDescent="0.2">
      <c r="A675" s="22">
        <v>40763</v>
      </c>
      <c r="B675">
        <v>6779.8</v>
      </c>
      <c r="C675">
        <v>141.24583333333334</v>
      </c>
      <c r="D675">
        <v>0.61278018799710776</v>
      </c>
      <c r="E675">
        <v>91.4</v>
      </c>
      <c r="F675">
        <v>88.6</v>
      </c>
      <c r="G675">
        <v>88.5</v>
      </c>
      <c r="H675">
        <v>86.9</v>
      </c>
      <c r="I675">
        <v>87.3</v>
      </c>
      <c r="J675">
        <v>87.1</v>
      </c>
      <c r="K675">
        <v>86.2</v>
      </c>
      <c r="L675">
        <v>85.9</v>
      </c>
      <c r="M675">
        <v>84.2</v>
      </c>
      <c r="N675">
        <v>83.8</v>
      </c>
      <c r="O675">
        <v>83.8</v>
      </c>
      <c r="P675">
        <v>82.4</v>
      </c>
      <c r="Q675">
        <v>82.8</v>
      </c>
      <c r="R675">
        <v>82.4</v>
      </c>
      <c r="S675">
        <v>84.7</v>
      </c>
      <c r="T675">
        <v>86.1</v>
      </c>
      <c r="U675">
        <v>88.5</v>
      </c>
      <c r="V675">
        <v>113.4</v>
      </c>
      <c r="W675">
        <v>149.5</v>
      </c>
      <c r="X675">
        <v>160.19999999999999</v>
      </c>
      <c r="Y675">
        <v>180.6</v>
      </c>
      <c r="Z675">
        <v>192.5</v>
      </c>
      <c r="AA675">
        <v>201.5</v>
      </c>
      <c r="AB675">
        <v>214.1</v>
      </c>
      <c r="AC675">
        <v>223.1</v>
      </c>
      <c r="AD675">
        <v>229</v>
      </c>
      <c r="AE675">
        <v>229</v>
      </c>
      <c r="AF675">
        <v>228.8</v>
      </c>
      <c r="AG675">
        <v>227.8</v>
      </c>
      <c r="AH675">
        <v>230.5</v>
      </c>
      <c r="AI675">
        <v>226.4</v>
      </c>
      <c r="AJ675">
        <v>225.3</v>
      </c>
      <c r="AK675">
        <v>223.9</v>
      </c>
      <c r="AL675">
        <v>220.1</v>
      </c>
      <c r="AM675">
        <v>219.6</v>
      </c>
      <c r="AN675">
        <v>208.7</v>
      </c>
      <c r="AO675">
        <v>180.2</v>
      </c>
      <c r="AP675">
        <v>165</v>
      </c>
      <c r="AQ675">
        <v>153.80000000000001</v>
      </c>
      <c r="AR675">
        <v>114.9</v>
      </c>
      <c r="AS675">
        <v>105.2</v>
      </c>
      <c r="AT675">
        <v>103.7</v>
      </c>
      <c r="AU675">
        <v>102.8</v>
      </c>
      <c r="AV675">
        <v>101.6</v>
      </c>
      <c r="AW675">
        <v>100.6</v>
      </c>
      <c r="AX675">
        <v>98.7</v>
      </c>
      <c r="AY675">
        <v>95</v>
      </c>
      <c r="AZ675">
        <v>93.7</v>
      </c>
    </row>
    <row r="676" spans="1:52" x14ac:dyDescent="0.2">
      <c r="A676" s="22">
        <v>40764</v>
      </c>
      <c r="B676">
        <v>6754.9</v>
      </c>
      <c r="C676">
        <v>140.72708333333333</v>
      </c>
      <c r="D676">
        <v>0.59453774116321645</v>
      </c>
      <c r="E676">
        <v>92.8</v>
      </c>
      <c r="F676">
        <v>90.7</v>
      </c>
      <c r="G676">
        <v>90.4</v>
      </c>
      <c r="H676">
        <v>89.2</v>
      </c>
      <c r="I676">
        <v>84.7</v>
      </c>
      <c r="J676">
        <v>82.1</v>
      </c>
      <c r="K676">
        <v>83.6</v>
      </c>
      <c r="L676">
        <v>82.1</v>
      </c>
      <c r="M676">
        <v>81.400000000000006</v>
      </c>
      <c r="N676">
        <v>81</v>
      </c>
      <c r="O676">
        <v>78.099999999999994</v>
      </c>
      <c r="P676">
        <v>77.400000000000006</v>
      </c>
      <c r="Q676">
        <v>76.900000000000006</v>
      </c>
      <c r="R676">
        <v>76</v>
      </c>
      <c r="S676">
        <v>77.2</v>
      </c>
      <c r="T676">
        <v>78.8</v>
      </c>
      <c r="U676">
        <v>90</v>
      </c>
      <c r="V676">
        <v>116.1</v>
      </c>
      <c r="W676">
        <v>142.6</v>
      </c>
      <c r="X676">
        <v>160</v>
      </c>
      <c r="Y676">
        <v>187.5</v>
      </c>
      <c r="Z676">
        <v>197</v>
      </c>
      <c r="AA676">
        <v>214.6</v>
      </c>
      <c r="AB676">
        <v>218.6</v>
      </c>
      <c r="AC676">
        <v>221.4</v>
      </c>
      <c r="AD676">
        <v>228.6</v>
      </c>
      <c r="AE676">
        <v>231.2</v>
      </c>
      <c r="AF676">
        <v>234.1</v>
      </c>
      <c r="AG676">
        <v>236.7</v>
      </c>
      <c r="AH676">
        <v>235.5</v>
      </c>
      <c r="AI676">
        <v>235</v>
      </c>
      <c r="AJ676">
        <v>234.8</v>
      </c>
      <c r="AK676">
        <v>231.2</v>
      </c>
      <c r="AL676">
        <v>227.1</v>
      </c>
      <c r="AM676">
        <v>219.3</v>
      </c>
      <c r="AN676">
        <v>208.1</v>
      </c>
      <c r="AO676">
        <v>176.4</v>
      </c>
      <c r="AP676">
        <v>158.30000000000001</v>
      </c>
      <c r="AQ676">
        <v>152.80000000000001</v>
      </c>
      <c r="AR676">
        <v>114.7</v>
      </c>
      <c r="AS676">
        <v>107.3</v>
      </c>
      <c r="AT676">
        <v>105.2</v>
      </c>
      <c r="AU676">
        <v>100.9</v>
      </c>
      <c r="AV676">
        <v>96.4</v>
      </c>
      <c r="AW676">
        <v>91.6</v>
      </c>
      <c r="AX676">
        <v>90.5</v>
      </c>
      <c r="AY676">
        <v>86.7</v>
      </c>
      <c r="AZ676">
        <v>82.3</v>
      </c>
    </row>
    <row r="677" spans="1:52" x14ac:dyDescent="0.2">
      <c r="A677" s="22">
        <v>40765</v>
      </c>
      <c r="B677">
        <v>6520.3</v>
      </c>
      <c r="C677">
        <v>135.83958333333334</v>
      </c>
      <c r="D677">
        <v>0.56670664719788633</v>
      </c>
      <c r="E677">
        <v>80</v>
      </c>
      <c r="F677">
        <v>76.599999999999994</v>
      </c>
      <c r="G677">
        <v>76.2</v>
      </c>
      <c r="H677">
        <v>76.7</v>
      </c>
      <c r="I677">
        <v>76.7</v>
      </c>
      <c r="J677">
        <v>76.900000000000006</v>
      </c>
      <c r="K677">
        <v>75.5</v>
      </c>
      <c r="L677">
        <v>75.900000000000006</v>
      </c>
      <c r="M677">
        <v>73.400000000000006</v>
      </c>
      <c r="N677">
        <v>73.400000000000006</v>
      </c>
      <c r="O677">
        <v>72.2</v>
      </c>
      <c r="P677">
        <v>71.7</v>
      </c>
      <c r="Q677">
        <v>70.7</v>
      </c>
      <c r="R677">
        <v>70.5</v>
      </c>
      <c r="S677">
        <v>74.099999999999994</v>
      </c>
      <c r="T677">
        <v>73.599999999999994</v>
      </c>
      <c r="U677">
        <v>86.7</v>
      </c>
      <c r="V677">
        <v>112.5</v>
      </c>
      <c r="W677">
        <v>133.6</v>
      </c>
      <c r="X677">
        <v>147.4</v>
      </c>
      <c r="Y677">
        <v>174.2</v>
      </c>
      <c r="Z677">
        <v>182.5</v>
      </c>
      <c r="AA677">
        <v>194.7</v>
      </c>
      <c r="AB677">
        <v>208.6</v>
      </c>
      <c r="AC677">
        <v>222</v>
      </c>
      <c r="AD677">
        <v>228.1</v>
      </c>
      <c r="AE677">
        <v>237.8</v>
      </c>
      <c r="AF677">
        <v>235</v>
      </c>
      <c r="AG677">
        <v>239.7</v>
      </c>
      <c r="AH677">
        <v>238.6</v>
      </c>
      <c r="AI677">
        <v>239</v>
      </c>
      <c r="AJ677">
        <v>235.4</v>
      </c>
      <c r="AK677">
        <v>227.8</v>
      </c>
      <c r="AL677">
        <v>219.1</v>
      </c>
      <c r="AM677">
        <v>215</v>
      </c>
      <c r="AN677">
        <v>212</v>
      </c>
      <c r="AO677">
        <v>178</v>
      </c>
      <c r="AP677">
        <v>155.5</v>
      </c>
      <c r="AQ677">
        <v>146.9</v>
      </c>
      <c r="AR677">
        <v>111.5</v>
      </c>
      <c r="AS677">
        <v>113.7</v>
      </c>
      <c r="AT677">
        <v>109.7</v>
      </c>
      <c r="AU677">
        <v>106.6</v>
      </c>
      <c r="AV677">
        <v>93.5</v>
      </c>
      <c r="AW677">
        <v>85</v>
      </c>
      <c r="AX677">
        <v>79.3</v>
      </c>
      <c r="AY677">
        <v>78.5</v>
      </c>
      <c r="AZ677">
        <v>78.3</v>
      </c>
    </row>
    <row r="678" spans="1:52" x14ac:dyDescent="0.2">
      <c r="A678" s="22">
        <v>40766</v>
      </c>
      <c r="B678">
        <v>6515.2999999999975</v>
      </c>
      <c r="C678">
        <v>135.73541666666662</v>
      </c>
      <c r="D678">
        <v>0.60273275606867949</v>
      </c>
      <c r="E678">
        <v>74.5</v>
      </c>
      <c r="F678">
        <v>72.900000000000006</v>
      </c>
      <c r="G678">
        <v>72.7</v>
      </c>
      <c r="H678">
        <v>73.400000000000006</v>
      </c>
      <c r="I678">
        <v>74.3</v>
      </c>
      <c r="J678">
        <v>67.2</v>
      </c>
      <c r="K678">
        <v>72.900000000000006</v>
      </c>
      <c r="L678">
        <v>67.2</v>
      </c>
      <c r="M678">
        <v>66.400000000000006</v>
      </c>
      <c r="N678">
        <v>70.3</v>
      </c>
      <c r="O678">
        <v>66.2</v>
      </c>
      <c r="P678">
        <v>63.1</v>
      </c>
      <c r="Q678">
        <v>66.900000000000006</v>
      </c>
      <c r="R678">
        <v>63.4</v>
      </c>
      <c r="S678">
        <v>62.6</v>
      </c>
      <c r="T678">
        <v>70.3</v>
      </c>
      <c r="U678">
        <v>81.2</v>
      </c>
      <c r="V678">
        <v>103.5</v>
      </c>
      <c r="W678">
        <v>126.5</v>
      </c>
      <c r="X678">
        <v>139.4</v>
      </c>
      <c r="Y678">
        <v>161.69999999999999</v>
      </c>
      <c r="Z678">
        <v>175.4</v>
      </c>
      <c r="AA678">
        <v>183.9</v>
      </c>
      <c r="AB678">
        <v>188.4</v>
      </c>
      <c r="AC678">
        <v>191.3</v>
      </c>
      <c r="AD678">
        <v>194.9</v>
      </c>
      <c r="AE678">
        <v>205.1</v>
      </c>
      <c r="AF678">
        <v>207.4</v>
      </c>
      <c r="AG678">
        <v>218.1</v>
      </c>
      <c r="AH678">
        <v>222.7</v>
      </c>
      <c r="AI678">
        <v>220.1</v>
      </c>
      <c r="AJ678">
        <v>222.6</v>
      </c>
      <c r="AK678">
        <v>221.2</v>
      </c>
      <c r="AL678">
        <v>220.5</v>
      </c>
      <c r="AM678">
        <v>222.9</v>
      </c>
      <c r="AN678">
        <v>225.2</v>
      </c>
      <c r="AO678">
        <v>221.4</v>
      </c>
      <c r="AP678">
        <v>221.5</v>
      </c>
      <c r="AQ678">
        <v>211.2</v>
      </c>
      <c r="AR678">
        <v>175.9</v>
      </c>
      <c r="AS678">
        <v>152.19999999999999</v>
      </c>
      <c r="AT678">
        <v>139.80000000000001</v>
      </c>
      <c r="AU678">
        <v>115.8</v>
      </c>
      <c r="AV678">
        <v>103</v>
      </c>
      <c r="AW678">
        <v>91.9</v>
      </c>
      <c r="AX678">
        <v>85.4</v>
      </c>
      <c r="AY678">
        <v>80.900000000000006</v>
      </c>
      <c r="AZ678">
        <v>80</v>
      </c>
    </row>
    <row r="679" spans="1:52" x14ac:dyDescent="0.2">
      <c r="A679" s="22">
        <v>40767</v>
      </c>
      <c r="B679">
        <v>6232.7999999999984</v>
      </c>
      <c r="C679">
        <v>129.84999999999997</v>
      </c>
      <c r="D679">
        <v>0.56876916338151529</v>
      </c>
      <c r="E679">
        <v>80.2</v>
      </c>
      <c r="F679">
        <v>76.400000000000006</v>
      </c>
      <c r="G679">
        <v>74.099999999999994</v>
      </c>
      <c r="H679">
        <v>72.2</v>
      </c>
      <c r="I679">
        <v>73.099999999999994</v>
      </c>
      <c r="J679">
        <v>75</v>
      </c>
      <c r="K679">
        <v>72.400000000000006</v>
      </c>
      <c r="L679">
        <v>73.599999999999994</v>
      </c>
      <c r="M679">
        <v>71.7</v>
      </c>
      <c r="N679">
        <v>71.5</v>
      </c>
      <c r="O679">
        <v>70.8</v>
      </c>
      <c r="P679">
        <v>68.8</v>
      </c>
      <c r="Q679">
        <v>69.3</v>
      </c>
      <c r="R679">
        <v>68.8</v>
      </c>
      <c r="S679">
        <v>69.5</v>
      </c>
      <c r="T679">
        <v>72.2</v>
      </c>
      <c r="U679">
        <v>80.900000000000006</v>
      </c>
      <c r="V679">
        <v>105.9</v>
      </c>
      <c r="W679">
        <v>124.6</v>
      </c>
      <c r="X679">
        <v>145.19999999999999</v>
      </c>
      <c r="Y679">
        <v>166.6</v>
      </c>
      <c r="Z679">
        <v>181.6</v>
      </c>
      <c r="AA679">
        <v>192.3</v>
      </c>
      <c r="AB679">
        <v>200.3</v>
      </c>
      <c r="AC679">
        <v>202.3</v>
      </c>
      <c r="AD679">
        <v>215.1</v>
      </c>
      <c r="AE679">
        <v>220.7</v>
      </c>
      <c r="AF679">
        <v>222.6</v>
      </c>
      <c r="AG679">
        <v>228.3</v>
      </c>
      <c r="AH679">
        <v>225.2</v>
      </c>
      <c r="AI679">
        <v>225.2</v>
      </c>
      <c r="AJ679">
        <v>228.1</v>
      </c>
      <c r="AK679">
        <v>225.7</v>
      </c>
      <c r="AL679">
        <v>223.3</v>
      </c>
      <c r="AM679">
        <v>220.3</v>
      </c>
      <c r="AN679">
        <v>214.1</v>
      </c>
      <c r="AO679">
        <v>170.9</v>
      </c>
      <c r="AP679">
        <v>150.9</v>
      </c>
      <c r="AQ679">
        <v>137.19999999999999</v>
      </c>
      <c r="AR679">
        <v>105.2</v>
      </c>
      <c r="AS679">
        <v>92.3</v>
      </c>
      <c r="AT679">
        <v>86.2</v>
      </c>
      <c r="AU679">
        <v>85</v>
      </c>
      <c r="AV679">
        <v>82.8</v>
      </c>
      <c r="AW679">
        <v>81.400000000000006</v>
      </c>
      <c r="AX679">
        <v>80.400000000000006</v>
      </c>
      <c r="AY679">
        <v>77.400000000000006</v>
      </c>
      <c r="AZ679">
        <v>75.2</v>
      </c>
    </row>
    <row r="680" spans="1:52" x14ac:dyDescent="0.2">
      <c r="A680" s="22">
        <v>40768</v>
      </c>
      <c r="B680">
        <v>6514.2000000000016</v>
      </c>
      <c r="C680">
        <v>135.71250000000003</v>
      </c>
      <c r="D680">
        <v>0.55619877049180344</v>
      </c>
      <c r="E680">
        <v>73.599999999999994</v>
      </c>
      <c r="F680">
        <v>76.900000000000006</v>
      </c>
      <c r="G680">
        <v>76.7</v>
      </c>
      <c r="H680">
        <v>75</v>
      </c>
      <c r="I680">
        <v>78.8</v>
      </c>
      <c r="J680">
        <v>73.400000000000006</v>
      </c>
      <c r="K680">
        <v>77.900000000000006</v>
      </c>
      <c r="L680">
        <v>73.3</v>
      </c>
      <c r="M680">
        <v>78.3</v>
      </c>
      <c r="N680">
        <v>74.3</v>
      </c>
      <c r="O680">
        <v>76.7</v>
      </c>
      <c r="P680">
        <v>72.599999999999994</v>
      </c>
      <c r="Q680">
        <v>74.5</v>
      </c>
      <c r="R680">
        <v>78.3</v>
      </c>
      <c r="S680">
        <v>72.599999999999994</v>
      </c>
      <c r="T680">
        <v>74.8</v>
      </c>
      <c r="U680">
        <v>79</v>
      </c>
      <c r="V680">
        <v>104.2</v>
      </c>
      <c r="W680">
        <v>133.6</v>
      </c>
      <c r="X680">
        <v>150.30000000000001</v>
      </c>
      <c r="Y680">
        <v>176.9</v>
      </c>
      <c r="Z680">
        <v>197.3</v>
      </c>
      <c r="AA680">
        <v>214.1</v>
      </c>
      <c r="AB680">
        <v>227.9</v>
      </c>
      <c r="AC680">
        <v>232.2</v>
      </c>
      <c r="AD680">
        <v>238.3</v>
      </c>
      <c r="AE680">
        <v>238.6</v>
      </c>
      <c r="AF680">
        <v>244</v>
      </c>
      <c r="AG680">
        <v>242.8</v>
      </c>
      <c r="AH680">
        <v>243.5</v>
      </c>
      <c r="AI680">
        <v>243.6</v>
      </c>
      <c r="AJ680">
        <v>240.7</v>
      </c>
      <c r="AK680">
        <v>233.1</v>
      </c>
      <c r="AL680">
        <v>231</v>
      </c>
      <c r="AM680">
        <v>201.5</v>
      </c>
      <c r="AN680">
        <v>191.1</v>
      </c>
      <c r="AO680">
        <v>161.9</v>
      </c>
      <c r="AP680">
        <v>150.30000000000001</v>
      </c>
      <c r="AQ680">
        <v>130.5</v>
      </c>
      <c r="AR680">
        <v>102.6</v>
      </c>
      <c r="AS680">
        <v>88</v>
      </c>
      <c r="AT680">
        <v>87.8</v>
      </c>
      <c r="AU680">
        <v>87.8</v>
      </c>
      <c r="AV680">
        <v>89.5</v>
      </c>
      <c r="AW680">
        <v>90.2</v>
      </c>
      <c r="AX680">
        <v>87.1</v>
      </c>
      <c r="AY680">
        <v>84.3</v>
      </c>
      <c r="AZ680">
        <v>82.8</v>
      </c>
    </row>
    <row r="681" spans="1:52" x14ac:dyDescent="0.2">
      <c r="A681" s="22">
        <v>40769</v>
      </c>
      <c r="B681">
        <v>6248.1999999999989</v>
      </c>
      <c r="C681">
        <v>130.17083333333332</v>
      </c>
      <c r="D681">
        <v>0.56205023028209555</v>
      </c>
      <c r="E681">
        <v>82.4</v>
      </c>
      <c r="F681">
        <v>79</v>
      </c>
      <c r="G681">
        <v>73.8</v>
      </c>
      <c r="H681">
        <v>73.8</v>
      </c>
      <c r="I681">
        <v>73.3</v>
      </c>
      <c r="J681">
        <v>72.400000000000006</v>
      </c>
      <c r="K681">
        <v>72.099999999999994</v>
      </c>
      <c r="L681">
        <v>72.099999999999994</v>
      </c>
      <c r="M681">
        <v>71.900000000000006</v>
      </c>
      <c r="N681">
        <v>71.5</v>
      </c>
      <c r="O681">
        <v>71.7</v>
      </c>
      <c r="P681">
        <v>69.8</v>
      </c>
      <c r="Q681">
        <v>71</v>
      </c>
      <c r="R681">
        <v>70.2</v>
      </c>
      <c r="S681">
        <v>71.400000000000006</v>
      </c>
      <c r="T681">
        <v>70.7</v>
      </c>
      <c r="U681">
        <v>70.8</v>
      </c>
      <c r="V681">
        <v>92.6</v>
      </c>
      <c r="W681">
        <v>113.4</v>
      </c>
      <c r="X681">
        <v>128.9</v>
      </c>
      <c r="Y681">
        <v>154.80000000000001</v>
      </c>
      <c r="Z681">
        <v>173.7</v>
      </c>
      <c r="AA681">
        <v>187</v>
      </c>
      <c r="AB681">
        <v>197.7</v>
      </c>
      <c r="AC681">
        <v>212.7</v>
      </c>
      <c r="AD681">
        <v>220.5</v>
      </c>
      <c r="AE681">
        <v>224.3</v>
      </c>
      <c r="AF681">
        <v>227.6</v>
      </c>
      <c r="AG681">
        <v>231.6</v>
      </c>
      <c r="AH681">
        <v>230</v>
      </c>
      <c r="AI681">
        <v>230.7</v>
      </c>
      <c r="AJ681">
        <v>230.5</v>
      </c>
      <c r="AK681">
        <v>229.5</v>
      </c>
      <c r="AL681">
        <v>227.2</v>
      </c>
      <c r="AM681">
        <v>222.4</v>
      </c>
      <c r="AN681">
        <v>214.3</v>
      </c>
      <c r="AO681">
        <v>176.9</v>
      </c>
      <c r="AP681">
        <v>152.19999999999999</v>
      </c>
      <c r="AQ681">
        <v>137.9</v>
      </c>
      <c r="AR681">
        <v>105.1</v>
      </c>
      <c r="AS681">
        <v>93.3</v>
      </c>
      <c r="AT681">
        <v>91.8</v>
      </c>
      <c r="AU681">
        <v>89.3</v>
      </c>
      <c r="AV681">
        <v>88.5</v>
      </c>
      <c r="AW681">
        <v>85.4</v>
      </c>
      <c r="AX681">
        <v>80.5</v>
      </c>
      <c r="AY681">
        <v>80.2</v>
      </c>
      <c r="AZ681">
        <v>79.8</v>
      </c>
    </row>
    <row r="682" spans="1:52" x14ac:dyDescent="0.2">
      <c r="A682" s="22">
        <v>40770</v>
      </c>
      <c r="B682">
        <v>5938.2999999999993</v>
      </c>
      <c r="C682">
        <v>123.71458333333332</v>
      </c>
      <c r="D682">
        <v>0.55802698842279352</v>
      </c>
      <c r="E682">
        <v>77.900000000000006</v>
      </c>
      <c r="F682">
        <v>78.3</v>
      </c>
      <c r="G682">
        <v>79.099999999999994</v>
      </c>
      <c r="H682">
        <v>71.2</v>
      </c>
      <c r="I682">
        <v>76.900000000000006</v>
      </c>
      <c r="J682">
        <v>70.3</v>
      </c>
      <c r="K682">
        <v>78.3</v>
      </c>
      <c r="L682">
        <v>71</v>
      </c>
      <c r="M682">
        <v>72.099999999999994</v>
      </c>
      <c r="N682">
        <v>74.5</v>
      </c>
      <c r="O682">
        <v>69.8</v>
      </c>
      <c r="P682">
        <v>68.099999999999994</v>
      </c>
      <c r="Q682">
        <v>70.2</v>
      </c>
      <c r="R682">
        <v>72.7</v>
      </c>
      <c r="S682">
        <v>68.900000000000006</v>
      </c>
      <c r="T682">
        <v>71.400000000000006</v>
      </c>
      <c r="U682">
        <v>73.3</v>
      </c>
      <c r="V682">
        <v>93.3</v>
      </c>
      <c r="W682">
        <v>112.1</v>
      </c>
      <c r="X682">
        <v>130.6</v>
      </c>
      <c r="Y682">
        <v>156.69999999999999</v>
      </c>
      <c r="Z682">
        <v>172.3</v>
      </c>
      <c r="AA682">
        <v>187</v>
      </c>
      <c r="AB682">
        <v>197.5</v>
      </c>
      <c r="AC682">
        <v>204.6</v>
      </c>
      <c r="AD682">
        <v>211.2</v>
      </c>
      <c r="AE682">
        <v>215</v>
      </c>
      <c r="AF682">
        <v>217.4</v>
      </c>
      <c r="AG682">
        <v>221.7</v>
      </c>
      <c r="AH682">
        <v>217.6</v>
      </c>
      <c r="AI682">
        <v>215.7</v>
      </c>
      <c r="AJ682">
        <v>214.3</v>
      </c>
      <c r="AK682">
        <v>209.8</v>
      </c>
      <c r="AL682">
        <v>202</v>
      </c>
      <c r="AM682">
        <v>193.2</v>
      </c>
      <c r="AN682">
        <v>185.2</v>
      </c>
      <c r="AO682">
        <v>146.69999999999999</v>
      </c>
      <c r="AP682">
        <v>130.1</v>
      </c>
      <c r="AQ682">
        <v>124.2</v>
      </c>
      <c r="AR682">
        <v>95</v>
      </c>
      <c r="AS682">
        <v>84.3</v>
      </c>
      <c r="AT682">
        <v>82.9</v>
      </c>
      <c r="AU682">
        <v>82.3</v>
      </c>
      <c r="AV682">
        <v>79.3</v>
      </c>
      <c r="AW682">
        <v>81.2</v>
      </c>
      <c r="AX682">
        <v>79.5</v>
      </c>
      <c r="AY682">
        <v>78.5</v>
      </c>
      <c r="AZ682">
        <v>73.099999999999994</v>
      </c>
    </row>
    <row r="683" spans="1:52" x14ac:dyDescent="0.2">
      <c r="A683" s="22">
        <v>40771</v>
      </c>
      <c r="B683">
        <v>6003.8999999999987</v>
      </c>
      <c r="C683">
        <v>125.08124999999997</v>
      </c>
      <c r="D683">
        <v>0.56777689514298668</v>
      </c>
      <c r="E683">
        <v>72.599999999999994</v>
      </c>
      <c r="F683">
        <v>74.5</v>
      </c>
      <c r="G683">
        <v>71.400000000000006</v>
      </c>
      <c r="H683">
        <v>71</v>
      </c>
      <c r="I683">
        <v>75</v>
      </c>
      <c r="J683">
        <v>71.900000000000006</v>
      </c>
      <c r="K683">
        <v>69.8</v>
      </c>
      <c r="L683">
        <v>70.2</v>
      </c>
      <c r="M683">
        <v>74.3</v>
      </c>
      <c r="N683">
        <v>69.3</v>
      </c>
      <c r="O683">
        <v>70.7</v>
      </c>
      <c r="P683">
        <v>69.099999999999994</v>
      </c>
      <c r="Q683">
        <v>67.2</v>
      </c>
      <c r="R683">
        <v>68.099999999999994</v>
      </c>
      <c r="S683">
        <v>72.2</v>
      </c>
      <c r="T683">
        <v>68.3</v>
      </c>
      <c r="U683">
        <v>78.3</v>
      </c>
      <c r="V683">
        <v>104.9</v>
      </c>
      <c r="W683">
        <v>112.7</v>
      </c>
      <c r="X683">
        <v>136.5</v>
      </c>
      <c r="Y683">
        <v>160.4</v>
      </c>
      <c r="Z683">
        <v>172.6</v>
      </c>
      <c r="AA683">
        <v>183.9</v>
      </c>
      <c r="AB683">
        <v>192.7</v>
      </c>
      <c r="AC683">
        <v>202.5</v>
      </c>
      <c r="AD683">
        <v>213.4</v>
      </c>
      <c r="AE683">
        <v>216.3</v>
      </c>
      <c r="AF683">
        <v>218.2</v>
      </c>
      <c r="AG683">
        <v>217.7</v>
      </c>
      <c r="AH683">
        <v>220.3</v>
      </c>
      <c r="AI683">
        <v>218.4</v>
      </c>
      <c r="AJ683">
        <v>216.9</v>
      </c>
      <c r="AK683">
        <v>219.3</v>
      </c>
      <c r="AL683">
        <v>213.6</v>
      </c>
      <c r="AM683">
        <v>212</v>
      </c>
      <c r="AN683">
        <v>202</v>
      </c>
      <c r="AO683">
        <v>170.2</v>
      </c>
      <c r="AP683">
        <v>147.9</v>
      </c>
      <c r="AQ683">
        <v>133.6</v>
      </c>
      <c r="AR683">
        <v>100.4</v>
      </c>
      <c r="AS683">
        <v>81</v>
      </c>
      <c r="AT683">
        <v>78.5</v>
      </c>
      <c r="AU683">
        <v>77.900000000000006</v>
      </c>
      <c r="AV683">
        <v>76</v>
      </c>
      <c r="AW683">
        <v>73.400000000000006</v>
      </c>
      <c r="AX683">
        <v>74</v>
      </c>
      <c r="AY683">
        <v>71.400000000000006</v>
      </c>
      <c r="AZ683">
        <v>71.400000000000006</v>
      </c>
    </row>
    <row r="684" spans="1:52" x14ac:dyDescent="0.2">
      <c r="A684" s="22">
        <v>40772</v>
      </c>
      <c r="B684">
        <v>6094.7000000000025</v>
      </c>
      <c r="C684">
        <v>126.97291666666672</v>
      </c>
      <c r="D684">
        <v>0.5753190605648697</v>
      </c>
      <c r="E684">
        <v>62.6</v>
      </c>
      <c r="F684">
        <v>71</v>
      </c>
      <c r="G684">
        <v>63.8</v>
      </c>
      <c r="H684">
        <v>66.900000000000006</v>
      </c>
      <c r="I684">
        <v>66.900000000000006</v>
      </c>
      <c r="J684">
        <v>63.2</v>
      </c>
      <c r="K684">
        <v>67.7</v>
      </c>
      <c r="L684">
        <v>64.3</v>
      </c>
      <c r="M684">
        <v>65</v>
      </c>
      <c r="N684">
        <v>64.8</v>
      </c>
      <c r="O684">
        <v>60.8</v>
      </c>
      <c r="P684">
        <v>58.6</v>
      </c>
      <c r="Q684">
        <v>62</v>
      </c>
      <c r="R684">
        <v>58.1</v>
      </c>
      <c r="S684">
        <v>58.2</v>
      </c>
      <c r="T684">
        <v>62.9</v>
      </c>
      <c r="U684">
        <v>67.400000000000006</v>
      </c>
      <c r="V684">
        <v>96.6</v>
      </c>
      <c r="W684">
        <v>109.4</v>
      </c>
      <c r="X684">
        <v>137.9</v>
      </c>
      <c r="Y684">
        <v>159.80000000000001</v>
      </c>
      <c r="Z684">
        <v>176.9</v>
      </c>
      <c r="AA684">
        <v>189.4</v>
      </c>
      <c r="AB684">
        <v>207.4</v>
      </c>
      <c r="AC684">
        <v>213.4</v>
      </c>
      <c r="AD684">
        <v>218.8</v>
      </c>
      <c r="AE684">
        <v>220.7</v>
      </c>
      <c r="AF684">
        <v>218.1</v>
      </c>
      <c r="AG684">
        <v>219.8</v>
      </c>
      <c r="AH684">
        <v>218.8</v>
      </c>
      <c r="AI684">
        <v>200.4</v>
      </c>
      <c r="AJ684">
        <v>192.8</v>
      </c>
      <c r="AK684">
        <v>191.8</v>
      </c>
      <c r="AL684">
        <v>188</v>
      </c>
      <c r="AM684">
        <v>186.3</v>
      </c>
      <c r="AN684">
        <v>178.5</v>
      </c>
      <c r="AO684">
        <v>171.1</v>
      </c>
      <c r="AP684">
        <v>163.1</v>
      </c>
      <c r="AQ684">
        <v>152.6</v>
      </c>
      <c r="AR684">
        <v>133.1</v>
      </c>
      <c r="AS684">
        <v>136.30000000000001</v>
      </c>
      <c r="AT684">
        <v>136.19999999999999</v>
      </c>
      <c r="AU684">
        <v>129.80000000000001</v>
      </c>
      <c r="AV684">
        <v>113</v>
      </c>
      <c r="AW684">
        <v>92.1</v>
      </c>
      <c r="AX684">
        <v>86.9</v>
      </c>
      <c r="AY684">
        <v>85.4</v>
      </c>
      <c r="AZ684">
        <v>86.1</v>
      </c>
    </row>
    <row r="685" spans="1:52" x14ac:dyDescent="0.2">
      <c r="A685" s="22">
        <v>40773</v>
      </c>
      <c r="B685">
        <v>6657.2999999999993</v>
      </c>
      <c r="C685">
        <v>138.69374999999999</v>
      </c>
      <c r="D685">
        <v>0.56632809309922405</v>
      </c>
      <c r="E685">
        <v>79.099999999999994</v>
      </c>
      <c r="F685">
        <v>73.099999999999994</v>
      </c>
      <c r="G685">
        <v>71.900000000000006</v>
      </c>
      <c r="H685">
        <v>72.400000000000006</v>
      </c>
      <c r="I685">
        <v>72.099999999999994</v>
      </c>
      <c r="J685">
        <v>67.7</v>
      </c>
      <c r="K685">
        <v>62.7</v>
      </c>
      <c r="L685">
        <v>69.599999999999994</v>
      </c>
      <c r="M685">
        <v>70.5</v>
      </c>
      <c r="N685">
        <v>59.6</v>
      </c>
      <c r="O685">
        <v>69.099999999999994</v>
      </c>
      <c r="P685">
        <v>68.8</v>
      </c>
      <c r="Q685">
        <v>59.8</v>
      </c>
      <c r="R685">
        <v>66</v>
      </c>
      <c r="S685">
        <v>70.2</v>
      </c>
      <c r="T685">
        <v>68.3</v>
      </c>
      <c r="U685">
        <v>81.900000000000006</v>
      </c>
      <c r="V685">
        <v>102</v>
      </c>
      <c r="W685">
        <v>127.9</v>
      </c>
      <c r="X685">
        <v>142</v>
      </c>
      <c r="Y685">
        <v>171.2</v>
      </c>
      <c r="Z685">
        <v>190.4</v>
      </c>
      <c r="AA685">
        <v>209.6</v>
      </c>
      <c r="AB685">
        <v>220.7</v>
      </c>
      <c r="AC685">
        <v>226</v>
      </c>
      <c r="AD685">
        <v>230.9</v>
      </c>
      <c r="AE685">
        <v>235.2</v>
      </c>
      <c r="AF685">
        <v>241.4</v>
      </c>
      <c r="AG685">
        <v>244.3</v>
      </c>
      <c r="AH685">
        <v>243.5</v>
      </c>
      <c r="AI685">
        <v>244.9</v>
      </c>
      <c r="AJ685">
        <v>241.6</v>
      </c>
      <c r="AK685">
        <v>237.8</v>
      </c>
      <c r="AL685">
        <v>232.8</v>
      </c>
      <c r="AM685">
        <v>231.2</v>
      </c>
      <c r="AN685">
        <v>218.1</v>
      </c>
      <c r="AO685">
        <v>201.8</v>
      </c>
      <c r="AP685">
        <v>185.2</v>
      </c>
      <c r="AQ685">
        <v>169.2</v>
      </c>
      <c r="AR685">
        <v>137.9</v>
      </c>
      <c r="AS685">
        <v>122.9</v>
      </c>
      <c r="AT685">
        <v>119.2</v>
      </c>
      <c r="AU685">
        <v>99.4</v>
      </c>
      <c r="AV685">
        <v>93.8</v>
      </c>
      <c r="AW685">
        <v>90</v>
      </c>
      <c r="AX685">
        <v>89.9</v>
      </c>
      <c r="AY685">
        <v>88.5</v>
      </c>
      <c r="AZ685">
        <v>85.2</v>
      </c>
    </row>
    <row r="686" spans="1:52" x14ac:dyDescent="0.2">
      <c r="A686" s="22">
        <v>40774</v>
      </c>
      <c r="B686">
        <v>6502.199999999998</v>
      </c>
      <c r="C686">
        <v>135.46249999999995</v>
      </c>
      <c r="D686">
        <v>0.58188359106529186</v>
      </c>
      <c r="E686">
        <v>85.4</v>
      </c>
      <c r="F686">
        <v>85</v>
      </c>
      <c r="G686">
        <v>84</v>
      </c>
      <c r="H686">
        <v>83.5</v>
      </c>
      <c r="I686">
        <v>84.2</v>
      </c>
      <c r="J686">
        <v>83.3</v>
      </c>
      <c r="K686">
        <v>83.1</v>
      </c>
      <c r="L686">
        <v>81</v>
      </c>
      <c r="M686">
        <v>81.599999999999994</v>
      </c>
      <c r="N686">
        <v>82.9</v>
      </c>
      <c r="O686">
        <v>75.900000000000006</v>
      </c>
      <c r="P686">
        <v>77.099999999999994</v>
      </c>
      <c r="Q686">
        <v>73.3</v>
      </c>
      <c r="R686">
        <v>79.3</v>
      </c>
      <c r="S686">
        <v>75.2</v>
      </c>
      <c r="T686">
        <v>80.7</v>
      </c>
      <c r="U686">
        <v>91.2</v>
      </c>
      <c r="V686">
        <v>113.4</v>
      </c>
      <c r="W686">
        <v>140.1</v>
      </c>
      <c r="X686">
        <v>160.19999999999999</v>
      </c>
      <c r="Y686">
        <v>178.8</v>
      </c>
      <c r="Z686">
        <v>194.2</v>
      </c>
      <c r="AA686">
        <v>201</v>
      </c>
      <c r="AB686">
        <v>210.1</v>
      </c>
      <c r="AC686">
        <v>212.7</v>
      </c>
      <c r="AD686">
        <v>217</v>
      </c>
      <c r="AE686">
        <v>223.4</v>
      </c>
      <c r="AF686">
        <v>226.2</v>
      </c>
      <c r="AG686">
        <v>229.3</v>
      </c>
      <c r="AH686">
        <v>229.3</v>
      </c>
      <c r="AI686">
        <v>231.2</v>
      </c>
      <c r="AJ686">
        <v>232.8</v>
      </c>
      <c r="AK686">
        <v>232.8</v>
      </c>
      <c r="AL686">
        <v>231.7</v>
      </c>
      <c r="AM686">
        <v>230.9</v>
      </c>
      <c r="AN686">
        <v>217.7</v>
      </c>
      <c r="AO686">
        <v>179.7</v>
      </c>
      <c r="AP686">
        <v>150.19999999999999</v>
      </c>
      <c r="AQ686">
        <v>133.1</v>
      </c>
      <c r="AR686">
        <v>100.4</v>
      </c>
      <c r="AS686">
        <v>85.4</v>
      </c>
      <c r="AT686">
        <v>82.4</v>
      </c>
      <c r="AU686">
        <v>82.9</v>
      </c>
      <c r="AV686">
        <v>82.4</v>
      </c>
      <c r="AW686">
        <v>79.7</v>
      </c>
      <c r="AX686">
        <v>77.400000000000006</v>
      </c>
      <c r="AY686">
        <v>76</v>
      </c>
      <c r="AZ686">
        <v>73.099999999999994</v>
      </c>
    </row>
    <row r="687" spans="1:52" x14ac:dyDescent="0.2">
      <c r="A687" s="22">
        <v>40775</v>
      </c>
      <c r="B687">
        <v>6488.4000000000005</v>
      </c>
      <c r="C687">
        <v>135.17500000000001</v>
      </c>
      <c r="D687">
        <v>0.55926768721555664</v>
      </c>
      <c r="E687">
        <v>72.099999999999994</v>
      </c>
      <c r="F687">
        <v>74.099999999999994</v>
      </c>
      <c r="G687">
        <v>72.2</v>
      </c>
      <c r="H687">
        <v>71.2</v>
      </c>
      <c r="I687">
        <v>70.8</v>
      </c>
      <c r="J687">
        <v>72.099999999999994</v>
      </c>
      <c r="K687">
        <v>71.5</v>
      </c>
      <c r="L687">
        <v>73.3</v>
      </c>
      <c r="M687">
        <v>70.3</v>
      </c>
      <c r="N687">
        <v>69.3</v>
      </c>
      <c r="O687">
        <v>72.099999999999994</v>
      </c>
      <c r="P687">
        <v>67.2</v>
      </c>
      <c r="Q687">
        <v>69.5</v>
      </c>
      <c r="R687">
        <v>67.400000000000006</v>
      </c>
      <c r="S687">
        <v>68.400000000000006</v>
      </c>
      <c r="T687">
        <v>71.5</v>
      </c>
      <c r="U687">
        <v>75.7</v>
      </c>
      <c r="V687">
        <v>90.9</v>
      </c>
      <c r="W687">
        <v>116.8</v>
      </c>
      <c r="X687">
        <v>137</v>
      </c>
      <c r="Y687">
        <v>165.5</v>
      </c>
      <c r="Z687">
        <v>183.7</v>
      </c>
      <c r="AA687">
        <v>200.6</v>
      </c>
      <c r="AB687">
        <v>214.3</v>
      </c>
      <c r="AC687">
        <v>222.6</v>
      </c>
      <c r="AD687">
        <v>231.4</v>
      </c>
      <c r="AE687">
        <v>234.3</v>
      </c>
      <c r="AF687">
        <v>237.4</v>
      </c>
      <c r="AG687">
        <v>239.5</v>
      </c>
      <c r="AH687">
        <v>238.6</v>
      </c>
      <c r="AI687">
        <v>241.7</v>
      </c>
      <c r="AJ687">
        <v>240</v>
      </c>
      <c r="AK687">
        <v>238.6</v>
      </c>
      <c r="AL687">
        <v>231.2</v>
      </c>
      <c r="AM687">
        <v>206.3</v>
      </c>
      <c r="AN687">
        <v>195.4</v>
      </c>
      <c r="AO687">
        <v>176.4</v>
      </c>
      <c r="AP687">
        <v>165.2</v>
      </c>
      <c r="AQ687">
        <v>151.19999999999999</v>
      </c>
      <c r="AR687">
        <v>120.6</v>
      </c>
      <c r="AS687">
        <v>108</v>
      </c>
      <c r="AT687">
        <v>107.1</v>
      </c>
      <c r="AU687">
        <v>103.5</v>
      </c>
      <c r="AV687">
        <v>101.4</v>
      </c>
      <c r="AW687">
        <v>102.3</v>
      </c>
      <c r="AX687">
        <v>97.8</v>
      </c>
      <c r="AY687">
        <v>91.8</v>
      </c>
      <c r="AZ687">
        <v>88.6</v>
      </c>
    </row>
    <row r="688" spans="1:52" x14ac:dyDescent="0.2">
      <c r="A688" s="22">
        <v>40776</v>
      </c>
      <c r="B688">
        <v>6188</v>
      </c>
      <c r="C688">
        <v>128.91666666666666</v>
      </c>
      <c r="D688">
        <v>0.53760077842646647</v>
      </c>
      <c r="E688">
        <v>81</v>
      </c>
      <c r="F688">
        <v>78.8</v>
      </c>
      <c r="G688">
        <v>74.5</v>
      </c>
      <c r="H688">
        <v>73.099999999999994</v>
      </c>
      <c r="I688">
        <v>72.599999999999994</v>
      </c>
      <c r="J688">
        <v>73.8</v>
      </c>
      <c r="K688">
        <v>72.7</v>
      </c>
      <c r="L688">
        <v>72.7</v>
      </c>
      <c r="M688">
        <v>72.599999999999994</v>
      </c>
      <c r="N688">
        <v>73.8</v>
      </c>
      <c r="O688">
        <v>72.400000000000006</v>
      </c>
      <c r="P688">
        <v>70.5</v>
      </c>
      <c r="Q688">
        <v>71</v>
      </c>
      <c r="R688">
        <v>73.400000000000006</v>
      </c>
      <c r="S688">
        <v>71.2</v>
      </c>
      <c r="T688">
        <v>71.900000000000006</v>
      </c>
      <c r="U688">
        <v>74</v>
      </c>
      <c r="V688">
        <v>94.5</v>
      </c>
      <c r="W688">
        <v>113.4</v>
      </c>
      <c r="X688">
        <v>138.80000000000001</v>
      </c>
      <c r="Y688">
        <v>167.3</v>
      </c>
      <c r="Z688">
        <v>184.2</v>
      </c>
      <c r="AA688">
        <v>191.8</v>
      </c>
      <c r="AB688">
        <v>210.6</v>
      </c>
      <c r="AC688">
        <v>220.8</v>
      </c>
      <c r="AD688">
        <v>231.6</v>
      </c>
      <c r="AE688">
        <v>239.8</v>
      </c>
      <c r="AF688">
        <v>236</v>
      </c>
      <c r="AG688">
        <v>234.1</v>
      </c>
      <c r="AH688">
        <v>231.6</v>
      </c>
      <c r="AI688">
        <v>226.4</v>
      </c>
      <c r="AJ688">
        <v>217</v>
      </c>
      <c r="AK688">
        <v>213.9</v>
      </c>
      <c r="AL688">
        <v>212.5</v>
      </c>
      <c r="AM688">
        <v>205.5</v>
      </c>
      <c r="AN688">
        <v>192.5</v>
      </c>
      <c r="AO688">
        <v>147.69999999999999</v>
      </c>
      <c r="AP688">
        <v>133.19999999999999</v>
      </c>
      <c r="AQ688">
        <v>124.9</v>
      </c>
      <c r="AR688">
        <v>97.6</v>
      </c>
      <c r="AS688">
        <v>90.2</v>
      </c>
      <c r="AT688">
        <v>88.6</v>
      </c>
      <c r="AU688">
        <v>87.3</v>
      </c>
      <c r="AV688">
        <v>82.6</v>
      </c>
      <c r="AW688">
        <v>82.4</v>
      </c>
      <c r="AX688">
        <v>80.5</v>
      </c>
      <c r="AY688">
        <v>80</v>
      </c>
      <c r="AZ688">
        <v>80.7</v>
      </c>
    </row>
    <row r="689" spans="1:52" x14ac:dyDescent="0.2">
      <c r="A689" s="22">
        <v>40777</v>
      </c>
      <c r="B689">
        <v>5415.0999999999985</v>
      </c>
      <c r="C689">
        <v>112.8145833333333</v>
      </c>
      <c r="D689">
        <v>0.57470495839701108</v>
      </c>
      <c r="E689">
        <v>80</v>
      </c>
      <c r="F689">
        <v>80.7</v>
      </c>
      <c r="G689">
        <v>80.2</v>
      </c>
      <c r="H689">
        <v>80.2</v>
      </c>
      <c r="I689">
        <v>80.400000000000006</v>
      </c>
      <c r="J689">
        <v>80.2</v>
      </c>
      <c r="K689">
        <v>79.099999999999994</v>
      </c>
      <c r="L689">
        <v>80.2</v>
      </c>
      <c r="M689">
        <v>78.8</v>
      </c>
      <c r="N689">
        <v>77.8</v>
      </c>
      <c r="O689">
        <v>78.8</v>
      </c>
      <c r="P689">
        <v>76.900000000000006</v>
      </c>
      <c r="Q689">
        <v>75.3</v>
      </c>
      <c r="R689">
        <v>70.8</v>
      </c>
      <c r="S689">
        <v>69.3</v>
      </c>
      <c r="T689">
        <v>66.2</v>
      </c>
      <c r="U689">
        <v>77.8</v>
      </c>
      <c r="V689">
        <v>86.9</v>
      </c>
      <c r="W689">
        <v>118</v>
      </c>
      <c r="X689">
        <v>131.80000000000001</v>
      </c>
      <c r="Y689">
        <v>154.80000000000001</v>
      </c>
      <c r="Z689">
        <v>167.3</v>
      </c>
      <c r="AA689">
        <v>176.1</v>
      </c>
      <c r="AB689">
        <v>180.6</v>
      </c>
      <c r="AC689">
        <v>185.6</v>
      </c>
      <c r="AD689">
        <v>188.2</v>
      </c>
      <c r="AE689">
        <v>190.9</v>
      </c>
      <c r="AF689">
        <v>196.3</v>
      </c>
      <c r="AG689">
        <v>196.3</v>
      </c>
      <c r="AH689">
        <v>170.2</v>
      </c>
      <c r="AI689">
        <v>169.3</v>
      </c>
      <c r="AJ689">
        <v>173.3</v>
      </c>
      <c r="AK689">
        <v>172.3</v>
      </c>
      <c r="AL689">
        <v>171.2</v>
      </c>
      <c r="AM689">
        <v>166.9</v>
      </c>
      <c r="AN689">
        <v>157.19999999999999</v>
      </c>
      <c r="AO689">
        <v>133.4</v>
      </c>
      <c r="AP689">
        <v>118.9</v>
      </c>
      <c r="AQ689">
        <v>110.6</v>
      </c>
      <c r="AR689">
        <v>83.3</v>
      </c>
      <c r="AS689">
        <v>69.5</v>
      </c>
      <c r="AT689">
        <v>66.7</v>
      </c>
      <c r="AU689">
        <v>61.9</v>
      </c>
      <c r="AV689">
        <v>60.7</v>
      </c>
      <c r="AW689">
        <v>62.2</v>
      </c>
      <c r="AX689">
        <v>60.8</v>
      </c>
      <c r="AY689">
        <v>60.5</v>
      </c>
      <c r="AZ689">
        <v>60.7</v>
      </c>
    </row>
    <row r="690" spans="1:52" x14ac:dyDescent="0.2">
      <c r="A690" s="22">
        <v>40778</v>
      </c>
      <c r="B690">
        <v>4952.9999999999991</v>
      </c>
      <c r="C690">
        <v>103.18749999999999</v>
      </c>
      <c r="D690">
        <v>0.55180481283422445</v>
      </c>
      <c r="E690">
        <v>58.9</v>
      </c>
      <c r="F690">
        <v>57.7</v>
      </c>
      <c r="G690">
        <v>57.4</v>
      </c>
      <c r="H690">
        <v>58.8</v>
      </c>
      <c r="I690">
        <v>58.6</v>
      </c>
      <c r="J690">
        <v>57.9</v>
      </c>
      <c r="K690">
        <v>56.9</v>
      </c>
      <c r="L690">
        <v>56.7</v>
      </c>
      <c r="M690">
        <v>56.3</v>
      </c>
      <c r="N690">
        <v>55.8</v>
      </c>
      <c r="O690">
        <v>56.3</v>
      </c>
      <c r="P690">
        <v>55.3</v>
      </c>
      <c r="Q690">
        <v>54.8</v>
      </c>
      <c r="R690">
        <v>53.6</v>
      </c>
      <c r="S690">
        <v>52.9</v>
      </c>
      <c r="T690">
        <v>57</v>
      </c>
      <c r="U690">
        <v>70</v>
      </c>
      <c r="V690">
        <v>90.2</v>
      </c>
      <c r="W690">
        <v>104.4</v>
      </c>
      <c r="X690">
        <v>119.8</v>
      </c>
      <c r="Y690">
        <v>141.5</v>
      </c>
      <c r="Z690">
        <v>160.5</v>
      </c>
      <c r="AA690">
        <v>170.9</v>
      </c>
      <c r="AB690">
        <v>181.8</v>
      </c>
      <c r="AC690">
        <v>183.5</v>
      </c>
      <c r="AD690">
        <v>184.6</v>
      </c>
      <c r="AE690">
        <v>185.1</v>
      </c>
      <c r="AF690">
        <v>187</v>
      </c>
      <c r="AG690">
        <v>168.1</v>
      </c>
      <c r="AH690">
        <v>152.9</v>
      </c>
      <c r="AI690">
        <v>152.6</v>
      </c>
      <c r="AJ690">
        <v>152.19999999999999</v>
      </c>
      <c r="AK690">
        <v>156.19999999999999</v>
      </c>
      <c r="AL690">
        <v>154.80000000000001</v>
      </c>
      <c r="AM690">
        <v>149.5</v>
      </c>
      <c r="AN690">
        <v>148.80000000000001</v>
      </c>
      <c r="AO690">
        <v>135.5</v>
      </c>
      <c r="AP690">
        <v>130.6</v>
      </c>
      <c r="AQ690">
        <v>120.3</v>
      </c>
      <c r="AR690">
        <v>88</v>
      </c>
      <c r="AS690">
        <v>75.3</v>
      </c>
      <c r="AT690">
        <v>74</v>
      </c>
      <c r="AU690">
        <v>71.7</v>
      </c>
      <c r="AV690">
        <v>68.900000000000006</v>
      </c>
      <c r="AW690">
        <v>67.7</v>
      </c>
      <c r="AX690">
        <v>67</v>
      </c>
      <c r="AY690">
        <v>67.7</v>
      </c>
      <c r="AZ690">
        <v>67</v>
      </c>
    </row>
    <row r="691" spans="1:52" x14ac:dyDescent="0.2">
      <c r="A691" s="22">
        <v>40779</v>
      </c>
      <c r="B691">
        <v>5621.7000000000007</v>
      </c>
      <c r="C691">
        <v>117.11875000000002</v>
      </c>
      <c r="D691">
        <v>0.55244693396226419</v>
      </c>
      <c r="E691">
        <v>65.099999999999994</v>
      </c>
      <c r="F691">
        <v>61.7</v>
      </c>
      <c r="G691">
        <v>60.5</v>
      </c>
      <c r="H691">
        <v>59.6</v>
      </c>
      <c r="I691">
        <v>60.1</v>
      </c>
      <c r="J691">
        <v>60.1</v>
      </c>
      <c r="K691">
        <v>60</v>
      </c>
      <c r="L691">
        <v>60.1</v>
      </c>
      <c r="M691">
        <v>59.6</v>
      </c>
      <c r="N691">
        <v>59.4</v>
      </c>
      <c r="O691">
        <v>58.4</v>
      </c>
      <c r="P691">
        <v>57.7</v>
      </c>
      <c r="Q691">
        <v>57.9</v>
      </c>
      <c r="R691">
        <v>56.7</v>
      </c>
      <c r="S691">
        <v>55.8</v>
      </c>
      <c r="T691">
        <v>59.3</v>
      </c>
      <c r="U691">
        <v>69.5</v>
      </c>
      <c r="V691">
        <v>92.4</v>
      </c>
      <c r="W691">
        <v>106.3</v>
      </c>
      <c r="X691">
        <v>124.1</v>
      </c>
      <c r="Y691">
        <v>150.19999999999999</v>
      </c>
      <c r="Z691">
        <v>166.6</v>
      </c>
      <c r="AA691">
        <v>176.9</v>
      </c>
      <c r="AB691">
        <v>190.3</v>
      </c>
      <c r="AC691">
        <v>192.7</v>
      </c>
      <c r="AD691">
        <v>199.1</v>
      </c>
      <c r="AE691">
        <v>207.5</v>
      </c>
      <c r="AF691">
        <v>208.4</v>
      </c>
      <c r="AG691">
        <v>210.8</v>
      </c>
      <c r="AH691">
        <v>212</v>
      </c>
      <c r="AI691">
        <v>207.4</v>
      </c>
      <c r="AJ691">
        <v>199.1</v>
      </c>
      <c r="AK691">
        <v>196.6</v>
      </c>
      <c r="AL691">
        <v>192.7</v>
      </c>
      <c r="AM691">
        <v>188.4</v>
      </c>
      <c r="AN691">
        <v>173</v>
      </c>
      <c r="AO691">
        <v>145.19999999999999</v>
      </c>
      <c r="AP691">
        <v>126.5</v>
      </c>
      <c r="AQ691">
        <v>119.1</v>
      </c>
      <c r="AR691">
        <v>101.6</v>
      </c>
      <c r="AS691">
        <v>101.1</v>
      </c>
      <c r="AT691">
        <v>99.7</v>
      </c>
      <c r="AU691">
        <v>99</v>
      </c>
      <c r="AV691">
        <v>91.4</v>
      </c>
      <c r="AW691">
        <v>83.8</v>
      </c>
      <c r="AX691">
        <v>79.099999999999994</v>
      </c>
      <c r="AY691">
        <v>78.8</v>
      </c>
      <c r="AZ691">
        <v>80.400000000000006</v>
      </c>
    </row>
    <row r="692" spans="1:52" x14ac:dyDescent="0.2">
      <c r="A692" s="22">
        <v>40780</v>
      </c>
      <c r="B692">
        <v>5838.4000000000005</v>
      </c>
      <c r="C692">
        <v>121.63333333333334</v>
      </c>
      <c r="D692">
        <v>0.62472179421331975</v>
      </c>
      <c r="E692">
        <v>79.5</v>
      </c>
      <c r="F692">
        <v>77.400000000000006</v>
      </c>
      <c r="G692">
        <v>79.7</v>
      </c>
      <c r="H692">
        <v>79.5</v>
      </c>
      <c r="I692">
        <v>79.3</v>
      </c>
      <c r="J692">
        <v>78.099999999999994</v>
      </c>
      <c r="K692">
        <v>77.400000000000006</v>
      </c>
      <c r="L692">
        <v>79.099999999999994</v>
      </c>
      <c r="M692">
        <v>77.8</v>
      </c>
      <c r="N692">
        <v>78.599999999999994</v>
      </c>
      <c r="O692">
        <v>77.2</v>
      </c>
      <c r="P692">
        <v>76.900000000000006</v>
      </c>
      <c r="Q692">
        <v>76.400000000000006</v>
      </c>
      <c r="R692">
        <v>77.400000000000006</v>
      </c>
      <c r="S692">
        <v>76.900000000000006</v>
      </c>
      <c r="T692">
        <v>79</v>
      </c>
      <c r="U692">
        <v>87.6</v>
      </c>
      <c r="V692">
        <v>112.1</v>
      </c>
      <c r="W692">
        <v>123.9</v>
      </c>
      <c r="X692">
        <v>138.4</v>
      </c>
      <c r="Y692">
        <v>155.69999999999999</v>
      </c>
      <c r="Z692">
        <v>166.8</v>
      </c>
      <c r="AA692">
        <v>173.8</v>
      </c>
      <c r="AB692">
        <v>178.8</v>
      </c>
      <c r="AC692">
        <v>185.1</v>
      </c>
      <c r="AD692">
        <v>184.9</v>
      </c>
      <c r="AE692">
        <v>190.3</v>
      </c>
      <c r="AF692">
        <v>193</v>
      </c>
      <c r="AG692">
        <v>194.7</v>
      </c>
      <c r="AH692">
        <v>192.5</v>
      </c>
      <c r="AI692">
        <v>184.9</v>
      </c>
      <c r="AJ692">
        <v>183</v>
      </c>
      <c r="AK692">
        <v>184.7</v>
      </c>
      <c r="AL692">
        <v>180.7</v>
      </c>
      <c r="AM692">
        <v>175.7</v>
      </c>
      <c r="AN692">
        <v>173.8</v>
      </c>
      <c r="AO692">
        <v>159.5</v>
      </c>
      <c r="AP692">
        <v>155.69999999999999</v>
      </c>
      <c r="AQ692">
        <v>146.4</v>
      </c>
      <c r="AR692">
        <v>116.3</v>
      </c>
      <c r="AS692">
        <v>104.5</v>
      </c>
      <c r="AT692">
        <v>99.7</v>
      </c>
      <c r="AU692">
        <v>83.1</v>
      </c>
      <c r="AV692">
        <v>79.5</v>
      </c>
      <c r="AW692">
        <v>73.3</v>
      </c>
      <c r="AX692">
        <v>70.5</v>
      </c>
      <c r="AY692">
        <v>69.8</v>
      </c>
      <c r="AZ692">
        <v>69.5</v>
      </c>
    </row>
    <row r="693" spans="1:52" x14ac:dyDescent="0.2">
      <c r="A693" s="22">
        <v>40781</v>
      </c>
      <c r="B693">
        <v>5755.8999999999978</v>
      </c>
      <c r="C693">
        <v>119.91458333333328</v>
      </c>
      <c r="D693">
        <v>0.56377331139319842</v>
      </c>
      <c r="E693">
        <v>68.900000000000006</v>
      </c>
      <c r="F693">
        <v>70</v>
      </c>
      <c r="G693">
        <v>68.900000000000006</v>
      </c>
      <c r="H693">
        <v>65.099999999999994</v>
      </c>
      <c r="I693">
        <v>69.099999999999994</v>
      </c>
      <c r="J693">
        <v>65.099999999999994</v>
      </c>
      <c r="K693">
        <v>65.5</v>
      </c>
      <c r="L693">
        <v>67</v>
      </c>
      <c r="M693">
        <v>65.8</v>
      </c>
      <c r="N693">
        <v>66.5</v>
      </c>
      <c r="O693">
        <v>63.6</v>
      </c>
      <c r="P693">
        <v>63.8</v>
      </c>
      <c r="Q693">
        <v>64.8</v>
      </c>
      <c r="R693">
        <v>64.8</v>
      </c>
      <c r="S693">
        <v>68.900000000000006</v>
      </c>
      <c r="T693">
        <v>67.400000000000006</v>
      </c>
      <c r="U693">
        <v>77.8</v>
      </c>
      <c r="V693">
        <v>94.9</v>
      </c>
      <c r="W693">
        <v>101.6</v>
      </c>
      <c r="X693">
        <v>116.1</v>
      </c>
      <c r="Y693">
        <v>152.19999999999999</v>
      </c>
      <c r="Z693">
        <v>170.7</v>
      </c>
      <c r="AA693">
        <v>185.9</v>
      </c>
      <c r="AB693">
        <v>195.3</v>
      </c>
      <c r="AC693">
        <v>208.1</v>
      </c>
      <c r="AD693">
        <v>207.7</v>
      </c>
      <c r="AE693">
        <v>210.1</v>
      </c>
      <c r="AF693">
        <v>206.5</v>
      </c>
      <c r="AG693">
        <v>209.3</v>
      </c>
      <c r="AH693">
        <v>212</v>
      </c>
      <c r="AI693">
        <v>206.5</v>
      </c>
      <c r="AJ693">
        <v>212.7</v>
      </c>
      <c r="AK693">
        <v>209.6</v>
      </c>
      <c r="AL693">
        <v>206</v>
      </c>
      <c r="AM693">
        <v>196</v>
      </c>
      <c r="AN693">
        <v>186.1</v>
      </c>
      <c r="AO693">
        <v>153.4</v>
      </c>
      <c r="AP693">
        <v>132.69999999999999</v>
      </c>
      <c r="AQ693">
        <v>123</v>
      </c>
      <c r="AR693">
        <v>98.7</v>
      </c>
      <c r="AS693">
        <v>85.2</v>
      </c>
      <c r="AT693">
        <v>85.9</v>
      </c>
      <c r="AU693">
        <v>85.5</v>
      </c>
      <c r="AV693">
        <v>79.7</v>
      </c>
      <c r="AW693">
        <v>71.400000000000006</v>
      </c>
      <c r="AX693">
        <v>69.8</v>
      </c>
      <c r="AY693">
        <v>69.599999999999994</v>
      </c>
      <c r="AZ693">
        <v>70.7</v>
      </c>
    </row>
    <row r="694" spans="1:52" x14ac:dyDescent="0.2">
      <c r="A694" s="22">
        <v>40782</v>
      </c>
      <c r="B694">
        <v>4699.4000000000005</v>
      </c>
      <c r="C694">
        <v>97.904166666666683</v>
      </c>
      <c r="D694">
        <v>0.59192361950826278</v>
      </c>
      <c r="E694">
        <v>69.3</v>
      </c>
      <c r="F694">
        <v>68.900000000000006</v>
      </c>
      <c r="G694">
        <v>70</v>
      </c>
      <c r="H694">
        <v>67.400000000000006</v>
      </c>
      <c r="I694">
        <v>69.3</v>
      </c>
      <c r="J694">
        <v>66.400000000000006</v>
      </c>
      <c r="K694">
        <v>68.400000000000006</v>
      </c>
      <c r="L694">
        <v>66.900000000000006</v>
      </c>
      <c r="M694">
        <v>67.400000000000006</v>
      </c>
      <c r="N694">
        <v>68.099999999999994</v>
      </c>
      <c r="O694">
        <v>66.7</v>
      </c>
      <c r="P694">
        <v>65.5</v>
      </c>
      <c r="Q694">
        <v>66.7</v>
      </c>
      <c r="R694">
        <v>65</v>
      </c>
      <c r="S694">
        <v>65.099999999999994</v>
      </c>
      <c r="T694">
        <v>65.5</v>
      </c>
      <c r="U694">
        <v>65</v>
      </c>
      <c r="V694">
        <v>84.2</v>
      </c>
      <c r="W694">
        <v>110.6</v>
      </c>
      <c r="X694">
        <v>127.2</v>
      </c>
      <c r="Y694">
        <v>155</v>
      </c>
      <c r="Z694">
        <v>160.4</v>
      </c>
      <c r="AA694">
        <v>165.2</v>
      </c>
      <c r="AB694">
        <v>165.4</v>
      </c>
      <c r="AC694">
        <v>160.9</v>
      </c>
      <c r="AD694">
        <v>156</v>
      </c>
      <c r="AE694">
        <v>153.30000000000001</v>
      </c>
      <c r="AF694">
        <v>148.6</v>
      </c>
      <c r="AG694">
        <v>143.80000000000001</v>
      </c>
      <c r="AH694">
        <v>137.19999999999999</v>
      </c>
      <c r="AI694">
        <v>134.1</v>
      </c>
      <c r="AJ694">
        <v>129.9</v>
      </c>
      <c r="AK694">
        <v>124.2</v>
      </c>
      <c r="AL694">
        <v>115.8</v>
      </c>
      <c r="AM694">
        <v>116.3</v>
      </c>
      <c r="AN694">
        <v>115.1</v>
      </c>
      <c r="AO694">
        <v>107.5</v>
      </c>
      <c r="AP694">
        <v>103</v>
      </c>
      <c r="AQ694">
        <v>100.4</v>
      </c>
      <c r="AR694">
        <v>86.2</v>
      </c>
      <c r="AS694">
        <v>75</v>
      </c>
      <c r="AT694">
        <v>78.099999999999994</v>
      </c>
      <c r="AU694">
        <v>76.400000000000006</v>
      </c>
      <c r="AV694">
        <v>72.900000000000006</v>
      </c>
      <c r="AW694">
        <v>71.2</v>
      </c>
      <c r="AX694">
        <v>65</v>
      </c>
      <c r="AY694">
        <v>60.1</v>
      </c>
      <c r="AZ694">
        <v>58.8</v>
      </c>
    </row>
    <row r="695" spans="1:52" x14ac:dyDescent="0.2">
      <c r="A695" s="22">
        <v>40783</v>
      </c>
      <c r="B695">
        <v>4541.2000000000007</v>
      </c>
      <c r="C695">
        <v>94.608333333333348</v>
      </c>
      <c r="D695">
        <v>0.53663263376819814</v>
      </c>
      <c r="E695">
        <v>58.2</v>
      </c>
      <c r="F695">
        <v>57.4</v>
      </c>
      <c r="G695">
        <v>55.1</v>
      </c>
      <c r="H695">
        <v>57.9</v>
      </c>
      <c r="I695">
        <v>53</v>
      </c>
      <c r="J695">
        <v>58.9</v>
      </c>
      <c r="K695">
        <v>53.6</v>
      </c>
      <c r="L695">
        <v>54.3</v>
      </c>
      <c r="M695">
        <v>54.8</v>
      </c>
      <c r="N695">
        <v>55</v>
      </c>
      <c r="O695">
        <v>54.1</v>
      </c>
      <c r="P695">
        <v>52.4</v>
      </c>
      <c r="Q695">
        <v>54.6</v>
      </c>
      <c r="R695">
        <v>55.5</v>
      </c>
      <c r="S695">
        <v>52</v>
      </c>
      <c r="T695">
        <v>52.2</v>
      </c>
      <c r="U695">
        <v>52.5</v>
      </c>
      <c r="V695">
        <v>63.1</v>
      </c>
      <c r="W695">
        <v>80.400000000000006</v>
      </c>
      <c r="X695">
        <v>88.6</v>
      </c>
      <c r="Y695">
        <v>97.8</v>
      </c>
      <c r="Z695">
        <v>102.6</v>
      </c>
      <c r="AA695">
        <v>106.8</v>
      </c>
      <c r="AB695">
        <v>122.5</v>
      </c>
      <c r="AC695">
        <v>138.80000000000001</v>
      </c>
      <c r="AD695">
        <v>146.19999999999999</v>
      </c>
      <c r="AE695">
        <v>157.80000000000001</v>
      </c>
      <c r="AF695">
        <v>165.2</v>
      </c>
      <c r="AG695">
        <v>170.2</v>
      </c>
      <c r="AH695">
        <v>175.9</v>
      </c>
      <c r="AI695">
        <v>175.4</v>
      </c>
      <c r="AJ695">
        <v>174.7</v>
      </c>
      <c r="AK695">
        <v>176.3</v>
      </c>
      <c r="AL695">
        <v>173</v>
      </c>
      <c r="AM695">
        <v>167.6</v>
      </c>
      <c r="AN695">
        <v>160.69999999999999</v>
      </c>
      <c r="AO695">
        <v>138.4</v>
      </c>
      <c r="AP695">
        <v>114.6</v>
      </c>
      <c r="AQ695">
        <v>104.4</v>
      </c>
      <c r="AR695">
        <v>83.3</v>
      </c>
      <c r="AS695">
        <v>71.7</v>
      </c>
      <c r="AT695">
        <v>69.5</v>
      </c>
      <c r="AU695">
        <v>63.9</v>
      </c>
      <c r="AV695">
        <v>64.8</v>
      </c>
      <c r="AW695">
        <v>64.8</v>
      </c>
      <c r="AX695">
        <v>62</v>
      </c>
      <c r="AY695">
        <v>65.099999999999994</v>
      </c>
      <c r="AZ695">
        <v>63.6</v>
      </c>
    </row>
    <row r="696" spans="1:52" x14ac:dyDescent="0.2">
      <c r="A696" s="22">
        <v>40784</v>
      </c>
      <c r="B696">
        <v>4936.3</v>
      </c>
      <c r="C696">
        <v>102.83958333333334</v>
      </c>
      <c r="D696">
        <v>0.56474235767893111</v>
      </c>
      <c r="E696">
        <v>62.2</v>
      </c>
      <c r="F696">
        <v>58.4</v>
      </c>
      <c r="G696">
        <v>57.4</v>
      </c>
      <c r="H696">
        <v>59.1</v>
      </c>
      <c r="I696">
        <v>57.2</v>
      </c>
      <c r="J696">
        <v>56.2</v>
      </c>
      <c r="K696">
        <v>57.9</v>
      </c>
      <c r="L696">
        <v>56.5</v>
      </c>
      <c r="M696">
        <v>56</v>
      </c>
      <c r="N696">
        <v>56.2</v>
      </c>
      <c r="O696">
        <v>57</v>
      </c>
      <c r="P696">
        <v>53.6</v>
      </c>
      <c r="Q696">
        <v>53.4</v>
      </c>
      <c r="R696">
        <v>54.8</v>
      </c>
      <c r="S696">
        <v>54.8</v>
      </c>
      <c r="T696">
        <v>56</v>
      </c>
      <c r="U696">
        <v>58.1</v>
      </c>
      <c r="V696">
        <v>70.3</v>
      </c>
      <c r="W696">
        <v>86.7</v>
      </c>
      <c r="X696">
        <v>102.8</v>
      </c>
      <c r="Y696">
        <v>127.7</v>
      </c>
      <c r="Z696">
        <v>145.80000000000001</v>
      </c>
      <c r="AA696">
        <v>159.30000000000001</v>
      </c>
      <c r="AB696">
        <v>168.8</v>
      </c>
      <c r="AC696">
        <v>174</v>
      </c>
      <c r="AD696">
        <v>176.8</v>
      </c>
      <c r="AE696">
        <v>174.7</v>
      </c>
      <c r="AF696">
        <v>178.3</v>
      </c>
      <c r="AG696">
        <v>180.2</v>
      </c>
      <c r="AH696">
        <v>180.1</v>
      </c>
      <c r="AI696">
        <v>178.5</v>
      </c>
      <c r="AJ696">
        <v>182.1</v>
      </c>
      <c r="AK696">
        <v>179.9</v>
      </c>
      <c r="AL696">
        <v>178</v>
      </c>
      <c r="AM696">
        <v>166.6</v>
      </c>
      <c r="AN696">
        <v>162.30000000000001</v>
      </c>
      <c r="AO696">
        <v>132</v>
      </c>
      <c r="AP696">
        <v>122.2</v>
      </c>
      <c r="AQ696">
        <v>111.8</v>
      </c>
      <c r="AR696">
        <v>86.1</v>
      </c>
      <c r="AS696">
        <v>75.3</v>
      </c>
      <c r="AT696">
        <v>76.400000000000006</v>
      </c>
      <c r="AU696">
        <v>72.599999999999994</v>
      </c>
      <c r="AV696">
        <v>67.2</v>
      </c>
      <c r="AW696">
        <v>65.8</v>
      </c>
      <c r="AX696">
        <v>63.4</v>
      </c>
      <c r="AY696">
        <v>62.2</v>
      </c>
      <c r="AZ696">
        <v>63.6</v>
      </c>
    </row>
    <row r="697" spans="1:52" x14ac:dyDescent="0.2">
      <c r="A697" s="22">
        <v>40785</v>
      </c>
      <c r="B697">
        <v>5162.4000000000015</v>
      </c>
      <c r="C697">
        <v>107.55000000000003</v>
      </c>
      <c r="D697">
        <v>0.55466735430634362</v>
      </c>
      <c r="E697">
        <v>63.8</v>
      </c>
      <c r="F697">
        <v>62.2</v>
      </c>
      <c r="G697">
        <v>63.1</v>
      </c>
      <c r="H697">
        <v>61</v>
      </c>
      <c r="I697">
        <v>58.2</v>
      </c>
      <c r="J697">
        <v>60.5</v>
      </c>
      <c r="K697">
        <v>60.5</v>
      </c>
      <c r="L697">
        <v>60.1</v>
      </c>
      <c r="M697">
        <v>57.5</v>
      </c>
      <c r="N697">
        <v>58.1</v>
      </c>
      <c r="O697">
        <v>59.8</v>
      </c>
      <c r="P697">
        <v>58.1</v>
      </c>
      <c r="Q697">
        <v>54.3</v>
      </c>
      <c r="R697">
        <v>58.9</v>
      </c>
      <c r="S697">
        <v>57.5</v>
      </c>
      <c r="T697">
        <v>57.5</v>
      </c>
      <c r="U697">
        <v>69.8</v>
      </c>
      <c r="V697">
        <v>83.6</v>
      </c>
      <c r="W697">
        <v>96.4</v>
      </c>
      <c r="X697">
        <v>112.8</v>
      </c>
      <c r="Y697">
        <v>136.30000000000001</v>
      </c>
      <c r="Z697">
        <v>156.6</v>
      </c>
      <c r="AA697">
        <v>174.5</v>
      </c>
      <c r="AB697">
        <v>184.2</v>
      </c>
      <c r="AC697">
        <v>190.1</v>
      </c>
      <c r="AD697">
        <v>189</v>
      </c>
      <c r="AE697">
        <v>188.9</v>
      </c>
      <c r="AF697">
        <v>192</v>
      </c>
      <c r="AG697">
        <v>193.9</v>
      </c>
      <c r="AH697">
        <v>189</v>
      </c>
      <c r="AI697">
        <v>189.7</v>
      </c>
      <c r="AJ697">
        <v>188.4</v>
      </c>
      <c r="AK697">
        <v>177.3</v>
      </c>
      <c r="AL697">
        <v>173.7</v>
      </c>
      <c r="AM697">
        <v>170</v>
      </c>
      <c r="AN697">
        <v>164</v>
      </c>
      <c r="AO697">
        <v>135.6</v>
      </c>
      <c r="AP697">
        <v>119.1</v>
      </c>
      <c r="AQ697">
        <v>111.3</v>
      </c>
      <c r="AR697">
        <v>81.599999999999994</v>
      </c>
      <c r="AS697">
        <v>70.5</v>
      </c>
      <c r="AT697">
        <v>70.7</v>
      </c>
      <c r="AU697">
        <v>70</v>
      </c>
      <c r="AV697">
        <v>69.099999999999994</v>
      </c>
      <c r="AW697">
        <v>66.2</v>
      </c>
      <c r="AX697">
        <v>65.7</v>
      </c>
      <c r="AY697">
        <v>66.7</v>
      </c>
      <c r="AZ697">
        <v>64.599999999999994</v>
      </c>
    </row>
    <row r="698" spans="1:52" x14ac:dyDescent="0.2">
      <c r="A698" s="22">
        <v>40786</v>
      </c>
      <c r="B698">
        <v>5382</v>
      </c>
      <c r="C698">
        <v>112.125</v>
      </c>
      <c r="D698">
        <v>0.592001055966209</v>
      </c>
      <c r="E698">
        <v>63.9</v>
      </c>
      <c r="F698">
        <v>62.2</v>
      </c>
      <c r="G698">
        <v>62.2</v>
      </c>
      <c r="H698">
        <v>64.3</v>
      </c>
      <c r="I698">
        <v>60</v>
      </c>
      <c r="J698">
        <v>59.6</v>
      </c>
      <c r="K698">
        <v>59.1</v>
      </c>
      <c r="L698">
        <v>60.5</v>
      </c>
      <c r="M698">
        <v>60</v>
      </c>
      <c r="N698">
        <v>60</v>
      </c>
      <c r="O698">
        <v>59.1</v>
      </c>
      <c r="P698">
        <v>59.1</v>
      </c>
      <c r="Q698">
        <v>58.6</v>
      </c>
      <c r="R698">
        <v>60</v>
      </c>
      <c r="S698">
        <v>57.9</v>
      </c>
      <c r="T698">
        <v>60.3</v>
      </c>
      <c r="U698">
        <v>71.900000000000006</v>
      </c>
      <c r="V698">
        <v>88.6</v>
      </c>
      <c r="W698">
        <v>103.2</v>
      </c>
      <c r="X698">
        <v>119.4</v>
      </c>
      <c r="Y698">
        <v>144.30000000000001</v>
      </c>
      <c r="Z698">
        <v>166.8</v>
      </c>
      <c r="AA698">
        <v>178.8</v>
      </c>
      <c r="AB698">
        <v>181.1</v>
      </c>
      <c r="AC698">
        <v>185.8</v>
      </c>
      <c r="AD698">
        <v>189.4</v>
      </c>
      <c r="AE698">
        <v>187.7</v>
      </c>
      <c r="AF698">
        <v>186.1</v>
      </c>
      <c r="AG698">
        <v>189.4</v>
      </c>
      <c r="AH698">
        <v>187.5</v>
      </c>
      <c r="AI698">
        <v>186.8</v>
      </c>
      <c r="AJ698">
        <v>188.4</v>
      </c>
      <c r="AK698">
        <v>185.9</v>
      </c>
      <c r="AL698">
        <v>184.4</v>
      </c>
      <c r="AM698">
        <v>178.5</v>
      </c>
      <c r="AN698">
        <v>170.6</v>
      </c>
      <c r="AO698">
        <v>142.9</v>
      </c>
      <c r="AP698">
        <v>127.4</v>
      </c>
      <c r="AQ698">
        <v>123.7</v>
      </c>
      <c r="AR698">
        <v>104.4</v>
      </c>
      <c r="AS698">
        <v>103.2</v>
      </c>
      <c r="AT698">
        <v>96.1</v>
      </c>
      <c r="AU698">
        <v>86.2</v>
      </c>
      <c r="AV698">
        <v>78.8</v>
      </c>
      <c r="AW698">
        <v>69.3</v>
      </c>
      <c r="AX698">
        <v>69.8</v>
      </c>
      <c r="AY698">
        <v>69.5</v>
      </c>
      <c r="AZ698">
        <v>69.3</v>
      </c>
    </row>
    <row r="699" spans="1:52" x14ac:dyDescent="0.2">
      <c r="A699" s="22">
        <v>40787</v>
      </c>
      <c r="B699">
        <v>5630.2000000000016</v>
      </c>
      <c r="C699">
        <v>117.29583333333336</v>
      </c>
      <c r="D699">
        <v>0.60120878182128845</v>
      </c>
      <c r="E699">
        <v>68.8</v>
      </c>
      <c r="F699">
        <v>66.5</v>
      </c>
      <c r="G699">
        <v>66.5</v>
      </c>
      <c r="H699">
        <v>68.3</v>
      </c>
      <c r="I699">
        <v>66.7</v>
      </c>
      <c r="J699">
        <v>65.099999999999994</v>
      </c>
      <c r="K699">
        <v>65.3</v>
      </c>
      <c r="L699">
        <v>65.3</v>
      </c>
      <c r="M699">
        <v>63.2</v>
      </c>
      <c r="N699">
        <v>62.7</v>
      </c>
      <c r="O699">
        <v>62</v>
      </c>
      <c r="P699">
        <v>61.3</v>
      </c>
      <c r="Q699">
        <v>62.7</v>
      </c>
      <c r="R699">
        <v>62</v>
      </c>
      <c r="S699">
        <v>61.9</v>
      </c>
      <c r="T699">
        <v>65.099999999999994</v>
      </c>
      <c r="U699">
        <v>74.8</v>
      </c>
      <c r="V699">
        <v>93.3</v>
      </c>
      <c r="W699">
        <v>101.1</v>
      </c>
      <c r="X699">
        <v>123</v>
      </c>
      <c r="Y699">
        <v>148.30000000000001</v>
      </c>
      <c r="Z699">
        <v>164.9</v>
      </c>
      <c r="AA699">
        <v>173.1</v>
      </c>
      <c r="AB699">
        <v>181.1</v>
      </c>
      <c r="AC699">
        <v>183</v>
      </c>
      <c r="AD699">
        <v>187.1</v>
      </c>
      <c r="AE699">
        <v>189.7</v>
      </c>
      <c r="AF699">
        <v>190.9</v>
      </c>
      <c r="AG699">
        <v>195.1</v>
      </c>
      <c r="AH699">
        <v>194.1</v>
      </c>
      <c r="AI699">
        <v>191.8</v>
      </c>
      <c r="AJ699">
        <v>192</v>
      </c>
      <c r="AK699">
        <v>188.9</v>
      </c>
      <c r="AL699">
        <v>189.4</v>
      </c>
      <c r="AM699">
        <v>187.3</v>
      </c>
      <c r="AN699">
        <v>179.5</v>
      </c>
      <c r="AO699">
        <v>167.6</v>
      </c>
      <c r="AP699">
        <v>164.2</v>
      </c>
      <c r="AQ699">
        <v>154</v>
      </c>
      <c r="AR699">
        <v>125.1</v>
      </c>
      <c r="AS699">
        <v>110.2</v>
      </c>
      <c r="AT699">
        <v>107.8</v>
      </c>
      <c r="AU699">
        <v>86.6</v>
      </c>
      <c r="AV699">
        <v>79.099999999999994</v>
      </c>
      <c r="AW699">
        <v>75.5</v>
      </c>
      <c r="AX699">
        <v>67.900000000000006</v>
      </c>
      <c r="AY699">
        <v>65.3</v>
      </c>
      <c r="AZ699">
        <v>65.099999999999994</v>
      </c>
    </row>
    <row r="700" spans="1:52" x14ac:dyDescent="0.2">
      <c r="A700" s="22">
        <v>40788</v>
      </c>
      <c r="B700">
        <v>5240.7000000000007</v>
      </c>
      <c r="C700">
        <v>109.18125000000002</v>
      </c>
      <c r="D700">
        <v>0.59956754530477774</v>
      </c>
      <c r="E700">
        <v>67.400000000000006</v>
      </c>
      <c r="F700">
        <v>64.099999999999994</v>
      </c>
      <c r="G700">
        <v>63.9</v>
      </c>
      <c r="H700">
        <v>64.3</v>
      </c>
      <c r="I700">
        <v>63.4</v>
      </c>
      <c r="J700">
        <v>63.6</v>
      </c>
      <c r="K700">
        <v>62.9</v>
      </c>
      <c r="L700">
        <v>63.1</v>
      </c>
      <c r="M700">
        <v>63.1</v>
      </c>
      <c r="N700">
        <v>61.3</v>
      </c>
      <c r="O700">
        <v>61</v>
      </c>
      <c r="P700">
        <v>60.5</v>
      </c>
      <c r="Q700">
        <v>59.6</v>
      </c>
      <c r="R700">
        <v>59.1</v>
      </c>
      <c r="S700">
        <v>59.4</v>
      </c>
      <c r="T700">
        <v>60</v>
      </c>
      <c r="U700">
        <v>68.099999999999994</v>
      </c>
      <c r="V700">
        <v>87.6</v>
      </c>
      <c r="W700">
        <v>98.8</v>
      </c>
      <c r="X700">
        <v>118.4</v>
      </c>
      <c r="Y700">
        <v>141.69999999999999</v>
      </c>
      <c r="Z700">
        <v>160.9</v>
      </c>
      <c r="AA700">
        <v>171.9</v>
      </c>
      <c r="AB700">
        <v>177.8</v>
      </c>
      <c r="AC700">
        <v>179.4</v>
      </c>
      <c r="AD700">
        <v>178</v>
      </c>
      <c r="AE700">
        <v>182.1</v>
      </c>
      <c r="AF700">
        <v>177.6</v>
      </c>
      <c r="AG700">
        <v>179.9</v>
      </c>
      <c r="AH700">
        <v>178.7</v>
      </c>
      <c r="AI700">
        <v>178</v>
      </c>
      <c r="AJ700">
        <v>178.8</v>
      </c>
      <c r="AK700">
        <v>176.4</v>
      </c>
      <c r="AL700">
        <v>174.9</v>
      </c>
      <c r="AM700">
        <v>174.4</v>
      </c>
      <c r="AN700">
        <v>162.1</v>
      </c>
      <c r="AO700">
        <v>134.80000000000001</v>
      </c>
      <c r="AP700">
        <v>121.7</v>
      </c>
      <c r="AQ700">
        <v>117.3</v>
      </c>
      <c r="AR700">
        <v>94</v>
      </c>
      <c r="AS700">
        <v>81.7</v>
      </c>
      <c r="AT700">
        <v>82.4</v>
      </c>
      <c r="AU700">
        <v>81.2</v>
      </c>
      <c r="AV700">
        <v>81.400000000000006</v>
      </c>
      <c r="AW700">
        <v>75.7</v>
      </c>
      <c r="AX700">
        <v>79.099999999999994</v>
      </c>
      <c r="AY700">
        <v>74.599999999999994</v>
      </c>
      <c r="AZ700">
        <v>74.599999999999994</v>
      </c>
    </row>
    <row r="701" spans="1:52" x14ac:dyDescent="0.2">
      <c r="A701" s="22">
        <v>40789</v>
      </c>
      <c r="B701">
        <v>5641.0000000000009</v>
      </c>
      <c r="C701">
        <v>117.52083333333336</v>
      </c>
      <c r="D701">
        <v>0.57892036124794755</v>
      </c>
      <c r="E701">
        <v>76.900000000000006</v>
      </c>
      <c r="F701">
        <v>74.8</v>
      </c>
      <c r="G701">
        <v>74.599999999999994</v>
      </c>
      <c r="H701">
        <v>73.400000000000006</v>
      </c>
      <c r="I701">
        <v>73.8</v>
      </c>
      <c r="J701">
        <v>72.599999999999994</v>
      </c>
      <c r="K701">
        <v>74.099999999999994</v>
      </c>
      <c r="L701">
        <v>72.2</v>
      </c>
      <c r="M701">
        <v>72.400000000000006</v>
      </c>
      <c r="N701">
        <v>71</v>
      </c>
      <c r="O701">
        <v>71</v>
      </c>
      <c r="P701">
        <v>70.2</v>
      </c>
      <c r="Q701">
        <v>70</v>
      </c>
      <c r="R701">
        <v>69.599999999999994</v>
      </c>
      <c r="S701">
        <v>70.3</v>
      </c>
      <c r="T701">
        <v>69.599999999999994</v>
      </c>
      <c r="U701">
        <v>73.099999999999994</v>
      </c>
      <c r="V701">
        <v>86.1</v>
      </c>
      <c r="W701">
        <v>109.7</v>
      </c>
      <c r="X701">
        <v>122</v>
      </c>
      <c r="Y701">
        <v>145.69999999999999</v>
      </c>
      <c r="Z701">
        <v>162.1</v>
      </c>
      <c r="AA701">
        <v>180.2</v>
      </c>
      <c r="AB701">
        <v>188.7</v>
      </c>
      <c r="AC701">
        <v>190.9</v>
      </c>
      <c r="AD701">
        <v>192.5</v>
      </c>
      <c r="AE701">
        <v>192.8</v>
      </c>
      <c r="AF701">
        <v>195.6</v>
      </c>
      <c r="AG701">
        <v>198.7</v>
      </c>
      <c r="AH701">
        <v>199.4</v>
      </c>
      <c r="AI701">
        <v>203</v>
      </c>
      <c r="AJ701">
        <v>201.5</v>
      </c>
      <c r="AK701">
        <v>197.7</v>
      </c>
      <c r="AL701">
        <v>200.4</v>
      </c>
      <c r="AM701">
        <v>175.7</v>
      </c>
      <c r="AN701">
        <v>159.69999999999999</v>
      </c>
      <c r="AO701">
        <v>140</v>
      </c>
      <c r="AP701">
        <v>119.1</v>
      </c>
      <c r="AQ701">
        <v>110.1</v>
      </c>
      <c r="AR701">
        <v>89.2</v>
      </c>
      <c r="AS701">
        <v>80</v>
      </c>
      <c r="AT701">
        <v>83.6</v>
      </c>
      <c r="AU701">
        <v>86.6</v>
      </c>
      <c r="AV701">
        <v>83.5</v>
      </c>
      <c r="AW701">
        <v>83.3</v>
      </c>
      <c r="AX701">
        <v>77.900000000000006</v>
      </c>
      <c r="AY701">
        <v>78.599999999999994</v>
      </c>
      <c r="AZ701">
        <v>77.099999999999994</v>
      </c>
    </row>
    <row r="702" spans="1:52" x14ac:dyDescent="0.2">
      <c r="A702" s="22">
        <v>40790</v>
      </c>
      <c r="B702">
        <v>5964.6</v>
      </c>
      <c r="C702">
        <v>124.2625</v>
      </c>
      <c r="D702">
        <v>0.53630772550712136</v>
      </c>
      <c r="E702">
        <v>77.099999999999994</v>
      </c>
      <c r="F702">
        <v>75.7</v>
      </c>
      <c r="G702">
        <v>75.2</v>
      </c>
      <c r="H702">
        <v>70.7</v>
      </c>
      <c r="I702">
        <v>68.099999999999994</v>
      </c>
      <c r="J702">
        <v>67.400000000000006</v>
      </c>
      <c r="K702">
        <v>67</v>
      </c>
      <c r="L702">
        <v>67.7</v>
      </c>
      <c r="M702">
        <v>67.900000000000006</v>
      </c>
      <c r="N702">
        <v>67.400000000000006</v>
      </c>
      <c r="O702">
        <v>67.400000000000006</v>
      </c>
      <c r="P702">
        <v>65.8</v>
      </c>
      <c r="Q702">
        <v>65.7</v>
      </c>
      <c r="R702">
        <v>65.5</v>
      </c>
      <c r="S702">
        <v>65.8</v>
      </c>
      <c r="T702">
        <v>66.5</v>
      </c>
      <c r="U702">
        <v>62.7</v>
      </c>
      <c r="V702">
        <v>81.900000000000006</v>
      </c>
      <c r="W702">
        <v>104.5</v>
      </c>
      <c r="X702">
        <v>122</v>
      </c>
      <c r="Y702">
        <v>145.5</v>
      </c>
      <c r="Z702">
        <v>158.6</v>
      </c>
      <c r="AA702">
        <v>165.4</v>
      </c>
      <c r="AB702">
        <v>186.3</v>
      </c>
      <c r="AC702">
        <v>196.8</v>
      </c>
      <c r="AD702">
        <v>204.8</v>
      </c>
      <c r="AE702">
        <v>215.5</v>
      </c>
      <c r="AF702">
        <v>216.2</v>
      </c>
      <c r="AG702">
        <v>226.4</v>
      </c>
      <c r="AH702">
        <v>231.7</v>
      </c>
      <c r="AI702">
        <v>231.6</v>
      </c>
      <c r="AJ702">
        <v>230.7</v>
      </c>
      <c r="AK702">
        <v>231.4</v>
      </c>
      <c r="AL702">
        <v>226.7</v>
      </c>
      <c r="AM702">
        <v>214.1</v>
      </c>
      <c r="AN702">
        <v>203.6</v>
      </c>
      <c r="AO702">
        <v>160</v>
      </c>
      <c r="AP702">
        <v>138.80000000000001</v>
      </c>
      <c r="AQ702">
        <v>123.9</v>
      </c>
      <c r="AR702">
        <v>102.1</v>
      </c>
      <c r="AS702">
        <v>85.9</v>
      </c>
      <c r="AT702">
        <v>86.1</v>
      </c>
      <c r="AU702">
        <v>87.3</v>
      </c>
      <c r="AV702">
        <v>87.4</v>
      </c>
      <c r="AW702">
        <v>86.1</v>
      </c>
      <c r="AX702">
        <v>83.1</v>
      </c>
      <c r="AY702">
        <v>84.2</v>
      </c>
      <c r="AZ702">
        <v>82.4</v>
      </c>
    </row>
    <row r="703" spans="1:52" x14ac:dyDescent="0.2">
      <c r="A703" s="22">
        <v>40791</v>
      </c>
      <c r="B703">
        <v>5661.8000000000011</v>
      </c>
      <c r="C703">
        <v>117.95416666666669</v>
      </c>
      <c r="D703">
        <v>0.59362942459318924</v>
      </c>
      <c r="E703">
        <v>81.599999999999994</v>
      </c>
      <c r="F703">
        <v>81.2</v>
      </c>
      <c r="G703">
        <v>81.900000000000006</v>
      </c>
      <c r="H703">
        <v>79.099999999999994</v>
      </c>
      <c r="I703">
        <v>80</v>
      </c>
      <c r="J703">
        <v>80.400000000000006</v>
      </c>
      <c r="K703">
        <v>78.599999999999994</v>
      </c>
      <c r="L703">
        <v>76.7</v>
      </c>
      <c r="M703">
        <v>78.8</v>
      </c>
      <c r="N703">
        <v>76.2</v>
      </c>
      <c r="O703">
        <v>78.5</v>
      </c>
      <c r="P703">
        <v>76.900000000000006</v>
      </c>
      <c r="Q703">
        <v>75.7</v>
      </c>
      <c r="R703">
        <v>76.7</v>
      </c>
      <c r="S703">
        <v>76</v>
      </c>
      <c r="T703">
        <v>75.5</v>
      </c>
      <c r="U703">
        <v>77.599999999999994</v>
      </c>
      <c r="V703">
        <v>97.3</v>
      </c>
      <c r="W703">
        <v>121.1</v>
      </c>
      <c r="X703">
        <v>130.80000000000001</v>
      </c>
      <c r="Y703">
        <v>150.19999999999999</v>
      </c>
      <c r="Z703">
        <v>162.80000000000001</v>
      </c>
      <c r="AA703">
        <v>172.5</v>
      </c>
      <c r="AB703">
        <v>173.8</v>
      </c>
      <c r="AC703">
        <v>177.5</v>
      </c>
      <c r="AD703">
        <v>186.8</v>
      </c>
      <c r="AE703">
        <v>190.4</v>
      </c>
      <c r="AF703">
        <v>190.6</v>
      </c>
      <c r="AG703">
        <v>194.6</v>
      </c>
      <c r="AH703">
        <v>198.2</v>
      </c>
      <c r="AI703">
        <v>196.3</v>
      </c>
      <c r="AJ703">
        <v>198.7</v>
      </c>
      <c r="AK703">
        <v>191.1</v>
      </c>
      <c r="AL703">
        <v>184.2</v>
      </c>
      <c r="AM703">
        <v>180.6</v>
      </c>
      <c r="AN703">
        <v>167.4</v>
      </c>
      <c r="AO703">
        <v>141.69999999999999</v>
      </c>
      <c r="AP703">
        <v>127.7</v>
      </c>
      <c r="AQ703">
        <v>120.6</v>
      </c>
      <c r="AR703">
        <v>98.8</v>
      </c>
      <c r="AS703">
        <v>86.6</v>
      </c>
      <c r="AT703">
        <v>76.599999999999994</v>
      </c>
      <c r="AU703">
        <v>70.5</v>
      </c>
      <c r="AV703">
        <v>69.5</v>
      </c>
      <c r="AW703">
        <v>70.7</v>
      </c>
      <c r="AX703">
        <v>70.3</v>
      </c>
      <c r="AY703">
        <v>67.400000000000006</v>
      </c>
      <c r="AZ703">
        <v>65.099999999999994</v>
      </c>
    </row>
    <row r="704" spans="1:52" x14ac:dyDescent="0.2">
      <c r="A704" s="22">
        <v>40792</v>
      </c>
      <c r="B704">
        <v>4463.0999999999995</v>
      </c>
      <c r="C704">
        <v>92.981249999999989</v>
      </c>
      <c r="D704">
        <v>0.58222448340638699</v>
      </c>
      <c r="E704">
        <v>62.9</v>
      </c>
      <c r="F704">
        <v>60.5</v>
      </c>
      <c r="G704">
        <v>57</v>
      </c>
      <c r="H704">
        <v>57.5</v>
      </c>
      <c r="I704">
        <v>56.3</v>
      </c>
      <c r="J704">
        <v>55.8</v>
      </c>
      <c r="K704">
        <v>53.6</v>
      </c>
      <c r="L704">
        <v>56.5</v>
      </c>
      <c r="M704">
        <v>56.9</v>
      </c>
      <c r="N704">
        <v>56.7</v>
      </c>
      <c r="O704">
        <v>54.4</v>
      </c>
      <c r="P704">
        <v>53.2</v>
      </c>
      <c r="Q704">
        <v>54.3</v>
      </c>
      <c r="R704">
        <v>54.1</v>
      </c>
      <c r="S704">
        <v>53.6</v>
      </c>
      <c r="T704">
        <v>52.4</v>
      </c>
      <c r="U704">
        <v>57.7</v>
      </c>
      <c r="V704">
        <v>71</v>
      </c>
      <c r="W704">
        <v>78.5</v>
      </c>
      <c r="X704">
        <v>99.5</v>
      </c>
      <c r="Y704">
        <v>113</v>
      </c>
      <c r="Z704">
        <v>130.6</v>
      </c>
      <c r="AA704">
        <v>140.5</v>
      </c>
      <c r="AB704">
        <v>147.1</v>
      </c>
      <c r="AC704">
        <v>153.80000000000001</v>
      </c>
      <c r="AD704">
        <v>158.80000000000001</v>
      </c>
      <c r="AE704">
        <v>159.69999999999999</v>
      </c>
      <c r="AF704">
        <v>154.5</v>
      </c>
      <c r="AG704">
        <v>156.9</v>
      </c>
      <c r="AH704">
        <v>157.4</v>
      </c>
      <c r="AI704">
        <v>156.69999999999999</v>
      </c>
      <c r="AJ704">
        <v>158.30000000000001</v>
      </c>
      <c r="AK704">
        <v>153.30000000000001</v>
      </c>
      <c r="AL704">
        <v>153.6</v>
      </c>
      <c r="AM704">
        <v>146.19999999999999</v>
      </c>
      <c r="AN704">
        <v>136.69999999999999</v>
      </c>
      <c r="AO704">
        <v>113.4</v>
      </c>
      <c r="AP704">
        <v>101.6</v>
      </c>
      <c r="AQ704">
        <v>96.2</v>
      </c>
      <c r="AR704">
        <v>75</v>
      </c>
      <c r="AS704">
        <v>68.8</v>
      </c>
      <c r="AT704">
        <v>61.3</v>
      </c>
      <c r="AU704">
        <v>66.400000000000006</v>
      </c>
      <c r="AV704">
        <v>61.3</v>
      </c>
      <c r="AW704">
        <v>57.5</v>
      </c>
      <c r="AX704">
        <v>62</v>
      </c>
      <c r="AY704">
        <v>62.4</v>
      </c>
      <c r="AZ704">
        <v>57.7</v>
      </c>
    </row>
    <row r="705" spans="1:52" x14ac:dyDescent="0.2">
      <c r="A705" s="22">
        <v>40793</v>
      </c>
      <c r="B705">
        <v>4970.3</v>
      </c>
      <c r="C705">
        <v>103.54791666666667</v>
      </c>
      <c r="D705">
        <v>0.60696316920672144</v>
      </c>
      <c r="E705">
        <v>61.3</v>
      </c>
      <c r="F705">
        <v>61.5</v>
      </c>
      <c r="G705">
        <v>60.3</v>
      </c>
      <c r="H705">
        <v>59.4</v>
      </c>
      <c r="I705">
        <v>62.4</v>
      </c>
      <c r="J705">
        <v>62</v>
      </c>
      <c r="K705">
        <v>57.5</v>
      </c>
      <c r="L705">
        <v>61.7</v>
      </c>
      <c r="M705">
        <v>62.7</v>
      </c>
      <c r="N705">
        <v>61.9</v>
      </c>
      <c r="O705">
        <v>62.2</v>
      </c>
      <c r="P705">
        <v>59.4</v>
      </c>
      <c r="Q705">
        <v>61</v>
      </c>
      <c r="R705">
        <v>60.8</v>
      </c>
      <c r="S705">
        <v>61.9</v>
      </c>
      <c r="T705">
        <v>62.2</v>
      </c>
      <c r="U705">
        <v>69.599999999999994</v>
      </c>
      <c r="V705">
        <v>84.5</v>
      </c>
      <c r="W705">
        <v>94.9</v>
      </c>
      <c r="X705">
        <v>114</v>
      </c>
      <c r="Y705">
        <v>135.30000000000001</v>
      </c>
      <c r="Z705">
        <v>150.19999999999999</v>
      </c>
      <c r="AA705">
        <v>155.69999999999999</v>
      </c>
      <c r="AB705">
        <v>164.5</v>
      </c>
      <c r="AC705">
        <v>168.7</v>
      </c>
      <c r="AD705">
        <v>170.6</v>
      </c>
      <c r="AE705">
        <v>168</v>
      </c>
      <c r="AF705">
        <v>167.8</v>
      </c>
      <c r="AG705">
        <v>167.4</v>
      </c>
      <c r="AH705">
        <v>167.1</v>
      </c>
      <c r="AI705">
        <v>164.3</v>
      </c>
      <c r="AJ705">
        <v>166.4</v>
      </c>
      <c r="AK705">
        <v>162.6</v>
      </c>
      <c r="AL705">
        <v>161.19999999999999</v>
      </c>
      <c r="AM705">
        <v>160.4</v>
      </c>
      <c r="AN705">
        <v>153.80000000000001</v>
      </c>
      <c r="AO705">
        <v>122.5</v>
      </c>
      <c r="AP705">
        <v>111.6</v>
      </c>
      <c r="AQ705">
        <v>103.2</v>
      </c>
      <c r="AR705">
        <v>91.9</v>
      </c>
      <c r="AS705">
        <v>87.6</v>
      </c>
      <c r="AT705">
        <v>85.4</v>
      </c>
      <c r="AU705">
        <v>84.2</v>
      </c>
      <c r="AV705">
        <v>79.099999999999994</v>
      </c>
      <c r="AW705">
        <v>72.400000000000006</v>
      </c>
      <c r="AX705">
        <v>70.8</v>
      </c>
      <c r="AY705">
        <v>68.3</v>
      </c>
      <c r="AZ705">
        <v>68.099999999999994</v>
      </c>
    </row>
    <row r="706" spans="1:52" x14ac:dyDescent="0.2">
      <c r="A706" s="22">
        <v>40794</v>
      </c>
      <c r="B706">
        <v>5442.8999999999987</v>
      </c>
      <c r="C706">
        <v>113.39374999999997</v>
      </c>
      <c r="D706">
        <v>0.6122772678185745</v>
      </c>
      <c r="E706">
        <v>64.599999999999994</v>
      </c>
      <c r="F706">
        <v>68.099999999999994</v>
      </c>
      <c r="G706">
        <v>65.099999999999994</v>
      </c>
      <c r="H706">
        <v>64.5</v>
      </c>
      <c r="I706">
        <v>67.900000000000006</v>
      </c>
      <c r="J706">
        <v>62.9</v>
      </c>
      <c r="K706">
        <v>70</v>
      </c>
      <c r="L706">
        <v>64.5</v>
      </c>
      <c r="M706">
        <v>67.900000000000006</v>
      </c>
      <c r="N706">
        <v>65.7</v>
      </c>
      <c r="O706">
        <v>66.5</v>
      </c>
      <c r="P706">
        <v>65</v>
      </c>
      <c r="Q706">
        <v>62.2</v>
      </c>
      <c r="R706">
        <v>65.8</v>
      </c>
      <c r="S706">
        <v>64.3</v>
      </c>
      <c r="T706">
        <v>62.9</v>
      </c>
      <c r="U706">
        <v>74.099999999999994</v>
      </c>
      <c r="V706">
        <v>80.400000000000006</v>
      </c>
      <c r="W706">
        <v>94.5</v>
      </c>
      <c r="X706">
        <v>110.1</v>
      </c>
      <c r="Y706">
        <v>129.1</v>
      </c>
      <c r="Z706">
        <v>142.19999999999999</v>
      </c>
      <c r="AA706">
        <v>151.69999999999999</v>
      </c>
      <c r="AB706">
        <v>166.9</v>
      </c>
      <c r="AC706">
        <v>173.3</v>
      </c>
      <c r="AD706">
        <v>180.2</v>
      </c>
      <c r="AE706">
        <v>179.4</v>
      </c>
      <c r="AF706">
        <v>182.5</v>
      </c>
      <c r="AG706">
        <v>185.2</v>
      </c>
      <c r="AH706">
        <v>184.7</v>
      </c>
      <c r="AI706">
        <v>180.7</v>
      </c>
      <c r="AJ706">
        <v>181.3</v>
      </c>
      <c r="AK706">
        <v>178</v>
      </c>
      <c r="AL706">
        <v>173.8</v>
      </c>
      <c r="AM706">
        <v>173.5</v>
      </c>
      <c r="AN706">
        <v>166.2</v>
      </c>
      <c r="AO706">
        <v>160.5</v>
      </c>
      <c r="AP706">
        <v>156.9</v>
      </c>
      <c r="AQ706">
        <v>150.19999999999999</v>
      </c>
      <c r="AR706">
        <v>126.3</v>
      </c>
      <c r="AS706">
        <v>113.9</v>
      </c>
      <c r="AT706">
        <v>108.2</v>
      </c>
      <c r="AU706">
        <v>91.4</v>
      </c>
      <c r="AV706">
        <v>82.9</v>
      </c>
      <c r="AW706">
        <v>81.599999999999994</v>
      </c>
      <c r="AX706">
        <v>79.099999999999994</v>
      </c>
      <c r="AY706">
        <v>78.8</v>
      </c>
      <c r="AZ706">
        <v>77.400000000000006</v>
      </c>
    </row>
    <row r="707" spans="1:52" x14ac:dyDescent="0.2">
      <c r="A707" s="22">
        <v>40795</v>
      </c>
      <c r="B707">
        <v>5502.7</v>
      </c>
      <c r="C707">
        <v>114.63958333333333</v>
      </c>
      <c r="D707">
        <v>0.59123044524669066</v>
      </c>
      <c r="E707">
        <v>76.599999999999994</v>
      </c>
      <c r="F707">
        <v>74.8</v>
      </c>
      <c r="G707">
        <v>74.5</v>
      </c>
      <c r="H707">
        <v>74.3</v>
      </c>
      <c r="I707">
        <v>75.7</v>
      </c>
      <c r="J707">
        <v>75.5</v>
      </c>
      <c r="K707">
        <v>76</v>
      </c>
      <c r="L707">
        <v>73.3</v>
      </c>
      <c r="M707">
        <v>73.400000000000006</v>
      </c>
      <c r="N707">
        <v>73.599999999999994</v>
      </c>
      <c r="O707">
        <v>73.400000000000006</v>
      </c>
      <c r="P707">
        <v>72.900000000000006</v>
      </c>
      <c r="Q707">
        <v>71.900000000000006</v>
      </c>
      <c r="R707">
        <v>72.400000000000006</v>
      </c>
      <c r="S707">
        <v>72.599999999999994</v>
      </c>
      <c r="T707">
        <v>68.8</v>
      </c>
      <c r="U707">
        <v>81</v>
      </c>
      <c r="V707">
        <v>92.3</v>
      </c>
      <c r="W707">
        <v>103.3</v>
      </c>
      <c r="X707">
        <v>123</v>
      </c>
      <c r="Y707">
        <v>141.69999999999999</v>
      </c>
      <c r="Z707">
        <v>156.4</v>
      </c>
      <c r="AA707">
        <v>166.8</v>
      </c>
      <c r="AB707">
        <v>173.1</v>
      </c>
      <c r="AC707">
        <v>174.4</v>
      </c>
      <c r="AD707">
        <v>175.7</v>
      </c>
      <c r="AE707">
        <v>180.9</v>
      </c>
      <c r="AF707">
        <v>180.7</v>
      </c>
      <c r="AG707">
        <v>186.1</v>
      </c>
      <c r="AH707">
        <v>193.9</v>
      </c>
      <c r="AI707">
        <v>190.6</v>
      </c>
      <c r="AJ707">
        <v>191.3</v>
      </c>
      <c r="AK707">
        <v>187.7</v>
      </c>
      <c r="AL707">
        <v>184.7</v>
      </c>
      <c r="AM707">
        <v>176.9</v>
      </c>
      <c r="AN707">
        <v>160.9</v>
      </c>
      <c r="AO707">
        <v>138.4</v>
      </c>
      <c r="AP707">
        <v>126.8</v>
      </c>
      <c r="AQ707">
        <v>120.6</v>
      </c>
      <c r="AR707">
        <v>96.2</v>
      </c>
      <c r="AS707">
        <v>87.4</v>
      </c>
      <c r="AT707">
        <v>83.6</v>
      </c>
      <c r="AU707">
        <v>82.1</v>
      </c>
      <c r="AV707">
        <v>78.099999999999994</v>
      </c>
      <c r="AW707">
        <v>73.8</v>
      </c>
      <c r="AX707">
        <v>71</v>
      </c>
      <c r="AY707">
        <v>73.099999999999994</v>
      </c>
      <c r="AZ707">
        <v>70.5</v>
      </c>
    </row>
    <row r="708" spans="1:52" x14ac:dyDescent="0.2">
      <c r="A708" s="22">
        <v>40796</v>
      </c>
      <c r="B708">
        <v>5600.0000000000009</v>
      </c>
      <c r="C708">
        <v>116.66666666666669</v>
      </c>
      <c r="D708">
        <v>0.54850336937784061</v>
      </c>
      <c r="E708">
        <v>68.400000000000006</v>
      </c>
      <c r="F708">
        <v>68.599999999999994</v>
      </c>
      <c r="G708">
        <v>67.599999999999994</v>
      </c>
      <c r="H708">
        <v>69.599999999999994</v>
      </c>
      <c r="I708">
        <v>68.099999999999994</v>
      </c>
      <c r="J708">
        <v>67.7</v>
      </c>
      <c r="K708">
        <v>67.2</v>
      </c>
      <c r="L708">
        <v>67</v>
      </c>
      <c r="M708">
        <v>67.400000000000006</v>
      </c>
      <c r="N708">
        <v>67.2</v>
      </c>
      <c r="O708">
        <v>60.5</v>
      </c>
      <c r="P708">
        <v>65.3</v>
      </c>
      <c r="Q708">
        <v>58.9</v>
      </c>
      <c r="R708">
        <v>58.1</v>
      </c>
      <c r="S708">
        <v>65.099999999999994</v>
      </c>
      <c r="T708">
        <v>58.9</v>
      </c>
      <c r="U708">
        <v>64.099999999999994</v>
      </c>
      <c r="V708">
        <v>76.599999999999994</v>
      </c>
      <c r="W708">
        <v>99.9</v>
      </c>
      <c r="X708">
        <v>120.1</v>
      </c>
      <c r="Y708">
        <v>150.69999999999999</v>
      </c>
      <c r="Z708">
        <v>165.4</v>
      </c>
      <c r="AA708">
        <v>184.9</v>
      </c>
      <c r="AB708">
        <v>196.8</v>
      </c>
      <c r="AC708">
        <v>203</v>
      </c>
      <c r="AD708">
        <v>206.5</v>
      </c>
      <c r="AE708">
        <v>209.1</v>
      </c>
      <c r="AF708">
        <v>211.3</v>
      </c>
      <c r="AG708">
        <v>210.5</v>
      </c>
      <c r="AH708">
        <v>212.7</v>
      </c>
      <c r="AI708">
        <v>210.8</v>
      </c>
      <c r="AJ708">
        <v>210</v>
      </c>
      <c r="AK708">
        <v>209.4</v>
      </c>
      <c r="AL708">
        <v>204.4</v>
      </c>
      <c r="AM708">
        <v>172.3</v>
      </c>
      <c r="AN708">
        <v>151.69999999999999</v>
      </c>
      <c r="AO708">
        <v>133.6</v>
      </c>
      <c r="AP708">
        <v>122.3</v>
      </c>
      <c r="AQ708">
        <v>105.4</v>
      </c>
      <c r="AR708">
        <v>88</v>
      </c>
      <c r="AS708">
        <v>79.099999999999994</v>
      </c>
      <c r="AT708">
        <v>82.6</v>
      </c>
      <c r="AU708">
        <v>83.6</v>
      </c>
      <c r="AV708">
        <v>80.5</v>
      </c>
      <c r="AW708">
        <v>80.2</v>
      </c>
      <c r="AX708">
        <v>76.900000000000006</v>
      </c>
      <c r="AY708">
        <v>76</v>
      </c>
      <c r="AZ708">
        <v>76</v>
      </c>
    </row>
    <row r="709" spans="1:52" x14ac:dyDescent="0.2">
      <c r="A709" s="22">
        <v>40797</v>
      </c>
      <c r="B709">
        <v>5336.8999999999987</v>
      </c>
      <c r="C709">
        <v>111.18541666666664</v>
      </c>
      <c r="D709">
        <v>0.53660915379665375</v>
      </c>
      <c r="E709">
        <v>71.7</v>
      </c>
      <c r="F709">
        <v>70.8</v>
      </c>
      <c r="G709">
        <v>65.5</v>
      </c>
      <c r="H709">
        <v>62.4</v>
      </c>
      <c r="I709">
        <v>62.7</v>
      </c>
      <c r="J709">
        <v>62.2</v>
      </c>
      <c r="K709">
        <v>60</v>
      </c>
      <c r="L709">
        <v>57.9</v>
      </c>
      <c r="M709">
        <v>60.3</v>
      </c>
      <c r="N709">
        <v>57.7</v>
      </c>
      <c r="O709">
        <v>60</v>
      </c>
      <c r="P709">
        <v>57.9</v>
      </c>
      <c r="Q709">
        <v>54.8</v>
      </c>
      <c r="R709">
        <v>60</v>
      </c>
      <c r="S709">
        <v>58.8</v>
      </c>
      <c r="T709">
        <v>57.7</v>
      </c>
      <c r="U709">
        <v>57</v>
      </c>
      <c r="V709">
        <v>74.599999999999994</v>
      </c>
      <c r="W709">
        <v>96.8</v>
      </c>
      <c r="X709">
        <v>109.9</v>
      </c>
      <c r="Y709">
        <v>139.1</v>
      </c>
      <c r="Z709">
        <v>156.4</v>
      </c>
      <c r="AA709">
        <v>166.4</v>
      </c>
      <c r="AB709">
        <v>177.3</v>
      </c>
      <c r="AC709">
        <v>185.2</v>
      </c>
      <c r="AD709">
        <v>189.6</v>
      </c>
      <c r="AE709">
        <v>196.1</v>
      </c>
      <c r="AF709">
        <v>199.8</v>
      </c>
      <c r="AG709">
        <v>202.5</v>
      </c>
      <c r="AH709">
        <v>202.5</v>
      </c>
      <c r="AI709">
        <v>202</v>
      </c>
      <c r="AJ709">
        <v>207.2</v>
      </c>
      <c r="AK709">
        <v>206.5</v>
      </c>
      <c r="AL709">
        <v>200.6</v>
      </c>
      <c r="AM709">
        <v>190.8</v>
      </c>
      <c r="AN709">
        <v>175.9</v>
      </c>
      <c r="AO709">
        <v>137.4</v>
      </c>
      <c r="AP709">
        <v>121.3</v>
      </c>
      <c r="AQ709">
        <v>113</v>
      </c>
      <c r="AR709">
        <v>92.4</v>
      </c>
      <c r="AS709">
        <v>77.2</v>
      </c>
      <c r="AT709">
        <v>71.900000000000006</v>
      </c>
      <c r="AU709">
        <v>69.599999999999994</v>
      </c>
      <c r="AV709">
        <v>69.599999999999994</v>
      </c>
      <c r="AW709">
        <v>70.2</v>
      </c>
      <c r="AX709">
        <v>69.5</v>
      </c>
      <c r="AY709">
        <v>62.4</v>
      </c>
      <c r="AZ709">
        <v>65.8</v>
      </c>
    </row>
    <row r="710" spans="1:52" x14ac:dyDescent="0.2">
      <c r="A710" s="22">
        <v>40798</v>
      </c>
      <c r="B710">
        <v>5173.3</v>
      </c>
      <c r="C710">
        <v>107.77708333333334</v>
      </c>
      <c r="D710">
        <v>0.57419863256970349</v>
      </c>
      <c r="E710">
        <v>61.7</v>
      </c>
      <c r="F710">
        <v>62</v>
      </c>
      <c r="G710">
        <v>60</v>
      </c>
      <c r="H710">
        <v>60.8</v>
      </c>
      <c r="I710">
        <v>61.7</v>
      </c>
      <c r="J710">
        <v>60.7</v>
      </c>
      <c r="K710">
        <v>60</v>
      </c>
      <c r="L710">
        <v>59.8</v>
      </c>
      <c r="M710">
        <v>58.4</v>
      </c>
      <c r="N710">
        <v>58.6</v>
      </c>
      <c r="O710">
        <v>59.4</v>
      </c>
      <c r="P710">
        <v>62</v>
      </c>
      <c r="Q710">
        <v>59.4</v>
      </c>
      <c r="R710">
        <v>58.6</v>
      </c>
      <c r="S710">
        <v>60.3</v>
      </c>
      <c r="T710">
        <v>58.6</v>
      </c>
      <c r="U710">
        <v>62</v>
      </c>
      <c r="V710">
        <v>75.3</v>
      </c>
      <c r="W710">
        <v>92.4</v>
      </c>
      <c r="X710">
        <v>109.7</v>
      </c>
      <c r="Y710">
        <v>129.4</v>
      </c>
      <c r="Z710">
        <v>140.5</v>
      </c>
      <c r="AA710">
        <v>161.4</v>
      </c>
      <c r="AB710">
        <v>173.5</v>
      </c>
      <c r="AC710">
        <v>182.6</v>
      </c>
      <c r="AD710">
        <v>183.7</v>
      </c>
      <c r="AE710">
        <v>186.8</v>
      </c>
      <c r="AF710">
        <v>185.8</v>
      </c>
      <c r="AG710">
        <v>187.7</v>
      </c>
      <c r="AH710">
        <v>183.9</v>
      </c>
      <c r="AI710">
        <v>185.9</v>
      </c>
      <c r="AJ710">
        <v>183.2</v>
      </c>
      <c r="AK710">
        <v>178.8</v>
      </c>
      <c r="AL710">
        <v>184.2</v>
      </c>
      <c r="AM710">
        <v>177.1</v>
      </c>
      <c r="AN710">
        <v>172.6</v>
      </c>
      <c r="AO710">
        <v>139.80000000000001</v>
      </c>
      <c r="AP710">
        <v>116.1</v>
      </c>
      <c r="AQ710">
        <v>110.4</v>
      </c>
      <c r="AR710">
        <v>91.4</v>
      </c>
      <c r="AS710">
        <v>83.3</v>
      </c>
      <c r="AT710">
        <v>80.400000000000006</v>
      </c>
      <c r="AU710">
        <v>80.5</v>
      </c>
      <c r="AV710">
        <v>75.3</v>
      </c>
      <c r="AW710">
        <v>76</v>
      </c>
      <c r="AX710">
        <v>75.7</v>
      </c>
      <c r="AY710">
        <v>73.8</v>
      </c>
      <c r="AZ710">
        <v>72.099999999999994</v>
      </c>
    </row>
    <row r="711" spans="1:52" x14ac:dyDescent="0.2">
      <c r="A711" s="22">
        <v>40799</v>
      </c>
      <c r="B711">
        <v>5578.3</v>
      </c>
      <c r="C711">
        <v>116.21458333333334</v>
      </c>
      <c r="D711">
        <v>0.57248563218390802</v>
      </c>
      <c r="E711">
        <v>70.2</v>
      </c>
      <c r="F711">
        <v>69.8</v>
      </c>
      <c r="G711">
        <v>69.5</v>
      </c>
      <c r="H711">
        <v>64.3</v>
      </c>
      <c r="I711">
        <v>63.8</v>
      </c>
      <c r="J711">
        <v>64.8</v>
      </c>
      <c r="K711">
        <v>63.2</v>
      </c>
      <c r="L711">
        <v>64.5</v>
      </c>
      <c r="M711">
        <v>60.5</v>
      </c>
      <c r="N711">
        <v>59.8</v>
      </c>
      <c r="O711">
        <v>60.1</v>
      </c>
      <c r="P711">
        <v>60.8</v>
      </c>
      <c r="Q711">
        <v>61.9</v>
      </c>
      <c r="R711">
        <v>58.9</v>
      </c>
      <c r="S711">
        <v>59.4</v>
      </c>
      <c r="T711">
        <v>62</v>
      </c>
      <c r="U711">
        <v>75.900000000000006</v>
      </c>
      <c r="V711">
        <v>86.6</v>
      </c>
      <c r="W711">
        <v>100.1</v>
      </c>
      <c r="X711">
        <v>115.8</v>
      </c>
      <c r="Y711">
        <v>144.5</v>
      </c>
      <c r="Z711">
        <v>166.2</v>
      </c>
      <c r="AA711">
        <v>183.7</v>
      </c>
      <c r="AB711">
        <v>193.5</v>
      </c>
      <c r="AC711">
        <v>197.2</v>
      </c>
      <c r="AD711">
        <v>198.5</v>
      </c>
      <c r="AE711">
        <v>199.6</v>
      </c>
      <c r="AF711">
        <v>199.8</v>
      </c>
      <c r="AG711">
        <v>198.5</v>
      </c>
      <c r="AH711">
        <v>203</v>
      </c>
      <c r="AI711">
        <v>200.1</v>
      </c>
      <c r="AJ711">
        <v>202.2</v>
      </c>
      <c r="AK711">
        <v>199.6</v>
      </c>
      <c r="AL711">
        <v>198</v>
      </c>
      <c r="AM711">
        <v>189.6</v>
      </c>
      <c r="AN711">
        <v>184.4</v>
      </c>
      <c r="AO711">
        <v>148.1</v>
      </c>
      <c r="AP711">
        <v>133.69999999999999</v>
      </c>
      <c r="AQ711">
        <v>124.4</v>
      </c>
      <c r="AR711">
        <v>100.6</v>
      </c>
      <c r="AS711">
        <v>83.6</v>
      </c>
      <c r="AT711">
        <v>81.400000000000006</v>
      </c>
      <c r="AU711">
        <v>79.099999999999994</v>
      </c>
      <c r="AV711">
        <v>77.2</v>
      </c>
      <c r="AW711">
        <v>77.2</v>
      </c>
      <c r="AX711">
        <v>74.3</v>
      </c>
      <c r="AY711">
        <v>74.3</v>
      </c>
      <c r="AZ711">
        <v>74.099999999999994</v>
      </c>
    </row>
    <row r="712" spans="1:52" x14ac:dyDescent="0.2">
      <c r="A712" s="22">
        <v>40800</v>
      </c>
      <c r="B712">
        <v>5943.3</v>
      </c>
      <c r="C712">
        <v>123.81875000000001</v>
      </c>
      <c r="D712">
        <v>0.56875861276986683</v>
      </c>
      <c r="E712">
        <v>72.900000000000006</v>
      </c>
      <c r="F712">
        <v>73.599999999999994</v>
      </c>
      <c r="G712">
        <v>73.400000000000006</v>
      </c>
      <c r="H712">
        <v>71.5</v>
      </c>
      <c r="I712">
        <v>70.3</v>
      </c>
      <c r="J712">
        <v>67</v>
      </c>
      <c r="K712">
        <v>69.099999999999994</v>
      </c>
      <c r="L712">
        <v>70.5</v>
      </c>
      <c r="M712">
        <v>67</v>
      </c>
      <c r="N712">
        <v>67</v>
      </c>
      <c r="O712">
        <v>67.7</v>
      </c>
      <c r="P712">
        <v>64.3</v>
      </c>
      <c r="Q712">
        <v>63.2</v>
      </c>
      <c r="R712">
        <v>67.400000000000006</v>
      </c>
      <c r="S712">
        <v>66</v>
      </c>
      <c r="T712">
        <v>65.5</v>
      </c>
      <c r="U712">
        <v>80.2</v>
      </c>
      <c r="V712">
        <v>97.3</v>
      </c>
      <c r="W712">
        <v>113.9</v>
      </c>
      <c r="X712">
        <v>131.30000000000001</v>
      </c>
      <c r="Y712">
        <v>151.9</v>
      </c>
      <c r="Z712">
        <v>165.4</v>
      </c>
      <c r="AA712">
        <v>172.8</v>
      </c>
      <c r="AB712">
        <v>186.5</v>
      </c>
      <c r="AC712">
        <v>197.5</v>
      </c>
      <c r="AD712">
        <v>201.8</v>
      </c>
      <c r="AE712">
        <v>204.6</v>
      </c>
      <c r="AF712">
        <v>207</v>
      </c>
      <c r="AG712">
        <v>208.7</v>
      </c>
      <c r="AH712">
        <v>214.4</v>
      </c>
      <c r="AI712">
        <v>216.7</v>
      </c>
      <c r="AJ712">
        <v>217.7</v>
      </c>
      <c r="AK712">
        <v>214.3</v>
      </c>
      <c r="AL712">
        <v>213.4</v>
      </c>
      <c r="AM712">
        <v>208.7</v>
      </c>
      <c r="AN712">
        <v>201.1</v>
      </c>
      <c r="AO712">
        <v>161.4</v>
      </c>
      <c r="AP712">
        <v>143.6</v>
      </c>
      <c r="AQ712">
        <v>129.80000000000001</v>
      </c>
      <c r="AR712">
        <v>109.4</v>
      </c>
      <c r="AS712">
        <v>105.8</v>
      </c>
      <c r="AT712">
        <v>105.4</v>
      </c>
      <c r="AU712">
        <v>102.3</v>
      </c>
      <c r="AV712">
        <v>90.4</v>
      </c>
      <c r="AW712">
        <v>76.599999999999994</v>
      </c>
      <c r="AX712">
        <v>73.400000000000006</v>
      </c>
      <c r="AY712">
        <v>72.099999999999994</v>
      </c>
      <c r="AZ712">
        <v>71.5</v>
      </c>
    </row>
    <row r="713" spans="1:52" x14ac:dyDescent="0.2">
      <c r="A713" s="22">
        <v>40801</v>
      </c>
      <c r="B713">
        <v>5239</v>
      </c>
      <c r="C713">
        <v>109.14583333333333</v>
      </c>
      <c r="D713">
        <v>0.57536021788789327</v>
      </c>
      <c r="E713">
        <v>71.400000000000006</v>
      </c>
      <c r="F713">
        <v>70.2</v>
      </c>
      <c r="G713">
        <v>70.3</v>
      </c>
      <c r="H713">
        <v>66.2</v>
      </c>
      <c r="I713">
        <v>70.3</v>
      </c>
      <c r="J713">
        <v>64.599999999999994</v>
      </c>
      <c r="K713">
        <v>63.9</v>
      </c>
      <c r="L713">
        <v>68.900000000000006</v>
      </c>
      <c r="M713">
        <v>64.599999999999994</v>
      </c>
      <c r="N713">
        <v>65.099999999999994</v>
      </c>
      <c r="O713">
        <v>66.2</v>
      </c>
      <c r="P713">
        <v>62</v>
      </c>
      <c r="Q713">
        <v>66</v>
      </c>
      <c r="R713">
        <v>62.9</v>
      </c>
      <c r="S713">
        <v>61.2</v>
      </c>
      <c r="T713">
        <v>62.7</v>
      </c>
      <c r="U713">
        <v>74.099999999999994</v>
      </c>
      <c r="V713">
        <v>93</v>
      </c>
      <c r="W713">
        <v>96.6</v>
      </c>
      <c r="X713">
        <v>120.6</v>
      </c>
      <c r="Y713">
        <v>148.4</v>
      </c>
      <c r="Z713">
        <v>161.69999999999999</v>
      </c>
      <c r="AA713">
        <v>174.2</v>
      </c>
      <c r="AB713">
        <v>180.1</v>
      </c>
      <c r="AC713">
        <v>186.8</v>
      </c>
      <c r="AD713">
        <v>189.7</v>
      </c>
      <c r="AE713">
        <v>187.5</v>
      </c>
      <c r="AF713">
        <v>187.7</v>
      </c>
      <c r="AG713">
        <v>185.9</v>
      </c>
      <c r="AH713">
        <v>186.8</v>
      </c>
      <c r="AI713">
        <v>179.9</v>
      </c>
      <c r="AJ713">
        <v>175.2</v>
      </c>
      <c r="AK713">
        <v>167.4</v>
      </c>
      <c r="AL713">
        <v>163.5</v>
      </c>
      <c r="AM713">
        <v>158.80000000000001</v>
      </c>
      <c r="AN713">
        <v>148.1</v>
      </c>
      <c r="AO713">
        <v>136.9</v>
      </c>
      <c r="AP713">
        <v>123.6</v>
      </c>
      <c r="AQ713">
        <v>113.7</v>
      </c>
      <c r="AR713">
        <v>97.6</v>
      </c>
      <c r="AS713">
        <v>90.5</v>
      </c>
      <c r="AT713">
        <v>88.6</v>
      </c>
      <c r="AU713">
        <v>70.2</v>
      </c>
      <c r="AV713">
        <v>59.8</v>
      </c>
      <c r="AW713">
        <v>58.9</v>
      </c>
      <c r="AX713">
        <v>60.3</v>
      </c>
      <c r="AY713">
        <v>57</v>
      </c>
      <c r="AZ713">
        <v>59.4</v>
      </c>
    </row>
    <row r="714" spans="1:52" x14ac:dyDescent="0.2">
      <c r="A714" s="22">
        <v>40802</v>
      </c>
      <c r="B714">
        <v>4434.9999999999991</v>
      </c>
      <c r="C714">
        <v>92.395833333333314</v>
      </c>
      <c r="D714">
        <v>0.55862051592099948</v>
      </c>
      <c r="E714">
        <v>54.1</v>
      </c>
      <c r="F714">
        <v>54.8</v>
      </c>
      <c r="G714">
        <v>55.8</v>
      </c>
      <c r="H714">
        <v>58.4</v>
      </c>
      <c r="I714">
        <v>56.9</v>
      </c>
      <c r="J714">
        <v>56.5</v>
      </c>
      <c r="K714">
        <v>56.3</v>
      </c>
      <c r="L714">
        <v>56.9</v>
      </c>
      <c r="M714">
        <v>56.5</v>
      </c>
      <c r="N714">
        <v>56.3</v>
      </c>
      <c r="O714">
        <v>56.5</v>
      </c>
      <c r="P714">
        <v>55.3</v>
      </c>
      <c r="Q714">
        <v>56</v>
      </c>
      <c r="R714">
        <v>55.3</v>
      </c>
      <c r="S714">
        <v>55.3</v>
      </c>
      <c r="T714">
        <v>55.6</v>
      </c>
      <c r="U714">
        <v>60</v>
      </c>
      <c r="V714">
        <v>71.2</v>
      </c>
      <c r="W714">
        <v>78.099999999999994</v>
      </c>
      <c r="X714">
        <v>96.8</v>
      </c>
      <c r="Y714">
        <v>118.9</v>
      </c>
      <c r="Z714">
        <v>131.69999999999999</v>
      </c>
      <c r="AA714">
        <v>137</v>
      </c>
      <c r="AB714">
        <v>148.30000000000001</v>
      </c>
      <c r="AC714">
        <v>152.9</v>
      </c>
      <c r="AD714">
        <v>153.30000000000001</v>
      </c>
      <c r="AE714">
        <v>157.6</v>
      </c>
      <c r="AF714">
        <v>158.80000000000001</v>
      </c>
      <c r="AG714">
        <v>157.1</v>
      </c>
      <c r="AH714">
        <v>164.5</v>
      </c>
      <c r="AI714">
        <v>165.4</v>
      </c>
      <c r="AJ714">
        <v>164</v>
      </c>
      <c r="AK714">
        <v>162.4</v>
      </c>
      <c r="AL714">
        <v>154</v>
      </c>
      <c r="AM714">
        <v>148.4</v>
      </c>
      <c r="AN714">
        <v>137.19999999999999</v>
      </c>
      <c r="AO714">
        <v>108.2</v>
      </c>
      <c r="AP714">
        <v>93</v>
      </c>
      <c r="AQ714">
        <v>82.6</v>
      </c>
      <c r="AR714">
        <v>72.2</v>
      </c>
      <c r="AS714">
        <v>61</v>
      </c>
      <c r="AT714">
        <v>57.2</v>
      </c>
      <c r="AU714">
        <v>60.7</v>
      </c>
      <c r="AV714">
        <v>56.7</v>
      </c>
      <c r="AW714">
        <v>59.1</v>
      </c>
      <c r="AX714">
        <v>57.9</v>
      </c>
      <c r="AY714">
        <v>56.3</v>
      </c>
      <c r="AZ714">
        <v>56</v>
      </c>
    </row>
    <row r="715" spans="1:52" x14ac:dyDescent="0.2">
      <c r="A715" s="22">
        <v>40803</v>
      </c>
      <c r="B715">
        <v>4482.0000000000009</v>
      </c>
      <c r="C715">
        <v>93.375000000000014</v>
      </c>
      <c r="D715">
        <v>0.53880553952683208</v>
      </c>
      <c r="E715">
        <v>58.4</v>
      </c>
      <c r="F715">
        <v>55</v>
      </c>
      <c r="G715">
        <v>59.3</v>
      </c>
      <c r="H715">
        <v>56</v>
      </c>
      <c r="I715">
        <v>52.9</v>
      </c>
      <c r="J715">
        <v>53.6</v>
      </c>
      <c r="K715">
        <v>56.9</v>
      </c>
      <c r="L715">
        <v>53</v>
      </c>
      <c r="M715">
        <v>53.4</v>
      </c>
      <c r="N715">
        <v>55.8</v>
      </c>
      <c r="O715">
        <v>52.5</v>
      </c>
      <c r="P715">
        <v>51.5</v>
      </c>
      <c r="Q715">
        <v>52.2</v>
      </c>
      <c r="R715">
        <v>53.9</v>
      </c>
      <c r="S715">
        <v>52</v>
      </c>
      <c r="T715">
        <v>51.3</v>
      </c>
      <c r="U715">
        <v>52.4</v>
      </c>
      <c r="V715">
        <v>65.5</v>
      </c>
      <c r="W715">
        <v>76.7</v>
      </c>
      <c r="X715">
        <v>94.3</v>
      </c>
      <c r="Y715">
        <v>126</v>
      </c>
      <c r="Z715">
        <v>139.1</v>
      </c>
      <c r="AA715">
        <v>145.69999999999999</v>
      </c>
      <c r="AB715">
        <v>155.19999999999999</v>
      </c>
      <c r="AC715">
        <v>156.9</v>
      </c>
      <c r="AD715">
        <v>161.9</v>
      </c>
      <c r="AE715">
        <v>162.4</v>
      </c>
      <c r="AF715">
        <v>167.1</v>
      </c>
      <c r="AG715">
        <v>169.9</v>
      </c>
      <c r="AH715">
        <v>170.4</v>
      </c>
      <c r="AI715">
        <v>170.2</v>
      </c>
      <c r="AJ715">
        <v>170.7</v>
      </c>
      <c r="AK715">
        <v>173.3</v>
      </c>
      <c r="AL715">
        <v>167.8</v>
      </c>
      <c r="AM715">
        <v>135.80000000000001</v>
      </c>
      <c r="AN715">
        <v>112.8</v>
      </c>
      <c r="AO715">
        <v>94.2</v>
      </c>
      <c r="AP715">
        <v>84.5</v>
      </c>
      <c r="AQ715">
        <v>79.7</v>
      </c>
      <c r="AR715">
        <v>70.2</v>
      </c>
      <c r="AS715">
        <v>63.2</v>
      </c>
      <c r="AT715">
        <v>65.3</v>
      </c>
      <c r="AU715">
        <v>68.099999999999994</v>
      </c>
      <c r="AV715">
        <v>64.599999999999994</v>
      </c>
      <c r="AW715">
        <v>65.8</v>
      </c>
      <c r="AX715">
        <v>63.1</v>
      </c>
      <c r="AY715">
        <v>59.6</v>
      </c>
      <c r="AZ715">
        <v>61.9</v>
      </c>
    </row>
    <row r="716" spans="1:52" x14ac:dyDescent="0.2">
      <c r="A716" s="22">
        <v>40804</v>
      </c>
      <c r="B716">
        <v>4341.1000000000004</v>
      </c>
      <c r="C716">
        <v>90.439583333333346</v>
      </c>
      <c r="D716">
        <v>0.53673343224530168</v>
      </c>
      <c r="E716">
        <v>60</v>
      </c>
      <c r="F716">
        <v>55.1</v>
      </c>
      <c r="G716">
        <v>54.6</v>
      </c>
      <c r="H716">
        <v>53.4</v>
      </c>
      <c r="I716">
        <v>53</v>
      </c>
      <c r="J716">
        <v>53.2</v>
      </c>
      <c r="K716">
        <v>53.9</v>
      </c>
      <c r="L716">
        <v>52.9</v>
      </c>
      <c r="M716">
        <v>53</v>
      </c>
      <c r="N716">
        <v>52.9</v>
      </c>
      <c r="O716">
        <v>52.7</v>
      </c>
      <c r="P716">
        <v>52.7</v>
      </c>
      <c r="Q716">
        <v>51.8</v>
      </c>
      <c r="R716">
        <v>52</v>
      </c>
      <c r="S716">
        <v>51.8</v>
      </c>
      <c r="T716">
        <v>52.7</v>
      </c>
      <c r="U716">
        <v>53.9</v>
      </c>
      <c r="V716">
        <v>64.5</v>
      </c>
      <c r="W716">
        <v>75.900000000000006</v>
      </c>
      <c r="X716">
        <v>86.4</v>
      </c>
      <c r="Y716">
        <v>105.4</v>
      </c>
      <c r="Z716">
        <v>117.2</v>
      </c>
      <c r="AA716">
        <v>126.5</v>
      </c>
      <c r="AB716">
        <v>133.69999999999999</v>
      </c>
      <c r="AC716">
        <v>143.1</v>
      </c>
      <c r="AD716">
        <v>149.80000000000001</v>
      </c>
      <c r="AE716">
        <v>156.4</v>
      </c>
      <c r="AF716">
        <v>155.5</v>
      </c>
      <c r="AG716">
        <v>155.9</v>
      </c>
      <c r="AH716">
        <v>161.19999999999999</v>
      </c>
      <c r="AI716">
        <v>164.5</v>
      </c>
      <c r="AJ716">
        <v>168.5</v>
      </c>
      <c r="AK716">
        <v>166.9</v>
      </c>
      <c r="AL716">
        <v>160.5</v>
      </c>
      <c r="AM716">
        <v>150.19999999999999</v>
      </c>
      <c r="AN716">
        <v>139.6</v>
      </c>
      <c r="AO716">
        <v>102.8</v>
      </c>
      <c r="AP716">
        <v>89.3</v>
      </c>
      <c r="AQ716">
        <v>82.6</v>
      </c>
      <c r="AR716">
        <v>71.7</v>
      </c>
      <c r="AS716">
        <v>66</v>
      </c>
      <c r="AT716">
        <v>65.7</v>
      </c>
      <c r="AU716">
        <v>63.2</v>
      </c>
      <c r="AV716">
        <v>60.8</v>
      </c>
      <c r="AW716">
        <v>63.6</v>
      </c>
      <c r="AX716">
        <v>60</v>
      </c>
      <c r="AY716">
        <v>64.099999999999994</v>
      </c>
      <c r="AZ716">
        <v>60</v>
      </c>
    </row>
    <row r="717" spans="1:52" x14ac:dyDescent="0.2">
      <c r="A717" s="22">
        <v>40805</v>
      </c>
      <c r="B717">
        <v>4620.1000000000004</v>
      </c>
      <c r="C717">
        <v>96.252083333333346</v>
      </c>
      <c r="D717">
        <v>0.57021376382306477</v>
      </c>
      <c r="E717">
        <v>63.4</v>
      </c>
      <c r="F717">
        <v>59.4</v>
      </c>
      <c r="G717">
        <v>63.6</v>
      </c>
      <c r="H717">
        <v>60.1</v>
      </c>
      <c r="I717">
        <v>62.7</v>
      </c>
      <c r="J717">
        <v>58.9</v>
      </c>
      <c r="K717">
        <v>62.9</v>
      </c>
      <c r="L717">
        <v>59.4</v>
      </c>
      <c r="M717">
        <v>59.6</v>
      </c>
      <c r="N717">
        <v>61</v>
      </c>
      <c r="O717">
        <v>59.1</v>
      </c>
      <c r="P717">
        <v>61.2</v>
      </c>
      <c r="Q717">
        <v>55.3</v>
      </c>
      <c r="R717">
        <v>58.8</v>
      </c>
      <c r="S717">
        <v>60.5</v>
      </c>
      <c r="T717">
        <v>57.4</v>
      </c>
      <c r="U717">
        <v>62.4</v>
      </c>
      <c r="V717">
        <v>67.599999999999994</v>
      </c>
      <c r="W717">
        <v>83.6</v>
      </c>
      <c r="X717">
        <v>96.4</v>
      </c>
      <c r="Y717">
        <v>116.5</v>
      </c>
      <c r="Z717">
        <v>130.6</v>
      </c>
      <c r="AA717">
        <v>136.30000000000001</v>
      </c>
      <c r="AB717">
        <v>148.30000000000001</v>
      </c>
      <c r="AC717">
        <v>162.80000000000001</v>
      </c>
      <c r="AD717">
        <v>159.30000000000001</v>
      </c>
      <c r="AE717">
        <v>162.80000000000001</v>
      </c>
      <c r="AF717">
        <v>163.30000000000001</v>
      </c>
      <c r="AG717">
        <v>168.8</v>
      </c>
      <c r="AH717">
        <v>164.3</v>
      </c>
      <c r="AI717">
        <v>166.1</v>
      </c>
      <c r="AJ717">
        <v>166.8</v>
      </c>
      <c r="AK717">
        <v>158.80000000000001</v>
      </c>
      <c r="AL717">
        <v>158.80000000000001</v>
      </c>
      <c r="AM717">
        <v>155</v>
      </c>
      <c r="AN717">
        <v>143.4</v>
      </c>
      <c r="AO717">
        <v>112.5</v>
      </c>
      <c r="AP717">
        <v>95.9</v>
      </c>
      <c r="AQ717">
        <v>91.2</v>
      </c>
      <c r="AR717">
        <v>78.5</v>
      </c>
      <c r="AS717">
        <v>68.400000000000006</v>
      </c>
      <c r="AT717">
        <v>65.5</v>
      </c>
      <c r="AU717">
        <v>63.4</v>
      </c>
      <c r="AV717">
        <v>62.4</v>
      </c>
      <c r="AW717">
        <v>63.1</v>
      </c>
      <c r="AX717">
        <v>62</v>
      </c>
      <c r="AY717">
        <v>61.5</v>
      </c>
      <c r="AZ717">
        <v>60.5</v>
      </c>
    </row>
    <row r="718" spans="1:52" x14ac:dyDescent="0.2">
      <c r="A718" s="22">
        <v>40806</v>
      </c>
      <c r="B718">
        <v>4829.7</v>
      </c>
      <c r="C718">
        <v>100.61874999999999</v>
      </c>
      <c r="D718">
        <v>0.59467346335697402</v>
      </c>
      <c r="E718">
        <v>61.9</v>
      </c>
      <c r="F718">
        <v>63.9</v>
      </c>
      <c r="G718">
        <v>61</v>
      </c>
      <c r="H718">
        <v>61.2</v>
      </c>
      <c r="I718">
        <v>62.4</v>
      </c>
      <c r="J718">
        <v>63.2</v>
      </c>
      <c r="K718">
        <v>60.1</v>
      </c>
      <c r="L718">
        <v>60</v>
      </c>
      <c r="M718">
        <v>62.6</v>
      </c>
      <c r="N718">
        <v>60.1</v>
      </c>
      <c r="O718">
        <v>61.7</v>
      </c>
      <c r="P718">
        <v>56.9</v>
      </c>
      <c r="Q718">
        <v>60.7</v>
      </c>
      <c r="R718">
        <v>61</v>
      </c>
      <c r="S718">
        <v>61.3</v>
      </c>
      <c r="T718">
        <v>57.4</v>
      </c>
      <c r="U718">
        <v>65.7</v>
      </c>
      <c r="V718">
        <v>82.6</v>
      </c>
      <c r="W718">
        <v>89.7</v>
      </c>
      <c r="X718">
        <v>99.7</v>
      </c>
      <c r="Y718">
        <v>124.2</v>
      </c>
      <c r="Z718">
        <v>140.69999999999999</v>
      </c>
      <c r="AA718">
        <v>145.30000000000001</v>
      </c>
      <c r="AB718">
        <v>154.69999999999999</v>
      </c>
      <c r="AC718">
        <v>161.6</v>
      </c>
      <c r="AD718">
        <v>167.3</v>
      </c>
      <c r="AE718">
        <v>165.9</v>
      </c>
      <c r="AF718">
        <v>168.5</v>
      </c>
      <c r="AG718">
        <v>167.3</v>
      </c>
      <c r="AH718">
        <v>167.3</v>
      </c>
      <c r="AI718">
        <v>169.2</v>
      </c>
      <c r="AJ718">
        <v>169.2</v>
      </c>
      <c r="AK718">
        <v>168</v>
      </c>
      <c r="AL718">
        <v>165.7</v>
      </c>
      <c r="AM718">
        <v>158.80000000000001</v>
      </c>
      <c r="AN718">
        <v>151.19999999999999</v>
      </c>
      <c r="AO718">
        <v>123.7</v>
      </c>
      <c r="AP718">
        <v>115.1</v>
      </c>
      <c r="AQ718">
        <v>105.9</v>
      </c>
      <c r="AR718">
        <v>84.7</v>
      </c>
      <c r="AS718">
        <v>76</v>
      </c>
      <c r="AT718">
        <v>70.7</v>
      </c>
      <c r="AU718">
        <v>69.099999999999994</v>
      </c>
      <c r="AV718">
        <v>66.2</v>
      </c>
      <c r="AW718">
        <v>64.3</v>
      </c>
      <c r="AX718">
        <v>64.8</v>
      </c>
      <c r="AY718">
        <v>64.5</v>
      </c>
      <c r="AZ718">
        <v>66.7</v>
      </c>
    </row>
    <row r="719" spans="1:52" x14ac:dyDescent="0.2">
      <c r="A719" s="22">
        <v>40807</v>
      </c>
      <c r="B719">
        <v>5142.1999999999989</v>
      </c>
      <c r="C719">
        <v>107.12916666666665</v>
      </c>
      <c r="D719">
        <v>0.58604576951130538</v>
      </c>
      <c r="E719">
        <v>63.4</v>
      </c>
      <c r="F719">
        <v>62.4</v>
      </c>
      <c r="G719">
        <v>65</v>
      </c>
      <c r="H719">
        <v>61.7</v>
      </c>
      <c r="I719">
        <v>63.6</v>
      </c>
      <c r="J719">
        <v>60.1</v>
      </c>
      <c r="K719">
        <v>60.8</v>
      </c>
      <c r="L719">
        <v>61.2</v>
      </c>
      <c r="M719">
        <v>58.6</v>
      </c>
      <c r="N719">
        <v>60.7</v>
      </c>
      <c r="O719">
        <v>63.1</v>
      </c>
      <c r="P719">
        <v>62.9</v>
      </c>
      <c r="Q719">
        <v>60.7</v>
      </c>
      <c r="R719">
        <v>60.1</v>
      </c>
      <c r="S719">
        <v>60.3</v>
      </c>
      <c r="T719">
        <v>62.4</v>
      </c>
      <c r="U719">
        <v>66</v>
      </c>
      <c r="V719">
        <v>82.6</v>
      </c>
      <c r="W719">
        <v>89.9</v>
      </c>
      <c r="X719">
        <v>102.8</v>
      </c>
      <c r="Y719">
        <v>134.4</v>
      </c>
      <c r="Z719">
        <v>142.9</v>
      </c>
      <c r="AA719">
        <v>155.19999999999999</v>
      </c>
      <c r="AB719">
        <v>164.2</v>
      </c>
      <c r="AC719">
        <v>168.3</v>
      </c>
      <c r="AD719">
        <v>173.3</v>
      </c>
      <c r="AE719">
        <v>179.2</v>
      </c>
      <c r="AF719">
        <v>181.8</v>
      </c>
      <c r="AG719">
        <v>178.3</v>
      </c>
      <c r="AH719">
        <v>182.8</v>
      </c>
      <c r="AI719">
        <v>182.6</v>
      </c>
      <c r="AJ719">
        <v>178.7</v>
      </c>
      <c r="AK719">
        <v>178.2</v>
      </c>
      <c r="AL719">
        <v>172.3</v>
      </c>
      <c r="AM719">
        <v>167.8</v>
      </c>
      <c r="AN719">
        <v>157.6</v>
      </c>
      <c r="AO719">
        <v>131.69999999999999</v>
      </c>
      <c r="AP719">
        <v>121.5</v>
      </c>
      <c r="AQ719">
        <v>112.1</v>
      </c>
      <c r="AR719">
        <v>99</v>
      </c>
      <c r="AS719">
        <v>96.2</v>
      </c>
      <c r="AT719">
        <v>94.9</v>
      </c>
      <c r="AU719">
        <v>89.9</v>
      </c>
      <c r="AV719">
        <v>85.2</v>
      </c>
      <c r="AW719">
        <v>78.099999999999994</v>
      </c>
      <c r="AX719">
        <v>68.400000000000006</v>
      </c>
      <c r="AY719">
        <v>72.400000000000006</v>
      </c>
      <c r="AZ719">
        <v>66.900000000000006</v>
      </c>
    </row>
    <row r="720" spans="1:52" x14ac:dyDescent="0.2">
      <c r="A720" s="22">
        <v>40808</v>
      </c>
      <c r="B720">
        <v>5521.1999999999989</v>
      </c>
      <c r="C720">
        <v>115.02499999999998</v>
      </c>
      <c r="D720">
        <v>0.60892006352567474</v>
      </c>
      <c r="E720">
        <v>69.5</v>
      </c>
      <c r="F720">
        <v>69.3</v>
      </c>
      <c r="G720">
        <v>65.5</v>
      </c>
      <c r="H720">
        <v>70.8</v>
      </c>
      <c r="I720">
        <v>65.7</v>
      </c>
      <c r="J720">
        <v>64.5</v>
      </c>
      <c r="K720">
        <v>68.900000000000006</v>
      </c>
      <c r="L720">
        <v>67.599999999999994</v>
      </c>
      <c r="M720">
        <v>65.5</v>
      </c>
      <c r="N720">
        <v>67.599999999999994</v>
      </c>
      <c r="O720">
        <v>66.7</v>
      </c>
      <c r="P720">
        <v>64.5</v>
      </c>
      <c r="Q720">
        <v>65</v>
      </c>
      <c r="R720">
        <v>67</v>
      </c>
      <c r="S720">
        <v>63.9</v>
      </c>
      <c r="T720">
        <v>68.400000000000006</v>
      </c>
      <c r="U720">
        <v>72.400000000000006</v>
      </c>
      <c r="V720">
        <v>91.9</v>
      </c>
      <c r="W720">
        <v>94.5</v>
      </c>
      <c r="X720">
        <v>112.1</v>
      </c>
      <c r="Y720">
        <v>132.69999999999999</v>
      </c>
      <c r="Z720">
        <v>144.6</v>
      </c>
      <c r="AA720">
        <v>155.69999999999999</v>
      </c>
      <c r="AB720">
        <v>171.1</v>
      </c>
      <c r="AC720">
        <v>175</v>
      </c>
      <c r="AD720">
        <v>175</v>
      </c>
      <c r="AE720">
        <v>181.6</v>
      </c>
      <c r="AF720">
        <v>186.1</v>
      </c>
      <c r="AG720">
        <v>187.8</v>
      </c>
      <c r="AH720">
        <v>187</v>
      </c>
      <c r="AI720">
        <v>188.9</v>
      </c>
      <c r="AJ720">
        <v>186.1</v>
      </c>
      <c r="AK720">
        <v>181.1</v>
      </c>
      <c r="AL720">
        <v>176.6</v>
      </c>
      <c r="AM720">
        <v>172.6</v>
      </c>
      <c r="AN720">
        <v>169</v>
      </c>
      <c r="AO720">
        <v>156.69999999999999</v>
      </c>
      <c r="AP720">
        <v>155.5</v>
      </c>
      <c r="AQ720">
        <v>146.5</v>
      </c>
      <c r="AR720">
        <v>125.1</v>
      </c>
      <c r="AS720">
        <v>113.9</v>
      </c>
      <c r="AT720">
        <v>109.9</v>
      </c>
      <c r="AU720">
        <v>92.4</v>
      </c>
      <c r="AV720">
        <v>84.2</v>
      </c>
      <c r="AW720">
        <v>84</v>
      </c>
      <c r="AX720">
        <v>80.5</v>
      </c>
      <c r="AY720">
        <v>81.2</v>
      </c>
      <c r="AZ720">
        <v>79.099999999999994</v>
      </c>
    </row>
    <row r="721" spans="1:52" x14ac:dyDescent="0.2">
      <c r="A721" s="22">
        <v>40809</v>
      </c>
      <c r="B721">
        <v>5361.5</v>
      </c>
      <c r="C721">
        <v>111.69791666666667</v>
      </c>
      <c r="D721">
        <v>0.61916805247597928</v>
      </c>
      <c r="E721">
        <v>78.3</v>
      </c>
      <c r="F721">
        <v>76.599999999999994</v>
      </c>
      <c r="G721">
        <v>76.7</v>
      </c>
      <c r="H721">
        <v>76.400000000000006</v>
      </c>
      <c r="I721">
        <v>76.2</v>
      </c>
      <c r="J721">
        <v>76.400000000000006</v>
      </c>
      <c r="K721">
        <v>76.400000000000006</v>
      </c>
      <c r="L721">
        <v>76.7</v>
      </c>
      <c r="M721">
        <v>76.2</v>
      </c>
      <c r="N721">
        <v>76.7</v>
      </c>
      <c r="O721">
        <v>74.3</v>
      </c>
      <c r="P721">
        <v>73.3</v>
      </c>
      <c r="Q721">
        <v>75.900000000000006</v>
      </c>
      <c r="R721">
        <v>73.599999999999994</v>
      </c>
      <c r="S721">
        <v>73.3</v>
      </c>
      <c r="T721">
        <v>70.7</v>
      </c>
      <c r="U721">
        <v>82.3</v>
      </c>
      <c r="V721">
        <v>95.6</v>
      </c>
      <c r="W721">
        <v>105.6</v>
      </c>
      <c r="X721">
        <v>117.5</v>
      </c>
      <c r="Y721">
        <v>140.80000000000001</v>
      </c>
      <c r="Z721">
        <v>152.9</v>
      </c>
      <c r="AA721">
        <v>168.3</v>
      </c>
      <c r="AB721">
        <v>174.4</v>
      </c>
      <c r="AC721">
        <v>175.4</v>
      </c>
      <c r="AD721">
        <v>176.9</v>
      </c>
      <c r="AE721">
        <v>175.4</v>
      </c>
      <c r="AF721">
        <v>178</v>
      </c>
      <c r="AG721">
        <v>179</v>
      </c>
      <c r="AH721">
        <v>180.4</v>
      </c>
      <c r="AI721">
        <v>176.1</v>
      </c>
      <c r="AJ721">
        <v>175.4</v>
      </c>
      <c r="AK721">
        <v>174</v>
      </c>
      <c r="AL721">
        <v>171.6</v>
      </c>
      <c r="AM721">
        <v>164.7</v>
      </c>
      <c r="AN721">
        <v>156.4</v>
      </c>
      <c r="AO721">
        <v>123.6</v>
      </c>
      <c r="AP721">
        <v>112.5</v>
      </c>
      <c r="AQ721">
        <v>108</v>
      </c>
      <c r="AR721">
        <v>88.5</v>
      </c>
      <c r="AS721">
        <v>80.400000000000006</v>
      </c>
      <c r="AT721">
        <v>80.900000000000006</v>
      </c>
      <c r="AU721">
        <v>76</v>
      </c>
      <c r="AV721">
        <v>74.3</v>
      </c>
      <c r="AW721">
        <v>74.599999999999994</v>
      </c>
      <c r="AX721">
        <v>71</v>
      </c>
      <c r="AY721">
        <v>72.099999999999994</v>
      </c>
      <c r="AZ721">
        <v>71.2</v>
      </c>
    </row>
    <row r="722" spans="1:52" x14ac:dyDescent="0.2">
      <c r="A722" s="22">
        <v>40810</v>
      </c>
      <c r="B722">
        <v>5181.6000000000004</v>
      </c>
      <c r="C722">
        <v>107.95</v>
      </c>
      <c r="D722">
        <v>0.56429691583899633</v>
      </c>
      <c r="E722">
        <v>69.8</v>
      </c>
      <c r="F722">
        <v>72.400000000000006</v>
      </c>
      <c r="G722">
        <v>65.3</v>
      </c>
      <c r="H722">
        <v>67</v>
      </c>
      <c r="I722">
        <v>69.099999999999994</v>
      </c>
      <c r="J722">
        <v>65.3</v>
      </c>
      <c r="K722">
        <v>64.5</v>
      </c>
      <c r="L722">
        <v>67</v>
      </c>
      <c r="M722">
        <v>66</v>
      </c>
      <c r="N722">
        <v>64.5</v>
      </c>
      <c r="O722">
        <v>63.1</v>
      </c>
      <c r="P722">
        <v>61.2</v>
      </c>
      <c r="Q722">
        <v>64.099999999999994</v>
      </c>
      <c r="R722">
        <v>62.4</v>
      </c>
      <c r="S722">
        <v>60.3</v>
      </c>
      <c r="T722">
        <v>59.1</v>
      </c>
      <c r="U722">
        <v>59.8</v>
      </c>
      <c r="V722">
        <v>76.2</v>
      </c>
      <c r="W722">
        <v>91.9</v>
      </c>
      <c r="X722">
        <v>109.7</v>
      </c>
      <c r="Y722">
        <v>131.80000000000001</v>
      </c>
      <c r="Z722">
        <v>146.4</v>
      </c>
      <c r="AA722">
        <v>159.30000000000001</v>
      </c>
      <c r="AB722">
        <v>169.7</v>
      </c>
      <c r="AC722">
        <v>179.4</v>
      </c>
      <c r="AD722">
        <v>181.6</v>
      </c>
      <c r="AE722">
        <v>184.9</v>
      </c>
      <c r="AF722">
        <v>185.2</v>
      </c>
      <c r="AG722">
        <v>185.1</v>
      </c>
      <c r="AH722">
        <v>188.2</v>
      </c>
      <c r="AI722">
        <v>190.4</v>
      </c>
      <c r="AJ722">
        <v>191.3</v>
      </c>
      <c r="AK722">
        <v>189.2</v>
      </c>
      <c r="AL722">
        <v>183.2</v>
      </c>
      <c r="AM722">
        <v>158.1</v>
      </c>
      <c r="AN722">
        <v>137.9</v>
      </c>
      <c r="AO722">
        <v>119.4</v>
      </c>
      <c r="AP722">
        <v>106.8</v>
      </c>
      <c r="AQ722">
        <v>103</v>
      </c>
      <c r="AR722">
        <v>84.3</v>
      </c>
      <c r="AS722">
        <v>79.099999999999994</v>
      </c>
      <c r="AT722">
        <v>80.2</v>
      </c>
      <c r="AU722">
        <v>79.8</v>
      </c>
      <c r="AV722">
        <v>80.2</v>
      </c>
      <c r="AW722">
        <v>79.8</v>
      </c>
      <c r="AX722">
        <v>79.3</v>
      </c>
      <c r="AY722">
        <v>80.2</v>
      </c>
      <c r="AZ722">
        <v>69.099999999999994</v>
      </c>
    </row>
    <row r="723" spans="1:52" x14ac:dyDescent="0.2">
      <c r="A723" s="22">
        <v>40811</v>
      </c>
      <c r="B723">
        <v>4955.1000000000004</v>
      </c>
      <c r="C723">
        <v>103.23125</v>
      </c>
      <c r="D723">
        <v>0.56845401982378863</v>
      </c>
      <c r="E723">
        <v>70</v>
      </c>
      <c r="F723">
        <v>67.2</v>
      </c>
      <c r="G723">
        <v>58.4</v>
      </c>
      <c r="H723">
        <v>55.1</v>
      </c>
      <c r="I723">
        <v>56.9</v>
      </c>
      <c r="J723">
        <v>59.1</v>
      </c>
      <c r="K723">
        <v>57.5</v>
      </c>
      <c r="L723">
        <v>56.2</v>
      </c>
      <c r="M723">
        <v>55.8</v>
      </c>
      <c r="N723">
        <v>56.5</v>
      </c>
      <c r="O723">
        <v>60.7</v>
      </c>
      <c r="P723">
        <v>53.7</v>
      </c>
      <c r="Q723">
        <v>54.4</v>
      </c>
      <c r="R723">
        <v>58.1</v>
      </c>
      <c r="S723">
        <v>54.4</v>
      </c>
      <c r="T723">
        <v>56</v>
      </c>
      <c r="U723">
        <v>56.2</v>
      </c>
      <c r="V723">
        <v>68.3</v>
      </c>
      <c r="W723">
        <v>84.7</v>
      </c>
      <c r="X723">
        <v>97.8</v>
      </c>
      <c r="Y723">
        <v>128.9</v>
      </c>
      <c r="Z723">
        <v>141.5</v>
      </c>
      <c r="AA723">
        <v>151</v>
      </c>
      <c r="AB723">
        <v>161.4</v>
      </c>
      <c r="AC723">
        <v>170</v>
      </c>
      <c r="AD723">
        <v>173.3</v>
      </c>
      <c r="AE723">
        <v>175.2</v>
      </c>
      <c r="AF723">
        <v>178.3</v>
      </c>
      <c r="AG723">
        <v>180.7</v>
      </c>
      <c r="AH723">
        <v>180.9</v>
      </c>
      <c r="AI723">
        <v>181.6</v>
      </c>
      <c r="AJ723">
        <v>180.7</v>
      </c>
      <c r="AK723">
        <v>177.5</v>
      </c>
      <c r="AL723">
        <v>179</v>
      </c>
      <c r="AM723">
        <v>170.2</v>
      </c>
      <c r="AN723">
        <v>156.69999999999999</v>
      </c>
      <c r="AO723">
        <v>130.1</v>
      </c>
      <c r="AP723">
        <v>115.3</v>
      </c>
      <c r="AQ723">
        <v>104</v>
      </c>
      <c r="AR723">
        <v>88.3</v>
      </c>
      <c r="AS723">
        <v>75.3</v>
      </c>
      <c r="AT723">
        <v>74.099999999999994</v>
      </c>
      <c r="AU723">
        <v>74.599999999999994</v>
      </c>
      <c r="AV723">
        <v>73.8</v>
      </c>
      <c r="AW723">
        <v>75.2</v>
      </c>
      <c r="AX723">
        <v>74.3</v>
      </c>
      <c r="AY723">
        <v>74</v>
      </c>
      <c r="AZ723">
        <v>72.2</v>
      </c>
    </row>
    <row r="724" spans="1:52" x14ac:dyDescent="0.2">
      <c r="A724" s="22">
        <v>40812</v>
      </c>
      <c r="B724">
        <v>5370.8999999999987</v>
      </c>
      <c r="C724">
        <v>111.89374999999997</v>
      </c>
      <c r="D724">
        <v>0.5961307938199254</v>
      </c>
      <c r="E724">
        <v>72.099999999999994</v>
      </c>
      <c r="F724">
        <v>68.099999999999994</v>
      </c>
      <c r="G724">
        <v>72.2</v>
      </c>
      <c r="H724">
        <v>72.099999999999994</v>
      </c>
      <c r="I724">
        <v>67.400000000000006</v>
      </c>
      <c r="J724">
        <v>72.400000000000006</v>
      </c>
      <c r="K724">
        <v>68.400000000000006</v>
      </c>
      <c r="L724">
        <v>71</v>
      </c>
      <c r="M724">
        <v>70</v>
      </c>
      <c r="N724">
        <v>70.2</v>
      </c>
      <c r="O724">
        <v>69.8</v>
      </c>
      <c r="P724">
        <v>66.7</v>
      </c>
      <c r="Q724">
        <v>70</v>
      </c>
      <c r="R724">
        <v>66.400000000000006</v>
      </c>
      <c r="S724">
        <v>67.7</v>
      </c>
      <c r="T724">
        <v>69.099999999999994</v>
      </c>
      <c r="U724">
        <v>70.8</v>
      </c>
      <c r="V724">
        <v>79.099999999999994</v>
      </c>
      <c r="W724">
        <v>100.4</v>
      </c>
      <c r="X724">
        <v>108.5</v>
      </c>
      <c r="Y724">
        <v>135.6</v>
      </c>
      <c r="Z724">
        <v>151.5</v>
      </c>
      <c r="AA724">
        <v>163</v>
      </c>
      <c r="AB724">
        <v>174.9</v>
      </c>
      <c r="AC724">
        <v>179.5</v>
      </c>
      <c r="AD724">
        <v>184.2</v>
      </c>
      <c r="AE724">
        <v>187.1</v>
      </c>
      <c r="AF724">
        <v>183</v>
      </c>
      <c r="AG724">
        <v>187.7</v>
      </c>
      <c r="AH724">
        <v>186.1</v>
      </c>
      <c r="AI724">
        <v>187</v>
      </c>
      <c r="AJ724">
        <v>182.3</v>
      </c>
      <c r="AK724">
        <v>184.9</v>
      </c>
      <c r="AL724">
        <v>179.5</v>
      </c>
      <c r="AM724">
        <v>177.6</v>
      </c>
      <c r="AN724">
        <v>168.8</v>
      </c>
      <c r="AO724">
        <v>140</v>
      </c>
      <c r="AP724">
        <v>125.1</v>
      </c>
      <c r="AQ724">
        <v>118.7</v>
      </c>
      <c r="AR724">
        <v>95.2</v>
      </c>
      <c r="AS724">
        <v>84.5</v>
      </c>
      <c r="AT724">
        <v>82.8</v>
      </c>
      <c r="AU724">
        <v>75.2</v>
      </c>
      <c r="AV724">
        <v>74.8</v>
      </c>
      <c r="AW724">
        <v>73.8</v>
      </c>
      <c r="AX724">
        <v>71.900000000000006</v>
      </c>
      <c r="AY724">
        <v>71.900000000000006</v>
      </c>
      <c r="AZ724">
        <v>71.900000000000006</v>
      </c>
    </row>
    <row r="725" spans="1:52" x14ac:dyDescent="0.2">
      <c r="A725" s="22">
        <v>40813</v>
      </c>
      <c r="B725">
        <v>5320.8999999999987</v>
      </c>
      <c r="C725">
        <v>110.85208333333331</v>
      </c>
      <c r="D725">
        <v>0.58220632002801098</v>
      </c>
      <c r="E725">
        <v>71.2</v>
      </c>
      <c r="F725">
        <v>71</v>
      </c>
      <c r="G725">
        <v>70.8</v>
      </c>
      <c r="H725">
        <v>69.099999999999994</v>
      </c>
      <c r="I725">
        <v>68.900000000000006</v>
      </c>
      <c r="J725">
        <v>68.900000000000006</v>
      </c>
      <c r="K725">
        <v>68.099999999999994</v>
      </c>
      <c r="L725">
        <v>63.9</v>
      </c>
      <c r="M725">
        <v>69.3</v>
      </c>
      <c r="N725">
        <v>67.900000000000006</v>
      </c>
      <c r="O725">
        <v>64.5</v>
      </c>
      <c r="P725">
        <v>67.900000000000006</v>
      </c>
      <c r="Q725">
        <v>62.7</v>
      </c>
      <c r="R725">
        <v>67.2</v>
      </c>
      <c r="S725">
        <v>66.7</v>
      </c>
      <c r="T725">
        <v>65.7</v>
      </c>
      <c r="U725">
        <v>75</v>
      </c>
      <c r="V725">
        <v>91.9</v>
      </c>
      <c r="W725">
        <v>102.8</v>
      </c>
      <c r="X725">
        <v>115.1</v>
      </c>
      <c r="Y725">
        <v>137.5</v>
      </c>
      <c r="Z725">
        <v>152.4</v>
      </c>
      <c r="AA725">
        <v>166.2</v>
      </c>
      <c r="AB725">
        <v>177.5</v>
      </c>
      <c r="AC725">
        <v>185.4</v>
      </c>
      <c r="AD725">
        <v>185.2</v>
      </c>
      <c r="AE725">
        <v>185.9</v>
      </c>
      <c r="AF725">
        <v>185.2</v>
      </c>
      <c r="AG725">
        <v>189.9</v>
      </c>
      <c r="AH725">
        <v>190.4</v>
      </c>
      <c r="AI725">
        <v>185.4</v>
      </c>
      <c r="AJ725">
        <v>182.6</v>
      </c>
      <c r="AK725">
        <v>178.7</v>
      </c>
      <c r="AL725">
        <v>172.1</v>
      </c>
      <c r="AM725">
        <v>164.2</v>
      </c>
      <c r="AN725">
        <v>151.69999999999999</v>
      </c>
      <c r="AO725">
        <v>131</v>
      </c>
      <c r="AP725">
        <v>115.4</v>
      </c>
      <c r="AQ725">
        <v>113.5</v>
      </c>
      <c r="AR725">
        <v>92.3</v>
      </c>
      <c r="AS725">
        <v>81</v>
      </c>
      <c r="AT725">
        <v>77.900000000000006</v>
      </c>
      <c r="AU725">
        <v>79.5</v>
      </c>
      <c r="AV725">
        <v>78.8</v>
      </c>
      <c r="AW725">
        <v>77.8</v>
      </c>
      <c r="AX725">
        <v>74.5</v>
      </c>
      <c r="AY725">
        <v>72.400000000000006</v>
      </c>
      <c r="AZ725">
        <v>67.900000000000006</v>
      </c>
    </row>
    <row r="726" spans="1:52" x14ac:dyDescent="0.2">
      <c r="A726" s="22">
        <v>40814</v>
      </c>
      <c r="B726">
        <v>5477.2</v>
      </c>
      <c r="C726">
        <v>114.10833333333333</v>
      </c>
      <c r="D726">
        <v>0.60374779541446211</v>
      </c>
      <c r="E726">
        <v>70.3</v>
      </c>
      <c r="F726">
        <v>69.3</v>
      </c>
      <c r="G726">
        <v>67.900000000000006</v>
      </c>
      <c r="H726">
        <v>71</v>
      </c>
      <c r="I726">
        <v>67</v>
      </c>
      <c r="J726">
        <v>73.400000000000006</v>
      </c>
      <c r="K726">
        <v>66.400000000000006</v>
      </c>
      <c r="L726">
        <v>72.099999999999994</v>
      </c>
      <c r="M726">
        <v>68.099999999999994</v>
      </c>
      <c r="N726">
        <v>65.7</v>
      </c>
      <c r="O726">
        <v>72.900000000000006</v>
      </c>
      <c r="P726">
        <v>66.2</v>
      </c>
      <c r="Q726">
        <v>67</v>
      </c>
      <c r="R726">
        <v>70</v>
      </c>
      <c r="S726">
        <v>66.7</v>
      </c>
      <c r="T726">
        <v>68.599999999999994</v>
      </c>
      <c r="U726">
        <v>77.8</v>
      </c>
      <c r="V726">
        <v>85.9</v>
      </c>
      <c r="W726">
        <v>104.2</v>
      </c>
      <c r="X726">
        <v>113.4</v>
      </c>
      <c r="Y726">
        <v>138.19999999999999</v>
      </c>
      <c r="Z726">
        <v>149.80000000000001</v>
      </c>
      <c r="AA726">
        <v>161.4</v>
      </c>
      <c r="AB726">
        <v>169.9</v>
      </c>
      <c r="AC726">
        <v>178.2</v>
      </c>
      <c r="AD726">
        <v>181.8</v>
      </c>
      <c r="AE726">
        <v>183.7</v>
      </c>
      <c r="AF726">
        <v>185.2</v>
      </c>
      <c r="AG726">
        <v>188</v>
      </c>
      <c r="AH726">
        <v>187.7</v>
      </c>
      <c r="AI726">
        <v>189</v>
      </c>
      <c r="AJ726">
        <v>189</v>
      </c>
      <c r="AK726">
        <v>188</v>
      </c>
      <c r="AL726">
        <v>186.5</v>
      </c>
      <c r="AM726">
        <v>182.1</v>
      </c>
      <c r="AN726">
        <v>173.5</v>
      </c>
      <c r="AO726">
        <v>144.6</v>
      </c>
      <c r="AP726">
        <v>130.30000000000001</v>
      </c>
      <c r="AQ726">
        <v>120.4</v>
      </c>
      <c r="AR726">
        <v>108.7</v>
      </c>
      <c r="AS726">
        <v>102.1</v>
      </c>
      <c r="AT726">
        <v>95.4</v>
      </c>
      <c r="AU726">
        <v>91.1</v>
      </c>
      <c r="AV726">
        <v>83.5</v>
      </c>
      <c r="AW726">
        <v>75.3</v>
      </c>
      <c r="AX726">
        <v>71.900000000000006</v>
      </c>
      <c r="AY726">
        <v>70.3</v>
      </c>
      <c r="AZ726">
        <v>67.7</v>
      </c>
    </row>
    <row r="727" spans="1:52" x14ac:dyDescent="0.2">
      <c r="A727" s="22">
        <v>40815</v>
      </c>
      <c r="B727">
        <v>5352.0999999999995</v>
      </c>
      <c r="C727">
        <v>111.50208333333332</v>
      </c>
      <c r="D727">
        <v>0.61467521131936775</v>
      </c>
      <c r="E727">
        <v>71.7</v>
      </c>
      <c r="F727">
        <v>72.2</v>
      </c>
      <c r="G727">
        <v>63.6</v>
      </c>
      <c r="H727">
        <v>67</v>
      </c>
      <c r="I727">
        <v>62.6</v>
      </c>
      <c r="J727">
        <v>67.2</v>
      </c>
      <c r="K727">
        <v>61.3</v>
      </c>
      <c r="L727">
        <v>65.5</v>
      </c>
      <c r="M727">
        <v>64.099999999999994</v>
      </c>
      <c r="N727">
        <v>60.3</v>
      </c>
      <c r="O727">
        <v>64.8</v>
      </c>
      <c r="P727">
        <v>63.6</v>
      </c>
      <c r="Q727">
        <v>60.3</v>
      </c>
      <c r="R727">
        <v>60</v>
      </c>
      <c r="S727">
        <v>65.7</v>
      </c>
      <c r="T727">
        <v>61</v>
      </c>
      <c r="U727">
        <v>66.900000000000006</v>
      </c>
      <c r="V727">
        <v>87.6</v>
      </c>
      <c r="W727">
        <v>103.3</v>
      </c>
      <c r="X727">
        <v>119.2</v>
      </c>
      <c r="Y727">
        <v>140.5</v>
      </c>
      <c r="Z727">
        <v>153.4</v>
      </c>
      <c r="AA727">
        <v>157.1</v>
      </c>
      <c r="AB727">
        <v>164.3</v>
      </c>
      <c r="AC727">
        <v>173.3</v>
      </c>
      <c r="AD727">
        <v>172.3</v>
      </c>
      <c r="AE727">
        <v>176.6</v>
      </c>
      <c r="AF727">
        <v>180.2</v>
      </c>
      <c r="AG727">
        <v>178.8</v>
      </c>
      <c r="AH727">
        <v>181.4</v>
      </c>
      <c r="AI727">
        <v>180.1</v>
      </c>
      <c r="AJ727">
        <v>178.7</v>
      </c>
      <c r="AK727">
        <v>179.9</v>
      </c>
      <c r="AL727">
        <v>177.5</v>
      </c>
      <c r="AM727">
        <v>169.5</v>
      </c>
      <c r="AN727">
        <v>165.4</v>
      </c>
      <c r="AO727">
        <v>152.80000000000001</v>
      </c>
      <c r="AP727">
        <v>150.5</v>
      </c>
      <c r="AQ727">
        <v>141.4</v>
      </c>
      <c r="AR727">
        <v>119.2</v>
      </c>
      <c r="AS727">
        <v>103.9</v>
      </c>
      <c r="AT727">
        <v>99.4</v>
      </c>
      <c r="AU727">
        <v>84</v>
      </c>
      <c r="AV727">
        <v>77.8</v>
      </c>
      <c r="AW727">
        <v>75.3</v>
      </c>
      <c r="AX727">
        <v>71.5</v>
      </c>
      <c r="AY727">
        <v>69.8</v>
      </c>
      <c r="AZ727">
        <v>69.599999999999994</v>
      </c>
    </row>
    <row r="728" spans="1:52" x14ac:dyDescent="0.2">
      <c r="A728" s="22">
        <v>40816</v>
      </c>
      <c r="B728">
        <v>5049.9000000000005</v>
      </c>
      <c r="C728">
        <v>105.20625000000001</v>
      </c>
      <c r="D728">
        <v>0.56471417069243157</v>
      </c>
      <c r="E728">
        <v>71</v>
      </c>
      <c r="F728">
        <v>69.099999999999994</v>
      </c>
      <c r="G728">
        <v>66.400000000000006</v>
      </c>
      <c r="H728">
        <v>71</v>
      </c>
      <c r="I728">
        <v>67.400000000000006</v>
      </c>
      <c r="J728">
        <v>71</v>
      </c>
      <c r="K728">
        <v>66.5</v>
      </c>
      <c r="L728">
        <v>70</v>
      </c>
      <c r="M728">
        <v>70.5</v>
      </c>
      <c r="N728">
        <v>65.3</v>
      </c>
      <c r="O728">
        <v>68.900000000000006</v>
      </c>
      <c r="P728">
        <v>66.2</v>
      </c>
      <c r="Q728">
        <v>69.599999999999994</v>
      </c>
      <c r="R728">
        <v>65</v>
      </c>
      <c r="S728">
        <v>68.8</v>
      </c>
      <c r="T728">
        <v>64.599999999999994</v>
      </c>
      <c r="U728">
        <v>76.400000000000006</v>
      </c>
      <c r="V728">
        <v>86.4</v>
      </c>
      <c r="W728">
        <v>96.1</v>
      </c>
      <c r="X728">
        <v>111.5</v>
      </c>
      <c r="Y728">
        <v>141.69999999999999</v>
      </c>
      <c r="Z728">
        <v>152.4</v>
      </c>
      <c r="AA728">
        <v>166.4</v>
      </c>
      <c r="AB728">
        <v>176.9</v>
      </c>
      <c r="AC728">
        <v>179.4</v>
      </c>
      <c r="AD728">
        <v>186.1</v>
      </c>
      <c r="AE728">
        <v>186.1</v>
      </c>
      <c r="AF728">
        <v>186.3</v>
      </c>
      <c r="AG728">
        <v>183</v>
      </c>
      <c r="AH728">
        <v>180.6</v>
      </c>
      <c r="AI728">
        <v>179</v>
      </c>
      <c r="AJ728">
        <v>177.5</v>
      </c>
      <c r="AK728">
        <v>171.6</v>
      </c>
      <c r="AL728">
        <v>165.2</v>
      </c>
      <c r="AM728">
        <v>161.4</v>
      </c>
      <c r="AN728">
        <v>149.1</v>
      </c>
      <c r="AO728">
        <v>118</v>
      </c>
      <c r="AP728">
        <v>102.8</v>
      </c>
      <c r="AQ728">
        <v>94.5</v>
      </c>
      <c r="AR728">
        <v>74.3</v>
      </c>
      <c r="AS728">
        <v>60.5</v>
      </c>
      <c r="AT728">
        <v>57.7</v>
      </c>
      <c r="AU728">
        <v>58.2</v>
      </c>
      <c r="AV728">
        <v>58.9</v>
      </c>
      <c r="AW728">
        <v>58.6</v>
      </c>
      <c r="AX728">
        <v>54.8</v>
      </c>
      <c r="AY728">
        <v>54.8</v>
      </c>
      <c r="AZ728">
        <v>52.4</v>
      </c>
    </row>
    <row r="729" spans="1:52" x14ac:dyDescent="0.2">
      <c r="A729" s="22">
        <v>40817</v>
      </c>
      <c r="B729">
        <v>4062.3</v>
      </c>
      <c r="C729">
        <v>84.631250000000009</v>
      </c>
      <c r="D729">
        <v>0.57221940500338064</v>
      </c>
      <c r="E729">
        <v>55</v>
      </c>
      <c r="F729">
        <v>51.3</v>
      </c>
      <c r="G729">
        <v>53.7</v>
      </c>
      <c r="H729">
        <v>50.5</v>
      </c>
      <c r="I729">
        <v>52.7</v>
      </c>
      <c r="J729">
        <v>49.8</v>
      </c>
      <c r="K729">
        <v>50.6</v>
      </c>
      <c r="L729">
        <v>50.8</v>
      </c>
      <c r="M729">
        <v>48.9</v>
      </c>
      <c r="N729">
        <v>52</v>
      </c>
      <c r="O729">
        <v>52</v>
      </c>
      <c r="P729">
        <v>47.9</v>
      </c>
      <c r="Q729">
        <v>47.7</v>
      </c>
      <c r="R729">
        <v>47.5</v>
      </c>
      <c r="S729">
        <v>46.8</v>
      </c>
      <c r="T729">
        <v>47.7</v>
      </c>
      <c r="U729">
        <v>47.9</v>
      </c>
      <c r="V729">
        <v>58.6</v>
      </c>
      <c r="W729">
        <v>73.599999999999994</v>
      </c>
      <c r="X729">
        <v>90.5</v>
      </c>
      <c r="Y729">
        <v>116.1</v>
      </c>
      <c r="Z729">
        <v>125.1</v>
      </c>
      <c r="AA729">
        <v>134.4</v>
      </c>
      <c r="AB729">
        <v>137.19999999999999</v>
      </c>
      <c r="AC729">
        <v>145.30000000000001</v>
      </c>
      <c r="AD729">
        <v>145.69999999999999</v>
      </c>
      <c r="AE729">
        <v>142.69999999999999</v>
      </c>
      <c r="AF729">
        <v>145</v>
      </c>
      <c r="AG729">
        <v>145.80000000000001</v>
      </c>
      <c r="AH729">
        <v>147.9</v>
      </c>
      <c r="AI729">
        <v>144.6</v>
      </c>
      <c r="AJ729">
        <v>144.1</v>
      </c>
      <c r="AK729">
        <v>146.5</v>
      </c>
      <c r="AL729">
        <v>142.69999999999999</v>
      </c>
      <c r="AM729">
        <v>122</v>
      </c>
      <c r="AN729">
        <v>108.3</v>
      </c>
      <c r="AO729">
        <v>88</v>
      </c>
      <c r="AP729">
        <v>83.3</v>
      </c>
      <c r="AQ729">
        <v>81.599999999999994</v>
      </c>
      <c r="AR729">
        <v>70.3</v>
      </c>
      <c r="AS729">
        <v>66.2</v>
      </c>
      <c r="AT729">
        <v>63.4</v>
      </c>
      <c r="AU729">
        <v>64.599999999999994</v>
      </c>
      <c r="AV729">
        <v>63.4</v>
      </c>
      <c r="AW729">
        <v>52</v>
      </c>
      <c r="AX729">
        <v>51.8</v>
      </c>
      <c r="AY729">
        <v>53.7</v>
      </c>
      <c r="AZ729">
        <v>55.1</v>
      </c>
    </row>
    <row r="730" spans="1:52" x14ac:dyDescent="0.2">
      <c r="A730" s="22">
        <v>40818</v>
      </c>
      <c r="B730">
        <v>3680.4999999999986</v>
      </c>
      <c r="C730">
        <v>76.6770833333333</v>
      </c>
      <c r="D730">
        <v>0.51773857753769958</v>
      </c>
      <c r="E730">
        <v>52.5</v>
      </c>
      <c r="F730">
        <v>48.2</v>
      </c>
      <c r="G730">
        <v>43.5</v>
      </c>
      <c r="H730">
        <v>44.1</v>
      </c>
      <c r="I730">
        <v>43.9</v>
      </c>
      <c r="J730">
        <v>43.4</v>
      </c>
      <c r="K730">
        <v>43.4</v>
      </c>
      <c r="L730">
        <v>43.7</v>
      </c>
      <c r="M730">
        <v>43</v>
      </c>
      <c r="N730">
        <v>43.2</v>
      </c>
      <c r="O730">
        <v>43</v>
      </c>
      <c r="P730">
        <v>42.5</v>
      </c>
      <c r="Q730">
        <v>42</v>
      </c>
      <c r="R730">
        <v>41.6</v>
      </c>
      <c r="S730">
        <v>42.2</v>
      </c>
      <c r="T730">
        <v>41.8</v>
      </c>
      <c r="U730">
        <v>42.3</v>
      </c>
      <c r="V730">
        <v>51.7</v>
      </c>
      <c r="W730">
        <v>62.9</v>
      </c>
      <c r="X730">
        <v>80.400000000000006</v>
      </c>
      <c r="Y730">
        <v>99.2</v>
      </c>
      <c r="Z730">
        <v>108.7</v>
      </c>
      <c r="AA730">
        <v>117.2</v>
      </c>
      <c r="AB730">
        <v>121.1</v>
      </c>
      <c r="AC730">
        <v>129.1</v>
      </c>
      <c r="AD730">
        <v>139.4</v>
      </c>
      <c r="AE730">
        <v>140.80000000000001</v>
      </c>
      <c r="AF730">
        <v>141.9</v>
      </c>
      <c r="AG730">
        <v>144.1</v>
      </c>
      <c r="AH730">
        <v>142.19999999999999</v>
      </c>
      <c r="AI730">
        <v>144.1</v>
      </c>
      <c r="AJ730">
        <v>140.5</v>
      </c>
      <c r="AK730">
        <v>148.1</v>
      </c>
      <c r="AL730">
        <v>136.19999999999999</v>
      </c>
      <c r="AM730">
        <v>131.69999999999999</v>
      </c>
      <c r="AN730">
        <v>123.7</v>
      </c>
      <c r="AO730">
        <v>87.3</v>
      </c>
      <c r="AP730">
        <v>78.099999999999994</v>
      </c>
      <c r="AQ730">
        <v>74</v>
      </c>
      <c r="AR730">
        <v>58.8</v>
      </c>
      <c r="AS730">
        <v>49.9</v>
      </c>
      <c r="AT730">
        <v>47.2</v>
      </c>
      <c r="AU730">
        <v>39.200000000000003</v>
      </c>
      <c r="AV730">
        <v>39.6</v>
      </c>
      <c r="AW730">
        <v>39.9</v>
      </c>
      <c r="AX730">
        <v>39.9</v>
      </c>
      <c r="AY730">
        <v>39.6</v>
      </c>
      <c r="AZ730">
        <v>39.700000000000003</v>
      </c>
    </row>
    <row r="731" spans="1:52" x14ac:dyDescent="0.2">
      <c r="A731" s="22">
        <v>40819</v>
      </c>
      <c r="B731">
        <v>3599.5999999999995</v>
      </c>
      <c r="C731">
        <v>74.99166666666666</v>
      </c>
      <c r="D731">
        <v>0.55797371031746013</v>
      </c>
      <c r="E731">
        <v>39.700000000000003</v>
      </c>
      <c r="F731">
        <v>39.4</v>
      </c>
      <c r="G731">
        <v>39.6</v>
      </c>
      <c r="H731">
        <v>39.9</v>
      </c>
      <c r="I731">
        <v>39.1</v>
      </c>
      <c r="J731">
        <v>39.6</v>
      </c>
      <c r="K731">
        <v>39.6</v>
      </c>
      <c r="L731">
        <v>39.6</v>
      </c>
      <c r="M731">
        <v>39.6</v>
      </c>
      <c r="N731">
        <v>39.200000000000003</v>
      </c>
      <c r="O731">
        <v>39.4</v>
      </c>
      <c r="P731">
        <v>37.799999999999997</v>
      </c>
      <c r="Q731">
        <v>38.4</v>
      </c>
      <c r="R731">
        <v>37.799999999999997</v>
      </c>
      <c r="S731">
        <v>40.799999999999997</v>
      </c>
      <c r="T731">
        <v>39.9</v>
      </c>
      <c r="U731">
        <v>41.8</v>
      </c>
      <c r="V731">
        <v>54.8</v>
      </c>
      <c r="W731">
        <v>66.400000000000006</v>
      </c>
      <c r="X731">
        <v>74.599999999999994</v>
      </c>
      <c r="Y731">
        <v>96.4</v>
      </c>
      <c r="Z731">
        <v>102.5</v>
      </c>
      <c r="AA731">
        <v>111.3</v>
      </c>
      <c r="AB731">
        <v>116.3</v>
      </c>
      <c r="AC731">
        <v>121.7</v>
      </c>
      <c r="AD731">
        <v>123.9</v>
      </c>
      <c r="AE731">
        <v>124.8</v>
      </c>
      <c r="AF731">
        <v>132</v>
      </c>
      <c r="AG731">
        <v>134.4</v>
      </c>
      <c r="AH731">
        <v>133.1</v>
      </c>
      <c r="AI731">
        <v>130.80000000000001</v>
      </c>
      <c r="AJ731">
        <v>133.69999999999999</v>
      </c>
      <c r="AK731">
        <v>127.7</v>
      </c>
      <c r="AL731">
        <v>123.4</v>
      </c>
      <c r="AM731">
        <v>118.9</v>
      </c>
      <c r="AN731">
        <v>117.7</v>
      </c>
      <c r="AO731">
        <v>93</v>
      </c>
      <c r="AP731">
        <v>87.4</v>
      </c>
      <c r="AQ731">
        <v>83.6</v>
      </c>
      <c r="AR731">
        <v>71</v>
      </c>
      <c r="AS731">
        <v>68.099999999999994</v>
      </c>
      <c r="AT731">
        <v>63.4</v>
      </c>
      <c r="AU731">
        <v>57.2</v>
      </c>
      <c r="AV731">
        <v>57</v>
      </c>
      <c r="AW731">
        <v>53.9</v>
      </c>
      <c r="AX731">
        <v>53</v>
      </c>
      <c r="AY731">
        <v>53.4</v>
      </c>
      <c r="AZ731">
        <v>43</v>
      </c>
    </row>
    <row r="732" spans="1:52" x14ac:dyDescent="0.2">
      <c r="A732" s="22">
        <v>40820</v>
      </c>
      <c r="B732">
        <v>4057.7000000000003</v>
      </c>
      <c r="C732">
        <v>84.535416666666677</v>
      </c>
      <c r="D732">
        <v>0.54644742512389577</v>
      </c>
      <c r="E732">
        <v>43.4</v>
      </c>
      <c r="F732">
        <v>42.9</v>
      </c>
      <c r="G732">
        <v>43.2</v>
      </c>
      <c r="H732">
        <v>43</v>
      </c>
      <c r="I732">
        <v>42.5</v>
      </c>
      <c r="J732">
        <v>43</v>
      </c>
      <c r="K732">
        <v>41.6</v>
      </c>
      <c r="L732">
        <v>42.3</v>
      </c>
      <c r="M732">
        <v>42</v>
      </c>
      <c r="N732">
        <v>42.2</v>
      </c>
      <c r="O732">
        <v>41.8</v>
      </c>
      <c r="P732">
        <v>40.6</v>
      </c>
      <c r="Q732">
        <v>40.799999999999997</v>
      </c>
      <c r="R732">
        <v>40.799999999999997</v>
      </c>
      <c r="S732">
        <v>40.6</v>
      </c>
      <c r="T732">
        <v>40.6</v>
      </c>
      <c r="U732">
        <v>45.6</v>
      </c>
      <c r="V732">
        <v>58.1</v>
      </c>
      <c r="W732">
        <v>65.5</v>
      </c>
      <c r="X732">
        <v>78.5</v>
      </c>
      <c r="Y732">
        <v>100.1</v>
      </c>
      <c r="Z732">
        <v>112.1</v>
      </c>
      <c r="AA732">
        <v>127.7</v>
      </c>
      <c r="AB732">
        <v>134.30000000000001</v>
      </c>
      <c r="AC732">
        <v>137.69999999999999</v>
      </c>
      <c r="AD732">
        <v>140.80000000000001</v>
      </c>
      <c r="AE732">
        <v>143.30000000000001</v>
      </c>
      <c r="AF732">
        <v>151.9</v>
      </c>
      <c r="AG732">
        <v>151.69999999999999</v>
      </c>
      <c r="AH732">
        <v>152.4</v>
      </c>
      <c r="AI732">
        <v>154.69999999999999</v>
      </c>
      <c r="AJ732">
        <v>151.5</v>
      </c>
      <c r="AK732">
        <v>149.30000000000001</v>
      </c>
      <c r="AL732">
        <v>142.69999999999999</v>
      </c>
      <c r="AM732">
        <v>131.30000000000001</v>
      </c>
      <c r="AN732">
        <v>124.8</v>
      </c>
      <c r="AO732">
        <v>112.5</v>
      </c>
      <c r="AP732">
        <v>98.5</v>
      </c>
      <c r="AQ732">
        <v>99</v>
      </c>
      <c r="AR732">
        <v>76.7</v>
      </c>
      <c r="AS732">
        <v>72.400000000000006</v>
      </c>
      <c r="AT732">
        <v>69.599999999999994</v>
      </c>
      <c r="AU732">
        <v>71.7</v>
      </c>
      <c r="AV732">
        <v>70.3</v>
      </c>
      <c r="AW732">
        <v>67.900000000000006</v>
      </c>
      <c r="AX732">
        <v>68.8</v>
      </c>
      <c r="AY732">
        <v>64.3</v>
      </c>
      <c r="AZ732">
        <v>60.7</v>
      </c>
    </row>
    <row r="733" spans="1:52" x14ac:dyDescent="0.2">
      <c r="A733" s="22">
        <v>40821</v>
      </c>
      <c r="B733">
        <v>4373.7000000000007</v>
      </c>
      <c r="C733">
        <v>91.11875000000002</v>
      </c>
      <c r="D733">
        <v>0.55458764455264764</v>
      </c>
      <c r="E733">
        <v>54.1</v>
      </c>
      <c r="F733">
        <v>49.1</v>
      </c>
      <c r="G733">
        <v>48.4</v>
      </c>
      <c r="H733">
        <v>48.7</v>
      </c>
      <c r="I733">
        <v>48.7</v>
      </c>
      <c r="J733">
        <v>49.2</v>
      </c>
      <c r="K733">
        <v>50.8</v>
      </c>
      <c r="L733">
        <v>51.3</v>
      </c>
      <c r="M733">
        <v>51.1</v>
      </c>
      <c r="N733">
        <v>51.3</v>
      </c>
      <c r="O733">
        <v>50.1</v>
      </c>
      <c r="P733">
        <v>48.2</v>
      </c>
      <c r="Q733">
        <v>47.2</v>
      </c>
      <c r="R733">
        <v>48.2</v>
      </c>
      <c r="S733">
        <v>47.9</v>
      </c>
      <c r="T733">
        <v>48</v>
      </c>
      <c r="U733">
        <v>55.6</v>
      </c>
      <c r="V733">
        <v>65.099999999999994</v>
      </c>
      <c r="W733">
        <v>80.2</v>
      </c>
      <c r="X733">
        <v>93.7</v>
      </c>
      <c r="Y733">
        <v>114.7</v>
      </c>
      <c r="Z733">
        <v>126.8</v>
      </c>
      <c r="AA733">
        <v>133.9</v>
      </c>
      <c r="AB733">
        <v>141.69999999999999</v>
      </c>
      <c r="AC733">
        <v>149.6</v>
      </c>
      <c r="AD733">
        <v>148.80000000000001</v>
      </c>
      <c r="AE733">
        <v>153.80000000000001</v>
      </c>
      <c r="AF733">
        <v>158.1</v>
      </c>
      <c r="AG733">
        <v>158.6</v>
      </c>
      <c r="AH733">
        <v>162.30000000000001</v>
      </c>
      <c r="AI733">
        <v>164.3</v>
      </c>
      <c r="AJ733">
        <v>161.9</v>
      </c>
      <c r="AK733">
        <v>162.1</v>
      </c>
      <c r="AL733">
        <v>160.4</v>
      </c>
      <c r="AM733">
        <v>150.9</v>
      </c>
      <c r="AN733">
        <v>139.80000000000001</v>
      </c>
      <c r="AO733">
        <v>112</v>
      </c>
      <c r="AP733">
        <v>99.9</v>
      </c>
      <c r="AQ733">
        <v>93.8</v>
      </c>
      <c r="AR733">
        <v>82.3</v>
      </c>
      <c r="AS733">
        <v>77.099999999999994</v>
      </c>
      <c r="AT733">
        <v>72.400000000000006</v>
      </c>
      <c r="AU733">
        <v>68.099999999999994</v>
      </c>
      <c r="AV733">
        <v>64.3</v>
      </c>
      <c r="AW733">
        <v>57.9</v>
      </c>
      <c r="AX733">
        <v>58.1</v>
      </c>
      <c r="AY733">
        <v>54.4</v>
      </c>
      <c r="AZ733">
        <v>58.8</v>
      </c>
    </row>
    <row r="734" spans="1:52" x14ac:dyDescent="0.2">
      <c r="A734" s="22">
        <v>40822</v>
      </c>
      <c r="B734">
        <v>4610.9000000000005</v>
      </c>
      <c r="C734">
        <v>96.060416666666683</v>
      </c>
      <c r="D734">
        <v>0.56373483959311421</v>
      </c>
      <c r="E734">
        <v>54.3</v>
      </c>
      <c r="F734">
        <v>55.3</v>
      </c>
      <c r="G734">
        <v>55.8</v>
      </c>
      <c r="H734">
        <v>54.8</v>
      </c>
      <c r="I734">
        <v>54.4</v>
      </c>
      <c r="J734">
        <v>52.5</v>
      </c>
      <c r="K734">
        <v>52.5</v>
      </c>
      <c r="L734">
        <v>53.6</v>
      </c>
      <c r="M734">
        <v>54.3</v>
      </c>
      <c r="N734">
        <v>53.6</v>
      </c>
      <c r="O734">
        <v>52.9</v>
      </c>
      <c r="P734">
        <v>50.8</v>
      </c>
      <c r="Q734">
        <v>51.1</v>
      </c>
      <c r="R734">
        <v>51.5</v>
      </c>
      <c r="S734">
        <v>52.2</v>
      </c>
      <c r="T734">
        <v>51.8</v>
      </c>
      <c r="U734">
        <v>56.2</v>
      </c>
      <c r="V734">
        <v>65.7</v>
      </c>
      <c r="W734">
        <v>73.8</v>
      </c>
      <c r="X734">
        <v>91.8</v>
      </c>
      <c r="Y734">
        <v>109.2</v>
      </c>
      <c r="Z734">
        <v>120.4</v>
      </c>
      <c r="AA734">
        <v>130.6</v>
      </c>
      <c r="AB734">
        <v>142.9</v>
      </c>
      <c r="AC734">
        <v>142.9</v>
      </c>
      <c r="AD734">
        <v>150.5</v>
      </c>
      <c r="AE734">
        <v>153.6</v>
      </c>
      <c r="AF734">
        <v>158.30000000000001</v>
      </c>
      <c r="AG734">
        <v>158.1</v>
      </c>
      <c r="AH734">
        <v>166.6</v>
      </c>
      <c r="AI734">
        <v>170.4</v>
      </c>
      <c r="AJ734">
        <v>161.4</v>
      </c>
      <c r="AK734">
        <v>160</v>
      </c>
      <c r="AL734">
        <v>159.30000000000001</v>
      </c>
      <c r="AM734">
        <v>156.19999999999999</v>
      </c>
      <c r="AN734">
        <v>150.9</v>
      </c>
      <c r="AO734">
        <v>142.9</v>
      </c>
      <c r="AP734">
        <v>136.30000000000001</v>
      </c>
      <c r="AQ734">
        <v>127.7</v>
      </c>
      <c r="AR734">
        <v>109</v>
      </c>
      <c r="AS734">
        <v>97.6</v>
      </c>
      <c r="AT734">
        <v>93.8</v>
      </c>
      <c r="AU734">
        <v>79.3</v>
      </c>
      <c r="AV734">
        <v>64.5</v>
      </c>
      <c r="AW734">
        <v>63.2</v>
      </c>
      <c r="AX734">
        <v>55.8</v>
      </c>
      <c r="AY734">
        <v>53.9</v>
      </c>
      <c r="AZ734">
        <v>56.7</v>
      </c>
    </row>
    <row r="735" spans="1:52" x14ac:dyDescent="0.2">
      <c r="A735" s="22">
        <v>40823</v>
      </c>
      <c r="B735">
        <v>4283.3</v>
      </c>
      <c r="C735">
        <v>89.235416666666666</v>
      </c>
      <c r="D735">
        <v>0.51640866126543206</v>
      </c>
      <c r="E735">
        <v>52.7</v>
      </c>
      <c r="F735">
        <v>48.6</v>
      </c>
      <c r="G735">
        <v>49.6</v>
      </c>
      <c r="H735">
        <v>48.9</v>
      </c>
      <c r="I735">
        <v>49.2</v>
      </c>
      <c r="J735">
        <v>48.4</v>
      </c>
      <c r="K735">
        <v>48.2</v>
      </c>
      <c r="L735">
        <v>48.2</v>
      </c>
      <c r="M735">
        <v>47.3</v>
      </c>
      <c r="N735">
        <v>48</v>
      </c>
      <c r="O735">
        <v>47.5</v>
      </c>
      <c r="P735">
        <v>46.3</v>
      </c>
      <c r="Q735">
        <v>46.1</v>
      </c>
      <c r="R735">
        <v>41</v>
      </c>
      <c r="S735">
        <v>34.6</v>
      </c>
      <c r="T735">
        <v>35.799999999999997</v>
      </c>
      <c r="U735">
        <v>39.6</v>
      </c>
      <c r="V735">
        <v>49.4</v>
      </c>
      <c r="W735">
        <v>58.2</v>
      </c>
      <c r="X735">
        <v>82.3</v>
      </c>
      <c r="Y735">
        <v>109.4</v>
      </c>
      <c r="Z735">
        <v>120.3</v>
      </c>
      <c r="AA735">
        <v>132.19999999999999</v>
      </c>
      <c r="AB735">
        <v>143.1</v>
      </c>
      <c r="AC735">
        <v>151</v>
      </c>
      <c r="AD735">
        <v>155.30000000000001</v>
      </c>
      <c r="AE735">
        <v>163.30000000000001</v>
      </c>
      <c r="AF735">
        <v>169.3</v>
      </c>
      <c r="AG735">
        <v>170</v>
      </c>
      <c r="AH735">
        <v>169.3</v>
      </c>
      <c r="AI735">
        <v>172.8</v>
      </c>
      <c r="AJ735">
        <v>165.4</v>
      </c>
      <c r="AK735">
        <v>171.2</v>
      </c>
      <c r="AL735">
        <v>165.5</v>
      </c>
      <c r="AM735">
        <v>155.69999999999999</v>
      </c>
      <c r="AN735">
        <v>150.5</v>
      </c>
      <c r="AO735">
        <v>117.7</v>
      </c>
      <c r="AP735">
        <v>99.5</v>
      </c>
      <c r="AQ735">
        <v>93.5</v>
      </c>
      <c r="AR735">
        <v>79</v>
      </c>
      <c r="AS735">
        <v>63.8</v>
      </c>
      <c r="AT735">
        <v>60.3</v>
      </c>
      <c r="AU735">
        <v>60.8</v>
      </c>
      <c r="AV735">
        <v>54.8</v>
      </c>
      <c r="AW735">
        <v>57.2</v>
      </c>
      <c r="AX735">
        <v>52.9</v>
      </c>
      <c r="AY735">
        <v>55.3</v>
      </c>
      <c r="AZ735">
        <v>54.3</v>
      </c>
    </row>
    <row r="736" spans="1:52" x14ac:dyDescent="0.2">
      <c r="A736" s="22">
        <v>40824</v>
      </c>
      <c r="B736">
        <v>4238.3</v>
      </c>
      <c r="C736">
        <v>88.297916666666666</v>
      </c>
      <c r="D736">
        <v>0.4518828897987035</v>
      </c>
      <c r="E736">
        <v>54.3</v>
      </c>
      <c r="F736">
        <v>58.6</v>
      </c>
      <c r="G736">
        <v>56.7</v>
      </c>
      <c r="H736">
        <v>55</v>
      </c>
      <c r="I736">
        <v>57.4</v>
      </c>
      <c r="J736">
        <v>55.1</v>
      </c>
      <c r="K736">
        <v>54.6</v>
      </c>
      <c r="L736">
        <v>53.9</v>
      </c>
      <c r="M736">
        <v>52.5</v>
      </c>
      <c r="N736">
        <v>52.9</v>
      </c>
      <c r="O736">
        <v>52.7</v>
      </c>
      <c r="P736">
        <v>51.5</v>
      </c>
      <c r="Q736">
        <v>52.5</v>
      </c>
      <c r="R736">
        <v>51.7</v>
      </c>
      <c r="S736">
        <v>50.8</v>
      </c>
      <c r="T736">
        <v>52</v>
      </c>
      <c r="U736">
        <v>51.8</v>
      </c>
      <c r="V736">
        <v>63.2</v>
      </c>
      <c r="W736">
        <v>77.900000000000006</v>
      </c>
      <c r="X736">
        <v>91.8</v>
      </c>
      <c r="Y736">
        <v>118.2</v>
      </c>
      <c r="Z736">
        <v>124.9</v>
      </c>
      <c r="AA736">
        <v>141.9</v>
      </c>
      <c r="AB736">
        <v>155</v>
      </c>
      <c r="AC736">
        <v>162.4</v>
      </c>
      <c r="AD736">
        <v>169.3</v>
      </c>
      <c r="AE736">
        <v>179.5</v>
      </c>
      <c r="AF736">
        <v>185.4</v>
      </c>
      <c r="AG736">
        <v>185.9</v>
      </c>
      <c r="AH736">
        <v>194.2</v>
      </c>
      <c r="AI736">
        <v>195.4</v>
      </c>
      <c r="AJ736">
        <v>193.5</v>
      </c>
      <c r="AK736">
        <v>189.9</v>
      </c>
      <c r="AL736">
        <v>175.4</v>
      </c>
      <c r="AM736">
        <v>141</v>
      </c>
      <c r="AN736">
        <v>117.3</v>
      </c>
      <c r="AO736">
        <v>100.9</v>
      </c>
      <c r="AP736">
        <v>83.6</v>
      </c>
      <c r="AQ736">
        <v>50.8</v>
      </c>
      <c r="AR736">
        <v>27.6</v>
      </c>
      <c r="AS736">
        <v>27.1</v>
      </c>
      <c r="AT736">
        <v>24.5</v>
      </c>
      <c r="AU736">
        <v>24.5</v>
      </c>
      <c r="AV736">
        <v>24</v>
      </c>
      <c r="AW736">
        <v>25.1</v>
      </c>
      <c r="AX736">
        <v>24.7</v>
      </c>
      <c r="AY736">
        <v>24.9</v>
      </c>
      <c r="AZ736">
        <v>24.5</v>
      </c>
    </row>
    <row r="737" spans="1:52" x14ac:dyDescent="0.2">
      <c r="A737" s="22">
        <v>40825</v>
      </c>
      <c r="B737">
        <v>3961</v>
      </c>
      <c r="C737">
        <v>82.520833333333329</v>
      </c>
      <c r="D737">
        <v>0.46966894327452102</v>
      </c>
      <c r="E737">
        <v>26.8</v>
      </c>
      <c r="F737">
        <v>25.9</v>
      </c>
      <c r="G737">
        <v>22.8</v>
      </c>
      <c r="H737">
        <v>23.5</v>
      </c>
      <c r="I737">
        <v>21.9</v>
      </c>
      <c r="J737">
        <v>22.6</v>
      </c>
      <c r="K737">
        <v>21.9</v>
      </c>
      <c r="L737">
        <v>21.4</v>
      </c>
      <c r="M737">
        <v>21.8</v>
      </c>
      <c r="N737">
        <v>21.9</v>
      </c>
      <c r="O737">
        <v>21.9</v>
      </c>
      <c r="P737">
        <v>20.7</v>
      </c>
      <c r="Q737">
        <v>21.3</v>
      </c>
      <c r="R737">
        <v>21.8</v>
      </c>
      <c r="S737">
        <v>23</v>
      </c>
      <c r="T737">
        <v>22.1</v>
      </c>
      <c r="U737">
        <v>22.8</v>
      </c>
      <c r="V737">
        <v>25.2</v>
      </c>
      <c r="W737">
        <v>28.3</v>
      </c>
      <c r="X737">
        <v>62.2</v>
      </c>
      <c r="Y737">
        <v>99.9</v>
      </c>
      <c r="Z737">
        <v>115.3</v>
      </c>
      <c r="AA737">
        <v>135.30000000000001</v>
      </c>
      <c r="AB737">
        <v>146.19999999999999</v>
      </c>
      <c r="AC737">
        <v>154.80000000000001</v>
      </c>
      <c r="AD737">
        <v>163.5</v>
      </c>
      <c r="AE737">
        <v>170.2</v>
      </c>
      <c r="AF737">
        <v>170.9</v>
      </c>
      <c r="AG737">
        <v>171.4</v>
      </c>
      <c r="AH737">
        <v>173</v>
      </c>
      <c r="AI737">
        <v>173.8</v>
      </c>
      <c r="AJ737">
        <v>175.7</v>
      </c>
      <c r="AK737">
        <v>174.4</v>
      </c>
      <c r="AL737">
        <v>173.8</v>
      </c>
      <c r="AM737">
        <v>167.6</v>
      </c>
      <c r="AN737">
        <v>158.6</v>
      </c>
      <c r="AO737">
        <v>123</v>
      </c>
      <c r="AP737">
        <v>101.1</v>
      </c>
      <c r="AQ737">
        <v>94</v>
      </c>
      <c r="AR737">
        <v>77.599999999999994</v>
      </c>
      <c r="AS737">
        <v>69.8</v>
      </c>
      <c r="AT737">
        <v>70.2</v>
      </c>
      <c r="AU737">
        <v>69.8</v>
      </c>
      <c r="AV737">
        <v>67.599999999999994</v>
      </c>
      <c r="AW737">
        <v>67.2</v>
      </c>
      <c r="AX737">
        <v>66.2</v>
      </c>
      <c r="AY737">
        <v>65.8</v>
      </c>
      <c r="AZ737">
        <v>64.5</v>
      </c>
    </row>
    <row r="738" spans="1:52" x14ac:dyDescent="0.2">
      <c r="A738" s="22">
        <v>40826</v>
      </c>
      <c r="B738">
        <v>4759.5999999999995</v>
      </c>
      <c r="C738">
        <v>99.158333333333317</v>
      </c>
      <c r="D738">
        <v>0.56371991661929111</v>
      </c>
      <c r="E738">
        <v>64.8</v>
      </c>
      <c r="F738">
        <v>61.7</v>
      </c>
      <c r="G738">
        <v>65.8</v>
      </c>
      <c r="H738">
        <v>61.5</v>
      </c>
      <c r="I738">
        <v>63.2</v>
      </c>
      <c r="J738">
        <v>62</v>
      </c>
      <c r="K738">
        <v>62.7</v>
      </c>
      <c r="L738">
        <v>62.9</v>
      </c>
      <c r="M738">
        <v>61.7</v>
      </c>
      <c r="N738">
        <v>62.7</v>
      </c>
      <c r="O738">
        <v>62.6</v>
      </c>
      <c r="P738">
        <v>60.3</v>
      </c>
      <c r="Q738">
        <v>63.4</v>
      </c>
      <c r="R738">
        <v>60.3</v>
      </c>
      <c r="S738">
        <v>60.5</v>
      </c>
      <c r="T738">
        <v>64.099999999999994</v>
      </c>
      <c r="U738">
        <v>60</v>
      </c>
      <c r="V738">
        <v>72.7</v>
      </c>
      <c r="W738">
        <v>76.900000000000006</v>
      </c>
      <c r="X738">
        <v>95</v>
      </c>
      <c r="Y738">
        <v>118.5</v>
      </c>
      <c r="Z738">
        <v>133.6</v>
      </c>
      <c r="AA738">
        <v>144.1</v>
      </c>
      <c r="AB738">
        <v>157.9</v>
      </c>
      <c r="AC738">
        <v>163.6</v>
      </c>
      <c r="AD738">
        <v>173.1</v>
      </c>
      <c r="AE738">
        <v>173.1</v>
      </c>
      <c r="AF738">
        <v>171.9</v>
      </c>
      <c r="AG738">
        <v>175.9</v>
      </c>
      <c r="AH738">
        <v>175.4</v>
      </c>
      <c r="AI738">
        <v>175.4</v>
      </c>
      <c r="AJ738">
        <v>174.7</v>
      </c>
      <c r="AK738">
        <v>173.1</v>
      </c>
      <c r="AL738">
        <v>168.7</v>
      </c>
      <c r="AM738">
        <v>161.6</v>
      </c>
      <c r="AN738">
        <v>149.1</v>
      </c>
      <c r="AO738">
        <v>113.7</v>
      </c>
      <c r="AP738">
        <v>102.8</v>
      </c>
      <c r="AQ738">
        <v>92.4</v>
      </c>
      <c r="AR738">
        <v>74.3</v>
      </c>
      <c r="AS738">
        <v>63.1</v>
      </c>
      <c r="AT738">
        <v>63.9</v>
      </c>
      <c r="AU738">
        <v>61.3</v>
      </c>
      <c r="AV738">
        <v>59.3</v>
      </c>
      <c r="AW738">
        <v>59.3</v>
      </c>
      <c r="AX738">
        <v>59.1</v>
      </c>
      <c r="AY738">
        <v>57.7</v>
      </c>
      <c r="AZ738">
        <v>58.2</v>
      </c>
    </row>
    <row r="739" spans="1:52" x14ac:dyDescent="0.2">
      <c r="A739" s="22">
        <v>40827</v>
      </c>
      <c r="B739">
        <v>4555.3999999999996</v>
      </c>
      <c r="C739">
        <v>94.904166666666654</v>
      </c>
      <c r="D739">
        <v>0.54045652999240701</v>
      </c>
      <c r="E739">
        <v>54.1</v>
      </c>
      <c r="F739">
        <v>59.3</v>
      </c>
      <c r="G739">
        <v>56.7</v>
      </c>
      <c r="H739">
        <v>57.7</v>
      </c>
      <c r="I739">
        <v>57.2</v>
      </c>
      <c r="J739">
        <v>55.5</v>
      </c>
      <c r="K739">
        <v>59.4</v>
      </c>
      <c r="L739">
        <v>53.6</v>
      </c>
      <c r="M739">
        <v>58.2</v>
      </c>
      <c r="N739">
        <v>54.8</v>
      </c>
      <c r="O739">
        <v>56.5</v>
      </c>
      <c r="P739">
        <v>55.5</v>
      </c>
      <c r="Q739">
        <v>54.3</v>
      </c>
      <c r="R739">
        <v>54.3</v>
      </c>
      <c r="S739">
        <v>56.3</v>
      </c>
      <c r="T739">
        <v>57.9</v>
      </c>
      <c r="U739">
        <v>56.5</v>
      </c>
      <c r="V739">
        <v>73.400000000000006</v>
      </c>
      <c r="W739">
        <v>82.1</v>
      </c>
      <c r="X739">
        <v>93.1</v>
      </c>
      <c r="Y739">
        <v>124.1</v>
      </c>
      <c r="Z739">
        <v>138.80000000000001</v>
      </c>
      <c r="AA739">
        <v>152.80000000000001</v>
      </c>
      <c r="AB739">
        <v>157.4</v>
      </c>
      <c r="AC739">
        <v>163.80000000000001</v>
      </c>
      <c r="AD739">
        <v>168.5</v>
      </c>
      <c r="AE739">
        <v>168.7</v>
      </c>
      <c r="AF739">
        <v>173.5</v>
      </c>
      <c r="AG739">
        <v>174.7</v>
      </c>
      <c r="AH739">
        <v>174.2</v>
      </c>
      <c r="AI739">
        <v>175.6</v>
      </c>
      <c r="AJ739">
        <v>169</v>
      </c>
      <c r="AK739">
        <v>164.7</v>
      </c>
      <c r="AL739">
        <v>158.80000000000001</v>
      </c>
      <c r="AM739">
        <v>151.69999999999999</v>
      </c>
      <c r="AN739">
        <v>144.80000000000001</v>
      </c>
      <c r="AO739">
        <v>96.9</v>
      </c>
      <c r="AP739">
        <v>89.5</v>
      </c>
      <c r="AQ739">
        <v>88.3</v>
      </c>
      <c r="AR739">
        <v>66.2</v>
      </c>
      <c r="AS739">
        <v>60.1</v>
      </c>
      <c r="AT739">
        <v>59.6</v>
      </c>
      <c r="AU739">
        <v>57.5</v>
      </c>
      <c r="AV739">
        <v>59.1</v>
      </c>
      <c r="AW739">
        <v>55.5</v>
      </c>
      <c r="AX739">
        <v>52.4</v>
      </c>
      <c r="AY739">
        <v>51.8</v>
      </c>
      <c r="AZ739">
        <v>51</v>
      </c>
    </row>
    <row r="740" spans="1:52" x14ac:dyDescent="0.2">
      <c r="A740" s="22">
        <v>40828</v>
      </c>
      <c r="B740">
        <v>4041.4999999999991</v>
      </c>
      <c r="C740">
        <v>84.197916666666643</v>
      </c>
      <c r="D740">
        <v>0.56470769058797221</v>
      </c>
      <c r="E740">
        <v>51.7</v>
      </c>
      <c r="F740">
        <v>48.7</v>
      </c>
      <c r="G740">
        <v>49.6</v>
      </c>
      <c r="H740">
        <v>48.9</v>
      </c>
      <c r="I740">
        <v>49.1</v>
      </c>
      <c r="J740">
        <v>46.3</v>
      </c>
      <c r="K740">
        <v>48.6</v>
      </c>
      <c r="L740">
        <v>47.5</v>
      </c>
      <c r="M740">
        <v>47.5</v>
      </c>
      <c r="N740">
        <v>47.7</v>
      </c>
      <c r="O740">
        <v>47.3</v>
      </c>
      <c r="P740">
        <v>45.6</v>
      </c>
      <c r="Q740">
        <v>45.6</v>
      </c>
      <c r="R740">
        <v>45.3</v>
      </c>
      <c r="S740">
        <v>45.6</v>
      </c>
      <c r="T740">
        <v>46.3</v>
      </c>
      <c r="U740">
        <v>53.9</v>
      </c>
      <c r="V740">
        <v>64.099999999999994</v>
      </c>
      <c r="W740">
        <v>76</v>
      </c>
      <c r="X740">
        <v>89.9</v>
      </c>
      <c r="Y740">
        <v>107.1</v>
      </c>
      <c r="Z740">
        <v>124.2</v>
      </c>
      <c r="AA740">
        <v>131.80000000000001</v>
      </c>
      <c r="AB740">
        <v>140.30000000000001</v>
      </c>
      <c r="AC740">
        <v>140.5</v>
      </c>
      <c r="AD740">
        <v>146.19999999999999</v>
      </c>
      <c r="AE740">
        <v>147.69999999999999</v>
      </c>
      <c r="AF740">
        <v>146.69999999999999</v>
      </c>
      <c r="AG740">
        <v>149</v>
      </c>
      <c r="AH740">
        <v>147.6</v>
      </c>
      <c r="AI740">
        <v>149.1</v>
      </c>
      <c r="AJ740">
        <v>145.19999999999999</v>
      </c>
      <c r="AK740">
        <v>143.30000000000001</v>
      </c>
      <c r="AL740">
        <v>136.5</v>
      </c>
      <c r="AM740">
        <v>130.80000000000001</v>
      </c>
      <c r="AN740">
        <v>121</v>
      </c>
      <c r="AO740">
        <v>92.3</v>
      </c>
      <c r="AP740">
        <v>84.7</v>
      </c>
      <c r="AQ740">
        <v>81</v>
      </c>
      <c r="AR740">
        <v>67.599999999999994</v>
      </c>
      <c r="AS740">
        <v>67.2</v>
      </c>
      <c r="AT740">
        <v>66.2</v>
      </c>
      <c r="AU740">
        <v>66.7</v>
      </c>
      <c r="AV740">
        <v>61.3</v>
      </c>
      <c r="AW740">
        <v>52.4</v>
      </c>
      <c r="AX740">
        <v>51.1</v>
      </c>
      <c r="AY740">
        <v>50.1</v>
      </c>
      <c r="AZ740">
        <v>48.7</v>
      </c>
    </row>
    <row r="741" spans="1:52" x14ac:dyDescent="0.2">
      <c r="A741" s="22">
        <v>40829</v>
      </c>
      <c r="B741">
        <v>4801.3999999999996</v>
      </c>
      <c r="C741">
        <v>100.02916666666665</v>
      </c>
      <c r="D741">
        <v>0.54810502283105023</v>
      </c>
      <c r="E741">
        <v>48.6</v>
      </c>
      <c r="F741">
        <v>46.1</v>
      </c>
      <c r="G741">
        <v>46.1</v>
      </c>
      <c r="H741">
        <v>46.1</v>
      </c>
      <c r="I741">
        <v>46.3</v>
      </c>
      <c r="J741">
        <v>46.1</v>
      </c>
      <c r="K741">
        <v>46.3</v>
      </c>
      <c r="L741">
        <v>46.5</v>
      </c>
      <c r="M741">
        <v>47.2</v>
      </c>
      <c r="N741">
        <v>46.8</v>
      </c>
      <c r="O741">
        <v>47.7</v>
      </c>
      <c r="P741">
        <v>45.3</v>
      </c>
      <c r="Q741">
        <v>46.7</v>
      </c>
      <c r="R741">
        <v>46.7</v>
      </c>
      <c r="S741">
        <v>46.7</v>
      </c>
      <c r="T741">
        <v>45.4</v>
      </c>
      <c r="U741">
        <v>53</v>
      </c>
      <c r="V741">
        <v>65.8</v>
      </c>
      <c r="W741">
        <v>72.2</v>
      </c>
      <c r="X741">
        <v>82.3</v>
      </c>
      <c r="Y741">
        <v>99.7</v>
      </c>
      <c r="Z741">
        <v>118.2</v>
      </c>
      <c r="AA741">
        <v>132.4</v>
      </c>
      <c r="AB741">
        <v>140.1</v>
      </c>
      <c r="AC741">
        <v>148.4</v>
      </c>
      <c r="AD741">
        <v>149.30000000000001</v>
      </c>
      <c r="AE741">
        <v>152.19999999999999</v>
      </c>
      <c r="AF741">
        <v>159</v>
      </c>
      <c r="AG741">
        <v>169.7</v>
      </c>
      <c r="AH741">
        <v>171.8</v>
      </c>
      <c r="AI741">
        <v>171.9</v>
      </c>
      <c r="AJ741">
        <v>182.1</v>
      </c>
      <c r="AK741">
        <v>182.5</v>
      </c>
      <c r="AL741">
        <v>181.3</v>
      </c>
      <c r="AM741">
        <v>176.1</v>
      </c>
      <c r="AN741">
        <v>171.9</v>
      </c>
      <c r="AO741">
        <v>161.69999999999999</v>
      </c>
      <c r="AP741">
        <v>151.5</v>
      </c>
      <c r="AQ741">
        <v>149</v>
      </c>
      <c r="AR741">
        <v>120.8</v>
      </c>
      <c r="AS741">
        <v>116.1</v>
      </c>
      <c r="AT741">
        <v>103.7</v>
      </c>
      <c r="AU741">
        <v>94.9</v>
      </c>
      <c r="AV741">
        <v>78.3</v>
      </c>
      <c r="AW741">
        <v>80.400000000000006</v>
      </c>
      <c r="AX741">
        <v>74.5</v>
      </c>
      <c r="AY741">
        <v>71</v>
      </c>
      <c r="AZ741">
        <v>75</v>
      </c>
    </row>
    <row r="742" spans="1:52" x14ac:dyDescent="0.2">
      <c r="A742" s="22">
        <v>40830</v>
      </c>
      <c r="B742">
        <v>4546.5</v>
      </c>
      <c r="C742">
        <v>94.71875</v>
      </c>
      <c r="D742">
        <v>0.55326372663551415</v>
      </c>
      <c r="E742">
        <v>59.1</v>
      </c>
      <c r="F742">
        <v>59.8</v>
      </c>
      <c r="G742">
        <v>54.4</v>
      </c>
      <c r="H742">
        <v>55.3</v>
      </c>
      <c r="I742">
        <v>56.9</v>
      </c>
      <c r="J742">
        <v>52.7</v>
      </c>
      <c r="K742">
        <v>56.7</v>
      </c>
      <c r="L742">
        <v>52.4</v>
      </c>
      <c r="M742">
        <v>54.3</v>
      </c>
      <c r="N742">
        <v>56.2</v>
      </c>
      <c r="O742">
        <v>52</v>
      </c>
      <c r="P742">
        <v>51.1</v>
      </c>
      <c r="Q742">
        <v>51.3</v>
      </c>
      <c r="R742">
        <v>54.3</v>
      </c>
      <c r="S742">
        <v>50.3</v>
      </c>
      <c r="T742">
        <v>51.8</v>
      </c>
      <c r="U742">
        <v>62.4</v>
      </c>
      <c r="V742">
        <v>68.3</v>
      </c>
      <c r="W742">
        <v>80</v>
      </c>
      <c r="X742">
        <v>96.2</v>
      </c>
      <c r="Y742">
        <v>128.4</v>
      </c>
      <c r="Z742">
        <v>139.80000000000001</v>
      </c>
      <c r="AA742">
        <v>151</v>
      </c>
      <c r="AB742">
        <v>158.5</v>
      </c>
      <c r="AC742">
        <v>164.2</v>
      </c>
      <c r="AD742">
        <v>164.9</v>
      </c>
      <c r="AE742">
        <v>165.5</v>
      </c>
      <c r="AF742">
        <v>167.4</v>
      </c>
      <c r="AG742">
        <v>167.8</v>
      </c>
      <c r="AH742">
        <v>169</v>
      </c>
      <c r="AI742">
        <v>171.2</v>
      </c>
      <c r="AJ742">
        <v>168.7</v>
      </c>
      <c r="AK742">
        <v>168.5</v>
      </c>
      <c r="AL742">
        <v>164.5</v>
      </c>
      <c r="AM742">
        <v>140.30000000000001</v>
      </c>
      <c r="AN742">
        <v>130.5</v>
      </c>
      <c r="AO742">
        <v>108.9</v>
      </c>
      <c r="AP742">
        <v>102.3</v>
      </c>
      <c r="AQ742">
        <v>89.5</v>
      </c>
      <c r="AR742">
        <v>72.599999999999994</v>
      </c>
      <c r="AS742">
        <v>70</v>
      </c>
      <c r="AT742">
        <v>65.8</v>
      </c>
      <c r="AU742">
        <v>70.2</v>
      </c>
      <c r="AV742">
        <v>59.1</v>
      </c>
      <c r="AW742">
        <v>56.9</v>
      </c>
      <c r="AX742">
        <v>55.8</v>
      </c>
      <c r="AY742">
        <v>51.8</v>
      </c>
      <c r="AZ742">
        <v>47.9</v>
      </c>
    </row>
    <row r="743" spans="1:52" x14ac:dyDescent="0.2">
      <c r="A743" s="22">
        <v>40831</v>
      </c>
      <c r="B743">
        <v>4184.4000000000005</v>
      </c>
      <c r="C743">
        <v>87.175000000000011</v>
      </c>
      <c r="D743">
        <v>0.49842767295597484</v>
      </c>
      <c r="E743">
        <v>47.7</v>
      </c>
      <c r="F743">
        <v>48</v>
      </c>
      <c r="G743">
        <v>47.9</v>
      </c>
      <c r="H743">
        <v>48</v>
      </c>
      <c r="I743">
        <v>47.7</v>
      </c>
      <c r="J743">
        <v>47.5</v>
      </c>
      <c r="K743">
        <v>47.5</v>
      </c>
      <c r="L743">
        <v>46.3</v>
      </c>
      <c r="M743">
        <v>46</v>
      </c>
      <c r="N743">
        <v>45.8</v>
      </c>
      <c r="O743">
        <v>45.8</v>
      </c>
      <c r="P743">
        <v>45.1</v>
      </c>
      <c r="Q743">
        <v>46.8</v>
      </c>
      <c r="R743">
        <v>47</v>
      </c>
      <c r="S743">
        <v>38.5</v>
      </c>
      <c r="T743">
        <v>34.9</v>
      </c>
      <c r="U743">
        <v>37.799999999999997</v>
      </c>
      <c r="V743">
        <v>47.2</v>
      </c>
      <c r="W743">
        <v>62.4</v>
      </c>
      <c r="X743">
        <v>78.3</v>
      </c>
      <c r="Y743">
        <v>105.1</v>
      </c>
      <c r="Z743">
        <v>126.8</v>
      </c>
      <c r="AA743">
        <v>138.6</v>
      </c>
      <c r="AB743">
        <v>148.80000000000001</v>
      </c>
      <c r="AC743">
        <v>152.9</v>
      </c>
      <c r="AD743">
        <v>156.19999999999999</v>
      </c>
      <c r="AE743">
        <v>161.69999999999999</v>
      </c>
      <c r="AF743">
        <v>163.6</v>
      </c>
      <c r="AG743">
        <v>168.1</v>
      </c>
      <c r="AH743">
        <v>170.6</v>
      </c>
      <c r="AI743">
        <v>174.9</v>
      </c>
      <c r="AJ743">
        <v>173.8</v>
      </c>
      <c r="AK743">
        <v>174.4</v>
      </c>
      <c r="AL743">
        <v>169.2</v>
      </c>
      <c r="AM743">
        <v>133.4</v>
      </c>
      <c r="AN743">
        <v>117.2</v>
      </c>
      <c r="AO743">
        <v>96.4</v>
      </c>
      <c r="AP743">
        <v>89.3</v>
      </c>
      <c r="AQ743">
        <v>85</v>
      </c>
      <c r="AR743">
        <v>71</v>
      </c>
      <c r="AS743">
        <v>57.2</v>
      </c>
      <c r="AT743">
        <v>55.3</v>
      </c>
      <c r="AU743">
        <v>56.7</v>
      </c>
      <c r="AV743">
        <v>58.4</v>
      </c>
      <c r="AW743">
        <v>57</v>
      </c>
      <c r="AX743">
        <v>55.3</v>
      </c>
      <c r="AY743">
        <v>56.5</v>
      </c>
      <c r="AZ743">
        <v>54.8</v>
      </c>
    </row>
    <row r="744" spans="1:52" x14ac:dyDescent="0.2">
      <c r="A744" s="22">
        <v>40832</v>
      </c>
      <c r="B744">
        <v>4110.3</v>
      </c>
      <c r="C744">
        <v>85.631250000000009</v>
      </c>
      <c r="D744">
        <v>0.51897727272727279</v>
      </c>
      <c r="E744">
        <v>53.7</v>
      </c>
      <c r="F744">
        <v>54.8</v>
      </c>
      <c r="G744">
        <v>55.5</v>
      </c>
      <c r="H744">
        <v>55</v>
      </c>
      <c r="I744">
        <v>50.8</v>
      </c>
      <c r="J744">
        <v>49.6</v>
      </c>
      <c r="K744">
        <v>48.4</v>
      </c>
      <c r="L744">
        <v>47.5</v>
      </c>
      <c r="M744">
        <v>38</v>
      </c>
      <c r="N744">
        <v>37.799999999999997</v>
      </c>
      <c r="O744">
        <v>37.700000000000003</v>
      </c>
      <c r="P744">
        <v>37</v>
      </c>
      <c r="Q744">
        <v>36.5</v>
      </c>
      <c r="R744">
        <v>36.5</v>
      </c>
      <c r="S744">
        <v>36.5</v>
      </c>
      <c r="T744">
        <v>37.700000000000003</v>
      </c>
      <c r="U744">
        <v>37.299999999999997</v>
      </c>
      <c r="V744">
        <v>47.3</v>
      </c>
      <c r="W744">
        <v>59.3</v>
      </c>
      <c r="X744">
        <v>72.900000000000006</v>
      </c>
      <c r="Y744">
        <v>96.1</v>
      </c>
      <c r="Z744">
        <v>106.1</v>
      </c>
      <c r="AA744">
        <v>121.3</v>
      </c>
      <c r="AB744">
        <v>136.69999999999999</v>
      </c>
      <c r="AC744">
        <v>147.4</v>
      </c>
      <c r="AD744">
        <v>154</v>
      </c>
      <c r="AE744">
        <v>161.6</v>
      </c>
      <c r="AF744">
        <v>161.9</v>
      </c>
      <c r="AG744">
        <v>159.69999999999999</v>
      </c>
      <c r="AH744">
        <v>164.9</v>
      </c>
      <c r="AI744">
        <v>164.5</v>
      </c>
      <c r="AJ744">
        <v>165</v>
      </c>
      <c r="AK744">
        <v>163.30000000000001</v>
      </c>
      <c r="AL744">
        <v>162.4</v>
      </c>
      <c r="AM744">
        <v>149.80000000000001</v>
      </c>
      <c r="AN744">
        <v>140.80000000000001</v>
      </c>
      <c r="AO744">
        <v>109</v>
      </c>
      <c r="AP744">
        <v>90.5</v>
      </c>
      <c r="AQ744">
        <v>86.6</v>
      </c>
      <c r="AR744">
        <v>72.7</v>
      </c>
      <c r="AS744">
        <v>62.6</v>
      </c>
      <c r="AT744">
        <v>57.7</v>
      </c>
      <c r="AU744">
        <v>61.3</v>
      </c>
      <c r="AV744">
        <v>57.5</v>
      </c>
      <c r="AW744">
        <v>59.4</v>
      </c>
      <c r="AX744">
        <v>53.7</v>
      </c>
      <c r="AY744">
        <v>59.6</v>
      </c>
      <c r="AZ744">
        <v>54.4</v>
      </c>
    </row>
    <row r="745" spans="1:52" x14ac:dyDescent="0.2">
      <c r="A745" s="22">
        <v>40833</v>
      </c>
      <c r="B745">
        <v>4417.7000000000007</v>
      </c>
      <c r="C745">
        <v>92.035416666666677</v>
      </c>
      <c r="D745">
        <v>0.57200383260824528</v>
      </c>
      <c r="E745">
        <v>58.1</v>
      </c>
      <c r="F745">
        <v>56.2</v>
      </c>
      <c r="G745">
        <v>55.8</v>
      </c>
      <c r="H745">
        <v>58.2</v>
      </c>
      <c r="I745">
        <v>55</v>
      </c>
      <c r="J745">
        <v>58.8</v>
      </c>
      <c r="K745">
        <v>55.1</v>
      </c>
      <c r="L745">
        <v>57.5</v>
      </c>
      <c r="M745">
        <v>55.8</v>
      </c>
      <c r="N745">
        <v>54.1</v>
      </c>
      <c r="O745">
        <v>57</v>
      </c>
      <c r="P745">
        <v>53.7</v>
      </c>
      <c r="Q745">
        <v>54.8</v>
      </c>
      <c r="R745">
        <v>55.3</v>
      </c>
      <c r="S745">
        <v>54.3</v>
      </c>
      <c r="T745">
        <v>55.5</v>
      </c>
      <c r="U745">
        <v>55.6</v>
      </c>
      <c r="V745">
        <v>68.900000000000006</v>
      </c>
      <c r="W745">
        <v>84.2</v>
      </c>
      <c r="X745">
        <v>92.1</v>
      </c>
      <c r="Y745">
        <v>113.7</v>
      </c>
      <c r="Z745">
        <v>124.6</v>
      </c>
      <c r="AA745">
        <v>136</v>
      </c>
      <c r="AB745">
        <v>143.4</v>
      </c>
      <c r="AC745">
        <v>146.9</v>
      </c>
      <c r="AD745">
        <v>151</v>
      </c>
      <c r="AE745">
        <v>150</v>
      </c>
      <c r="AF745">
        <v>152.4</v>
      </c>
      <c r="AG745">
        <v>154</v>
      </c>
      <c r="AH745">
        <v>158.80000000000001</v>
      </c>
      <c r="AI745">
        <v>160.4</v>
      </c>
      <c r="AJ745">
        <v>160.9</v>
      </c>
      <c r="AK745">
        <v>158.1</v>
      </c>
      <c r="AL745">
        <v>154.5</v>
      </c>
      <c r="AM745">
        <v>147.69999999999999</v>
      </c>
      <c r="AN745">
        <v>138.80000000000001</v>
      </c>
      <c r="AO745">
        <v>111.8</v>
      </c>
      <c r="AP745">
        <v>97.6</v>
      </c>
      <c r="AQ745">
        <v>92.6</v>
      </c>
      <c r="AR745">
        <v>77.400000000000006</v>
      </c>
      <c r="AS745">
        <v>69.5</v>
      </c>
      <c r="AT745">
        <v>65.099999999999994</v>
      </c>
      <c r="AU745">
        <v>62</v>
      </c>
      <c r="AV745">
        <v>64.099999999999994</v>
      </c>
      <c r="AW745">
        <v>56.9</v>
      </c>
      <c r="AX745">
        <v>60.7</v>
      </c>
      <c r="AY745">
        <v>57.7</v>
      </c>
      <c r="AZ745">
        <v>55.1</v>
      </c>
    </row>
    <row r="746" spans="1:52" x14ac:dyDescent="0.2">
      <c r="A746" s="22">
        <v>40834</v>
      </c>
      <c r="B746">
        <v>4432.1999999999989</v>
      </c>
      <c r="C746">
        <v>92.337499999999977</v>
      </c>
      <c r="D746">
        <v>0.55325044937088053</v>
      </c>
      <c r="E746">
        <v>60</v>
      </c>
      <c r="F746">
        <v>56.5</v>
      </c>
      <c r="G746">
        <v>55.8</v>
      </c>
      <c r="H746">
        <v>55</v>
      </c>
      <c r="I746">
        <v>54.4</v>
      </c>
      <c r="J746">
        <v>56.3</v>
      </c>
      <c r="K746">
        <v>55.8</v>
      </c>
      <c r="L746">
        <v>55.5</v>
      </c>
      <c r="M746">
        <v>55.8</v>
      </c>
      <c r="N746">
        <v>55.8</v>
      </c>
      <c r="O746">
        <v>54.6</v>
      </c>
      <c r="P746">
        <v>53.4</v>
      </c>
      <c r="Q746">
        <v>54.3</v>
      </c>
      <c r="R746">
        <v>53.7</v>
      </c>
      <c r="S746">
        <v>54.4</v>
      </c>
      <c r="T746">
        <v>51.3</v>
      </c>
      <c r="U746">
        <v>46.7</v>
      </c>
      <c r="V746">
        <v>59.6</v>
      </c>
      <c r="W746">
        <v>65.3</v>
      </c>
      <c r="X746">
        <v>78.5</v>
      </c>
      <c r="Y746">
        <v>101.1</v>
      </c>
      <c r="Z746">
        <v>121.8</v>
      </c>
      <c r="AA746">
        <v>139.4</v>
      </c>
      <c r="AB746">
        <v>149.80000000000001</v>
      </c>
      <c r="AC746">
        <v>156.9</v>
      </c>
      <c r="AD746">
        <v>157.19999999999999</v>
      </c>
      <c r="AE746">
        <v>160.9</v>
      </c>
      <c r="AF746">
        <v>164.2</v>
      </c>
      <c r="AG746">
        <v>164.7</v>
      </c>
      <c r="AH746">
        <v>166.9</v>
      </c>
      <c r="AI746">
        <v>165.5</v>
      </c>
      <c r="AJ746">
        <v>164.7</v>
      </c>
      <c r="AK746">
        <v>164.3</v>
      </c>
      <c r="AL746">
        <v>155.5</v>
      </c>
      <c r="AM746">
        <v>145.19999999999999</v>
      </c>
      <c r="AN746">
        <v>137.69999999999999</v>
      </c>
      <c r="AO746">
        <v>109.4</v>
      </c>
      <c r="AP746">
        <v>97.8</v>
      </c>
      <c r="AQ746">
        <v>92.6</v>
      </c>
      <c r="AR746">
        <v>76</v>
      </c>
      <c r="AS746">
        <v>65.7</v>
      </c>
      <c r="AT746">
        <v>65.3</v>
      </c>
      <c r="AU746">
        <v>66</v>
      </c>
      <c r="AV746">
        <v>61.9</v>
      </c>
      <c r="AW746">
        <v>64.599999999999994</v>
      </c>
      <c r="AX746">
        <v>62.9</v>
      </c>
      <c r="AY746">
        <v>58.9</v>
      </c>
      <c r="AZ746">
        <v>62.6</v>
      </c>
    </row>
    <row r="747" spans="1:52" x14ac:dyDescent="0.2">
      <c r="A747" s="22">
        <v>40835</v>
      </c>
      <c r="B747">
        <v>4648.8999999999996</v>
      </c>
      <c r="C747">
        <v>96.852083333333326</v>
      </c>
      <c r="D747">
        <v>0.60193961052413492</v>
      </c>
      <c r="E747">
        <v>59.1</v>
      </c>
      <c r="F747">
        <v>63.8</v>
      </c>
      <c r="G747">
        <v>58.9</v>
      </c>
      <c r="H747">
        <v>59.4</v>
      </c>
      <c r="I747">
        <v>61.3</v>
      </c>
      <c r="J747">
        <v>57.5</v>
      </c>
      <c r="K747">
        <v>61.9</v>
      </c>
      <c r="L747">
        <v>58.9</v>
      </c>
      <c r="M747">
        <v>58.4</v>
      </c>
      <c r="N747">
        <v>64.3</v>
      </c>
      <c r="O747">
        <v>57</v>
      </c>
      <c r="P747">
        <v>58.8</v>
      </c>
      <c r="Q747">
        <v>56.3</v>
      </c>
      <c r="R747">
        <v>58.1</v>
      </c>
      <c r="S747">
        <v>55.3</v>
      </c>
      <c r="T747">
        <v>54.3</v>
      </c>
      <c r="U747">
        <v>63.8</v>
      </c>
      <c r="V747">
        <v>74.599999999999994</v>
      </c>
      <c r="W747">
        <v>87.6</v>
      </c>
      <c r="X747">
        <v>99.9</v>
      </c>
      <c r="Y747">
        <v>121.7</v>
      </c>
      <c r="Z747">
        <v>131.69999999999999</v>
      </c>
      <c r="AA747">
        <v>139.6</v>
      </c>
      <c r="AB747">
        <v>143.30000000000001</v>
      </c>
      <c r="AC747">
        <v>142.9</v>
      </c>
      <c r="AD747">
        <v>151.5</v>
      </c>
      <c r="AE747">
        <v>156.69999999999999</v>
      </c>
      <c r="AF747">
        <v>155.9</v>
      </c>
      <c r="AG747">
        <v>156.6</v>
      </c>
      <c r="AH747">
        <v>159</v>
      </c>
      <c r="AI747">
        <v>159.69999999999999</v>
      </c>
      <c r="AJ747">
        <v>158.5</v>
      </c>
      <c r="AK747">
        <v>160.9</v>
      </c>
      <c r="AL747">
        <v>154.80000000000001</v>
      </c>
      <c r="AM747">
        <v>148.80000000000001</v>
      </c>
      <c r="AN747">
        <v>141.69999999999999</v>
      </c>
      <c r="AO747">
        <v>110.8</v>
      </c>
      <c r="AP747">
        <v>101.8</v>
      </c>
      <c r="AQ747">
        <v>96.9</v>
      </c>
      <c r="AR747">
        <v>87.8</v>
      </c>
      <c r="AS747">
        <v>86.2</v>
      </c>
      <c r="AT747">
        <v>83.8</v>
      </c>
      <c r="AU747">
        <v>82.4</v>
      </c>
      <c r="AV747">
        <v>77.2</v>
      </c>
      <c r="AW747">
        <v>69.3</v>
      </c>
      <c r="AX747">
        <v>67.7</v>
      </c>
      <c r="AY747">
        <v>66.5</v>
      </c>
      <c r="AZ747">
        <v>66</v>
      </c>
    </row>
    <row r="748" spans="1:52" x14ac:dyDescent="0.2">
      <c r="A748" s="22">
        <v>40836</v>
      </c>
      <c r="B748">
        <v>4332.6000000000004</v>
      </c>
      <c r="C748">
        <v>90.262500000000003</v>
      </c>
      <c r="D748">
        <v>0.61361318830727407</v>
      </c>
      <c r="E748">
        <v>66.2</v>
      </c>
      <c r="F748">
        <v>66.2</v>
      </c>
      <c r="G748">
        <v>63.6</v>
      </c>
      <c r="H748">
        <v>59.8</v>
      </c>
      <c r="I748">
        <v>61.9</v>
      </c>
      <c r="J748">
        <v>63.2</v>
      </c>
      <c r="K748">
        <v>57.9</v>
      </c>
      <c r="L748">
        <v>60.3</v>
      </c>
      <c r="M748">
        <v>61.7</v>
      </c>
      <c r="N748">
        <v>59.4</v>
      </c>
      <c r="O748">
        <v>58.8</v>
      </c>
      <c r="P748">
        <v>57.5</v>
      </c>
      <c r="Q748">
        <v>56.7</v>
      </c>
      <c r="R748">
        <v>57.4</v>
      </c>
      <c r="S748">
        <v>56.5</v>
      </c>
      <c r="T748">
        <v>55.1</v>
      </c>
      <c r="U748">
        <v>59.6</v>
      </c>
      <c r="V748">
        <v>70.8</v>
      </c>
      <c r="W748">
        <v>78.5</v>
      </c>
      <c r="X748">
        <v>92.8</v>
      </c>
      <c r="Y748">
        <v>108.5</v>
      </c>
      <c r="Z748">
        <v>120.3</v>
      </c>
      <c r="AA748">
        <v>130.6</v>
      </c>
      <c r="AB748">
        <v>138.80000000000001</v>
      </c>
      <c r="AC748">
        <v>147.1</v>
      </c>
      <c r="AD748">
        <v>143.9</v>
      </c>
      <c r="AE748">
        <v>134.6</v>
      </c>
      <c r="AF748">
        <v>134.4</v>
      </c>
      <c r="AG748">
        <v>137.69999999999999</v>
      </c>
      <c r="AH748">
        <v>138.80000000000001</v>
      </c>
      <c r="AI748">
        <v>137.69999999999999</v>
      </c>
      <c r="AJ748">
        <v>135</v>
      </c>
      <c r="AK748">
        <v>134.4</v>
      </c>
      <c r="AL748">
        <v>129.4</v>
      </c>
      <c r="AM748">
        <v>134.30000000000001</v>
      </c>
      <c r="AN748">
        <v>128.6</v>
      </c>
      <c r="AO748">
        <v>120.3</v>
      </c>
      <c r="AP748">
        <v>114.2</v>
      </c>
      <c r="AQ748">
        <v>114.7</v>
      </c>
      <c r="AR748">
        <v>99</v>
      </c>
      <c r="AS748">
        <v>87.1</v>
      </c>
      <c r="AT748">
        <v>84.3</v>
      </c>
      <c r="AU748">
        <v>63.8</v>
      </c>
      <c r="AV748">
        <v>49.6</v>
      </c>
      <c r="AW748">
        <v>47.9</v>
      </c>
      <c r="AX748">
        <v>50.1</v>
      </c>
      <c r="AY748">
        <v>55</v>
      </c>
      <c r="AZ748">
        <v>48.6</v>
      </c>
    </row>
    <row r="749" spans="1:52" x14ac:dyDescent="0.2">
      <c r="A749" s="22">
        <v>40837</v>
      </c>
      <c r="B749">
        <v>3744.2000000000012</v>
      </c>
      <c r="C749">
        <v>78.004166666666691</v>
      </c>
      <c r="D749">
        <v>0.57271781693587887</v>
      </c>
      <c r="E749">
        <v>47.9</v>
      </c>
      <c r="F749">
        <v>48.2</v>
      </c>
      <c r="G749">
        <v>47</v>
      </c>
      <c r="H749">
        <v>46.7</v>
      </c>
      <c r="I749">
        <v>46.1</v>
      </c>
      <c r="J749">
        <v>45.6</v>
      </c>
      <c r="K749">
        <v>46.3</v>
      </c>
      <c r="L749">
        <v>45.1</v>
      </c>
      <c r="M749">
        <v>45.8</v>
      </c>
      <c r="N749">
        <v>45.1</v>
      </c>
      <c r="O749">
        <v>45.6</v>
      </c>
      <c r="P749">
        <v>43.7</v>
      </c>
      <c r="Q749">
        <v>43.9</v>
      </c>
      <c r="R749">
        <v>44.1</v>
      </c>
      <c r="S749">
        <v>43.7</v>
      </c>
      <c r="T749">
        <v>43.9</v>
      </c>
      <c r="U749">
        <v>46.5</v>
      </c>
      <c r="V749">
        <v>61.2</v>
      </c>
      <c r="W749">
        <v>70</v>
      </c>
      <c r="X749">
        <v>83.8</v>
      </c>
      <c r="Y749">
        <v>101.1</v>
      </c>
      <c r="Z749">
        <v>111.5</v>
      </c>
      <c r="AA749">
        <v>122.5</v>
      </c>
      <c r="AB749">
        <v>122.9</v>
      </c>
      <c r="AC749">
        <v>124.2</v>
      </c>
      <c r="AD749">
        <v>123.2</v>
      </c>
      <c r="AE749">
        <v>126.7</v>
      </c>
      <c r="AF749">
        <v>126.7</v>
      </c>
      <c r="AG749">
        <v>136.19999999999999</v>
      </c>
      <c r="AH749">
        <v>133.1</v>
      </c>
      <c r="AI749">
        <v>134.30000000000001</v>
      </c>
      <c r="AJ749">
        <v>132.69999999999999</v>
      </c>
      <c r="AK749">
        <v>132.9</v>
      </c>
      <c r="AL749">
        <v>126.5</v>
      </c>
      <c r="AM749">
        <v>110.1</v>
      </c>
      <c r="AN749">
        <v>100.1</v>
      </c>
      <c r="AO749">
        <v>85.4</v>
      </c>
      <c r="AP749">
        <v>78.3</v>
      </c>
      <c r="AQ749">
        <v>79.3</v>
      </c>
      <c r="AR749">
        <v>68.3</v>
      </c>
      <c r="AS749">
        <v>62.9</v>
      </c>
      <c r="AT749">
        <v>63.2</v>
      </c>
      <c r="AU749">
        <v>63.8</v>
      </c>
      <c r="AV749">
        <v>64.8</v>
      </c>
      <c r="AW749">
        <v>60.3</v>
      </c>
      <c r="AX749">
        <v>58.1</v>
      </c>
      <c r="AY749">
        <v>50.8</v>
      </c>
      <c r="AZ749">
        <v>54.1</v>
      </c>
    </row>
    <row r="750" spans="1:52" x14ac:dyDescent="0.2">
      <c r="A750" s="22">
        <v>40838</v>
      </c>
      <c r="B750">
        <v>3733.0999999999995</v>
      </c>
      <c r="C750">
        <v>77.77291666666666</v>
      </c>
      <c r="D750">
        <v>0.53378803477465109</v>
      </c>
      <c r="E750">
        <v>54.3</v>
      </c>
      <c r="F750">
        <v>51.1</v>
      </c>
      <c r="G750">
        <v>49.9</v>
      </c>
      <c r="H750">
        <v>46.5</v>
      </c>
      <c r="I750">
        <v>46.3</v>
      </c>
      <c r="J750">
        <v>46.5</v>
      </c>
      <c r="K750">
        <v>46.7</v>
      </c>
      <c r="L750">
        <v>46.3</v>
      </c>
      <c r="M750">
        <v>45.8</v>
      </c>
      <c r="N750">
        <v>47</v>
      </c>
      <c r="O750">
        <v>46.3</v>
      </c>
      <c r="P750">
        <v>45.6</v>
      </c>
      <c r="Q750">
        <v>44.6</v>
      </c>
      <c r="R750">
        <v>45.8</v>
      </c>
      <c r="S750">
        <v>44.6</v>
      </c>
      <c r="T750">
        <v>45.3</v>
      </c>
      <c r="U750">
        <v>44.2</v>
      </c>
      <c r="V750">
        <v>56</v>
      </c>
      <c r="W750">
        <v>72.2</v>
      </c>
      <c r="X750">
        <v>88.6</v>
      </c>
      <c r="Y750">
        <v>110.8</v>
      </c>
      <c r="Z750">
        <v>122.3</v>
      </c>
      <c r="AA750">
        <v>128.19999999999999</v>
      </c>
      <c r="AB750">
        <v>126.5</v>
      </c>
      <c r="AC750">
        <v>130.1</v>
      </c>
      <c r="AD750">
        <v>134.6</v>
      </c>
      <c r="AE750">
        <v>140.80000000000001</v>
      </c>
      <c r="AF750">
        <v>144.30000000000001</v>
      </c>
      <c r="AG750">
        <v>144.1</v>
      </c>
      <c r="AH750">
        <v>145.69999999999999</v>
      </c>
      <c r="AI750">
        <v>142.9</v>
      </c>
      <c r="AJ750">
        <v>141.69999999999999</v>
      </c>
      <c r="AK750">
        <v>137.19999999999999</v>
      </c>
      <c r="AL750">
        <v>133.69999999999999</v>
      </c>
      <c r="AM750">
        <v>108.5</v>
      </c>
      <c r="AN750">
        <v>93.5</v>
      </c>
      <c r="AO750">
        <v>76.900000000000006</v>
      </c>
      <c r="AP750">
        <v>69.099999999999994</v>
      </c>
      <c r="AQ750">
        <v>61.3</v>
      </c>
      <c r="AR750">
        <v>54.4</v>
      </c>
      <c r="AS750">
        <v>49.1</v>
      </c>
      <c r="AT750">
        <v>47.2</v>
      </c>
      <c r="AU750">
        <v>46.3</v>
      </c>
      <c r="AV750">
        <v>46</v>
      </c>
      <c r="AW750">
        <v>46.3</v>
      </c>
      <c r="AX750">
        <v>46.5</v>
      </c>
      <c r="AY750">
        <v>46.7</v>
      </c>
      <c r="AZ750">
        <v>44.8</v>
      </c>
    </row>
    <row r="751" spans="1:52" x14ac:dyDescent="0.2">
      <c r="A751" s="22">
        <v>40839</v>
      </c>
      <c r="B751">
        <v>3713.1</v>
      </c>
      <c r="C751">
        <v>77.356250000000003</v>
      </c>
      <c r="D751">
        <v>0.50925773535220531</v>
      </c>
      <c r="E751">
        <v>51.7</v>
      </c>
      <c r="F751">
        <v>49.9</v>
      </c>
      <c r="G751">
        <v>44.9</v>
      </c>
      <c r="H751">
        <v>44.4</v>
      </c>
      <c r="I751">
        <v>44.8</v>
      </c>
      <c r="J751">
        <v>43.9</v>
      </c>
      <c r="K751">
        <v>45.1</v>
      </c>
      <c r="L751">
        <v>43.9</v>
      </c>
      <c r="M751">
        <v>44.4</v>
      </c>
      <c r="N751">
        <v>44.9</v>
      </c>
      <c r="O751">
        <v>44.4</v>
      </c>
      <c r="P751">
        <v>43.9</v>
      </c>
      <c r="Q751">
        <v>45.6</v>
      </c>
      <c r="R751">
        <v>44.4</v>
      </c>
      <c r="S751">
        <v>44.6</v>
      </c>
      <c r="T751">
        <v>46</v>
      </c>
      <c r="U751">
        <v>45.1</v>
      </c>
      <c r="V751">
        <v>56.5</v>
      </c>
      <c r="W751">
        <v>67.900000000000006</v>
      </c>
      <c r="X751">
        <v>75.7</v>
      </c>
      <c r="Y751">
        <v>93.1</v>
      </c>
      <c r="Z751">
        <v>106.6</v>
      </c>
      <c r="AA751">
        <v>111.8</v>
      </c>
      <c r="AB751">
        <v>119.4</v>
      </c>
      <c r="AC751">
        <v>126</v>
      </c>
      <c r="AD751">
        <v>137.4</v>
      </c>
      <c r="AE751">
        <v>142.4</v>
      </c>
      <c r="AF751">
        <v>143.6</v>
      </c>
      <c r="AG751">
        <v>145</v>
      </c>
      <c r="AH751">
        <v>150.19999999999999</v>
      </c>
      <c r="AI751">
        <v>151.9</v>
      </c>
      <c r="AJ751">
        <v>150.19999999999999</v>
      </c>
      <c r="AK751">
        <v>148.6</v>
      </c>
      <c r="AL751">
        <v>144.1</v>
      </c>
      <c r="AM751">
        <v>113.5</v>
      </c>
      <c r="AN751">
        <v>96.4</v>
      </c>
      <c r="AO751">
        <v>84.8</v>
      </c>
      <c r="AP751">
        <v>72.900000000000006</v>
      </c>
      <c r="AQ751">
        <v>64.5</v>
      </c>
      <c r="AR751">
        <v>55</v>
      </c>
      <c r="AS751">
        <v>48.2</v>
      </c>
      <c r="AT751">
        <v>49.1</v>
      </c>
      <c r="AU751">
        <v>48.9</v>
      </c>
      <c r="AV751">
        <v>48.6</v>
      </c>
      <c r="AW751">
        <v>48.9</v>
      </c>
      <c r="AX751">
        <v>46.7</v>
      </c>
      <c r="AY751">
        <v>47</v>
      </c>
      <c r="AZ751">
        <v>46.3</v>
      </c>
    </row>
    <row r="752" spans="1:52" x14ac:dyDescent="0.2">
      <c r="A752" s="22">
        <v>40840</v>
      </c>
      <c r="B752">
        <v>3740.9999999999991</v>
      </c>
      <c r="C752">
        <v>77.937499999999986</v>
      </c>
      <c r="D752">
        <v>0.53675964187327818</v>
      </c>
      <c r="E752">
        <v>45.6</v>
      </c>
      <c r="F752">
        <v>42.2</v>
      </c>
      <c r="G752">
        <v>42.2</v>
      </c>
      <c r="H752">
        <v>42.3</v>
      </c>
      <c r="I752">
        <v>42.3</v>
      </c>
      <c r="J752">
        <v>41.8</v>
      </c>
      <c r="K752">
        <v>42.3</v>
      </c>
      <c r="L752">
        <v>41.8</v>
      </c>
      <c r="M752">
        <v>41.8</v>
      </c>
      <c r="N752">
        <v>41.6</v>
      </c>
      <c r="O752">
        <v>41.1</v>
      </c>
      <c r="P752">
        <v>39.9</v>
      </c>
      <c r="Q752">
        <v>40.799999999999997</v>
      </c>
      <c r="R752">
        <v>39.9</v>
      </c>
      <c r="S752">
        <v>41.5</v>
      </c>
      <c r="T752">
        <v>42</v>
      </c>
      <c r="U752">
        <v>41.8</v>
      </c>
      <c r="V752">
        <v>53.6</v>
      </c>
      <c r="W752">
        <v>66</v>
      </c>
      <c r="X752">
        <v>81.400000000000006</v>
      </c>
      <c r="Y752">
        <v>95.9</v>
      </c>
      <c r="Z752">
        <v>107.1</v>
      </c>
      <c r="AA752">
        <v>116.8</v>
      </c>
      <c r="AB752">
        <v>128.6</v>
      </c>
      <c r="AC752">
        <v>127.4</v>
      </c>
      <c r="AD752">
        <v>131.5</v>
      </c>
      <c r="AE752">
        <v>134.6</v>
      </c>
      <c r="AF752">
        <v>135</v>
      </c>
      <c r="AG752">
        <v>142.69999999999999</v>
      </c>
      <c r="AH752">
        <v>144.30000000000001</v>
      </c>
      <c r="AI752">
        <v>142.9</v>
      </c>
      <c r="AJ752">
        <v>145.19999999999999</v>
      </c>
      <c r="AK752">
        <v>138.9</v>
      </c>
      <c r="AL752">
        <v>133.9</v>
      </c>
      <c r="AM752">
        <v>132</v>
      </c>
      <c r="AN752">
        <v>117.8</v>
      </c>
      <c r="AO752">
        <v>96.1</v>
      </c>
      <c r="AP752">
        <v>84.7</v>
      </c>
      <c r="AQ752">
        <v>76.400000000000006</v>
      </c>
      <c r="AR752">
        <v>64.099999999999994</v>
      </c>
      <c r="AS752">
        <v>56.5</v>
      </c>
      <c r="AT752">
        <v>55.5</v>
      </c>
      <c r="AU752">
        <v>56.7</v>
      </c>
      <c r="AV752">
        <v>55.6</v>
      </c>
      <c r="AW752">
        <v>53.2</v>
      </c>
      <c r="AX752">
        <v>52</v>
      </c>
      <c r="AY752">
        <v>51.7</v>
      </c>
      <c r="AZ752">
        <v>52</v>
      </c>
    </row>
    <row r="753" spans="1:52" x14ac:dyDescent="0.2">
      <c r="A753" s="22">
        <v>40841</v>
      </c>
      <c r="B753">
        <v>3936.900000000001</v>
      </c>
      <c r="C753">
        <v>82.018750000000026</v>
      </c>
      <c r="D753">
        <v>0.54752169559412556</v>
      </c>
      <c r="E753">
        <v>51.8</v>
      </c>
      <c r="F753">
        <v>52.2</v>
      </c>
      <c r="G753">
        <v>50.5</v>
      </c>
      <c r="H753">
        <v>50.1</v>
      </c>
      <c r="I753">
        <v>50.5</v>
      </c>
      <c r="J753">
        <v>49.9</v>
      </c>
      <c r="K753">
        <v>50.5</v>
      </c>
      <c r="L753">
        <v>50.5</v>
      </c>
      <c r="M753">
        <v>49.9</v>
      </c>
      <c r="N753">
        <v>50.3</v>
      </c>
      <c r="O753">
        <v>49.4</v>
      </c>
      <c r="P753">
        <v>48.6</v>
      </c>
      <c r="Q753">
        <v>47.2</v>
      </c>
      <c r="R753">
        <v>47.2</v>
      </c>
      <c r="S753">
        <v>42.3</v>
      </c>
      <c r="T753">
        <v>42.3</v>
      </c>
      <c r="U753">
        <v>49.1</v>
      </c>
      <c r="V753">
        <v>63.8</v>
      </c>
      <c r="W753">
        <v>70.7</v>
      </c>
      <c r="X753">
        <v>83.3</v>
      </c>
      <c r="Y753">
        <v>100.4</v>
      </c>
      <c r="Z753">
        <v>110.1</v>
      </c>
      <c r="AA753">
        <v>122.3</v>
      </c>
      <c r="AB753">
        <v>132</v>
      </c>
      <c r="AC753">
        <v>135.80000000000001</v>
      </c>
      <c r="AD753">
        <v>140.5</v>
      </c>
      <c r="AE753">
        <v>141.5</v>
      </c>
      <c r="AF753">
        <v>142</v>
      </c>
      <c r="AG753">
        <v>148.4</v>
      </c>
      <c r="AH753">
        <v>149.80000000000001</v>
      </c>
      <c r="AI753">
        <v>146.4</v>
      </c>
      <c r="AJ753">
        <v>148.4</v>
      </c>
      <c r="AK753">
        <v>142</v>
      </c>
      <c r="AL753">
        <v>135</v>
      </c>
      <c r="AM753">
        <v>129.9</v>
      </c>
      <c r="AN753">
        <v>124.9</v>
      </c>
      <c r="AO753">
        <v>103.3</v>
      </c>
      <c r="AP753">
        <v>86.7</v>
      </c>
      <c r="AQ753">
        <v>79</v>
      </c>
      <c r="AR753">
        <v>61</v>
      </c>
      <c r="AS753">
        <v>51.8</v>
      </c>
      <c r="AT753">
        <v>51</v>
      </c>
      <c r="AU753">
        <v>51.3</v>
      </c>
      <c r="AV753">
        <v>51.7</v>
      </c>
      <c r="AW753">
        <v>52</v>
      </c>
      <c r="AX753">
        <v>49.8</v>
      </c>
      <c r="AY753">
        <v>49.9</v>
      </c>
      <c r="AZ753">
        <v>49.9</v>
      </c>
    </row>
    <row r="754" spans="1:52" x14ac:dyDescent="0.2">
      <c r="A754" s="22">
        <v>40842</v>
      </c>
      <c r="B754">
        <v>4210.8999999999996</v>
      </c>
      <c r="C754">
        <v>87.727083333333326</v>
      </c>
      <c r="D754">
        <v>0.57753181917928453</v>
      </c>
      <c r="E754">
        <v>49.8</v>
      </c>
      <c r="F754">
        <v>49.8</v>
      </c>
      <c r="G754">
        <v>49.8</v>
      </c>
      <c r="H754">
        <v>49.2</v>
      </c>
      <c r="I754">
        <v>49.6</v>
      </c>
      <c r="J754">
        <v>49.4</v>
      </c>
      <c r="K754">
        <v>49.2</v>
      </c>
      <c r="L754">
        <v>49.2</v>
      </c>
      <c r="M754">
        <v>49.2</v>
      </c>
      <c r="N754">
        <v>48.9</v>
      </c>
      <c r="O754">
        <v>48.9</v>
      </c>
      <c r="P754">
        <v>48</v>
      </c>
      <c r="Q754">
        <v>46.7</v>
      </c>
      <c r="R754">
        <v>46.8</v>
      </c>
      <c r="S754">
        <v>47.5</v>
      </c>
      <c r="T754">
        <v>47</v>
      </c>
      <c r="U754">
        <v>55.3</v>
      </c>
      <c r="V754">
        <v>67.400000000000006</v>
      </c>
      <c r="W754">
        <v>81</v>
      </c>
      <c r="X754">
        <v>88.8</v>
      </c>
      <c r="Y754">
        <v>104.4</v>
      </c>
      <c r="Z754">
        <v>112.1</v>
      </c>
      <c r="AA754">
        <v>120.4</v>
      </c>
      <c r="AB754">
        <v>124.9</v>
      </c>
      <c r="AC754">
        <v>133.6</v>
      </c>
      <c r="AD754">
        <v>138.1</v>
      </c>
      <c r="AE754">
        <v>145.5</v>
      </c>
      <c r="AF754">
        <v>149</v>
      </c>
      <c r="AG754">
        <v>149.6</v>
      </c>
      <c r="AH754">
        <v>150.30000000000001</v>
      </c>
      <c r="AI754">
        <v>151.9</v>
      </c>
      <c r="AJ754">
        <v>148.6</v>
      </c>
      <c r="AK754">
        <v>144.1</v>
      </c>
      <c r="AL754">
        <v>143.30000000000001</v>
      </c>
      <c r="AM754">
        <v>132.9</v>
      </c>
      <c r="AN754">
        <v>127</v>
      </c>
      <c r="AO754">
        <v>107.5</v>
      </c>
      <c r="AP754">
        <v>101.6</v>
      </c>
      <c r="AQ754">
        <v>107.5</v>
      </c>
      <c r="AR754">
        <v>97.8</v>
      </c>
      <c r="AS754">
        <v>94</v>
      </c>
      <c r="AT754">
        <v>87.1</v>
      </c>
      <c r="AU754">
        <v>86.9</v>
      </c>
      <c r="AV754">
        <v>70.8</v>
      </c>
      <c r="AW754">
        <v>60</v>
      </c>
      <c r="AX754">
        <v>52.2</v>
      </c>
      <c r="AY754">
        <v>49.4</v>
      </c>
      <c r="AZ754">
        <v>48.9</v>
      </c>
    </row>
    <row r="755" spans="1:52" x14ac:dyDescent="0.2">
      <c r="A755" s="22">
        <v>40843</v>
      </c>
      <c r="B755">
        <v>4042.7999999999993</v>
      </c>
      <c r="C755">
        <v>84.22499999999998</v>
      </c>
      <c r="D755">
        <v>0.567553908355795</v>
      </c>
      <c r="E755">
        <v>47.3</v>
      </c>
      <c r="F755">
        <v>48.4</v>
      </c>
      <c r="G755">
        <v>46.8</v>
      </c>
      <c r="H755">
        <v>48</v>
      </c>
      <c r="I755">
        <v>45.3</v>
      </c>
      <c r="J755">
        <v>44.9</v>
      </c>
      <c r="K755">
        <v>44.9</v>
      </c>
      <c r="L755">
        <v>45.3</v>
      </c>
      <c r="M755">
        <v>44.8</v>
      </c>
      <c r="N755">
        <v>44.8</v>
      </c>
      <c r="O755">
        <v>44.4</v>
      </c>
      <c r="P755">
        <v>43.9</v>
      </c>
      <c r="Q755">
        <v>42.9</v>
      </c>
      <c r="R755">
        <v>42.2</v>
      </c>
      <c r="S755">
        <v>40.1</v>
      </c>
      <c r="T755">
        <v>40.1</v>
      </c>
      <c r="U755">
        <v>47.3</v>
      </c>
      <c r="V755">
        <v>57</v>
      </c>
      <c r="W755">
        <v>67.900000000000006</v>
      </c>
      <c r="X755">
        <v>81.400000000000006</v>
      </c>
      <c r="Y755">
        <v>100.9</v>
      </c>
      <c r="Z755">
        <v>111.1</v>
      </c>
      <c r="AA755">
        <v>122</v>
      </c>
      <c r="AB755">
        <v>127.7</v>
      </c>
      <c r="AC755">
        <v>135</v>
      </c>
      <c r="AD755">
        <v>135.5</v>
      </c>
      <c r="AE755">
        <v>138.6</v>
      </c>
      <c r="AF755">
        <v>141.5</v>
      </c>
      <c r="AG755">
        <v>141.69999999999999</v>
      </c>
      <c r="AH755">
        <v>143.9</v>
      </c>
      <c r="AI755">
        <v>147.9</v>
      </c>
      <c r="AJ755">
        <v>148.4</v>
      </c>
      <c r="AK755">
        <v>147.4</v>
      </c>
      <c r="AL755">
        <v>146.9</v>
      </c>
      <c r="AM755">
        <v>140.1</v>
      </c>
      <c r="AN755">
        <v>137.4</v>
      </c>
      <c r="AO755">
        <v>128</v>
      </c>
      <c r="AP755">
        <v>117.2</v>
      </c>
      <c r="AQ755">
        <v>110.2</v>
      </c>
      <c r="AR755">
        <v>90.7</v>
      </c>
      <c r="AS755">
        <v>79.7</v>
      </c>
      <c r="AT755">
        <v>76.599999999999994</v>
      </c>
      <c r="AU755">
        <v>57.2</v>
      </c>
      <c r="AV755">
        <v>53.6</v>
      </c>
      <c r="AW755">
        <v>51.5</v>
      </c>
      <c r="AX755">
        <v>48.2</v>
      </c>
      <c r="AY755">
        <v>47.3</v>
      </c>
      <c r="AZ755">
        <v>48.9</v>
      </c>
    </row>
    <row r="756" spans="1:52" x14ac:dyDescent="0.2">
      <c r="A756" s="22">
        <v>40844</v>
      </c>
      <c r="B756">
        <v>3631.7000000000007</v>
      </c>
      <c r="C756">
        <v>75.660416666666677</v>
      </c>
      <c r="D756">
        <v>0.56716954022988508</v>
      </c>
      <c r="E756">
        <v>48.6</v>
      </c>
      <c r="F756">
        <v>47.2</v>
      </c>
      <c r="G756">
        <v>47</v>
      </c>
      <c r="H756">
        <v>46.7</v>
      </c>
      <c r="I756">
        <v>47.7</v>
      </c>
      <c r="J756">
        <v>46.5</v>
      </c>
      <c r="K756">
        <v>46.7</v>
      </c>
      <c r="L756">
        <v>46.1</v>
      </c>
      <c r="M756">
        <v>46.5</v>
      </c>
      <c r="N756">
        <v>46.3</v>
      </c>
      <c r="O756">
        <v>46.5</v>
      </c>
      <c r="P756">
        <v>45.1</v>
      </c>
      <c r="Q756">
        <v>44.2</v>
      </c>
      <c r="R756">
        <v>43.9</v>
      </c>
      <c r="S756">
        <v>43.9</v>
      </c>
      <c r="T756">
        <v>44.1</v>
      </c>
      <c r="U756">
        <v>48.4</v>
      </c>
      <c r="V756">
        <v>61</v>
      </c>
      <c r="W756">
        <v>68.099999999999994</v>
      </c>
      <c r="X756">
        <v>81</v>
      </c>
      <c r="Y756">
        <v>96.4</v>
      </c>
      <c r="Z756">
        <v>104.5</v>
      </c>
      <c r="AA756">
        <v>114.6</v>
      </c>
      <c r="AB756">
        <v>121.7</v>
      </c>
      <c r="AC756">
        <v>127.9</v>
      </c>
      <c r="AD756">
        <v>126.7</v>
      </c>
      <c r="AE756">
        <v>128.19999999999999</v>
      </c>
      <c r="AF756">
        <v>130.5</v>
      </c>
      <c r="AG756">
        <v>133.4</v>
      </c>
      <c r="AH756">
        <v>129.9</v>
      </c>
      <c r="AI756">
        <v>128.4</v>
      </c>
      <c r="AJ756">
        <v>128.9</v>
      </c>
      <c r="AK756">
        <v>126.7</v>
      </c>
      <c r="AL756">
        <v>123</v>
      </c>
      <c r="AM756">
        <v>118.9</v>
      </c>
      <c r="AN756">
        <v>112.8</v>
      </c>
      <c r="AO756">
        <v>86.9</v>
      </c>
      <c r="AP756">
        <v>77.099999999999994</v>
      </c>
      <c r="AQ756">
        <v>72.2</v>
      </c>
      <c r="AR756">
        <v>59.3</v>
      </c>
      <c r="AS756">
        <v>51.3</v>
      </c>
      <c r="AT756">
        <v>51.5</v>
      </c>
      <c r="AU756">
        <v>49.1</v>
      </c>
      <c r="AV756">
        <v>48.4</v>
      </c>
      <c r="AW756">
        <v>46.5</v>
      </c>
      <c r="AX756">
        <v>46.3</v>
      </c>
      <c r="AY756">
        <v>47.9</v>
      </c>
      <c r="AZ756">
        <v>47.2</v>
      </c>
    </row>
    <row r="757" spans="1:52" x14ac:dyDescent="0.2">
      <c r="A757" s="22">
        <v>40845</v>
      </c>
      <c r="B757">
        <v>3863.099999999999</v>
      </c>
      <c r="C757">
        <v>80.481249999999974</v>
      </c>
      <c r="D757">
        <v>0.55237645847632111</v>
      </c>
      <c r="E757">
        <v>46.7</v>
      </c>
      <c r="F757">
        <v>46.5</v>
      </c>
      <c r="G757">
        <v>47.3</v>
      </c>
      <c r="H757">
        <v>46.1</v>
      </c>
      <c r="I757">
        <v>46.3</v>
      </c>
      <c r="J757">
        <v>46</v>
      </c>
      <c r="K757">
        <v>45.6</v>
      </c>
      <c r="L757">
        <v>46.5</v>
      </c>
      <c r="M757">
        <v>45.3</v>
      </c>
      <c r="N757">
        <v>46.1</v>
      </c>
      <c r="O757">
        <v>45.4</v>
      </c>
      <c r="P757">
        <v>44.8</v>
      </c>
      <c r="Q757">
        <v>45.1</v>
      </c>
      <c r="R757">
        <v>44.8</v>
      </c>
      <c r="S757">
        <v>43.9</v>
      </c>
      <c r="T757">
        <v>45.1</v>
      </c>
      <c r="U757">
        <v>46.3</v>
      </c>
      <c r="V757">
        <v>55.5</v>
      </c>
      <c r="W757">
        <v>70.2</v>
      </c>
      <c r="X757">
        <v>83.1</v>
      </c>
      <c r="Y757">
        <v>106.3</v>
      </c>
      <c r="Z757">
        <v>116.3</v>
      </c>
      <c r="AA757">
        <v>128</v>
      </c>
      <c r="AB757">
        <v>131.80000000000001</v>
      </c>
      <c r="AC757">
        <v>131.80000000000001</v>
      </c>
      <c r="AD757">
        <v>139.80000000000001</v>
      </c>
      <c r="AE757">
        <v>142.4</v>
      </c>
      <c r="AF757">
        <v>144.5</v>
      </c>
      <c r="AG757">
        <v>142.9</v>
      </c>
      <c r="AH757">
        <v>145.69999999999999</v>
      </c>
      <c r="AI757">
        <v>140.1</v>
      </c>
      <c r="AJ757">
        <v>140.5</v>
      </c>
      <c r="AK757">
        <v>141.4</v>
      </c>
      <c r="AL757">
        <v>140.80000000000001</v>
      </c>
      <c r="AM757">
        <v>128.6</v>
      </c>
      <c r="AN757">
        <v>114.7</v>
      </c>
      <c r="AO757">
        <v>91.2</v>
      </c>
      <c r="AP757">
        <v>83.5</v>
      </c>
      <c r="AQ757">
        <v>77.599999999999994</v>
      </c>
      <c r="AR757">
        <v>60.5</v>
      </c>
      <c r="AS757">
        <v>55</v>
      </c>
      <c r="AT757">
        <v>54.6</v>
      </c>
      <c r="AU757">
        <v>54.8</v>
      </c>
      <c r="AV757">
        <v>53.2</v>
      </c>
      <c r="AW757">
        <v>53.6</v>
      </c>
      <c r="AX757">
        <v>52</v>
      </c>
      <c r="AY757">
        <v>53.2</v>
      </c>
      <c r="AZ757">
        <v>51.7</v>
      </c>
    </row>
    <row r="758" spans="1:52" x14ac:dyDescent="0.2">
      <c r="A758" s="22">
        <v>40846</v>
      </c>
      <c r="B758">
        <v>3506.1</v>
      </c>
      <c r="C758">
        <v>73.043750000000003</v>
      </c>
      <c r="D758">
        <v>0.55673589939024393</v>
      </c>
      <c r="E758">
        <v>50.5</v>
      </c>
      <c r="F758">
        <v>46.1</v>
      </c>
      <c r="G758">
        <v>46.7</v>
      </c>
      <c r="H758">
        <v>45.8</v>
      </c>
      <c r="I758">
        <v>48.2</v>
      </c>
      <c r="J758">
        <v>45.1</v>
      </c>
      <c r="K758">
        <v>45.4</v>
      </c>
      <c r="L758">
        <v>45.1</v>
      </c>
      <c r="M758">
        <v>45.8</v>
      </c>
      <c r="N758">
        <v>45.1</v>
      </c>
      <c r="O758">
        <v>46</v>
      </c>
      <c r="P758">
        <v>46.3</v>
      </c>
      <c r="Q758">
        <v>43.7</v>
      </c>
      <c r="R758">
        <v>44.4</v>
      </c>
      <c r="S758">
        <v>51.8</v>
      </c>
      <c r="T758">
        <v>54.4</v>
      </c>
      <c r="U758">
        <v>59.1</v>
      </c>
      <c r="V758">
        <v>62</v>
      </c>
      <c r="W758">
        <v>65.7</v>
      </c>
      <c r="X758">
        <v>76.400000000000006</v>
      </c>
      <c r="Y758">
        <v>88.6</v>
      </c>
      <c r="Z758">
        <v>101.8</v>
      </c>
      <c r="AA758">
        <v>110.1</v>
      </c>
      <c r="AB758">
        <v>112.3</v>
      </c>
      <c r="AC758">
        <v>121.8</v>
      </c>
      <c r="AD758">
        <v>126.3</v>
      </c>
      <c r="AE758">
        <v>131.19999999999999</v>
      </c>
      <c r="AF758">
        <v>128.4</v>
      </c>
      <c r="AG758">
        <v>128</v>
      </c>
      <c r="AH758">
        <v>126.3</v>
      </c>
      <c r="AI758">
        <v>127.9</v>
      </c>
      <c r="AJ758">
        <v>127.9</v>
      </c>
      <c r="AK758">
        <v>127.4</v>
      </c>
      <c r="AL758">
        <v>127.9</v>
      </c>
      <c r="AM758">
        <v>120.3</v>
      </c>
      <c r="AN758">
        <v>109.4</v>
      </c>
      <c r="AO758">
        <v>78.3</v>
      </c>
      <c r="AP758">
        <v>68.099999999999994</v>
      </c>
      <c r="AQ758">
        <v>63.9</v>
      </c>
      <c r="AR758">
        <v>47.7</v>
      </c>
      <c r="AS758">
        <v>42.7</v>
      </c>
      <c r="AT758">
        <v>41.5</v>
      </c>
      <c r="AU758">
        <v>39.1</v>
      </c>
      <c r="AV758">
        <v>38.9</v>
      </c>
      <c r="AW758">
        <v>39.700000000000003</v>
      </c>
      <c r="AX758">
        <v>39.200000000000003</v>
      </c>
      <c r="AY758">
        <v>39.1</v>
      </c>
      <c r="AZ758">
        <v>38.700000000000003</v>
      </c>
    </row>
    <row r="759" spans="1:52" x14ac:dyDescent="0.2">
      <c r="A759" s="22">
        <v>40847</v>
      </c>
      <c r="B759">
        <v>3346.1000000000008</v>
      </c>
      <c r="C759">
        <v>69.710416666666688</v>
      </c>
      <c r="D759">
        <v>0.55194312483504904</v>
      </c>
      <c r="E759">
        <v>38.5</v>
      </c>
      <c r="F759">
        <v>38.9</v>
      </c>
      <c r="G759">
        <v>39.1</v>
      </c>
      <c r="H759">
        <v>39.6</v>
      </c>
      <c r="I759">
        <v>39.4</v>
      </c>
      <c r="J759">
        <v>40.4</v>
      </c>
      <c r="K759">
        <v>40.6</v>
      </c>
      <c r="L759">
        <v>39.9</v>
      </c>
      <c r="M759">
        <v>40.4</v>
      </c>
      <c r="N759">
        <v>40.4</v>
      </c>
      <c r="O759">
        <v>39.4</v>
      </c>
      <c r="P759">
        <v>37.799999999999997</v>
      </c>
      <c r="Q759">
        <v>39.6</v>
      </c>
      <c r="R759">
        <v>40.1</v>
      </c>
      <c r="S759">
        <v>38.700000000000003</v>
      </c>
      <c r="T759">
        <v>39.1</v>
      </c>
      <c r="U759">
        <v>40.1</v>
      </c>
      <c r="V759">
        <v>51</v>
      </c>
      <c r="W759">
        <v>63.8</v>
      </c>
      <c r="X759">
        <v>75.900000000000006</v>
      </c>
      <c r="Y759">
        <v>94.3</v>
      </c>
      <c r="Z759">
        <v>110.6</v>
      </c>
      <c r="AA759">
        <v>116.3</v>
      </c>
      <c r="AB759">
        <v>119.2</v>
      </c>
      <c r="AC759">
        <v>124.2</v>
      </c>
      <c r="AD759">
        <v>125.3</v>
      </c>
      <c r="AE759">
        <v>126.3</v>
      </c>
      <c r="AF759">
        <v>124.2</v>
      </c>
      <c r="AG759">
        <v>124.9</v>
      </c>
      <c r="AH759">
        <v>126.3</v>
      </c>
      <c r="AI759">
        <v>124.9</v>
      </c>
      <c r="AJ759">
        <v>123</v>
      </c>
      <c r="AK759">
        <v>121.1</v>
      </c>
      <c r="AL759">
        <v>117.8</v>
      </c>
      <c r="AM759">
        <v>112.7</v>
      </c>
      <c r="AN759">
        <v>106.4</v>
      </c>
      <c r="AO759">
        <v>77.900000000000006</v>
      </c>
      <c r="AP759">
        <v>69.5</v>
      </c>
      <c r="AQ759">
        <v>67.599999999999994</v>
      </c>
      <c r="AR759">
        <v>51.8</v>
      </c>
      <c r="AS759">
        <v>44.9</v>
      </c>
      <c r="AT759">
        <v>42.5</v>
      </c>
      <c r="AU759">
        <v>41.5</v>
      </c>
      <c r="AV759">
        <v>38.9</v>
      </c>
      <c r="AW759">
        <v>38.200000000000003</v>
      </c>
      <c r="AX759">
        <v>37.799999999999997</v>
      </c>
      <c r="AY759">
        <v>37.299999999999997</v>
      </c>
      <c r="AZ759">
        <v>38</v>
      </c>
    </row>
    <row r="760" spans="1:52" x14ac:dyDescent="0.2">
      <c r="A760" s="22">
        <v>40848</v>
      </c>
      <c r="B760">
        <v>3472.7999999999997</v>
      </c>
      <c r="C760">
        <v>72.349999999999994</v>
      </c>
      <c r="D760">
        <v>0.5481060606060606</v>
      </c>
      <c r="E760">
        <v>37.299999999999997</v>
      </c>
      <c r="F760">
        <v>37</v>
      </c>
      <c r="G760">
        <v>36.799999999999997</v>
      </c>
      <c r="H760">
        <v>37.299999999999997</v>
      </c>
      <c r="I760">
        <v>37.799999999999997</v>
      </c>
      <c r="J760">
        <v>37.200000000000003</v>
      </c>
      <c r="K760">
        <v>37.299999999999997</v>
      </c>
      <c r="L760">
        <v>37.200000000000003</v>
      </c>
      <c r="M760">
        <v>36.799999999999997</v>
      </c>
      <c r="N760">
        <v>36.6</v>
      </c>
      <c r="O760">
        <v>37.5</v>
      </c>
      <c r="P760">
        <v>36.299999999999997</v>
      </c>
      <c r="Q760">
        <v>37.200000000000003</v>
      </c>
      <c r="R760">
        <v>35.799999999999997</v>
      </c>
      <c r="S760">
        <v>35.4</v>
      </c>
      <c r="T760">
        <v>36.6</v>
      </c>
      <c r="U760">
        <v>41</v>
      </c>
      <c r="V760">
        <v>54.6</v>
      </c>
      <c r="W760">
        <v>63.4</v>
      </c>
      <c r="X760">
        <v>78.5</v>
      </c>
      <c r="Y760">
        <v>98.5</v>
      </c>
      <c r="Z760">
        <v>112.5</v>
      </c>
      <c r="AA760">
        <v>120.4</v>
      </c>
      <c r="AB760">
        <v>124.2</v>
      </c>
      <c r="AC760">
        <v>126.3</v>
      </c>
      <c r="AD760">
        <v>127.2</v>
      </c>
      <c r="AE760">
        <v>127.4</v>
      </c>
      <c r="AF760">
        <v>131.5</v>
      </c>
      <c r="AG760">
        <v>130.6</v>
      </c>
      <c r="AH760">
        <v>131</v>
      </c>
      <c r="AI760">
        <v>130.5</v>
      </c>
      <c r="AJ760">
        <v>132</v>
      </c>
      <c r="AK760">
        <v>126.8</v>
      </c>
      <c r="AL760">
        <v>126.5</v>
      </c>
      <c r="AM760">
        <v>118.4</v>
      </c>
      <c r="AN760">
        <v>111.6</v>
      </c>
      <c r="AO760">
        <v>87.4</v>
      </c>
      <c r="AP760">
        <v>75.2</v>
      </c>
      <c r="AQ760">
        <v>68.900000000000006</v>
      </c>
      <c r="AR760">
        <v>55.1</v>
      </c>
      <c r="AS760">
        <v>48.9</v>
      </c>
      <c r="AT760">
        <v>49.1</v>
      </c>
      <c r="AU760">
        <v>48.9</v>
      </c>
      <c r="AV760">
        <v>49.6</v>
      </c>
      <c r="AW760">
        <v>49.1</v>
      </c>
      <c r="AX760">
        <v>46.8</v>
      </c>
      <c r="AY760">
        <v>46.7</v>
      </c>
      <c r="AZ760">
        <v>44.1</v>
      </c>
    </row>
    <row r="761" spans="1:52" x14ac:dyDescent="0.2">
      <c r="A761" s="22">
        <v>40849</v>
      </c>
      <c r="B761">
        <v>3484.0000000000005</v>
      </c>
      <c r="C761">
        <v>72.583333333333343</v>
      </c>
      <c r="D761">
        <v>0.54207119741100329</v>
      </c>
      <c r="E761">
        <v>43.9</v>
      </c>
      <c r="F761">
        <v>43.9</v>
      </c>
      <c r="G761">
        <v>43.4</v>
      </c>
      <c r="H761">
        <v>44.1</v>
      </c>
      <c r="I761">
        <v>43.5</v>
      </c>
      <c r="J761">
        <v>43.7</v>
      </c>
      <c r="K761">
        <v>43.7</v>
      </c>
      <c r="L761">
        <v>39.9</v>
      </c>
      <c r="M761">
        <v>36.6</v>
      </c>
      <c r="N761">
        <v>37</v>
      </c>
      <c r="O761">
        <v>36.5</v>
      </c>
      <c r="P761">
        <v>35.9</v>
      </c>
      <c r="Q761">
        <v>35.9</v>
      </c>
      <c r="R761">
        <v>36.1</v>
      </c>
      <c r="S761">
        <v>35.9</v>
      </c>
      <c r="T761">
        <v>36.1</v>
      </c>
      <c r="U761">
        <v>40.299999999999997</v>
      </c>
      <c r="V761">
        <v>52.9</v>
      </c>
      <c r="W761">
        <v>65.099999999999994</v>
      </c>
      <c r="X761">
        <v>77.599999999999994</v>
      </c>
      <c r="Y761">
        <v>95.7</v>
      </c>
      <c r="Z761">
        <v>108.5</v>
      </c>
      <c r="AA761">
        <v>117.7</v>
      </c>
      <c r="AB761">
        <v>122.9</v>
      </c>
      <c r="AC761">
        <v>123.9</v>
      </c>
      <c r="AD761">
        <v>124.6</v>
      </c>
      <c r="AE761">
        <v>125.3</v>
      </c>
      <c r="AF761">
        <v>126.3</v>
      </c>
      <c r="AG761">
        <v>130.6</v>
      </c>
      <c r="AH761">
        <v>129.9</v>
      </c>
      <c r="AI761">
        <v>133.9</v>
      </c>
      <c r="AJ761">
        <v>131.69999999999999</v>
      </c>
      <c r="AK761">
        <v>132.4</v>
      </c>
      <c r="AL761">
        <v>128.9</v>
      </c>
      <c r="AM761">
        <v>126</v>
      </c>
      <c r="AN761">
        <v>113.9</v>
      </c>
      <c r="AO761">
        <v>90</v>
      </c>
      <c r="AP761">
        <v>75.5</v>
      </c>
      <c r="AQ761">
        <v>66.5</v>
      </c>
      <c r="AR761">
        <v>56.2</v>
      </c>
      <c r="AS761">
        <v>55.3</v>
      </c>
      <c r="AT761">
        <v>51.5</v>
      </c>
      <c r="AU761">
        <v>51</v>
      </c>
      <c r="AV761">
        <v>50.1</v>
      </c>
      <c r="AW761">
        <v>41.5</v>
      </c>
      <c r="AX761">
        <v>35.799999999999997</v>
      </c>
      <c r="AY761">
        <v>33</v>
      </c>
      <c r="AZ761">
        <v>33.4</v>
      </c>
    </row>
    <row r="762" spans="1:52" x14ac:dyDescent="0.2">
      <c r="A762" s="22">
        <v>40850</v>
      </c>
      <c r="B762">
        <v>3559.2000000000016</v>
      </c>
      <c r="C762">
        <v>74.150000000000034</v>
      </c>
      <c r="D762">
        <v>0.53192252510760418</v>
      </c>
      <c r="E762">
        <v>32.700000000000003</v>
      </c>
      <c r="F762">
        <v>33</v>
      </c>
      <c r="G762">
        <v>32.1</v>
      </c>
      <c r="H762">
        <v>32.5</v>
      </c>
      <c r="I762">
        <v>32</v>
      </c>
      <c r="J762">
        <v>31.8</v>
      </c>
      <c r="K762">
        <v>32</v>
      </c>
      <c r="L762">
        <v>31.6</v>
      </c>
      <c r="M762">
        <v>31.8</v>
      </c>
      <c r="N762">
        <v>31.6</v>
      </c>
      <c r="O762">
        <v>31.4</v>
      </c>
      <c r="P762">
        <v>31.1</v>
      </c>
      <c r="Q762">
        <v>30.2</v>
      </c>
      <c r="R762">
        <v>30.9</v>
      </c>
      <c r="S762">
        <v>30.2</v>
      </c>
      <c r="T762">
        <v>31.4</v>
      </c>
      <c r="U762">
        <v>35.299999999999997</v>
      </c>
      <c r="V762">
        <v>46.5</v>
      </c>
      <c r="W762">
        <v>57.4</v>
      </c>
      <c r="X762">
        <v>79.7</v>
      </c>
      <c r="Y762">
        <v>100.7</v>
      </c>
      <c r="Z762">
        <v>106.6</v>
      </c>
      <c r="AA762">
        <v>112.3</v>
      </c>
      <c r="AB762">
        <v>118.7</v>
      </c>
      <c r="AC762">
        <v>119.4</v>
      </c>
      <c r="AD762">
        <v>122.2</v>
      </c>
      <c r="AE762">
        <v>126.3</v>
      </c>
      <c r="AF762">
        <v>139.4</v>
      </c>
      <c r="AG762">
        <v>137.19999999999999</v>
      </c>
      <c r="AH762">
        <v>135.30000000000001</v>
      </c>
      <c r="AI762">
        <v>133.6</v>
      </c>
      <c r="AJ762">
        <v>133.4</v>
      </c>
      <c r="AK762">
        <v>129.9</v>
      </c>
      <c r="AL762">
        <v>127.9</v>
      </c>
      <c r="AM762">
        <v>124.8</v>
      </c>
      <c r="AN762">
        <v>121.7</v>
      </c>
      <c r="AO762">
        <v>112.8</v>
      </c>
      <c r="AP762">
        <v>111.6</v>
      </c>
      <c r="AQ762">
        <v>106.3</v>
      </c>
      <c r="AR762">
        <v>90.4</v>
      </c>
      <c r="AS762">
        <v>81</v>
      </c>
      <c r="AT762">
        <v>77.8</v>
      </c>
      <c r="AU762">
        <v>56</v>
      </c>
      <c r="AV762">
        <v>48.6</v>
      </c>
      <c r="AW762">
        <v>45.6</v>
      </c>
      <c r="AX762">
        <v>40.4</v>
      </c>
      <c r="AY762">
        <v>37.799999999999997</v>
      </c>
      <c r="AZ762">
        <v>36.299999999999997</v>
      </c>
    </row>
    <row r="763" spans="1:52" x14ac:dyDescent="0.2">
      <c r="A763" s="22">
        <v>40851</v>
      </c>
      <c r="B763">
        <v>3233.5</v>
      </c>
      <c r="C763">
        <v>67.364583333333329</v>
      </c>
      <c r="D763">
        <v>0.52546476859074365</v>
      </c>
      <c r="E763">
        <v>36.299999999999997</v>
      </c>
      <c r="F763">
        <v>36.6</v>
      </c>
      <c r="G763">
        <v>37</v>
      </c>
      <c r="H763">
        <v>37.200000000000003</v>
      </c>
      <c r="I763">
        <v>36.1</v>
      </c>
      <c r="J763">
        <v>36.299999999999997</v>
      </c>
      <c r="K763">
        <v>34.6</v>
      </c>
      <c r="L763">
        <v>35.799999999999997</v>
      </c>
      <c r="M763">
        <v>33.9</v>
      </c>
      <c r="N763">
        <v>33.5</v>
      </c>
      <c r="O763">
        <v>33.5</v>
      </c>
      <c r="P763">
        <v>32.700000000000003</v>
      </c>
      <c r="Q763">
        <v>32.1</v>
      </c>
      <c r="R763">
        <v>32.700000000000003</v>
      </c>
      <c r="S763">
        <v>32.700000000000003</v>
      </c>
      <c r="T763">
        <v>33.200000000000003</v>
      </c>
      <c r="U763">
        <v>37.299999999999997</v>
      </c>
      <c r="V763">
        <v>53.4</v>
      </c>
      <c r="W763">
        <v>61.5</v>
      </c>
      <c r="X763">
        <v>74.5</v>
      </c>
      <c r="Y763">
        <v>94.5</v>
      </c>
      <c r="Z763">
        <v>104.5</v>
      </c>
      <c r="AA763">
        <v>113.7</v>
      </c>
      <c r="AB763">
        <v>120.8</v>
      </c>
      <c r="AC763">
        <v>123.9</v>
      </c>
      <c r="AD763">
        <v>124.2</v>
      </c>
      <c r="AE763">
        <v>126.8</v>
      </c>
      <c r="AF763">
        <v>128.19999999999999</v>
      </c>
      <c r="AG763">
        <v>128</v>
      </c>
      <c r="AH763">
        <v>127.2</v>
      </c>
      <c r="AI763">
        <v>124.9</v>
      </c>
      <c r="AJ763">
        <v>127.2</v>
      </c>
      <c r="AK763">
        <v>123.6</v>
      </c>
      <c r="AL763">
        <v>118.9</v>
      </c>
      <c r="AM763">
        <v>102.5</v>
      </c>
      <c r="AN763">
        <v>87.3</v>
      </c>
      <c r="AO763">
        <v>73.099999999999994</v>
      </c>
      <c r="AP763">
        <v>65.5</v>
      </c>
      <c r="AQ763">
        <v>62</v>
      </c>
      <c r="AR763">
        <v>49.1</v>
      </c>
      <c r="AS763">
        <v>41.1</v>
      </c>
      <c r="AT763">
        <v>41.8</v>
      </c>
      <c r="AU763">
        <v>40.6</v>
      </c>
      <c r="AV763">
        <v>40.6</v>
      </c>
      <c r="AW763">
        <v>40.4</v>
      </c>
      <c r="AX763">
        <v>40.799999999999997</v>
      </c>
      <c r="AY763">
        <v>40.1</v>
      </c>
      <c r="AZ763">
        <v>41.3</v>
      </c>
    </row>
    <row r="764" spans="1:52" x14ac:dyDescent="0.2">
      <c r="A764" s="22">
        <v>40852</v>
      </c>
      <c r="B764">
        <v>3192.0000000000005</v>
      </c>
      <c r="C764">
        <v>66.500000000000014</v>
      </c>
      <c r="D764">
        <v>0.48223350253807107</v>
      </c>
      <c r="E764">
        <v>41.5</v>
      </c>
      <c r="F764">
        <v>44.1</v>
      </c>
      <c r="G764">
        <v>35.9</v>
      </c>
      <c r="H764">
        <v>29</v>
      </c>
      <c r="I764">
        <v>28.9</v>
      </c>
      <c r="J764">
        <v>29.5</v>
      </c>
      <c r="K764">
        <v>29.2</v>
      </c>
      <c r="L764">
        <v>28.7</v>
      </c>
      <c r="M764">
        <v>29.9</v>
      </c>
      <c r="N764">
        <v>28.5</v>
      </c>
      <c r="O764">
        <v>29.4</v>
      </c>
      <c r="P764">
        <v>27.8</v>
      </c>
      <c r="Q764">
        <v>28.3</v>
      </c>
      <c r="R764">
        <v>28.2</v>
      </c>
      <c r="S764">
        <v>29</v>
      </c>
      <c r="T764">
        <v>28.7</v>
      </c>
      <c r="U764">
        <v>28.9</v>
      </c>
      <c r="V764">
        <v>39.1</v>
      </c>
      <c r="W764">
        <v>55.5</v>
      </c>
      <c r="X764">
        <v>72.599999999999994</v>
      </c>
      <c r="Y764">
        <v>97.1</v>
      </c>
      <c r="Z764">
        <v>105.8</v>
      </c>
      <c r="AA764">
        <v>113.4</v>
      </c>
      <c r="AB764">
        <v>121</v>
      </c>
      <c r="AC764">
        <v>125.3</v>
      </c>
      <c r="AD764">
        <v>130.30000000000001</v>
      </c>
      <c r="AE764">
        <v>131.69999999999999</v>
      </c>
      <c r="AF764">
        <v>128.19999999999999</v>
      </c>
      <c r="AG764">
        <v>132.4</v>
      </c>
      <c r="AH764">
        <v>133.9</v>
      </c>
      <c r="AI764">
        <v>137.9</v>
      </c>
      <c r="AJ764">
        <v>136.30000000000001</v>
      </c>
      <c r="AK764">
        <v>135.30000000000001</v>
      </c>
      <c r="AL764">
        <v>129.30000000000001</v>
      </c>
      <c r="AM764">
        <v>108.5</v>
      </c>
      <c r="AN764">
        <v>90</v>
      </c>
      <c r="AO764">
        <v>66.400000000000006</v>
      </c>
      <c r="AP764">
        <v>58.1</v>
      </c>
      <c r="AQ764">
        <v>54.6</v>
      </c>
      <c r="AR764">
        <v>42.9</v>
      </c>
      <c r="AS764">
        <v>37.700000000000003</v>
      </c>
      <c r="AT764">
        <v>38.9</v>
      </c>
      <c r="AU764">
        <v>39.9</v>
      </c>
      <c r="AV764">
        <v>42.9</v>
      </c>
      <c r="AW764">
        <v>42.7</v>
      </c>
      <c r="AX764">
        <v>39.9</v>
      </c>
      <c r="AY764">
        <v>39.200000000000003</v>
      </c>
      <c r="AZ764">
        <v>39.700000000000003</v>
      </c>
    </row>
    <row r="765" spans="1:52" x14ac:dyDescent="0.2">
      <c r="A765" s="22">
        <v>40853</v>
      </c>
      <c r="B765">
        <v>3256.6999999999989</v>
      </c>
      <c r="C765">
        <v>67.847916666666649</v>
      </c>
      <c r="D765">
        <v>0.48050932483474962</v>
      </c>
      <c r="E765">
        <v>38.9</v>
      </c>
      <c r="F765">
        <v>35.9</v>
      </c>
      <c r="G765">
        <v>34.4</v>
      </c>
      <c r="H765">
        <v>34.700000000000003</v>
      </c>
      <c r="I765">
        <v>34</v>
      </c>
      <c r="J765">
        <v>34.700000000000003</v>
      </c>
      <c r="K765">
        <v>34.700000000000003</v>
      </c>
      <c r="L765">
        <v>34.700000000000003</v>
      </c>
      <c r="M765">
        <v>36.299999999999997</v>
      </c>
      <c r="N765">
        <v>36.6</v>
      </c>
      <c r="O765">
        <v>35.4</v>
      </c>
      <c r="P765">
        <v>35.799999999999997</v>
      </c>
      <c r="Q765">
        <v>34.4</v>
      </c>
      <c r="R765">
        <v>34.9</v>
      </c>
      <c r="S765">
        <v>34.9</v>
      </c>
      <c r="T765">
        <v>34.700000000000003</v>
      </c>
      <c r="U765">
        <v>34.4</v>
      </c>
      <c r="V765">
        <v>44.4</v>
      </c>
      <c r="W765">
        <v>58.1</v>
      </c>
      <c r="X765">
        <v>65.7</v>
      </c>
      <c r="Y765">
        <v>83.8</v>
      </c>
      <c r="Z765">
        <v>91.8</v>
      </c>
      <c r="AA765">
        <v>105.6</v>
      </c>
      <c r="AB765">
        <v>112.1</v>
      </c>
      <c r="AC765">
        <v>117.5</v>
      </c>
      <c r="AD765">
        <v>119.1</v>
      </c>
      <c r="AE765">
        <v>124.6</v>
      </c>
      <c r="AF765">
        <v>139.6</v>
      </c>
      <c r="AG765">
        <v>140</v>
      </c>
      <c r="AH765">
        <v>137.19999999999999</v>
      </c>
      <c r="AI765">
        <v>141.19999999999999</v>
      </c>
      <c r="AJ765">
        <v>138.4</v>
      </c>
      <c r="AK765">
        <v>132.4</v>
      </c>
      <c r="AL765">
        <v>126.3</v>
      </c>
      <c r="AM765">
        <v>109.7</v>
      </c>
      <c r="AN765">
        <v>104.2</v>
      </c>
      <c r="AO765">
        <v>82.1</v>
      </c>
      <c r="AP765">
        <v>57.9</v>
      </c>
      <c r="AQ765">
        <v>46.7</v>
      </c>
      <c r="AR765">
        <v>46.7</v>
      </c>
      <c r="AS765">
        <v>44.6</v>
      </c>
      <c r="AT765">
        <v>43.7</v>
      </c>
      <c r="AU765">
        <v>41.8</v>
      </c>
      <c r="AV765">
        <v>40.6</v>
      </c>
      <c r="AW765">
        <v>40.1</v>
      </c>
      <c r="AX765">
        <v>40.6</v>
      </c>
      <c r="AY765">
        <v>40.4</v>
      </c>
      <c r="AZ765">
        <v>40.4</v>
      </c>
    </row>
    <row r="766" spans="1:52" x14ac:dyDescent="0.2">
      <c r="A766" s="22">
        <v>40854</v>
      </c>
      <c r="B766">
        <v>3440.2</v>
      </c>
      <c r="C766">
        <v>71.670833333333334</v>
      </c>
      <c r="D766">
        <v>0.53726261869065461</v>
      </c>
      <c r="E766">
        <v>40.1</v>
      </c>
      <c r="F766">
        <v>40.299999999999997</v>
      </c>
      <c r="G766">
        <v>41.1</v>
      </c>
      <c r="H766">
        <v>40.1</v>
      </c>
      <c r="I766">
        <v>40.299999999999997</v>
      </c>
      <c r="J766">
        <v>40.1</v>
      </c>
      <c r="K766">
        <v>39.9</v>
      </c>
      <c r="L766">
        <v>40.299999999999997</v>
      </c>
      <c r="M766">
        <v>40.299999999999997</v>
      </c>
      <c r="N766">
        <v>38.5</v>
      </c>
      <c r="O766">
        <v>38.9</v>
      </c>
      <c r="P766">
        <v>39.9</v>
      </c>
      <c r="Q766">
        <v>38.700000000000003</v>
      </c>
      <c r="R766">
        <v>39.700000000000003</v>
      </c>
      <c r="S766">
        <v>39.700000000000003</v>
      </c>
      <c r="T766">
        <v>48.4</v>
      </c>
      <c r="U766">
        <v>58.1</v>
      </c>
      <c r="V766">
        <v>63.4</v>
      </c>
      <c r="W766">
        <v>68.099999999999994</v>
      </c>
      <c r="X766">
        <v>81.7</v>
      </c>
      <c r="Y766">
        <v>99</v>
      </c>
      <c r="Z766">
        <v>110.8</v>
      </c>
      <c r="AA766">
        <v>115.9</v>
      </c>
      <c r="AB766">
        <v>119.2</v>
      </c>
      <c r="AC766">
        <v>122.9</v>
      </c>
      <c r="AD766">
        <v>121.8</v>
      </c>
      <c r="AE766">
        <v>128.19999999999999</v>
      </c>
      <c r="AF766">
        <v>130.1</v>
      </c>
      <c r="AG766">
        <v>129.80000000000001</v>
      </c>
      <c r="AH766">
        <v>133.4</v>
      </c>
      <c r="AI766">
        <v>133.4</v>
      </c>
      <c r="AJ766">
        <v>128.69999999999999</v>
      </c>
      <c r="AK766">
        <v>127.4</v>
      </c>
      <c r="AL766">
        <v>120.8</v>
      </c>
      <c r="AM766">
        <v>109.6</v>
      </c>
      <c r="AN766">
        <v>100.7</v>
      </c>
      <c r="AO766">
        <v>84.5</v>
      </c>
      <c r="AP766">
        <v>64.5</v>
      </c>
      <c r="AQ766">
        <v>53.7</v>
      </c>
      <c r="AR766">
        <v>51.8</v>
      </c>
      <c r="AS766">
        <v>53</v>
      </c>
      <c r="AT766">
        <v>47</v>
      </c>
      <c r="AU766">
        <v>42.9</v>
      </c>
      <c r="AV766">
        <v>39.9</v>
      </c>
      <c r="AW766">
        <v>39.200000000000003</v>
      </c>
      <c r="AX766">
        <v>37.700000000000003</v>
      </c>
      <c r="AY766">
        <v>38</v>
      </c>
      <c r="AZ766">
        <v>38.700000000000003</v>
      </c>
    </row>
    <row r="767" spans="1:52" x14ac:dyDescent="0.2">
      <c r="A767" s="22">
        <v>40855</v>
      </c>
      <c r="B767">
        <v>3445.8</v>
      </c>
      <c r="C767">
        <v>71.787500000000009</v>
      </c>
      <c r="D767">
        <v>0.52784926470588234</v>
      </c>
      <c r="E767">
        <v>38.4</v>
      </c>
      <c r="F767">
        <v>39.4</v>
      </c>
      <c r="G767">
        <v>39.1</v>
      </c>
      <c r="H767">
        <v>38.700000000000003</v>
      </c>
      <c r="I767">
        <v>38.700000000000003</v>
      </c>
      <c r="J767">
        <v>38.9</v>
      </c>
      <c r="K767">
        <v>38.5</v>
      </c>
      <c r="L767">
        <v>39.1</v>
      </c>
      <c r="M767">
        <v>38</v>
      </c>
      <c r="N767">
        <v>38</v>
      </c>
      <c r="O767">
        <v>38.5</v>
      </c>
      <c r="P767">
        <v>38</v>
      </c>
      <c r="Q767">
        <v>37.200000000000003</v>
      </c>
      <c r="R767">
        <v>37.799999999999997</v>
      </c>
      <c r="S767">
        <v>42.2</v>
      </c>
      <c r="T767">
        <v>51.8</v>
      </c>
      <c r="U767">
        <v>56.9</v>
      </c>
      <c r="V767">
        <v>59.4</v>
      </c>
      <c r="W767">
        <v>70.8</v>
      </c>
      <c r="X767">
        <v>82.6</v>
      </c>
      <c r="Y767">
        <v>97.6</v>
      </c>
      <c r="Z767">
        <v>107</v>
      </c>
      <c r="AA767">
        <v>116.8</v>
      </c>
      <c r="AB767">
        <v>125.8</v>
      </c>
      <c r="AC767">
        <v>129.4</v>
      </c>
      <c r="AD767">
        <v>131</v>
      </c>
      <c r="AE767">
        <v>136</v>
      </c>
      <c r="AF767">
        <v>134.6</v>
      </c>
      <c r="AG767">
        <v>133.4</v>
      </c>
      <c r="AH767">
        <v>134.6</v>
      </c>
      <c r="AI767">
        <v>135.30000000000001</v>
      </c>
      <c r="AJ767">
        <v>135.30000000000001</v>
      </c>
      <c r="AK767">
        <v>131.69999999999999</v>
      </c>
      <c r="AL767">
        <v>125.3</v>
      </c>
      <c r="AM767">
        <v>118.9</v>
      </c>
      <c r="AN767">
        <v>103.9</v>
      </c>
      <c r="AO767">
        <v>81.599999999999994</v>
      </c>
      <c r="AP767">
        <v>62.7</v>
      </c>
      <c r="AQ767">
        <v>50.6</v>
      </c>
      <c r="AR767">
        <v>43.9</v>
      </c>
      <c r="AS767">
        <v>39.4</v>
      </c>
      <c r="AT767">
        <v>39.9</v>
      </c>
      <c r="AU767">
        <v>40.1</v>
      </c>
      <c r="AV767">
        <v>39.6</v>
      </c>
      <c r="AW767">
        <v>39.200000000000003</v>
      </c>
      <c r="AX767">
        <v>38</v>
      </c>
      <c r="AY767">
        <v>35.9</v>
      </c>
      <c r="AZ767">
        <v>36.299999999999997</v>
      </c>
    </row>
    <row r="768" spans="1:52" x14ac:dyDescent="0.2">
      <c r="A768" s="22">
        <v>40856</v>
      </c>
      <c r="B768">
        <v>3410.3000000000006</v>
      </c>
      <c r="C768">
        <v>71.04791666666668</v>
      </c>
      <c r="D768">
        <v>0.52589131507525311</v>
      </c>
      <c r="E768">
        <v>35.299999999999997</v>
      </c>
      <c r="F768">
        <v>35.4</v>
      </c>
      <c r="G768">
        <v>36.6</v>
      </c>
      <c r="H768">
        <v>35.299999999999997</v>
      </c>
      <c r="I768">
        <v>35.9</v>
      </c>
      <c r="J768">
        <v>35.9</v>
      </c>
      <c r="K768">
        <v>35.4</v>
      </c>
      <c r="L768">
        <v>35.4</v>
      </c>
      <c r="M768">
        <v>35.299999999999997</v>
      </c>
      <c r="N768">
        <v>34.4</v>
      </c>
      <c r="O768">
        <v>34.700000000000003</v>
      </c>
      <c r="P768">
        <v>35.6</v>
      </c>
      <c r="Q768">
        <v>34.200000000000003</v>
      </c>
      <c r="R768">
        <v>35.1</v>
      </c>
      <c r="S768">
        <v>38</v>
      </c>
      <c r="T768">
        <v>49.4</v>
      </c>
      <c r="U768">
        <v>54.1</v>
      </c>
      <c r="V768">
        <v>57.4</v>
      </c>
      <c r="W768">
        <v>68.099999999999994</v>
      </c>
      <c r="X768">
        <v>80.5</v>
      </c>
      <c r="Y768">
        <v>95.2</v>
      </c>
      <c r="Z768">
        <v>106.3</v>
      </c>
      <c r="AA768">
        <v>114</v>
      </c>
      <c r="AB768">
        <v>120.8</v>
      </c>
      <c r="AC768">
        <v>123.6</v>
      </c>
      <c r="AD768">
        <v>131</v>
      </c>
      <c r="AE768">
        <v>129.9</v>
      </c>
      <c r="AF768">
        <v>132.4</v>
      </c>
      <c r="AG768">
        <v>132.69999999999999</v>
      </c>
      <c r="AH768">
        <v>132.4</v>
      </c>
      <c r="AI768">
        <v>135.1</v>
      </c>
      <c r="AJ768">
        <v>131.69999999999999</v>
      </c>
      <c r="AK768">
        <v>128.4</v>
      </c>
      <c r="AL768">
        <v>128.69999999999999</v>
      </c>
      <c r="AM768">
        <v>117.8</v>
      </c>
      <c r="AN768">
        <v>109.2</v>
      </c>
      <c r="AO768">
        <v>85</v>
      </c>
      <c r="AP768">
        <v>65.099999999999994</v>
      </c>
      <c r="AQ768">
        <v>57.2</v>
      </c>
      <c r="AR768">
        <v>56.9</v>
      </c>
      <c r="AS768">
        <v>54.8</v>
      </c>
      <c r="AT768">
        <v>51.8</v>
      </c>
      <c r="AU768">
        <v>45.3</v>
      </c>
      <c r="AV768">
        <v>40.4</v>
      </c>
      <c r="AW768">
        <v>38.9</v>
      </c>
      <c r="AX768">
        <v>34.4</v>
      </c>
      <c r="AY768">
        <v>34.9</v>
      </c>
      <c r="AZ768">
        <v>34.4</v>
      </c>
    </row>
    <row r="769" spans="1:52" x14ac:dyDescent="0.2">
      <c r="A769" s="22">
        <v>40857</v>
      </c>
      <c r="B769">
        <v>3561.8999999999992</v>
      </c>
      <c r="C769">
        <v>74.206249999999983</v>
      </c>
      <c r="D769">
        <v>0.56302162367223052</v>
      </c>
      <c r="E769">
        <v>34.4</v>
      </c>
      <c r="F769">
        <v>35.1</v>
      </c>
      <c r="G769">
        <v>34.4</v>
      </c>
      <c r="H769">
        <v>34.6</v>
      </c>
      <c r="I769">
        <v>34.9</v>
      </c>
      <c r="J769">
        <v>34.9</v>
      </c>
      <c r="K769">
        <v>34.4</v>
      </c>
      <c r="L769">
        <v>34.4</v>
      </c>
      <c r="M769">
        <v>34.200000000000003</v>
      </c>
      <c r="N769">
        <v>35.1</v>
      </c>
      <c r="O769">
        <v>33.700000000000003</v>
      </c>
      <c r="P769">
        <v>33.5</v>
      </c>
      <c r="Q769">
        <v>33.4</v>
      </c>
      <c r="R769">
        <v>33.700000000000003</v>
      </c>
      <c r="S769">
        <v>35.9</v>
      </c>
      <c r="T769">
        <v>48.4</v>
      </c>
      <c r="U769">
        <v>52.4</v>
      </c>
      <c r="V769">
        <v>53.4</v>
      </c>
      <c r="W769">
        <v>65</v>
      </c>
      <c r="X769">
        <v>77.900000000000006</v>
      </c>
      <c r="Y769">
        <v>100.7</v>
      </c>
      <c r="Z769">
        <v>109.9</v>
      </c>
      <c r="AA769">
        <v>114.9</v>
      </c>
      <c r="AB769">
        <v>119.2</v>
      </c>
      <c r="AC769">
        <v>120.6</v>
      </c>
      <c r="AD769">
        <v>120.8</v>
      </c>
      <c r="AE769">
        <v>124.8</v>
      </c>
      <c r="AF769">
        <v>128.6</v>
      </c>
      <c r="AG769">
        <v>129.80000000000001</v>
      </c>
      <c r="AH769">
        <v>131.80000000000001</v>
      </c>
      <c r="AI769">
        <v>128.69999999999999</v>
      </c>
      <c r="AJ769">
        <v>127.7</v>
      </c>
      <c r="AK769">
        <v>124.2</v>
      </c>
      <c r="AL769">
        <v>120.8</v>
      </c>
      <c r="AM769">
        <v>119.4</v>
      </c>
      <c r="AN769">
        <v>116.3</v>
      </c>
      <c r="AO769">
        <v>109</v>
      </c>
      <c r="AP769">
        <v>95.9</v>
      </c>
      <c r="AQ769">
        <v>90</v>
      </c>
      <c r="AR769">
        <v>86.6</v>
      </c>
      <c r="AS769">
        <v>80.2</v>
      </c>
      <c r="AT769">
        <v>77.400000000000006</v>
      </c>
      <c r="AU769">
        <v>60.5</v>
      </c>
      <c r="AV769">
        <v>49.2</v>
      </c>
      <c r="AW769">
        <v>46.8</v>
      </c>
      <c r="AX769">
        <v>40.6</v>
      </c>
      <c r="AY769">
        <v>36.6</v>
      </c>
      <c r="AZ769">
        <v>37.200000000000003</v>
      </c>
    </row>
    <row r="770" spans="1:52" x14ac:dyDescent="0.2">
      <c r="A770" s="22">
        <v>40858</v>
      </c>
      <c r="B770">
        <v>3623.400000000001</v>
      </c>
      <c r="C770">
        <v>75.487500000000026</v>
      </c>
      <c r="D770">
        <v>0.52060344827586225</v>
      </c>
      <c r="E770">
        <v>35.6</v>
      </c>
      <c r="F770">
        <v>35.799999999999997</v>
      </c>
      <c r="G770">
        <v>35.6</v>
      </c>
      <c r="H770">
        <v>35.9</v>
      </c>
      <c r="I770">
        <v>35.4</v>
      </c>
      <c r="J770">
        <v>35.4</v>
      </c>
      <c r="K770">
        <v>36.6</v>
      </c>
      <c r="L770">
        <v>35.9</v>
      </c>
      <c r="M770">
        <v>36.1</v>
      </c>
      <c r="N770">
        <v>35.6</v>
      </c>
      <c r="O770">
        <v>35.9</v>
      </c>
      <c r="P770">
        <v>35.6</v>
      </c>
      <c r="Q770">
        <v>35.4</v>
      </c>
      <c r="R770">
        <v>35.299999999999997</v>
      </c>
      <c r="S770">
        <v>38.5</v>
      </c>
      <c r="T770">
        <v>49.8</v>
      </c>
      <c r="U770">
        <v>54.8</v>
      </c>
      <c r="V770">
        <v>60.8</v>
      </c>
      <c r="W770">
        <v>77.2</v>
      </c>
      <c r="X770">
        <v>88.6</v>
      </c>
      <c r="Y770">
        <v>100.2</v>
      </c>
      <c r="Z770">
        <v>104.5</v>
      </c>
      <c r="AA770">
        <v>128.19999999999999</v>
      </c>
      <c r="AB770">
        <v>137.69999999999999</v>
      </c>
      <c r="AC770">
        <v>140.80000000000001</v>
      </c>
      <c r="AD770">
        <v>140.69999999999999</v>
      </c>
      <c r="AE770">
        <v>140</v>
      </c>
      <c r="AF770">
        <v>144.5</v>
      </c>
      <c r="AG770">
        <v>145</v>
      </c>
      <c r="AH770">
        <v>140.5</v>
      </c>
      <c r="AI770">
        <v>139.30000000000001</v>
      </c>
      <c r="AJ770">
        <v>138.1</v>
      </c>
      <c r="AK770">
        <v>132.9</v>
      </c>
      <c r="AL770">
        <v>130.30000000000001</v>
      </c>
      <c r="AM770">
        <v>123.9</v>
      </c>
      <c r="AN770">
        <v>117.3</v>
      </c>
      <c r="AO770">
        <v>87.3</v>
      </c>
      <c r="AP770">
        <v>66.400000000000006</v>
      </c>
      <c r="AQ770">
        <v>59.8</v>
      </c>
      <c r="AR770">
        <v>58.2</v>
      </c>
      <c r="AS770">
        <v>57.4</v>
      </c>
      <c r="AT770">
        <v>50.6</v>
      </c>
      <c r="AU770">
        <v>47.5</v>
      </c>
      <c r="AV770">
        <v>44.2</v>
      </c>
      <c r="AW770">
        <v>43.5</v>
      </c>
      <c r="AX770">
        <v>44.8</v>
      </c>
      <c r="AY770">
        <v>45.1</v>
      </c>
      <c r="AZ770">
        <v>44.9</v>
      </c>
    </row>
    <row r="771" spans="1:52" x14ac:dyDescent="0.2">
      <c r="A771" s="22">
        <v>40859</v>
      </c>
      <c r="B771">
        <v>3747.3999999999996</v>
      </c>
      <c r="C771">
        <v>78.070833333333326</v>
      </c>
      <c r="D771">
        <v>0.54103141603141591</v>
      </c>
      <c r="E771">
        <v>44.9</v>
      </c>
      <c r="F771">
        <v>44.6</v>
      </c>
      <c r="G771">
        <v>44.9</v>
      </c>
      <c r="H771">
        <v>44.8</v>
      </c>
      <c r="I771">
        <v>44.1</v>
      </c>
      <c r="J771">
        <v>44.9</v>
      </c>
      <c r="K771">
        <v>44.8</v>
      </c>
      <c r="L771">
        <v>44.4</v>
      </c>
      <c r="M771">
        <v>44.4</v>
      </c>
      <c r="N771">
        <v>44.2</v>
      </c>
      <c r="O771">
        <v>45.3</v>
      </c>
      <c r="P771">
        <v>43.5</v>
      </c>
      <c r="Q771">
        <v>43.7</v>
      </c>
      <c r="R771">
        <v>44.2</v>
      </c>
      <c r="S771">
        <v>43.7</v>
      </c>
      <c r="T771">
        <v>52.5</v>
      </c>
      <c r="U771">
        <v>61.2</v>
      </c>
      <c r="V771">
        <v>64.3</v>
      </c>
      <c r="W771">
        <v>71.2</v>
      </c>
      <c r="X771">
        <v>88.1</v>
      </c>
      <c r="Y771">
        <v>110.9</v>
      </c>
      <c r="Z771">
        <v>117.7</v>
      </c>
      <c r="AA771">
        <v>124.6</v>
      </c>
      <c r="AB771">
        <v>132</v>
      </c>
      <c r="AC771">
        <v>134.30000000000001</v>
      </c>
      <c r="AD771">
        <v>137.5</v>
      </c>
      <c r="AE771">
        <v>140</v>
      </c>
      <c r="AF771">
        <v>143.6</v>
      </c>
      <c r="AG771">
        <v>144.30000000000001</v>
      </c>
      <c r="AH771">
        <v>141.5</v>
      </c>
      <c r="AI771">
        <v>143.9</v>
      </c>
      <c r="AJ771">
        <v>143.4</v>
      </c>
      <c r="AK771">
        <v>142.69999999999999</v>
      </c>
      <c r="AL771">
        <v>136.5</v>
      </c>
      <c r="AM771">
        <v>113.4</v>
      </c>
      <c r="AN771">
        <v>95.4</v>
      </c>
      <c r="AO771">
        <v>75.2</v>
      </c>
      <c r="AP771">
        <v>59.1</v>
      </c>
      <c r="AQ771">
        <v>53.6</v>
      </c>
      <c r="AR771">
        <v>56.7</v>
      </c>
      <c r="AS771">
        <v>53.2</v>
      </c>
      <c r="AT771">
        <v>54.1</v>
      </c>
      <c r="AU771">
        <v>51.8</v>
      </c>
      <c r="AV771">
        <v>50.3</v>
      </c>
      <c r="AW771">
        <v>51.3</v>
      </c>
      <c r="AX771">
        <v>50.5</v>
      </c>
      <c r="AY771">
        <v>43.7</v>
      </c>
      <c r="AZ771">
        <v>42.5</v>
      </c>
    </row>
    <row r="772" spans="1:52" x14ac:dyDescent="0.2">
      <c r="A772" s="22">
        <v>40860</v>
      </c>
      <c r="B772">
        <v>3605.8</v>
      </c>
      <c r="C772">
        <v>75.120833333333337</v>
      </c>
      <c r="D772">
        <v>0.55114331132306182</v>
      </c>
      <c r="E772">
        <v>42.3</v>
      </c>
      <c r="F772">
        <v>42.2</v>
      </c>
      <c r="G772">
        <v>42.7</v>
      </c>
      <c r="H772">
        <v>42</v>
      </c>
      <c r="I772">
        <v>41.6</v>
      </c>
      <c r="J772">
        <v>42</v>
      </c>
      <c r="K772">
        <v>42.5</v>
      </c>
      <c r="L772">
        <v>42</v>
      </c>
      <c r="M772">
        <v>42.3</v>
      </c>
      <c r="N772">
        <v>42.2</v>
      </c>
      <c r="O772">
        <v>41.6</v>
      </c>
      <c r="P772">
        <v>42.9</v>
      </c>
      <c r="Q772">
        <v>44.2</v>
      </c>
      <c r="R772">
        <v>40.799999999999997</v>
      </c>
      <c r="S772">
        <v>41.5</v>
      </c>
      <c r="T772">
        <v>50.1</v>
      </c>
      <c r="U772">
        <v>59.8</v>
      </c>
      <c r="V772">
        <v>62.7</v>
      </c>
      <c r="W772">
        <v>65.3</v>
      </c>
      <c r="X772">
        <v>74.599999999999994</v>
      </c>
      <c r="Y772">
        <v>98.2</v>
      </c>
      <c r="Z772">
        <v>112</v>
      </c>
      <c r="AA772">
        <v>118</v>
      </c>
      <c r="AB772">
        <v>124.2</v>
      </c>
      <c r="AC772">
        <v>128.9</v>
      </c>
      <c r="AD772">
        <v>130.1</v>
      </c>
      <c r="AE772">
        <v>133.6</v>
      </c>
      <c r="AF772">
        <v>134.6</v>
      </c>
      <c r="AG772">
        <v>133.1</v>
      </c>
      <c r="AH772">
        <v>134.80000000000001</v>
      </c>
      <c r="AI772">
        <v>135.80000000000001</v>
      </c>
      <c r="AJ772">
        <v>133.9</v>
      </c>
      <c r="AK772">
        <v>136.30000000000001</v>
      </c>
      <c r="AL772">
        <v>134.1</v>
      </c>
      <c r="AM772">
        <v>126.7</v>
      </c>
      <c r="AN772">
        <v>113.5</v>
      </c>
      <c r="AO772">
        <v>87.1</v>
      </c>
      <c r="AP772">
        <v>65.5</v>
      </c>
      <c r="AQ772">
        <v>55.1</v>
      </c>
      <c r="AR772">
        <v>54.4</v>
      </c>
      <c r="AS772">
        <v>49.4</v>
      </c>
      <c r="AT772">
        <v>48.6</v>
      </c>
      <c r="AU772">
        <v>46.8</v>
      </c>
      <c r="AV772">
        <v>46.7</v>
      </c>
      <c r="AW772">
        <v>45.1</v>
      </c>
      <c r="AX772">
        <v>45.3</v>
      </c>
      <c r="AY772">
        <v>44.6</v>
      </c>
      <c r="AZ772">
        <v>44.1</v>
      </c>
    </row>
    <row r="773" spans="1:52" x14ac:dyDescent="0.2">
      <c r="A773" s="22">
        <v>40861</v>
      </c>
      <c r="B773">
        <v>3685.1999999999989</v>
      </c>
      <c r="C773">
        <v>76.774999999999977</v>
      </c>
      <c r="D773">
        <v>0.55593772628530036</v>
      </c>
      <c r="E773">
        <v>45.1</v>
      </c>
      <c r="F773">
        <v>44.8</v>
      </c>
      <c r="G773">
        <v>44.8</v>
      </c>
      <c r="H773">
        <v>44.6</v>
      </c>
      <c r="I773">
        <v>45.4</v>
      </c>
      <c r="J773">
        <v>45.3</v>
      </c>
      <c r="K773">
        <v>45.6</v>
      </c>
      <c r="L773">
        <v>44.9</v>
      </c>
      <c r="M773">
        <v>44.2</v>
      </c>
      <c r="N773">
        <v>43.9</v>
      </c>
      <c r="O773">
        <v>43.5</v>
      </c>
      <c r="P773">
        <v>43.4</v>
      </c>
      <c r="Q773">
        <v>43.9</v>
      </c>
      <c r="R773">
        <v>43.9</v>
      </c>
      <c r="S773">
        <v>43.5</v>
      </c>
      <c r="T773">
        <v>53</v>
      </c>
      <c r="U773">
        <v>63.4</v>
      </c>
      <c r="V773">
        <v>64.3</v>
      </c>
      <c r="W773">
        <v>70.3</v>
      </c>
      <c r="X773">
        <v>77.2</v>
      </c>
      <c r="Y773">
        <v>98.7</v>
      </c>
      <c r="Z773">
        <v>109.9</v>
      </c>
      <c r="AA773">
        <v>118.5</v>
      </c>
      <c r="AB773">
        <v>124.2</v>
      </c>
      <c r="AC773">
        <v>128.69999999999999</v>
      </c>
      <c r="AD773">
        <v>130.1</v>
      </c>
      <c r="AE773">
        <v>133.9</v>
      </c>
      <c r="AF773">
        <v>132</v>
      </c>
      <c r="AG773">
        <v>138.1</v>
      </c>
      <c r="AH773">
        <v>137.69999999999999</v>
      </c>
      <c r="AI773">
        <v>136.5</v>
      </c>
      <c r="AJ773">
        <v>136.69999999999999</v>
      </c>
      <c r="AK773">
        <v>130.1</v>
      </c>
      <c r="AL773">
        <v>126.8</v>
      </c>
      <c r="AM773">
        <v>122.7</v>
      </c>
      <c r="AN773">
        <v>118</v>
      </c>
      <c r="AO773">
        <v>91.6</v>
      </c>
      <c r="AP773">
        <v>68.599999999999994</v>
      </c>
      <c r="AQ773">
        <v>58.1</v>
      </c>
      <c r="AR773">
        <v>53</v>
      </c>
      <c r="AS773">
        <v>53.4</v>
      </c>
      <c r="AT773">
        <v>51.7</v>
      </c>
      <c r="AU773">
        <v>50.6</v>
      </c>
      <c r="AV773">
        <v>50.5</v>
      </c>
      <c r="AW773">
        <v>48.7</v>
      </c>
      <c r="AX773">
        <v>49.8</v>
      </c>
      <c r="AY773">
        <v>45.6</v>
      </c>
      <c r="AZ773">
        <v>46</v>
      </c>
    </row>
    <row r="774" spans="1:52" x14ac:dyDescent="0.2">
      <c r="A774" s="22">
        <v>40862</v>
      </c>
      <c r="B774">
        <v>3949.5</v>
      </c>
      <c r="C774">
        <v>82.28125</v>
      </c>
      <c r="D774">
        <v>0.52676856594110122</v>
      </c>
      <c r="E774">
        <v>44.8</v>
      </c>
      <c r="F774">
        <v>45.3</v>
      </c>
      <c r="G774">
        <v>44.6</v>
      </c>
      <c r="H774">
        <v>44.6</v>
      </c>
      <c r="I774">
        <v>44.9</v>
      </c>
      <c r="J774">
        <v>44.6</v>
      </c>
      <c r="K774">
        <v>44.6</v>
      </c>
      <c r="L774">
        <v>44.6</v>
      </c>
      <c r="M774">
        <v>44.4</v>
      </c>
      <c r="N774">
        <v>44.9</v>
      </c>
      <c r="O774">
        <v>43.9</v>
      </c>
      <c r="P774">
        <v>43</v>
      </c>
      <c r="Q774">
        <v>43.4</v>
      </c>
      <c r="R774">
        <v>43.7</v>
      </c>
      <c r="S774">
        <v>48.9</v>
      </c>
      <c r="T774">
        <v>57.7</v>
      </c>
      <c r="U774">
        <v>63.9</v>
      </c>
      <c r="V774">
        <v>63.9</v>
      </c>
      <c r="W774">
        <v>71.2</v>
      </c>
      <c r="X774">
        <v>85.5</v>
      </c>
      <c r="Y774">
        <v>104.4</v>
      </c>
      <c r="Z774">
        <v>115.8</v>
      </c>
      <c r="AA774">
        <v>129.80000000000001</v>
      </c>
      <c r="AB774">
        <v>145.80000000000001</v>
      </c>
      <c r="AC774">
        <v>156.19999999999999</v>
      </c>
      <c r="AD774">
        <v>152.6</v>
      </c>
      <c r="AE774">
        <v>151.9</v>
      </c>
      <c r="AF774">
        <v>151.5</v>
      </c>
      <c r="AG774">
        <v>149.6</v>
      </c>
      <c r="AH774">
        <v>147.6</v>
      </c>
      <c r="AI774">
        <v>146.19999999999999</v>
      </c>
      <c r="AJ774">
        <v>146.5</v>
      </c>
      <c r="AK774">
        <v>139.6</v>
      </c>
      <c r="AL774">
        <v>138.80000000000001</v>
      </c>
      <c r="AM774">
        <v>132.5</v>
      </c>
      <c r="AN774">
        <v>121.5</v>
      </c>
      <c r="AO774">
        <v>94</v>
      </c>
      <c r="AP774">
        <v>69.099999999999994</v>
      </c>
      <c r="AQ774">
        <v>55.3</v>
      </c>
      <c r="AR774">
        <v>55.1</v>
      </c>
      <c r="AS774">
        <v>53.7</v>
      </c>
      <c r="AT774">
        <v>52.9</v>
      </c>
      <c r="AU774">
        <v>55.5</v>
      </c>
      <c r="AV774">
        <v>52.9</v>
      </c>
      <c r="AW774">
        <v>55</v>
      </c>
      <c r="AX774">
        <v>55.1</v>
      </c>
      <c r="AY774">
        <v>52.4</v>
      </c>
      <c r="AZ774">
        <v>55.8</v>
      </c>
    </row>
    <row r="775" spans="1:52" x14ac:dyDescent="0.2">
      <c r="A775" s="22">
        <v>40863</v>
      </c>
      <c r="B775">
        <v>4075.4999999999986</v>
      </c>
      <c r="C775">
        <v>84.906249999999972</v>
      </c>
      <c r="D775">
        <v>0.59003648366921446</v>
      </c>
      <c r="E775">
        <v>52.2</v>
      </c>
      <c r="F775">
        <v>54.4</v>
      </c>
      <c r="G775">
        <v>53.7</v>
      </c>
      <c r="H775">
        <v>51.7</v>
      </c>
      <c r="I775">
        <v>56.7</v>
      </c>
      <c r="J775">
        <v>51.7</v>
      </c>
      <c r="K775">
        <v>52</v>
      </c>
      <c r="L775">
        <v>52.5</v>
      </c>
      <c r="M775">
        <v>55.1</v>
      </c>
      <c r="N775">
        <v>52</v>
      </c>
      <c r="O775">
        <v>51.7</v>
      </c>
      <c r="P775">
        <v>53.7</v>
      </c>
      <c r="Q775">
        <v>50.5</v>
      </c>
      <c r="R775">
        <v>50.6</v>
      </c>
      <c r="S775">
        <v>56.5</v>
      </c>
      <c r="T775">
        <v>63.4</v>
      </c>
      <c r="U775">
        <v>69.8</v>
      </c>
      <c r="V775">
        <v>69.599999999999994</v>
      </c>
      <c r="W775">
        <v>76.2</v>
      </c>
      <c r="X775">
        <v>90.5</v>
      </c>
      <c r="Y775">
        <v>105.2</v>
      </c>
      <c r="Z775">
        <v>119.9</v>
      </c>
      <c r="AA775">
        <v>133.1</v>
      </c>
      <c r="AB775">
        <v>138.1</v>
      </c>
      <c r="AC775">
        <v>139.1</v>
      </c>
      <c r="AD775">
        <v>142.19999999999999</v>
      </c>
      <c r="AE775">
        <v>142.69999999999999</v>
      </c>
      <c r="AF775">
        <v>143.1</v>
      </c>
      <c r="AG775">
        <v>143.4</v>
      </c>
      <c r="AH775">
        <v>143.9</v>
      </c>
      <c r="AI775">
        <v>140.69999999999999</v>
      </c>
      <c r="AJ775">
        <v>141.19999999999999</v>
      </c>
      <c r="AK775">
        <v>140.69999999999999</v>
      </c>
      <c r="AL775">
        <v>141.5</v>
      </c>
      <c r="AM775">
        <v>132</v>
      </c>
      <c r="AN775">
        <v>122</v>
      </c>
      <c r="AO775">
        <v>96.4</v>
      </c>
      <c r="AP775">
        <v>81</v>
      </c>
      <c r="AQ775">
        <v>70.7</v>
      </c>
      <c r="AR775">
        <v>66.7</v>
      </c>
      <c r="AS775">
        <v>66</v>
      </c>
      <c r="AT775">
        <v>61.5</v>
      </c>
      <c r="AU775">
        <v>56</v>
      </c>
      <c r="AV775">
        <v>57.4</v>
      </c>
      <c r="AW775">
        <v>53.6</v>
      </c>
      <c r="AX775">
        <v>48.2</v>
      </c>
      <c r="AY775">
        <v>42.7</v>
      </c>
      <c r="AZ775">
        <v>42</v>
      </c>
    </row>
    <row r="776" spans="1:52" x14ac:dyDescent="0.2">
      <c r="A776" s="22">
        <v>40864</v>
      </c>
      <c r="B776">
        <v>3966.9</v>
      </c>
      <c r="C776">
        <v>82.643749999999997</v>
      </c>
      <c r="D776">
        <v>0.5832304163726183</v>
      </c>
      <c r="E776">
        <v>42.7</v>
      </c>
      <c r="F776">
        <v>42.3</v>
      </c>
      <c r="G776">
        <v>42.3</v>
      </c>
      <c r="H776">
        <v>43</v>
      </c>
      <c r="I776">
        <v>43</v>
      </c>
      <c r="J776">
        <v>43.2</v>
      </c>
      <c r="K776">
        <v>43</v>
      </c>
      <c r="L776">
        <v>42.7</v>
      </c>
      <c r="M776">
        <v>43</v>
      </c>
      <c r="N776">
        <v>42.7</v>
      </c>
      <c r="O776">
        <v>42.9</v>
      </c>
      <c r="P776">
        <v>41.5</v>
      </c>
      <c r="Q776">
        <v>41.8</v>
      </c>
      <c r="R776">
        <v>41.8</v>
      </c>
      <c r="S776">
        <v>45.4</v>
      </c>
      <c r="T776">
        <v>56.3</v>
      </c>
      <c r="U776">
        <v>60</v>
      </c>
      <c r="V776">
        <v>61.2</v>
      </c>
      <c r="W776">
        <v>69.8</v>
      </c>
      <c r="X776">
        <v>85.7</v>
      </c>
      <c r="Y776">
        <v>105.8</v>
      </c>
      <c r="Z776">
        <v>115.4</v>
      </c>
      <c r="AA776">
        <v>123.6</v>
      </c>
      <c r="AB776">
        <v>128.9</v>
      </c>
      <c r="AC776">
        <v>132.5</v>
      </c>
      <c r="AD776">
        <v>137.69999999999999</v>
      </c>
      <c r="AE776">
        <v>140.30000000000001</v>
      </c>
      <c r="AF776">
        <v>138.80000000000001</v>
      </c>
      <c r="AG776">
        <v>140.80000000000001</v>
      </c>
      <c r="AH776">
        <v>141.69999999999999</v>
      </c>
      <c r="AI776">
        <v>140.69999999999999</v>
      </c>
      <c r="AJ776">
        <v>137.5</v>
      </c>
      <c r="AK776">
        <v>135.30000000000001</v>
      </c>
      <c r="AL776">
        <v>131.19999999999999</v>
      </c>
      <c r="AM776">
        <v>128.4</v>
      </c>
      <c r="AN776">
        <v>120.4</v>
      </c>
      <c r="AO776">
        <v>114.9</v>
      </c>
      <c r="AP776">
        <v>98</v>
      </c>
      <c r="AQ776">
        <v>90</v>
      </c>
      <c r="AR776">
        <v>87.4</v>
      </c>
      <c r="AS776">
        <v>85.5</v>
      </c>
      <c r="AT776">
        <v>82.9</v>
      </c>
      <c r="AU776">
        <v>63.1</v>
      </c>
      <c r="AV776">
        <v>60.3</v>
      </c>
      <c r="AW776">
        <v>56.5</v>
      </c>
      <c r="AX776">
        <v>54.3</v>
      </c>
      <c r="AY776">
        <v>53</v>
      </c>
      <c r="AZ776">
        <v>47.7</v>
      </c>
    </row>
    <row r="777" spans="1:52" x14ac:dyDescent="0.2">
      <c r="A777" s="22">
        <v>40865</v>
      </c>
      <c r="B777">
        <v>3804.0999999999995</v>
      </c>
      <c r="C777">
        <v>79.252083333333317</v>
      </c>
      <c r="D777">
        <v>0.57180435305435307</v>
      </c>
      <c r="E777">
        <v>47.2</v>
      </c>
      <c r="F777">
        <v>46.1</v>
      </c>
      <c r="G777">
        <v>46.7</v>
      </c>
      <c r="H777">
        <v>46.7</v>
      </c>
      <c r="I777">
        <v>46.8</v>
      </c>
      <c r="J777">
        <v>47</v>
      </c>
      <c r="K777">
        <v>46.7</v>
      </c>
      <c r="L777">
        <v>47</v>
      </c>
      <c r="M777">
        <v>47.2</v>
      </c>
      <c r="N777">
        <v>47</v>
      </c>
      <c r="O777">
        <v>47.3</v>
      </c>
      <c r="P777">
        <v>46</v>
      </c>
      <c r="Q777">
        <v>46.8</v>
      </c>
      <c r="R777">
        <v>46.1</v>
      </c>
      <c r="S777">
        <v>49.8</v>
      </c>
      <c r="T777">
        <v>61</v>
      </c>
      <c r="U777">
        <v>65.8</v>
      </c>
      <c r="V777">
        <v>66.7</v>
      </c>
      <c r="W777">
        <v>72.099999999999994</v>
      </c>
      <c r="X777">
        <v>86.1</v>
      </c>
      <c r="Y777">
        <v>109.6</v>
      </c>
      <c r="Z777">
        <v>120.8</v>
      </c>
      <c r="AA777">
        <v>127.4</v>
      </c>
      <c r="AB777">
        <v>133.4</v>
      </c>
      <c r="AC777">
        <v>135.6</v>
      </c>
      <c r="AD777">
        <v>136.9</v>
      </c>
      <c r="AE777">
        <v>137.5</v>
      </c>
      <c r="AF777">
        <v>137.69999999999999</v>
      </c>
      <c r="AG777">
        <v>138.6</v>
      </c>
      <c r="AH777">
        <v>138.4</v>
      </c>
      <c r="AI777">
        <v>138.4</v>
      </c>
      <c r="AJ777">
        <v>134.80000000000001</v>
      </c>
      <c r="AK777">
        <v>132.69999999999999</v>
      </c>
      <c r="AL777">
        <v>128.69999999999999</v>
      </c>
      <c r="AM777">
        <v>124.6</v>
      </c>
      <c r="AN777">
        <v>115.3</v>
      </c>
      <c r="AO777">
        <v>88.3</v>
      </c>
      <c r="AP777">
        <v>68.599999999999994</v>
      </c>
      <c r="AQ777">
        <v>58.2</v>
      </c>
      <c r="AR777">
        <v>57.5</v>
      </c>
      <c r="AS777">
        <v>50.6</v>
      </c>
      <c r="AT777">
        <v>47.7</v>
      </c>
      <c r="AU777">
        <v>48.4</v>
      </c>
      <c r="AV777">
        <v>48.2</v>
      </c>
      <c r="AW777">
        <v>47.3</v>
      </c>
      <c r="AX777">
        <v>47.2</v>
      </c>
      <c r="AY777">
        <v>47.7</v>
      </c>
      <c r="AZ777">
        <v>47.9</v>
      </c>
    </row>
    <row r="778" spans="1:52" x14ac:dyDescent="0.2">
      <c r="A778" s="22">
        <v>40866</v>
      </c>
      <c r="B778">
        <v>3975</v>
      </c>
      <c r="C778">
        <v>82.8125</v>
      </c>
      <c r="D778">
        <v>0.55841200269723534</v>
      </c>
      <c r="E778">
        <v>47.9</v>
      </c>
      <c r="F778">
        <v>47.5</v>
      </c>
      <c r="G778">
        <v>47.5</v>
      </c>
      <c r="H778">
        <v>48</v>
      </c>
      <c r="I778">
        <v>47.2</v>
      </c>
      <c r="J778">
        <v>47.3</v>
      </c>
      <c r="K778">
        <v>47</v>
      </c>
      <c r="L778">
        <v>47</v>
      </c>
      <c r="M778">
        <v>47.2</v>
      </c>
      <c r="N778">
        <v>47.3</v>
      </c>
      <c r="O778">
        <v>47.3</v>
      </c>
      <c r="P778">
        <v>46.5</v>
      </c>
      <c r="Q778">
        <v>46.8</v>
      </c>
      <c r="R778">
        <v>46.8</v>
      </c>
      <c r="S778">
        <v>46.8</v>
      </c>
      <c r="T778">
        <v>56.2</v>
      </c>
      <c r="U778">
        <v>64.3</v>
      </c>
      <c r="V778">
        <v>66.400000000000006</v>
      </c>
      <c r="W778">
        <v>73.599999999999994</v>
      </c>
      <c r="X778">
        <v>87.1</v>
      </c>
      <c r="Y778">
        <v>109</v>
      </c>
      <c r="Z778">
        <v>123</v>
      </c>
      <c r="AA778">
        <v>128.69999999999999</v>
      </c>
      <c r="AB778">
        <v>135.6</v>
      </c>
      <c r="AC778">
        <v>140.1</v>
      </c>
      <c r="AD778">
        <v>140</v>
      </c>
      <c r="AE778">
        <v>144.1</v>
      </c>
      <c r="AF778">
        <v>143.30000000000001</v>
      </c>
      <c r="AG778">
        <v>148.30000000000001</v>
      </c>
      <c r="AH778">
        <v>146.9</v>
      </c>
      <c r="AI778">
        <v>143.9</v>
      </c>
      <c r="AJ778">
        <v>144.30000000000001</v>
      </c>
      <c r="AK778">
        <v>141.69999999999999</v>
      </c>
      <c r="AL778">
        <v>137.69999999999999</v>
      </c>
      <c r="AM778">
        <v>111.3</v>
      </c>
      <c r="AN778">
        <v>97.6</v>
      </c>
      <c r="AO778">
        <v>90.7</v>
      </c>
      <c r="AP778">
        <v>73.400000000000006</v>
      </c>
      <c r="AQ778">
        <v>66</v>
      </c>
      <c r="AR778">
        <v>65.5</v>
      </c>
      <c r="AS778">
        <v>62.9</v>
      </c>
      <c r="AT778">
        <v>61.5</v>
      </c>
      <c r="AU778">
        <v>59.4</v>
      </c>
      <c r="AV778">
        <v>59.4</v>
      </c>
      <c r="AW778">
        <v>62.9</v>
      </c>
      <c r="AX778">
        <v>62</v>
      </c>
      <c r="AY778">
        <v>60.7</v>
      </c>
      <c r="AZ778">
        <v>59.4</v>
      </c>
    </row>
    <row r="779" spans="1:52" x14ac:dyDescent="0.2">
      <c r="A779" s="22">
        <v>40867</v>
      </c>
      <c r="B779">
        <v>3785.400000000001</v>
      </c>
      <c r="C779">
        <v>78.862500000000026</v>
      </c>
      <c r="D779">
        <v>0.54089506172839519</v>
      </c>
      <c r="E779">
        <v>53</v>
      </c>
      <c r="F779">
        <v>55</v>
      </c>
      <c r="G779">
        <v>50.5</v>
      </c>
      <c r="H779">
        <v>46.1</v>
      </c>
      <c r="I779">
        <v>46</v>
      </c>
      <c r="J779">
        <v>45.8</v>
      </c>
      <c r="K779">
        <v>45.4</v>
      </c>
      <c r="L779">
        <v>45.1</v>
      </c>
      <c r="M779">
        <v>44.4</v>
      </c>
      <c r="N779">
        <v>45.4</v>
      </c>
      <c r="O779">
        <v>44.4</v>
      </c>
      <c r="P779">
        <v>44.1</v>
      </c>
      <c r="Q779">
        <v>43.2</v>
      </c>
      <c r="R779">
        <v>44.2</v>
      </c>
      <c r="S779">
        <v>43.5</v>
      </c>
      <c r="T779">
        <v>53.4</v>
      </c>
      <c r="U779">
        <v>64.099999999999994</v>
      </c>
      <c r="V779">
        <v>67.2</v>
      </c>
      <c r="W779">
        <v>71.400000000000006</v>
      </c>
      <c r="X779">
        <v>82.1</v>
      </c>
      <c r="Y779">
        <v>103.5</v>
      </c>
      <c r="Z779">
        <v>116.8</v>
      </c>
      <c r="AA779">
        <v>121</v>
      </c>
      <c r="AB779">
        <v>123</v>
      </c>
      <c r="AC779">
        <v>132.9</v>
      </c>
      <c r="AD779">
        <v>136.30000000000001</v>
      </c>
      <c r="AE779">
        <v>137.4</v>
      </c>
      <c r="AF779">
        <v>137</v>
      </c>
      <c r="AG779">
        <v>136</v>
      </c>
      <c r="AH779">
        <v>141</v>
      </c>
      <c r="AI779">
        <v>143.6</v>
      </c>
      <c r="AJ779">
        <v>144.80000000000001</v>
      </c>
      <c r="AK779">
        <v>141.9</v>
      </c>
      <c r="AL779">
        <v>145.80000000000001</v>
      </c>
      <c r="AM779">
        <v>137.9</v>
      </c>
      <c r="AN779">
        <v>120.8</v>
      </c>
      <c r="AO779">
        <v>89.2</v>
      </c>
      <c r="AP779">
        <v>67</v>
      </c>
      <c r="AQ779">
        <v>55</v>
      </c>
      <c r="AR779">
        <v>52</v>
      </c>
      <c r="AS779">
        <v>48.9</v>
      </c>
      <c r="AT779">
        <v>48.9</v>
      </c>
      <c r="AU779">
        <v>45.8</v>
      </c>
      <c r="AV779">
        <v>44.6</v>
      </c>
      <c r="AW779">
        <v>44.8</v>
      </c>
      <c r="AX779">
        <v>45.4</v>
      </c>
      <c r="AY779">
        <v>44.9</v>
      </c>
      <c r="AZ779">
        <v>44.9</v>
      </c>
    </row>
    <row r="780" spans="1:52" x14ac:dyDescent="0.2">
      <c r="A780" s="22">
        <v>40868</v>
      </c>
      <c r="B780">
        <v>3637.1999999999994</v>
      </c>
      <c r="C780">
        <v>75.774999999999991</v>
      </c>
      <c r="D780">
        <v>0.55029048656499635</v>
      </c>
      <c r="E780">
        <v>45.4</v>
      </c>
      <c r="F780">
        <v>44.8</v>
      </c>
      <c r="G780">
        <v>45.6</v>
      </c>
      <c r="H780">
        <v>44.9</v>
      </c>
      <c r="I780">
        <v>45.1</v>
      </c>
      <c r="J780">
        <v>44.8</v>
      </c>
      <c r="K780">
        <v>47.3</v>
      </c>
      <c r="L780">
        <v>47.5</v>
      </c>
      <c r="M780">
        <v>46.8</v>
      </c>
      <c r="N780">
        <v>47</v>
      </c>
      <c r="O780">
        <v>45.8</v>
      </c>
      <c r="P780">
        <v>45.4</v>
      </c>
      <c r="Q780">
        <v>45.1</v>
      </c>
      <c r="R780">
        <v>46</v>
      </c>
      <c r="S780">
        <v>46</v>
      </c>
      <c r="T780">
        <v>54.1</v>
      </c>
      <c r="U780">
        <v>62.9</v>
      </c>
      <c r="V780">
        <v>63.4</v>
      </c>
      <c r="W780">
        <v>67.599999999999994</v>
      </c>
      <c r="X780">
        <v>82.8</v>
      </c>
      <c r="Y780">
        <v>105.1</v>
      </c>
      <c r="Z780">
        <v>114.2</v>
      </c>
      <c r="AA780">
        <v>120.4</v>
      </c>
      <c r="AB780">
        <v>121.8</v>
      </c>
      <c r="AC780">
        <v>124.9</v>
      </c>
      <c r="AD780">
        <v>131.5</v>
      </c>
      <c r="AE780">
        <v>133.9</v>
      </c>
      <c r="AF780">
        <v>129.6</v>
      </c>
      <c r="AG780">
        <v>133.4</v>
      </c>
      <c r="AH780">
        <v>137.69999999999999</v>
      </c>
      <c r="AI780">
        <v>135.6</v>
      </c>
      <c r="AJ780">
        <v>133.6</v>
      </c>
      <c r="AK780">
        <v>133.1</v>
      </c>
      <c r="AL780">
        <v>130.30000000000001</v>
      </c>
      <c r="AM780">
        <v>124.2</v>
      </c>
      <c r="AN780">
        <v>113</v>
      </c>
      <c r="AO780">
        <v>86.1</v>
      </c>
      <c r="AP780">
        <v>60.1</v>
      </c>
      <c r="AQ780">
        <v>52.4</v>
      </c>
      <c r="AR780">
        <v>47</v>
      </c>
      <c r="AS780">
        <v>46.1</v>
      </c>
      <c r="AT780">
        <v>46</v>
      </c>
      <c r="AU780">
        <v>45.6</v>
      </c>
      <c r="AV780">
        <v>44.8</v>
      </c>
      <c r="AW780">
        <v>42.7</v>
      </c>
      <c r="AX780">
        <v>42.3</v>
      </c>
      <c r="AY780">
        <v>41.3</v>
      </c>
      <c r="AZ780">
        <v>42.2</v>
      </c>
    </row>
    <row r="781" spans="1:52" x14ac:dyDescent="0.2">
      <c r="A781" s="22">
        <v>40869</v>
      </c>
      <c r="B781">
        <v>3809.2000000000003</v>
      </c>
      <c r="C781">
        <v>79.358333333333334</v>
      </c>
      <c r="D781">
        <v>0.56644063763978125</v>
      </c>
      <c r="E781">
        <v>41.5</v>
      </c>
      <c r="F781">
        <v>41.6</v>
      </c>
      <c r="G781">
        <v>41.6</v>
      </c>
      <c r="H781">
        <v>41.8</v>
      </c>
      <c r="I781">
        <v>41.5</v>
      </c>
      <c r="J781">
        <v>42</v>
      </c>
      <c r="K781">
        <v>41.3</v>
      </c>
      <c r="L781">
        <v>41.6</v>
      </c>
      <c r="M781">
        <v>41.5</v>
      </c>
      <c r="N781">
        <v>41.3</v>
      </c>
      <c r="O781">
        <v>41</v>
      </c>
      <c r="P781">
        <v>40.6</v>
      </c>
      <c r="Q781">
        <v>40.299999999999997</v>
      </c>
      <c r="R781">
        <v>40.4</v>
      </c>
      <c r="S781">
        <v>44.4</v>
      </c>
      <c r="T781">
        <v>55.3</v>
      </c>
      <c r="U781">
        <v>59.6</v>
      </c>
      <c r="V781">
        <v>60.3</v>
      </c>
      <c r="W781">
        <v>65.7</v>
      </c>
      <c r="X781">
        <v>81</v>
      </c>
      <c r="Y781">
        <v>105.8</v>
      </c>
      <c r="Z781">
        <v>119.9</v>
      </c>
      <c r="AA781">
        <v>127.7</v>
      </c>
      <c r="AB781">
        <v>132.19999999999999</v>
      </c>
      <c r="AC781">
        <v>132.9</v>
      </c>
      <c r="AD781">
        <v>134.4</v>
      </c>
      <c r="AE781">
        <v>140</v>
      </c>
      <c r="AF781">
        <v>139.6</v>
      </c>
      <c r="AG781">
        <v>139.6</v>
      </c>
      <c r="AH781">
        <v>139.30000000000001</v>
      </c>
      <c r="AI781">
        <v>138.9</v>
      </c>
      <c r="AJ781">
        <v>140.1</v>
      </c>
      <c r="AK781">
        <v>131.5</v>
      </c>
      <c r="AL781">
        <v>131.80000000000001</v>
      </c>
      <c r="AM781">
        <v>129.4</v>
      </c>
      <c r="AN781">
        <v>121.5</v>
      </c>
      <c r="AO781">
        <v>88.6</v>
      </c>
      <c r="AP781">
        <v>75.7</v>
      </c>
      <c r="AQ781">
        <v>69.3</v>
      </c>
      <c r="AR781">
        <v>66.7</v>
      </c>
      <c r="AS781">
        <v>60.8</v>
      </c>
      <c r="AT781">
        <v>57.9</v>
      </c>
      <c r="AU781">
        <v>58.2</v>
      </c>
      <c r="AV781">
        <v>57.2</v>
      </c>
      <c r="AW781">
        <v>57.4</v>
      </c>
      <c r="AX781">
        <v>56.9</v>
      </c>
      <c r="AY781">
        <v>56.5</v>
      </c>
      <c r="AZ781">
        <v>55.1</v>
      </c>
    </row>
    <row r="782" spans="1:52" x14ac:dyDescent="0.2">
      <c r="A782" s="22">
        <v>40870</v>
      </c>
      <c r="B782">
        <v>3996.4</v>
      </c>
      <c r="C782">
        <v>83.25833333333334</v>
      </c>
      <c r="D782">
        <v>0.6112946647087617</v>
      </c>
      <c r="E782">
        <v>55.3</v>
      </c>
      <c r="F782">
        <v>55.1</v>
      </c>
      <c r="G782">
        <v>56</v>
      </c>
      <c r="H782">
        <v>55.6</v>
      </c>
      <c r="I782">
        <v>55.6</v>
      </c>
      <c r="J782">
        <v>55.8</v>
      </c>
      <c r="K782">
        <v>57.2</v>
      </c>
      <c r="L782">
        <v>57.2</v>
      </c>
      <c r="M782">
        <v>56</v>
      </c>
      <c r="N782">
        <v>55.6</v>
      </c>
      <c r="O782">
        <v>54.1</v>
      </c>
      <c r="P782">
        <v>52.7</v>
      </c>
      <c r="Q782">
        <v>53.7</v>
      </c>
      <c r="R782">
        <v>53.6</v>
      </c>
      <c r="S782">
        <v>57.7</v>
      </c>
      <c r="T782">
        <v>62.7</v>
      </c>
      <c r="U782">
        <v>63.4</v>
      </c>
      <c r="V782">
        <v>69.3</v>
      </c>
      <c r="W782">
        <v>76</v>
      </c>
      <c r="X782">
        <v>91.2</v>
      </c>
      <c r="Y782">
        <v>111.1</v>
      </c>
      <c r="Z782">
        <v>123.7</v>
      </c>
      <c r="AA782">
        <v>127</v>
      </c>
      <c r="AB782">
        <v>131.5</v>
      </c>
      <c r="AC782">
        <v>136.19999999999999</v>
      </c>
      <c r="AD782">
        <v>135.5</v>
      </c>
      <c r="AE782">
        <v>134.1</v>
      </c>
      <c r="AF782">
        <v>134.6</v>
      </c>
      <c r="AG782">
        <v>133.6</v>
      </c>
      <c r="AH782">
        <v>134.30000000000001</v>
      </c>
      <c r="AI782">
        <v>131.30000000000001</v>
      </c>
      <c r="AJ782">
        <v>128.19999999999999</v>
      </c>
      <c r="AK782">
        <v>130.1</v>
      </c>
      <c r="AL782">
        <v>122.3</v>
      </c>
      <c r="AM782">
        <v>114.4</v>
      </c>
      <c r="AN782">
        <v>106.4</v>
      </c>
      <c r="AO782">
        <v>81.599999999999994</v>
      </c>
      <c r="AP782">
        <v>77.099999999999994</v>
      </c>
      <c r="AQ782">
        <v>70.8</v>
      </c>
      <c r="AR782">
        <v>67.7</v>
      </c>
      <c r="AS782">
        <v>66.7</v>
      </c>
      <c r="AT782">
        <v>62.9</v>
      </c>
      <c r="AU782">
        <v>57.7</v>
      </c>
      <c r="AV782">
        <v>58.8</v>
      </c>
      <c r="AW782">
        <v>57.5</v>
      </c>
      <c r="AX782">
        <v>57.4</v>
      </c>
      <c r="AY782">
        <v>56.2</v>
      </c>
      <c r="AZ782">
        <v>53.9</v>
      </c>
    </row>
    <row r="783" spans="1:52" x14ac:dyDescent="0.2">
      <c r="A783" s="22">
        <v>40871</v>
      </c>
      <c r="B783">
        <v>3042.6</v>
      </c>
      <c r="C783">
        <v>63.387499999999996</v>
      </c>
      <c r="D783">
        <v>0.78547087980173469</v>
      </c>
      <c r="E783">
        <v>52</v>
      </c>
      <c r="F783">
        <v>52.4</v>
      </c>
      <c r="G783">
        <v>51.8</v>
      </c>
      <c r="H783">
        <v>51.8</v>
      </c>
      <c r="I783">
        <v>52</v>
      </c>
      <c r="J783">
        <v>51.5</v>
      </c>
      <c r="K783">
        <v>51.8</v>
      </c>
      <c r="L783">
        <v>51.7</v>
      </c>
      <c r="M783">
        <v>51.8</v>
      </c>
      <c r="N783">
        <v>51.7</v>
      </c>
      <c r="O783">
        <v>52</v>
      </c>
      <c r="P783">
        <v>51.1</v>
      </c>
      <c r="Q783">
        <v>51</v>
      </c>
      <c r="R783">
        <v>51.1</v>
      </c>
      <c r="S783">
        <v>54.8</v>
      </c>
      <c r="T783">
        <v>60</v>
      </c>
      <c r="U783">
        <v>60.3</v>
      </c>
      <c r="V783">
        <v>60.7</v>
      </c>
      <c r="W783">
        <v>64.3</v>
      </c>
      <c r="X783">
        <v>71</v>
      </c>
      <c r="Y783">
        <v>77.099999999999994</v>
      </c>
      <c r="Z783">
        <v>79</v>
      </c>
      <c r="AA783">
        <v>79.099999999999994</v>
      </c>
      <c r="AB783">
        <v>80.2</v>
      </c>
      <c r="AC783">
        <v>80.7</v>
      </c>
      <c r="AD783">
        <v>79.8</v>
      </c>
      <c r="AE783">
        <v>79.099999999999994</v>
      </c>
      <c r="AF783">
        <v>79.099999999999994</v>
      </c>
      <c r="AG783">
        <v>79.3</v>
      </c>
      <c r="AH783">
        <v>79.7</v>
      </c>
      <c r="AI783">
        <v>79</v>
      </c>
      <c r="AJ783">
        <v>80</v>
      </c>
      <c r="AK783">
        <v>80</v>
      </c>
      <c r="AL783">
        <v>80.5</v>
      </c>
      <c r="AM783">
        <v>79.3</v>
      </c>
      <c r="AN783">
        <v>77.2</v>
      </c>
      <c r="AO783">
        <v>69.599999999999994</v>
      </c>
      <c r="AP783">
        <v>63.8</v>
      </c>
      <c r="AQ783">
        <v>57</v>
      </c>
      <c r="AR783">
        <v>57.7</v>
      </c>
      <c r="AS783">
        <v>56.5</v>
      </c>
      <c r="AT783">
        <v>56.3</v>
      </c>
      <c r="AU783">
        <v>53.4</v>
      </c>
      <c r="AV783">
        <v>52.9</v>
      </c>
      <c r="AW783">
        <v>52.9</v>
      </c>
      <c r="AX783">
        <v>52.7</v>
      </c>
      <c r="AY783">
        <v>52.9</v>
      </c>
      <c r="AZ783">
        <v>53</v>
      </c>
    </row>
    <row r="784" spans="1:52" x14ac:dyDescent="0.2">
      <c r="A784" s="22">
        <v>40872</v>
      </c>
      <c r="B784">
        <v>4084.2000000000003</v>
      </c>
      <c r="C784">
        <v>85.087500000000006</v>
      </c>
      <c r="D784">
        <v>0.58359053497942381</v>
      </c>
      <c r="E784">
        <v>52.7</v>
      </c>
      <c r="F784">
        <v>52.2</v>
      </c>
      <c r="G784">
        <v>52.7</v>
      </c>
      <c r="H784">
        <v>52.4</v>
      </c>
      <c r="I784">
        <v>52.4</v>
      </c>
      <c r="J784">
        <v>52.2</v>
      </c>
      <c r="K784">
        <v>52</v>
      </c>
      <c r="L784">
        <v>52.4</v>
      </c>
      <c r="M784">
        <v>52</v>
      </c>
      <c r="N784">
        <v>52.7</v>
      </c>
      <c r="O784">
        <v>52.5</v>
      </c>
      <c r="P784">
        <v>51.3</v>
      </c>
      <c r="Q784">
        <v>51.3</v>
      </c>
      <c r="R784">
        <v>52</v>
      </c>
      <c r="S784">
        <v>55.5</v>
      </c>
      <c r="T784">
        <v>60.5</v>
      </c>
      <c r="U784">
        <v>61.3</v>
      </c>
      <c r="V784">
        <v>62.4</v>
      </c>
      <c r="W784">
        <v>68.8</v>
      </c>
      <c r="X784">
        <v>94.5</v>
      </c>
      <c r="Y784">
        <v>111.8</v>
      </c>
      <c r="Z784">
        <v>121.3</v>
      </c>
      <c r="AA784">
        <v>126.7</v>
      </c>
      <c r="AB784">
        <v>129.9</v>
      </c>
      <c r="AC784">
        <v>134.1</v>
      </c>
      <c r="AD784">
        <v>138.1</v>
      </c>
      <c r="AE784">
        <v>137.4</v>
      </c>
      <c r="AF784">
        <v>138.1</v>
      </c>
      <c r="AG784">
        <v>138.9</v>
      </c>
      <c r="AH784">
        <v>138.6</v>
      </c>
      <c r="AI784">
        <v>141.5</v>
      </c>
      <c r="AJ784">
        <v>145.80000000000001</v>
      </c>
      <c r="AK784">
        <v>143.80000000000001</v>
      </c>
      <c r="AL784">
        <v>141.9</v>
      </c>
      <c r="AM784">
        <v>137.19999999999999</v>
      </c>
      <c r="AN784">
        <v>133.19999999999999</v>
      </c>
      <c r="AO784">
        <v>95.4</v>
      </c>
      <c r="AP784">
        <v>76.599999999999994</v>
      </c>
      <c r="AQ784">
        <v>68.599999999999994</v>
      </c>
      <c r="AR784">
        <v>66.2</v>
      </c>
      <c r="AS784">
        <v>66</v>
      </c>
      <c r="AT784">
        <v>63.8</v>
      </c>
      <c r="AU784">
        <v>60.3</v>
      </c>
      <c r="AV784">
        <v>59.6</v>
      </c>
      <c r="AW784">
        <v>59.3</v>
      </c>
      <c r="AX784">
        <v>58.6</v>
      </c>
      <c r="AY784">
        <v>58.8</v>
      </c>
      <c r="AZ784">
        <v>58.9</v>
      </c>
    </row>
    <row r="785" spans="1:52" x14ac:dyDescent="0.2">
      <c r="A785" s="22">
        <v>40873</v>
      </c>
      <c r="B785">
        <v>4149.5000000000009</v>
      </c>
      <c r="C785">
        <v>86.447916666666686</v>
      </c>
      <c r="D785">
        <v>0.57364244636142458</v>
      </c>
      <c r="E785">
        <v>58.1</v>
      </c>
      <c r="F785">
        <v>59.3</v>
      </c>
      <c r="G785">
        <v>58.9</v>
      </c>
      <c r="H785">
        <v>58.6</v>
      </c>
      <c r="I785">
        <v>56.3</v>
      </c>
      <c r="J785">
        <v>55.6</v>
      </c>
      <c r="K785">
        <v>56</v>
      </c>
      <c r="L785">
        <v>56.3</v>
      </c>
      <c r="M785">
        <v>56</v>
      </c>
      <c r="N785">
        <v>55.6</v>
      </c>
      <c r="O785">
        <v>56</v>
      </c>
      <c r="P785">
        <v>55</v>
      </c>
      <c r="Q785">
        <v>55.1</v>
      </c>
      <c r="R785">
        <v>55.3</v>
      </c>
      <c r="S785">
        <v>55.3</v>
      </c>
      <c r="T785">
        <v>58.6</v>
      </c>
      <c r="U785">
        <v>66.7</v>
      </c>
      <c r="V785">
        <v>66.900000000000006</v>
      </c>
      <c r="W785">
        <v>72.599999999999994</v>
      </c>
      <c r="X785">
        <v>86.7</v>
      </c>
      <c r="Y785">
        <v>113.4</v>
      </c>
      <c r="Z785">
        <v>126.3</v>
      </c>
      <c r="AA785">
        <v>134.30000000000001</v>
      </c>
      <c r="AB785">
        <v>139.1</v>
      </c>
      <c r="AC785">
        <v>143.4</v>
      </c>
      <c r="AD785">
        <v>147.69999999999999</v>
      </c>
      <c r="AE785">
        <v>147.6</v>
      </c>
      <c r="AF785">
        <v>143.30000000000001</v>
      </c>
      <c r="AG785">
        <v>143.9</v>
      </c>
      <c r="AH785">
        <v>144.6</v>
      </c>
      <c r="AI785">
        <v>144.6</v>
      </c>
      <c r="AJ785">
        <v>150.69999999999999</v>
      </c>
      <c r="AK785">
        <v>146.19999999999999</v>
      </c>
      <c r="AL785">
        <v>142.4</v>
      </c>
      <c r="AM785">
        <v>134.80000000000001</v>
      </c>
      <c r="AN785">
        <v>126</v>
      </c>
      <c r="AO785">
        <v>93</v>
      </c>
      <c r="AP785">
        <v>76.900000000000006</v>
      </c>
      <c r="AQ785">
        <v>65.8</v>
      </c>
      <c r="AR785">
        <v>60</v>
      </c>
      <c r="AS785">
        <v>56.3</v>
      </c>
      <c r="AT785">
        <v>55.8</v>
      </c>
      <c r="AU785">
        <v>55.5</v>
      </c>
      <c r="AV785">
        <v>52.9</v>
      </c>
      <c r="AW785">
        <v>51.5</v>
      </c>
      <c r="AX785">
        <v>51.7</v>
      </c>
      <c r="AY785">
        <v>51.1</v>
      </c>
      <c r="AZ785">
        <v>51.8</v>
      </c>
    </row>
    <row r="786" spans="1:52" x14ac:dyDescent="0.2">
      <c r="A786" s="22">
        <v>40874</v>
      </c>
      <c r="B786">
        <v>3976.900000000001</v>
      </c>
      <c r="C786">
        <v>82.852083333333354</v>
      </c>
      <c r="D786">
        <v>0.53556614953673798</v>
      </c>
      <c r="E786">
        <v>51.3</v>
      </c>
      <c r="F786">
        <v>51.5</v>
      </c>
      <c r="G786">
        <v>51.1</v>
      </c>
      <c r="H786">
        <v>51.7</v>
      </c>
      <c r="I786">
        <v>51.1</v>
      </c>
      <c r="J786">
        <v>51.8</v>
      </c>
      <c r="K786">
        <v>51.5</v>
      </c>
      <c r="L786">
        <v>51.5</v>
      </c>
      <c r="M786">
        <v>51.3</v>
      </c>
      <c r="N786">
        <v>51.7</v>
      </c>
      <c r="O786">
        <v>51.1</v>
      </c>
      <c r="P786">
        <v>50.5</v>
      </c>
      <c r="Q786">
        <v>50.3</v>
      </c>
      <c r="R786">
        <v>50.6</v>
      </c>
      <c r="S786">
        <v>50.6</v>
      </c>
      <c r="T786">
        <v>54.1</v>
      </c>
      <c r="U786">
        <v>60.8</v>
      </c>
      <c r="V786">
        <v>60.7</v>
      </c>
      <c r="W786">
        <v>65.8</v>
      </c>
      <c r="X786">
        <v>74.599999999999994</v>
      </c>
      <c r="Y786">
        <v>102.1</v>
      </c>
      <c r="Z786">
        <v>108.7</v>
      </c>
      <c r="AA786">
        <v>117.2</v>
      </c>
      <c r="AB786">
        <v>124.1</v>
      </c>
      <c r="AC786">
        <v>127.2</v>
      </c>
      <c r="AD786">
        <v>132.69999999999999</v>
      </c>
      <c r="AE786">
        <v>135.1</v>
      </c>
      <c r="AF786">
        <v>140.1</v>
      </c>
      <c r="AG786">
        <v>148.80000000000001</v>
      </c>
      <c r="AH786">
        <v>150.5</v>
      </c>
      <c r="AI786">
        <v>154</v>
      </c>
      <c r="AJ786">
        <v>154.69999999999999</v>
      </c>
      <c r="AK786">
        <v>152.1</v>
      </c>
      <c r="AL786">
        <v>146</v>
      </c>
      <c r="AM786">
        <v>138.19999999999999</v>
      </c>
      <c r="AN786">
        <v>129.30000000000001</v>
      </c>
      <c r="AO786">
        <v>89.9</v>
      </c>
      <c r="AP786">
        <v>73.599999999999994</v>
      </c>
      <c r="AQ786">
        <v>63.8</v>
      </c>
      <c r="AR786">
        <v>60.3</v>
      </c>
      <c r="AS786">
        <v>56.9</v>
      </c>
      <c r="AT786">
        <v>56.5</v>
      </c>
      <c r="AU786">
        <v>56.2</v>
      </c>
      <c r="AV786">
        <v>56.3</v>
      </c>
      <c r="AW786">
        <v>55.8</v>
      </c>
      <c r="AX786">
        <v>55.5</v>
      </c>
      <c r="AY786">
        <v>55.3</v>
      </c>
      <c r="AZ786">
        <v>52.4</v>
      </c>
    </row>
    <row r="787" spans="1:52" x14ac:dyDescent="0.2">
      <c r="A787" s="22">
        <v>40875</v>
      </c>
      <c r="B787">
        <v>4176.8999999999996</v>
      </c>
      <c r="C787">
        <v>87.018749999999997</v>
      </c>
      <c r="D787">
        <v>0.55781249999999993</v>
      </c>
      <c r="E787">
        <v>53.2</v>
      </c>
      <c r="F787">
        <v>52.5</v>
      </c>
      <c r="G787">
        <v>52.4</v>
      </c>
      <c r="H787">
        <v>52.7</v>
      </c>
      <c r="I787">
        <v>52.7</v>
      </c>
      <c r="J787">
        <v>52.5</v>
      </c>
      <c r="K787">
        <v>52.9</v>
      </c>
      <c r="L787">
        <v>52.4</v>
      </c>
      <c r="M787">
        <v>52.9</v>
      </c>
      <c r="N787">
        <v>52</v>
      </c>
      <c r="O787">
        <v>52.4</v>
      </c>
      <c r="P787">
        <v>51.1</v>
      </c>
      <c r="Q787">
        <v>51</v>
      </c>
      <c r="R787">
        <v>51.8</v>
      </c>
      <c r="S787">
        <v>53.9</v>
      </c>
      <c r="T787">
        <v>57.5</v>
      </c>
      <c r="U787">
        <v>63.1</v>
      </c>
      <c r="V787">
        <v>65</v>
      </c>
      <c r="W787">
        <v>68.3</v>
      </c>
      <c r="X787">
        <v>80.2</v>
      </c>
      <c r="Y787">
        <v>97.8</v>
      </c>
      <c r="Z787">
        <v>109.2</v>
      </c>
      <c r="AA787">
        <v>116.1</v>
      </c>
      <c r="AB787">
        <v>123.9</v>
      </c>
      <c r="AC787">
        <v>134.30000000000001</v>
      </c>
      <c r="AD787">
        <v>136.30000000000001</v>
      </c>
      <c r="AE787">
        <v>142.6</v>
      </c>
      <c r="AF787">
        <v>147.1</v>
      </c>
      <c r="AG787">
        <v>153.4</v>
      </c>
      <c r="AH787">
        <v>156</v>
      </c>
      <c r="AI787">
        <v>155.9</v>
      </c>
      <c r="AJ787">
        <v>155</v>
      </c>
      <c r="AK787">
        <v>149</v>
      </c>
      <c r="AL787">
        <v>147.1</v>
      </c>
      <c r="AM787">
        <v>144.30000000000001</v>
      </c>
      <c r="AN787">
        <v>137.19999999999999</v>
      </c>
      <c r="AO787">
        <v>104.5</v>
      </c>
      <c r="AP787">
        <v>89.5</v>
      </c>
      <c r="AQ787">
        <v>75.2</v>
      </c>
      <c r="AR787">
        <v>70.7</v>
      </c>
      <c r="AS787">
        <v>70.3</v>
      </c>
      <c r="AT787">
        <v>70.2</v>
      </c>
      <c r="AU787">
        <v>69.599999999999994</v>
      </c>
      <c r="AV787">
        <v>64.3</v>
      </c>
      <c r="AW787">
        <v>62.9</v>
      </c>
      <c r="AX787">
        <v>60.5</v>
      </c>
      <c r="AY787">
        <v>57.2</v>
      </c>
      <c r="AZ787">
        <v>56.3</v>
      </c>
    </row>
    <row r="788" spans="1:52" x14ac:dyDescent="0.2">
      <c r="A788" s="22">
        <v>40876</v>
      </c>
      <c r="B788">
        <v>4201.6999999999989</v>
      </c>
      <c r="C788">
        <v>87.535416666666649</v>
      </c>
      <c r="D788">
        <v>0.5950742125538182</v>
      </c>
      <c r="E788">
        <v>58.1</v>
      </c>
      <c r="F788">
        <v>60.5</v>
      </c>
      <c r="G788">
        <v>60.5</v>
      </c>
      <c r="H788">
        <v>59.8</v>
      </c>
      <c r="I788">
        <v>59.6</v>
      </c>
      <c r="J788">
        <v>59.1</v>
      </c>
      <c r="K788">
        <v>58.8</v>
      </c>
      <c r="L788">
        <v>58.4</v>
      </c>
      <c r="M788">
        <v>58.6</v>
      </c>
      <c r="N788">
        <v>55</v>
      </c>
      <c r="O788">
        <v>54.8</v>
      </c>
      <c r="P788">
        <v>54.3</v>
      </c>
      <c r="Q788">
        <v>54.1</v>
      </c>
      <c r="R788">
        <v>53.9</v>
      </c>
      <c r="S788">
        <v>58.8</v>
      </c>
      <c r="T788">
        <v>63.2</v>
      </c>
      <c r="U788">
        <v>64.8</v>
      </c>
      <c r="V788">
        <v>63.1</v>
      </c>
      <c r="W788">
        <v>71.400000000000006</v>
      </c>
      <c r="X788">
        <v>87.8</v>
      </c>
      <c r="Y788">
        <v>115.8</v>
      </c>
      <c r="Z788">
        <v>127</v>
      </c>
      <c r="AA788">
        <v>135.80000000000001</v>
      </c>
      <c r="AB788">
        <v>138.80000000000001</v>
      </c>
      <c r="AC788">
        <v>140.69999999999999</v>
      </c>
      <c r="AD788">
        <v>141</v>
      </c>
      <c r="AE788">
        <v>145.19999999999999</v>
      </c>
      <c r="AF788">
        <v>145.5</v>
      </c>
      <c r="AG788">
        <v>147.1</v>
      </c>
      <c r="AH788">
        <v>146.69999999999999</v>
      </c>
      <c r="AI788">
        <v>142.69999999999999</v>
      </c>
      <c r="AJ788">
        <v>136.30000000000001</v>
      </c>
      <c r="AK788">
        <v>134.6</v>
      </c>
      <c r="AL788">
        <v>131.5</v>
      </c>
      <c r="AM788">
        <v>132.69999999999999</v>
      </c>
      <c r="AN788">
        <v>113</v>
      </c>
      <c r="AO788">
        <v>92.3</v>
      </c>
      <c r="AP788">
        <v>82.8</v>
      </c>
      <c r="AQ788">
        <v>72.599999999999994</v>
      </c>
      <c r="AR788">
        <v>70.5</v>
      </c>
      <c r="AS788">
        <v>67.900000000000006</v>
      </c>
      <c r="AT788">
        <v>66.2</v>
      </c>
      <c r="AU788">
        <v>65.7</v>
      </c>
      <c r="AV788">
        <v>65.7</v>
      </c>
      <c r="AW788">
        <v>62.2</v>
      </c>
      <c r="AX788">
        <v>57.4</v>
      </c>
      <c r="AY788">
        <v>54.8</v>
      </c>
      <c r="AZ788">
        <v>54.6</v>
      </c>
    </row>
    <row r="789" spans="1:52" x14ac:dyDescent="0.2">
      <c r="A789" s="22">
        <v>40877</v>
      </c>
      <c r="B789">
        <v>4111.6000000000013</v>
      </c>
      <c r="C789">
        <v>85.65833333333336</v>
      </c>
      <c r="D789">
        <v>0.60578736445073089</v>
      </c>
      <c r="E789">
        <v>53.4</v>
      </c>
      <c r="F789">
        <v>53.2</v>
      </c>
      <c r="G789">
        <v>53.2</v>
      </c>
      <c r="H789">
        <v>53.2</v>
      </c>
      <c r="I789">
        <v>52.9</v>
      </c>
      <c r="J789">
        <v>52.5</v>
      </c>
      <c r="K789">
        <v>52.9</v>
      </c>
      <c r="L789">
        <v>52.9</v>
      </c>
      <c r="M789">
        <v>52.7</v>
      </c>
      <c r="N789">
        <v>52.7</v>
      </c>
      <c r="O789">
        <v>52.7</v>
      </c>
      <c r="P789">
        <v>51.7</v>
      </c>
      <c r="Q789">
        <v>52.4</v>
      </c>
      <c r="R789">
        <v>51.5</v>
      </c>
      <c r="S789">
        <v>54.8</v>
      </c>
      <c r="T789">
        <v>59.4</v>
      </c>
      <c r="U789">
        <v>60</v>
      </c>
      <c r="V789">
        <v>61.2</v>
      </c>
      <c r="W789">
        <v>71.5</v>
      </c>
      <c r="X789">
        <v>92.3</v>
      </c>
      <c r="Y789">
        <v>113</v>
      </c>
      <c r="Z789">
        <v>117.8</v>
      </c>
      <c r="AA789">
        <v>127.7</v>
      </c>
      <c r="AB789">
        <v>131.80000000000001</v>
      </c>
      <c r="AC789">
        <v>137</v>
      </c>
      <c r="AD789">
        <v>138.19999999999999</v>
      </c>
      <c r="AE789">
        <v>134.80000000000001</v>
      </c>
      <c r="AF789">
        <v>136.30000000000001</v>
      </c>
      <c r="AG789">
        <v>135.80000000000001</v>
      </c>
      <c r="AH789">
        <v>139.80000000000001</v>
      </c>
      <c r="AI789">
        <v>141.4</v>
      </c>
      <c r="AJ789">
        <v>139.30000000000001</v>
      </c>
      <c r="AK789">
        <v>134.6</v>
      </c>
      <c r="AL789">
        <v>133.4</v>
      </c>
      <c r="AM789">
        <v>128.19999999999999</v>
      </c>
      <c r="AN789">
        <v>120.8</v>
      </c>
      <c r="AO789">
        <v>97.3</v>
      </c>
      <c r="AP789">
        <v>86.6</v>
      </c>
      <c r="AQ789">
        <v>84.8</v>
      </c>
      <c r="AR789">
        <v>80.400000000000006</v>
      </c>
      <c r="AS789">
        <v>79</v>
      </c>
      <c r="AT789">
        <v>74.3</v>
      </c>
      <c r="AU789">
        <v>66.900000000000006</v>
      </c>
      <c r="AV789">
        <v>65</v>
      </c>
      <c r="AW789">
        <v>61.7</v>
      </c>
      <c r="AX789">
        <v>56.3</v>
      </c>
      <c r="AY789">
        <v>56.3</v>
      </c>
      <c r="AZ789">
        <v>56</v>
      </c>
    </row>
    <row r="790" spans="1:52" x14ac:dyDescent="0.2">
      <c r="A790" s="22">
        <v>40878</v>
      </c>
      <c r="B790">
        <v>4592.6000000000013</v>
      </c>
      <c r="C790">
        <v>95.679166666666688</v>
      </c>
      <c r="D790">
        <v>0.65758877434135188</v>
      </c>
      <c r="E790">
        <v>55.8</v>
      </c>
      <c r="F790">
        <v>55.6</v>
      </c>
      <c r="G790">
        <v>56.3</v>
      </c>
      <c r="H790">
        <v>56.3</v>
      </c>
      <c r="I790">
        <v>55.6</v>
      </c>
      <c r="J790">
        <v>55.8</v>
      </c>
      <c r="K790">
        <v>55.3</v>
      </c>
      <c r="L790">
        <v>55.6</v>
      </c>
      <c r="M790">
        <v>56.3</v>
      </c>
      <c r="N790">
        <v>56</v>
      </c>
      <c r="O790">
        <v>56</v>
      </c>
      <c r="P790">
        <v>55.5</v>
      </c>
      <c r="Q790">
        <v>55.1</v>
      </c>
      <c r="R790">
        <v>55.3</v>
      </c>
      <c r="S790">
        <v>58.9</v>
      </c>
      <c r="T790">
        <v>64.599999999999994</v>
      </c>
      <c r="U790">
        <v>64.099999999999994</v>
      </c>
      <c r="V790">
        <v>66</v>
      </c>
      <c r="W790">
        <v>71.900000000000006</v>
      </c>
      <c r="X790">
        <v>88.8</v>
      </c>
      <c r="Y790">
        <v>115.1</v>
      </c>
      <c r="Z790">
        <v>122.3</v>
      </c>
      <c r="AA790">
        <v>125.6</v>
      </c>
      <c r="AB790">
        <v>130.1</v>
      </c>
      <c r="AC790">
        <v>132.19999999999999</v>
      </c>
      <c r="AD790">
        <v>133.19999999999999</v>
      </c>
      <c r="AE790">
        <v>137.5</v>
      </c>
      <c r="AF790">
        <v>139.6</v>
      </c>
      <c r="AG790">
        <v>140.30000000000001</v>
      </c>
      <c r="AH790">
        <v>140.5</v>
      </c>
      <c r="AI790">
        <v>142.9</v>
      </c>
      <c r="AJ790">
        <v>144.1</v>
      </c>
      <c r="AK790">
        <v>143.30000000000001</v>
      </c>
      <c r="AL790">
        <v>144.1</v>
      </c>
      <c r="AM790">
        <v>145.5</v>
      </c>
      <c r="AN790">
        <v>141</v>
      </c>
      <c r="AO790">
        <v>141</v>
      </c>
      <c r="AP790">
        <v>136</v>
      </c>
      <c r="AQ790">
        <v>129.9</v>
      </c>
      <c r="AR790">
        <v>130.5</v>
      </c>
      <c r="AS790">
        <v>130.6</v>
      </c>
      <c r="AT790">
        <v>125.6</v>
      </c>
      <c r="AU790">
        <v>94.3</v>
      </c>
      <c r="AV790">
        <v>75.900000000000006</v>
      </c>
      <c r="AW790">
        <v>69.099999999999994</v>
      </c>
      <c r="AX790">
        <v>64.8</v>
      </c>
      <c r="AY790">
        <v>61.5</v>
      </c>
      <c r="AZ790">
        <v>61.3</v>
      </c>
    </row>
    <row r="791" spans="1:52" x14ac:dyDescent="0.2">
      <c r="A791" s="22">
        <v>40879</v>
      </c>
      <c r="B791">
        <v>4281.5999999999995</v>
      </c>
      <c r="C791">
        <v>89.199999999999989</v>
      </c>
      <c r="D791">
        <v>0.62116991643454034</v>
      </c>
      <c r="E791">
        <v>61.2</v>
      </c>
      <c r="F791">
        <v>60.8</v>
      </c>
      <c r="G791">
        <v>61</v>
      </c>
      <c r="H791">
        <v>61</v>
      </c>
      <c r="I791">
        <v>61.3</v>
      </c>
      <c r="J791">
        <v>60.1</v>
      </c>
      <c r="K791">
        <v>60.1</v>
      </c>
      <c r="L791">
        <v>60.5</v>
      </c>
      <c r="M791">
        <v>60.3</v>
      </c>
      <c r="N791">
        <v>60.7</v>
      </c>
      <c r="O791">
        <v>60.3</v>
      </c>
      <c r="P791">
        <v>59.8</v>
      </c>
      <c r="Q791">
        <v>59.8</v>
      </c>
      <c r="R791">
        <v>59.4</v>
      </c>
      <c r="S791">
        <v>63.2</v>
      </c>
      <c r="T791">
        <v>68.400000000000006</v>
      </c>
      <c r="U791">
        <v>68.3</v>
      </c>
      <c r="V791">
        <v>69.8</v>
      </c>
      <c r="W791">
        <v>76.400000000000006</v>
      </c>
      <c r="X791">
        <v>95.6</v>
      </c>
      <c r="Y791">
        <v>116.8</v>
      </c>
      <c r="Z791">
        <v>123.6</v>
      </c>
      <c r="AA791">
        <v>131.19999999999999</v>
      </c>
      <c r="AB791">
        <v>136</v>
      </c>
      <c r="AC791">
        <v>137.9</v>
      </c>
      <c r="AD791">
        <v>141.5</v>
      </c>
      <c r="AE791">
        <v>143.6</v>
      </c>
      <c r="AF791">
        <v>141.4</v>
      </c>
      <c r="AG791">
        <v>141.9</v>
      </c>
      <c r="AH791">
        <v>142.19999999999999</v>
      </c>
      <c r="AI791">
        <v>141.19999999999999</v>
      </c>
      <c r="AJ791">
        <v>140.80000000000001</v>
      </c>
      <c r="AK791">
        <v>138.19999999999999</v>
      </c>
      <c r="AL791">
        <v>136.5</v>
      </c>
      <c r="AM791">
        <v>130.1</v>
      </c>
      <c r="AN791">
        <v>121.5</v>
      </c>
      <c r="AO791">
        <v>94</v>
      </c>
      <c r="AP791">
        <v>82.1</v>
      </c>
      <c r="AQ791">
        <v>71.400000000000006</v>
      </c>
      <c r="AR791">
        <v>70.5</v>
      </c>
      <c r="AS791">
        <v>69.599999999999994</v>
      </c>
      <c r="AT791">
        <v>70</v>
      </c>
      <c r="AU791">
        <v>70.5</v>
      </c>
      <c r="AV791">
        <v>65.099999999999994</v>
      </c>
      <c r="AW791">
        <v>58.6</v>
      </c>
      <c r="AX791">
        <v>59.6</v>
      </c>
      <c r="AY791">
        <v>58.9</v>
      </c>
      <c r="AZ791">
        <v>58.9</v>
      </c>
    </row>
    <row r="792" spans="1:52" x14ac:dyDescent="0.2">
      <c r="A792" s="22">
        <v>40880</v>
      </c>
      <c r="B792">
        <v>4216</v>
      </c>
      <c r="C792">
        <v>87.833333333333329</v>
      </c>
      <c r="D792">
        <v>0.58361018826135103</v>
      </c>
      <c r="E792">
        <v>59.3</v>
      </c>
      <c r="F792">
        <v>58.4</v>
      </c>
      <c r="G792">
        <v>57.5</v>
      </c>
      <c r="H792">
        <v>57.4</v>
      </c>
      <c r="I792">
        <v>57.4</v>
      </c>
      <c r="J792">
        <v>56.9</v>
      </c>
      <c r="K792">
        <v>56.7</v>
      </c>
      <c r="L792">
        <v>56</v>
      </c>
      <c r="M792">
        <v>56.7</v>
      </c>
      <c r="N792">
        <v>56.9</v>
      </c>
      <c r="O792">
        <v>56.7</v>
      </c>
      <c r="P792">
        <v>55.6</v>
      </c>
      <c r="Q792">
        <v>55.6</v>
      </c>
      <c r="R792">
        <v>57.2</v>
      </c>
      <c r="S792">
        <v>55.5</v>
      </c>
      <c r="T792">
        <v>60.1</v>
      </c>
      <c r="U792">
        <v>65.099999999999994</v>
      </c>
      <c r="V792">
        <v>67.400000000000006</v>
      </c>
      <c r="W792">
        <v>72.7</v>
      </c>
      <c r="X792">
        <v>94.5</v>
      </c>
      <c r="Y792">
        <v>117</v>
      </c>
      <c r="Z792">
        <v>127.5</v>
      </c>
      <c r="AA792">
        <v>135.80000000000001</v>
      </c>
      <c r="AB792">
        <v>140.5</v>
      </c>
      <c r="AC792">
        <v>146.19999999999999</v>
      </c>
      <c r="AD792">
        <v>148.30000000000001</v>
      </c>
      <c r="AE792">
        <v>148.6</v>
      </c>
      <c r="AF792">
        <v>148.1</v>
      </c>
      <c r="AG792">
        <v>147.6</v>
      </c>
      <c r="AH792">
        <v>150.5</v>
      </c>
      <c r="AI792">
        <v>148.30000000000001</v>
      </c>
      <c r="AJ792">
        <v>147.9</v>
      </c>
      <c r="AK792">
        <v>145.5</v>
      </c>
      <c r="AL792">
        <v>142.6</v>
      </c>
      <c r="AM792">
        <v>115.4</v>
      </c>
      <c r="AN792">
        <v>99.7</v>
      </c>
      <c r="AO792">
        <v>83.1</v>
      </c>
      <c r="AP792">
        <v>70.8</v>
      </c>
      <c r="AQ792">
        <v>65</v>
      </c>
      <c r="AR792">
        <v>65.099999999999994</v>
      </c>
      <c r="AS792">
        <v>66.7</v>
      </c>
      <c r="AT792">
        <v>66.400000000000006</v>
      </c>
      <c r="AU792">
        <v>65.8</v>
      </c>
      <c r="AV792">
        <v>64.3</v>
      </c>
      <c r="AW792">
        <v>62.9</v>
      </c>
      <c r="AX792">
        <v>61.5</v>
      </c>
      <c r="AY792">
        <v>61.9</v>
      </c>
      <c r="AZ792">
        <v>59.4</v>
      </c>
    </row>
    <row r="793" spans="1:52" x14ac:dyDescent="0.2">
      <c r="A793" s="22">
        <v>40881</v>
      </c>
      <c r="B793">
        <v>4027.6000000000004</v>
      </c>
      <c r="C793">
        <v>83.908333333333346</v>
      </c>
      <c r="D793">
        <v>0.58229238954429807</v>
      </c>
      <c r="E793">
        <v>56.3</v>
      </c>
      <c r="F793">
        <v>54.4</v>
      </c>
      <c r="G793">
        <v>54.1</v>
      </c>
      <c r="H793">
        <v>54.4</v>
      </c>
      <c r="I793">
        <v>54.6</v>
      </c>
      <c r="J793">
        <v>53.9</v>
      </c>
      <c r="K793">
        <v>54.1</v>
      </c>
      <c r="L793">
        <v>53.6</v>
      </c>
      <c r="M793">
        <v>53.9</v>
      </c>
      <c r="N793">
        <v>53.9</v>
      </c>
      <c r="O793">
        <v>53</v>
      </c>
      <c r="P793">
        <v>52.7</v>
      </c>
      <c r="Q793">
        <v>53.2</v>
      </c>
      <c r="R793">
        <v>53.9</v>
      </c>
      <c r="S793">
        <v>53.4</v>
      </c>
      <c r="T793">
        <v>58.6</v>
      </c>
      <c r="U793">
        <v>62.6</v>
      </c>
      <c r="V793">
        <v>63.8</v>
      </c>
      <c r="W793">
        <v>66.400000000000006</v>
      </c>
      <c r="X793">
        <v>79.8</v>
      </c>
      <c r="Y793">
        <v>104.5</v>
      </c>
      <c r="Z793">
        <v>114.6</v>
      </c>
      <c r="AA793">
        <v>121</v>
      </c>
      <c r="AB793">
        <v>130.80000000000001</v>
      </c>
      <c r="AC793">
        <v>134.4</v>
      </c>
      <c r="AD793">
        <v>138.80000000000001</v>
      </c>
      <c r="AE793">
        <v>142</v>
      </c>
      <c r="AF793">
        <v>144.1</v>
      </c>
      <c r="AG793">
        <v>143.30000000000001</v>
      </c>
      <c r="AH793">
        <v>142.19999999999999</v>
      </c>
      <c r="AI793">
        <v>143.1</v>
      </c>
      <c r="AJ793">
        <v>143.80000000000001</v>
      </c>
      <c r="AK793">
        <v>140.5</v>
      </c>
      <c r="AL793">
        <v>130.80000000000001</v>
      </c>
      <c r="AM793">
        <v>124.6</v>
      </c>
      <c r="AN793">
        <v>118.4</v>
      </c>
      <c r="AO793">
        <v>88.1</v>
      </c>
      <c r="AP793">
        <v>73.8</v>
      </c>
      <c r="AQ793">
        <v>66.7</v>
      </c>
      <c r="AR793">
        <v>62.4</v>
      </c>
      <c r="AS793">
        <v>61.7</v>
      </c>
      <c r="AT793">
        <v>62.4</v>
      </c>
      <c r="AU793">
        <v>58.9</v>
      </c>
      <c r="AV793">
        <v>58.9</v>
      </c>
      <c r="AW793">
        <v>60</v>
      </c>
      <c r="AX793">
        <v>60.5</v>
      </c>
      <c r="AY793">
        <v>58.6</v>
      </c>
      <c r="AZ793">
        <v>58.1</v>
      </c>
    </row>
    <row r="794" spans="1:52" x14ac:dyDescent="0.2">
      <c r="A794" s="22">
        <v>40882</v>
      </c>
      <c r="B794">
        <v>4069.2000000000007</v>
      </c>
      <c r="C794">
        <v>84.77500000000002</v>
      </c>
      <c r="D794">
        <v>0.62106227106227119</v>
      </c>
      <c r="E794">
        <v>55.5</v>
      </c>
      <c r="F794">
        <v>55.6</v>
      </c>
      <c r="G794">
        <v>56.3</v>
      </c>
      <c r="H794">
        <v>55.6</v>
      </c>
      <c r="I794">
        <v>55.8</v>
      </c>
      <c r="J794">
        <v>55</v>
      </c>
      <c r="K794">
        <v>53.9</v>
      </c>
      <c r="L794">
        <v>54.1</v>
      </c>
      <c r="M794">
        <v>54.4</v>
      </c>
      <c r="N794">
        <v>53.7</v>
      </c>
      <c r="O794">
        <v>53.7</v>
      </c>
      <c r="P794">
        <v>52.5</v>
      </c>
      <c r="Q794">
        <v>52.5</v>
      </c>
      <c r="R794">
        <v>53.2</v>
      </c>
      <c r="S794">
        <v>53.6</v>
      </c>
      <c r="T794">
        <v>57.7</v>
      </c>
      <c r="U794">
        <v>62.7</v>
      </c>
      <c r="V794">
        <v>63.8</v>
      </c>
      <c r="W794">
        <v>71.2</v>
      </c>
      <c r="X794">
        <v>87.6</v>
      </c>
      <c r="Y794">
        <v>106.8</v>
      </c>
      <c r="Z794">
        <v>116.1</v>
      </c>
      <c r="AA794">
        <v>123.2</v>
      </c>
      <c r="AB794">
        <v>129.80000000000001</v>
      </c>
      <c r="AC794">
        <v>132.4</v>
      </c>
      <c r="AD794">
        <v>134.6</v>
      </c>
      <c r="AE794">
        <v>136.5</v>
      </c>
      <c r="AF794">
        <v>133.9</v>
      </c>
      <c r="AG794">
        <v>135.5</v>
      </c>
      <c r="AH794">
        <v>135</v>
      </c>
      <c r="AI794">
        <v>134.4</v>
      </c>
      <c r="AJ794">
        <v>133.9</v>
      </c>
      <c r="AK794">
        <v>130.80000000000001</v>
      </c>
      <c r="AL794">
        <v>129.9</v>
      </c>
      <c r="AM794">
        <v>126.7</v>
      </c>
      <c r="AN794">
        <v>118.5</v>
      </c>
      <c r="AO794">
        <v>91.4</v>
      </c>
      <c r="AP794">
        <v>84</v>
      </c>
      <c r="AQ794">
        <v>77.8</v>
      </c>
      <c r="AR794">
        <v>73.599999999999994</v>
      </c>
      <c r="AS794">
        <v>72.400000000000006</v>
      </c>
      <c r="AT794">
        <v>71.7</v>
      </c>
      <c r="AU794">
        <v>68.8</v>
      </c>
      <c r="AV794">
        <v>66.7</v>
      </c>
      <c r="AW794">
        <v>66.5</v>
      </c>
      <c r="AX794">
        <v>65.3</v>
      </c>
      <c r="AY794">
        <v>59.3</v>
      </c>
      <c r="AZ794">
        <v>55.3</v>
      </c>
    </row>
    <row r="795" spans="1:52" x14ac:dyDescent="0.2">
      <c r="A795" s="22">
        <v>40883</v>
      </c>
      <c r="B795">
        <v>4028.7000000000003</v>
      </c>
      <c r="C795">
        <v>83.931250000000006</v>
      </c>
      <c r="D795">
        <v>0.58164414414414412</v>
      </c>
      <c r="E795">
        <v>55.3</v>
      </c>
      <c r="F795">
        <v>54.8</v>
      </c>
      <c r="G795">
        <v>54.3</v>
      </c>
      <c r="H795">
        <v>54.1</v>
      </c>
      <c r="I795">
        <v>53.7</v>
      </c>
      <c r="J795">
        <v>54.4</v>
      </c>
      <c r="K795">
        <v>54.1</v>
      </c>
      <c r="L795">
        <v>54.3</v>
      </c>
      <c r="M795">
        <v>54.3</v>
      </c>
      <c r="N795">
        <v>54.4</v>
      </c>
      <c r="O795">
        <v>53.7</v>
      </c>
      <c r="P795">
        <v>52.9</v>
      </c>
      <c r="Q795">
        <v>52.2</v>
      </c>
      <c r="R795">
        <v>52.5</v>
      </c>
      <c r="S795">
        <v>57.7</v>
      </c>
      <c r="T795">
        <v>61.5</v>
      </c>
      <c r="U795">
        <v>62.9</v>
      </c>
      <c r="V795">
        <v>64.5</v>
      </c>
      <c r="W795">
        <v>68.099999999999994</v>
      </c>
      <c r="X795">
        <v>82.4</v>
      </c>
      <c r="Y795">
        <v>109.7</v>
      </c>
      <c r="Z795">
        <v>116.6</v>
      </c>
      <c r="AA795">
        <v>127.7</v>
      </c>
      <c r="AB795">
        <v>133.19999999999999</v>
      </c>
      <c r="AC795">
        <v>135.6</v>
      </c>
      <c r="AD795">
        <v>136.19999999999999</v>
      </c>
      <c r="AE795">
        <v>140</v>
      </c>
      <c r="AF795">
        <v>141.5</v>
      </c>
      <c r="AG795">
        <v>144.30000000000001</v>
      </c>
      <c r="AH795">
        <v>142.9</v>
      </c>
      <c r="AI795">
        <v>141.4</v>
      </c>
      <c r="AJ795">
        <v>136.69999999999999</v>
      </c>
      <c r="AK795">
        <v>133.19999999999999</v>
      </c>
      <c r="AL795">
        <v>129.6</v>
      </c>
      <c r="AM795">
        <v>125.1</v>
      </c>
      <c r="AN795">
        <v>115.8</v>
      </c>
      <c r="AO795">
        <v>96.6</v>
      </c>
      <c r="AP795">
        <v>79</v>
      </c>
      <c r="AQ795">
        <v>70.8</v>
      </c>
      <c r="AR795">
        <v>62.6</v>
      </c>
      <c r="AS795">
        <v>59.1</v>
      </c>
      <c r="AT795">
        <v>58.4</v>
      </c>
      <c r="AU795">
        <v>57.2</v>
      </c>
      <c r="AV795">
        <v>57.4</v>
      </c>
      <c r="AW795">
        <v>55.6</v>
      </c>
      <c r="AX795">
        <v>55.8</v>
      </c>
      <c r="AY795">
        <v>56.5</v>
      </c>
      <c r="AZ795">
        <v>58.1</v>
      </c>
    </row>
    <row r="796" spans="1:52" x14ac:dyDescent="0.2">
      <c r="A796" s="22">
        <v>40884</v>
      </c>
      <c r="B796">
        <v>4021.7000000000003</v>
      </c>
      <c r="C796">
        <v>83.785416666666677</v>
      </c>
      <c r="D796">
        <v>0.59548981284055924</v>
      </c>
      <c r="E796">
        <v>56.2</v>
      </c>
      <c r="F796">
        <v>53.4</v>
      </c>
      <c r="G796">
        <v>52.9</v>
      </c>
      <c r="H796">
        <v>52.7</v>
      </c>
      <c r="I796">
        <v>53.6</v>
      </c>
      <c r="J796">
        <v>52.7</v>
      </c>
      <c r="K796">
        <v>53.2</v>
      </c>
      <c r="L796">
        <v>52.9</v>
      </c>
      <c r="M796">
        <v>53.7</v>
      </c>
      <c r="N796">
        <v>53.6</v>
      </c>
      <c r="O796">
        <v>53</v>
      </c>
      <c r="P796">
        <v>51.7</v>
      </c>
      <c r="Q796">
        <v>51.8</v>
      </c>
      <c r="R796">
        <v>51.8</v>
      </c>
      <c r="S796">
        <v>55.1</v>
      </c>
      <c r="T796">
        <v>60.1</v>
      </c>
      <c r="U796">
        <v>60</v>
      </c>
      <c r="V796">
        <v>61.7</v>
      </c>
      <c r="W796">
        <v>72.599999999999994</v>
      </c>
      <c r="X796">
        <v>85.7</v>
      </c>
      <c r="Y796">
        <v>105.2</v>
      </c>
      <c r="Z796">
        <v>114.9</v>
      </c>
      <c r="AA796">
        <v>124.4</v>
      </c>
      <c r="AB796">
        <v>129.80000000000001</v>
      </c>
      <c r="AC796">
        <v>133.69999999999999</v>
      </c>
      <c r="AD796">
        <v>133.1</v>
      </c>
      <c r="AE796">
        <v>133.9</v>
      </c>
      <c r="AF796">
        <v>136.19999999999999</v>
      </c>
      <c r="AG796">
        <v>140.30000000000001</v>
      </c>
      <c r="AH796">
        <v>140.69999999999999</v>
      </c>
      <c r="AI796">
        <v>139.80000000000001</v>
      </c>
      <c r="AJ796">
        <v>137.69999999999999</v>
      </c>
      <c r="AK796">
        <v>135.6</v>
      </c>
      <c r="AL796">
        <v>129.9</v>
      </c>
      <c r="AM796">
        <v>125.1</v>
      </c>
      <c r="AN796">
        <v>122.7</v>
      </c>
      <c r="AO796">
        <v>91.2</v>
      </c>
      <c r="AP796">
        <v>77.900000000000006</v>
      </c>
      <c r="AQ796">
        <v>73.400000000000006</v>
      </c>
      <c r="AR796">
        <v>71.900000000000006</v>
      </c>
      <c r="AS796">
        <v>68.599999999999994</v>
      </c>
      <c r="AT796">
        <v>64.3</v>
      </c>
      <c r="AU796">
        <v>60.7</v>
      </c>
      <c r="AV796">
        <v>59.6</v>
      </c>
      <c r="AW796">
        <v>57.9</v>
      </c>
      <c r="AX796">
        <v>58.1</v>
      </c>
      <c r="AY796">
        <v>57.9</v>
      </c>
      <c r="AZ796">
        <v>58.8</v>
      </c>
    </row>
    <row r="797" spans="1:52" x14ac:dyDescent="0.2">
      <c r="A797" s="22">
        <v>40885</v>
      </c>
      <c r="B797">
        <v>4339.3999999999996</v>
      </c>
      <c r="C797">
        <v>90.404166666666654</v>
      </c>
      <c r="D797">
        <v>0.63575363338021562</v>
      </c>
      <c r="E797">
        <v>54.4</v>
      </c>
      <c r="F797">
        <v>52.4</v>
      </c>
      <c r="G797">
        <v>51.8</v>
      </c>
      <c r="H797">
        <v>51.3</v>
      </c>
      <c r="I797">
        <v>51.5</v>
      </c>
      <c r="J797">
        <v>50.8</v>
      </c>
      <c r="K797">
        <v>51</v>
      </c>
      <c r="L797">
        <v>51</v>
      </c>
      <c r="M797">
        <v>51.7</v>
      </c>
      <c r="N797">
        <v>52.2</v>
      </c>
      <c r="O797">
        <v>51.8</v>
      </c>
      <c r="P797">
        <v>50.8</v>
      </c>
      <c r="Q797">
        <v>50.1</v>
      </c>
      <c r="R797">
        <v>50.8</v>
      </c>
      <c r="S797">
        <v>55.1</v>
      </c>
      <c r="T797">
        <v>61</v>
      </c>
      <c r="U797">
        <v>60.1</v>
      </c>
      <c r="V797">
        <v>62.4</v>
      </c>
      <c r="W797">
        <v>69.599999999999994</v>
      </c>
      <c r="X797">
        <v>85.5</v>
      </c>
      <c r="Y797">
        <v>109</v>
      </c>
      <c r="Z797">
        <v>119.6</v>
      </c>
      <c r="AA797">
        <v>127.9</v>
      </c>
      <c r="AB797">
        <v>130.80000000000001</v>
      </c>
      <c r="AC797">
        <v>135.6</v>
      </c>
      <c r="AD797">
        <v>136.30000000000001</v>
      </c>
      <c r="AE797">
        <v>139.80000000000001</v>
      </c>
      <c r="AF797">
        <v>140.80000000000001</v>
      </c>
      <c r="AG797">
        <v>141.4</v>
      </c>
      <c r="AH797">
        <v>141.69999999999999</v>
      </c>
      <c r="AI797">
        <v>142.19999999999999</v>
      </c>
      <c r="AJ797">
        <v>141</v>
      </c>
      <c r="AK797">
        <v>137.19999999999999</v>
      </c>
      <c r="AL797">
        <v>138.6</v>
      </c>
      <c r="AM797">
        <v>136.19999999999999</v>
      </c>
      <c r="AN797">
        <v>132.4</v>
      </c>
      <c r="AO797">
        <v>123.9</v>
      </c>
      <c r="AP797">
        <v>119.8</v>
      </c>
      <c r="AQ797">
        <v>112.8</v>
      </c>
      <c r="AR797">
        <v>112.7</v>
      </c>
      <c r="AS797">
        <v>104</v>
      </c>
      <c r="AT797">
        <v>98</v>
      </c>
      <c r="AU797">
        <v>78.099999999999994</v>
      </c>
      <c r="AV797">
        <v>68.400000000000006</v>
      </c>
      <c r="AW797">
        <v>65.5</v>
      </c>
      <c r="AX797">
        <v>63.9</v>
      </c>
      <c r="AY797">
        <v>63.8</v>
      </c>
      <c r="AZ797">
        <v>62.7</v>
      </c>
    </row>
    <row r="798" spans="1:52" x14ac:dyDescent="0.2">
      <c r="A798" s="22">
        <v>40886</v>
      </c>
      <c r="B798">
        <v>4024.5000000000005</v>
      </c>
      <c r="C798">
        <v>83.843750000000014</v>
      </c>
      <c r="D798">
        <v>0.57348666210670329</v>
      </c>
      <c r="E798">
        <v>61.9</v>
      </c>
      <c r="F798">
        <v>52.7</v>
      </c>
      <c r="G798">
        <v>53.2</v>
      </c>
      <c r="H798">
        <v>53.4</v>
      </c>
      <c r="I798">
        <v>54.1</v>
      </c>
      <c r="J798">
        <v>53.6</v>
      </c>
      <c r="K798">
        <v>53.9</v>
      </c>
      <c r="L798">
        <v>53.2</v>
      </c>
      <c r="M798">
        <v>53.4</v>
      </c>
      <c r="N798">
        <v>53.6</v>
      </c>
      <c r="O798">
        <v>53.7</v>
      </c>
      <c r="P798">
        <v>52.9</v>
      </c>
      <c r="Q798">
        <v>52</v>
      </c>
      <c r="R798">
        <v>51.7</v>
      </c>
      <c r="S798">
        <v>56.7</v>
      </c>
      <c r="T798">
        <v>62.2</v>
      </c>
      <c r="U798">
        <v>63.2</v>
      </c>
      <c r="V798">
        <v>62.6</v>
      </c>
      <c r="W798">
        <v>68.3</v>
      </c>
      <c r="X798">
        <v>88.8</v>
      </c>
      <c r="Y798">
        <v>111.1</v>
      </c>
      <c r="Z798">
        <v>123</v>
      </c>
      <c r="AA798">
        <v>132.5</v>
      </c>
      <c r="AB798">
        <v>137.69999999999999</v>
      </c>
      <c r="AC798">
        <v>140.69999999999999</v>
      </c>
      <c r="AD798">
        <v>141.9</v>
      </c>
      <c r="AE798">
        <v>140.69999999999999</v>
      </c>
      <c r="AF798">
        <v>139.6</v>
      </c>
      <c r="AG798">
        <v>142.4</v>
      </c>
      <c r="AH798">
        <v>146.19999999999999</v>
      </c>
      <c r="AI798">
        <v>144.6</v>
      </c>
      <c r="AJ798">
        <v>143.30000000000001</v>
      </c>
      <c r="AK798">
        <v>134.6</v>
      </c>
      <c r="AL798">
        <v>131</v>
      </c>
      <c r="AM798">
        <v>111.6</v>
      </c>
      <c r="AN798">
        <v>99.5</v>
      </c>
      <c r="AO798">
        <v>87.4</v>
      </c>
      <c r="AP798">
        <v>70.8</v>
      </c>
      <c r="AQ798">
        <v>59.1</v>
      </c>
      <c r="AR798">
        <v>58.9</v>
      </c>
      <c r="AS798">
        <v>57.9</v>
      </c>
      <c r="AT798">
        <v>58.4</v>
      </c>
      <c r="AU798">
        <v>58.4</v>
      </c>
      <c r="AV798">
        <v>59.3</v>
      </c>
      <c r="AW798">
        <v>59.6</v>
      </c>
      <c r="AX798">
        <v>61.2</v>
      </c>
      <c r="AY798">
        <v>58.9</v>
      </c>
      <c r="AZ798">
        <v>59.1</v>
      </c>
    </row>
    <row r="799" spans="1:52" x14ac:dyDescent="0.2">
      <c r="A799" s="22">
        <v>40887</v>
      </c>
      <c r="B799">
        <v>4134.8999999999996</v>
      </c>
      <c r="C799">
        <v>86.143749999999997</v>
      </c>
      <c r="D799">
        <v>0.58323459715639814</v>
      </c>
      <c r="E799">
        <v>60.3</v>
      </c>
      <c r="F799">
        <v>58.2</v>
      </c>
      <c r="G799">
        <v>57.7</v>
      </c>
      <c r="H799">
        <v>56.3</v>
      </c>
      <c r="I799">
        <v>55.3</v>
      </c>
      <c r="J799">
        <v>55.5</v>
      </c>
      <c r="K799">
        <v>55</v>
      </c>
      <c r="L799">
        <v>54.8</v>
      </c>
      <c r="M799">
        <v>54.4</v>
      </c>
      <c r="N799">
        <v>55.1</v>
      </c>
      <c r="O799">
        <v>54.6</v>
      </c>
      <c r="P799">
        <v>54.6</v>
      </c>
      <c r="Q799">
        <v>53.9</v>
      </c>
      <c r="R799">
        <v>53.9</v>
      </c>
      <c r="S799">
        <v>54.6</v>
      </c>
      <c r="T799">
        <v>58.1</v>
      </c>
      <c r="U799">
        <v>64.3</v>
      </c>
      <c r="V799">
        <v>63.8</v>
      </c>
      <c r="W799">
        <v>68.599999999999994</v>
      </c>
      <c r="X799">
        <v>84.5</v>
      </c>
      <c r="Y799">
        <v>108.9</v>
      </c>
      <c r="Z799">
        <v>119.8</v>
      </c>
      <c r="AA799">
        <v>129.80000000000001</v>
      </c>
      <c r="AB799">
        <v>134.4</v>
      </c>
      <c r="AC799">
        <v>140.1</v>
      </c>
      <c r="AD799">
        <v>145.5</v>
      </c>
      <c r="AE799">
        <v>147.19999999999999</v>
      </c>
      <c r="AF799">
        <v>145.5</v>
      </c>
      <c r="AG799">
        <v>146.9</v>
      </c>
      <c r="AH799">
        <v>147.69999999999999</v>
      </c>
      <c r="AI799">
        <v>146.4</v>
      </c>
      <c r="AJ799">
        <v>146.19999999999999</v>
      </c>
      <c r="AK799">
        <v>147.4</v>
      </c>
      <c r="AL799">
        <v>142.6</v>
      </c>
      <c r="AM799">
        <v>118</v>
      </c>
      <c r="AN799">
        <v>100.6</v>
      </c>
      <c r="AO799">
        <v>83.6</v>
      </c>
      <c r="AP799">
        <v>73.8</v>
      </c>
      <c r="AQ799">
        <v>68.3</v>
      </c>
      <c r="AR799">
        <v>66.5</v>
      </c>
      <c r="AS799">
        <v>66.400000000000006</v>
      </c>
      <c r="AT799">
        <v>65.8</v>
      </c>
      <c r="AU799">
        <v>62.9</v>
      </c>
      <c r="AV799">
        <v>61.3</v>
      </c>
      <c r="AW799">
        <v>61</v>
      </c>
      <c r="AX799">
        <v>62.6</v>
      </c>
      <c r="AY799">
        <v>61.2</v>
      </c>
      <c r="AZ799">
        <v>61</v>
      </c>
    </row>
    <row r="800" spans="1:52" x14ac:dyDescent="0.2">
      <c r="A800" s="22">
        <v>40888</v>
      </c>
      <c r="B800">
        <v>4133.3000000000011</v>
      </c>
      <c r="C800">
        <v>86.110416666666694</v>
      </c>
      <c r="D800">
        <v>0.58065014610024734</v>
      </c>
      <c r="E800">
        <v>62.7</v>
      </c>
      <c r="F800">
        <v>63.8</v>
      </c>
      <c r="G800">
        <v>60.7</v>
      </c>
      <c r="H800">
        <v>54.4</v>
      </c>
      <c r="I800">
        <v>54.1</v>
      </c>
      <c r="J800">
        <v>54.6</v>
      </c>
      <c r="K800">
        <v>54.1</v>
      </c>
      <c r="L800">
        <v>54.3</v>
      </c>
      <c r="M800">
        <v>54.1</v>
      </c>
      <c r="N800">
        <v>54.1</v>
      </c>
      <c r="O800">
        <v>53.7</v>
      </c>
      <c r="P800">
        <v>53.2</v>
      </c>
      <c r="Q800">
        <v>53.6</v>
      </c>
      <c r="R800">
        <v>53.6</v>
      </c>
      <c r="S800">
        <v>53.9</v>
      </c>
      <c r="T800">
        <v>58.4</v>
      </c>
      <c r="U800">
        <v>63.4</v>
      </c>
      <c r="V800">
        <v>64.8</v>
      </c>
      <c r="W800">
        <v>68.900000000000006</v>
      </c>
      <c r="X800">
        <v>82.4</v>
      </c>
      <c r="Y800">
        <v>105.1</v>
      </c>
      <c r="Z800">
        <v>117.7</v>
      </c>
      <c r="AA800">
        <v>122.2</v>
      </c>
      <c r="AB800">
        <v>128</v>
      </c>
      <c r="AC800">
        <v>132.9</v>
      </c>
      <c r="AD800">
        <v>140.80000000000001</v>
      </c>
      <c r="AE800">
        <v>145.19999999999999</v>
      </c>
      <c r="AF800">
        <v>146.4</v>
      </c>
      <c r="AG800">
        <v>146.4</v>
      </c>
      <c r="AH800">
        <v>146.69999999999999</v>
      </c>
      <c r="AI800">
        <v>148.30000000000001</v>
      </c>
      <c r="AJ800">
        <v>145.80000000000001</v>
      </c>
      <c r="AK800">
        <v>145.80000000000001</v>
      </c>
      <c r="AL800">
        <v>141.5</v>
      </c>
      <c r="AM800">
        <v>137</v>
      </c>
      <c r="AN800">
        <v>124.8</v>
      </c>
      <c r="AO800">
        <v>93.3</v>
      </c>
      <c r="AP800">
        <v>78.5</v>
      </c>
      <c r="AQ800">
        <v>67.599999999999994</v>
      </c>
      <c r="AR800">
        <v>66.5</v>
      </c>
      <c r="AS800">
        <v>61.2</v>
      </c>
      <c r="AT800">
        <v>61.2</v>
      </c>
      <c r="AU800">
        <v>60.5</v>
      </c>
      <c r="AV800">
        <v>60.7</v>
      </c>
      <c r="AW800">
        <v>60.3</v>
      </c>
      <c r="AX800">
        <v>60.7</v>
      </c>
      <c r="AY800">
        <v>58.4</v>
      </c>
      <c r="AZ800">
        <v>57</v>
      </c>
    </row>
    <row r="801" spans="1:52" x14ac:dyDescent="0.2">
      <c r="A801" s="22">
        <v>40889</v>
      </c>
      <c r="B801">
        <v>4107.7999999999993</v>
      </c>
      <c r="C801">
        <v>85.579166666666652</v>
      </c>
      <c r="D801">
        <v>0.60479976442873962</v>
      </c>
      <c r="E801">
        <v>57.4</v>
      </c>
      <c r="F801">
        <v>57.5</v>
      </c>
      <c r="G801">
        <v>56.7</v>
      </c>
      <c r="H801">
        <v>57.5</v>
      </c>
      <c r="I801">
        <v>56.9</v>
      </c>
      <c r="J801">
        <v>57.2</v>
      </c>
      <c r="K801">
        <v>57.5</v>
      </c>
      <c r="L801">
        <v>57.2</v>
      </c>
      <c r="M801">
        <v>57</v>
      </c>
      <c r="N801">
        <v>57</v>
      </c>
      <c r="O801">
        <v>57</v>
      </c>
      <c r="P801">
        <v>56.2</v>
      </c>
      <c r="Q801">
        <v>56</v>
      </c>
      <c r="R801">
        <v>55.8</v>
      </c>
      <c r="S801">
        <v>56.3</v>
      </c>
      <c r="T801">
        <v>60</v>
      </c>
      <c r="U801">
        <v>65.5</v>
      </c>
      <c r="V801">
        <v>66.400000000000006</v>
      </c>
      <c r="W801">
        <v>73.3</v>
      </c>
      <c r="X801">
        <v>94.9</v>
      </c>
      <c r="Y801">
        <v>110.1</v>
      </c>
      <c r="Z801">
        <v>119.4</v>
      </c>
      <c r="AA801">
        <v>125.6</v>
      </c>
      <c r="AB801">
        <v>132.19999999999999</v>
      </c>
      <c r="AC801">
        <v>137.4</v>
      </c>
      <c r="AD801">
        <v>136.30000000000001</v>
      </c>
      <c r="AE801">
        <v>139.80000000000001</v>
      </c>
      <c r="AF801">
        <v>140.1</v>
      </c>
      <c r="AG801">
        <v>141.5</v>
      </c>
      <c r="AH801">
        <v>139.4</v>
      </c>
      <c r="AI801">
        <v>137.19999999999999</v>
      </c>
      <c r="AJ801">
        <v>136</v>
      </c>
      <c r="AK801">
        <v>133.69999999999999</v>
      </c>
      <c r="AL801">
        <v>130.1</v>
      </c>
      <c r="AM801">
        <v>126</v>
      </c>
      <c r="AN801">
        <v>121</v>
      </c>
      <c r="AO801">
        <v>91.2</v>
      </c>
      <c r="AP801">
        <v>76.900000000000006</v>
      </c>
      <c r="AQ801">
        <v>67.400000000000006</v>
      </c>
      <c r="AR801">
        <v>66.2</v>
      </c>
      <c r="AS801">
        <v>65.5</v>
      </c>
      <c r="AT801">
        <v>64.8</v>
      </c>
      <c r="AU801">
        <v>66.7</v>
      </c>
      <c r="AV801">
        <v>62.6</v>
      </c>
      <c r="AW801">
        <v>58.4</v>
      </c>
      <c r="AX801">
        <v>56.5</v>
      </c>
      <c r="AY801">
        <v>56.5</v>
      </c>
      <c r="AZ801">
        <v>56</v>
      </c>
    </row>
    <row r="802" spans="1:52" x14ac:dyDescent="0.2">
      <c r="A802" s="22">
        <v>40890</v>
      </c>
      <c r="B802">
        <v>4184.8</v>
      </c>
      <c r="C802">
        <v>87.183333333333337</v>
      </c>
      <c r="D802">
        <v>0.57584764420959922</v>
      </c>
      <c r="E802">
        <v>56.2</v>
      </c>
      <c r="F802">
        <v>55.6</v>
      </c>
      <c r="G802">
        <v>55.6</v>
      </c>
      <c r="H802">
        <v>55.1</v>
      </c>
      <c r="I802">
        <v>54.3</v>
      </c>
      <c r="J802">
        <v>55</v>
      </c>
      <c r="K802">
        <v>55.1</v>
      </c>
      <c r="L802">
        <v>55.5</v>
      </c>
      <c r="M802">
        <v>55.5</v>
      </c>
      <c r="N802">
        <v>55</v>
      </c>
      <c r="O802">
        <v>54.1</v>
      </c>
      <c r="P802">
        <v>54.4</v>
      </c>
      <c r="Q802">
        <v>54.1</v>
      </c>
      <c r="R802">
        <v>54.1</v>
      </c>
      <c r="S802">
        <v>57.9</v>
      </c>
      <c r="T802">
        <v>63.1</v>
      </c>
      <c r="U802">
        <v>64.3</v>
      </c>
      <c r="V802">
        <v>66.400000000000006</v>
      </c>
      <c r="W802">
        <v>71.2</v>
      </c>
      <c r="X802">
        <v>87.3</v>
      </c>
      <c r="Y802">
        <v>110.6</v>
      </c>
      <c r="Z802">
        <v>121.3</v>
      </c>
      <c r="AA802">
        <v>131.69999999999999</v>
      </c>
      <c r="AB802">
        <v>140.69999999999999</v>
      </c>
      <c r="AC802">
        <v>142.6</v>
      </c>
      <c r="AD802">
        <v>142.4</v>
      </c>
      <c r="AE802">
        <v>151.4</v>
      </c>
      <c r="AF802">
        <v>146.4</v>
      </c>
      <c r="AG802">
        <v>150.30000000000001</v>
      </c>
      <c r="AH802">
        <v>150.30000000000001</v>
      </c>
      <c r="AI802">
        <v>149.80000000000001</v>
      </c>
      <c r="AJ802">
        <v>150.69999999999999</v>
      </c>
      <c r="AK802">
        <v>144.6</v>
      </c>
      <c r="AL802">
        <v>134.30000000000001</v>
      </c>
      <c r="AM802">
        <v>133.1</v>
      </c>
      <c r="AN802">
        <v>120.3</v>
      </c>
      <c r="AO802">
        <v>93.3</v>
      </c>
      <c r="AP802">
        <v>79.8</v>
      </c>
      <c r="AQ802">
        <v>69.599999999999994</v>
      </c>
      <c r="AR802">
        <v>64.5</v>
      </c>
      <c r="AS802">
        <v>62.4</v>
      </c>
      <c r="AT802">
        <v>62.2</v>
      </c>
      <c r="AU802">
        <v>62.2</v>
      </c>
      <c r="AV802">
        <v>61.7</v>
      </c>
      <c r="AW802">
        <v>61.9</v>
      </c>
      <c r="AX802">
        <v>59.3</v>
      </c>
      <c r="AY802">
        <v>53.9</v>
      </c>
      <c r="AZ802">
        <v>53.7</v>
      </c>
    </row>
    <row r="803" spans="1:52" x14ac:dyDescent="0.2">
      <c r="A803" s="22">
        <v>40891</v>
      </c>
      <c r="B803">
        <v>4055.7999999999984</v>
      </c>
      <c r="C803">
        <v>84.495833333333294</v>
      </c>
      <c r="D803">
        <v>0.58841109563602578</v>
      </c>
      <c r="E803">
        <v>53.4</v>
      </c>
      <c r="F803">
        <v>53.4</v>
      </c>
      <c r="G803">
        <v>53.4</v>
      </c>
      <c r="H803">
        <v>53.6</v>
      </c>
      <c r="I803">
        <v>53.2</v>
      </c>
      <c r="J803">
        <v>53</v>
      </c>
      <c r="K803">
        <v>52.9</v>
      </c>
      <c r="L803">
        <v>52.9</v>
      </c>
      <c r="M803">
        <v>52.9</v>
      </c>
      <c r="N803">
        <v>53</v>
      </c>
      <c r="O803">
        <v>53.2</v>
      </c>
      <c r="P803">
        <v>52.2</v>
      </c>
      <c r="Q803">
        <v>52</v>
      </c>
      <c r="R803">
        <v>54.3</v>
      </c>
      <c r="S803">
        <v>56.3</v>
      </c>
      <c r="T803">
        <v>61.5</v>
      </c>
      <c r="U803">
        <v>61.9</v>
      </c>
      <c r="V803">
        <v>63.6</v>
      </c>
      <c r="W803">
        <v>68.8</v>
      </c>
      <c r="X803">
        <v>88.6</v>
      </c>
      <c r="Y803">
        <v>113.5</v>
      </c>
      <c r="Z803">
        <v>123.9</v>
      </c>
      <c r="AA803">
        <v>131.80000000000001</v>
      </c>
      <c r="AB803">
        <v>134.6</v>
      </c>
      <c r="AC803">
        <v>137.5</v>
      </c>
      <c r="AD803">
        <v>140.5</v>
      </c>
      <c r="AE803">
        <v>141</v>
      </c>
      <c r="AF803">
        <v>140.5</v>
      </c>
      <c r="AG803">
        <v>139.80000000000001</v>
      </c>
      <c r="AH803">
        <v>143.6</v>
      </c>
      <c r="AI803">
        <v>141.19999999999999</v>
      </c>
      <c r="AJ803">
        <v>138.19999999999999</v>
      </c>
      <c r="AK803">
        <v>137.9</v>
      </c>
      <c r="AL803">
        <v>131.69999999999999</v>
      </c>
      <c r="AM803">
        <v>113.9</v>
      </c>
      <c r="AN803">
        <v>97.5</v>
      </c>
      <c r="AO803">
        <v>83.1</v>
      </c>
      <c r="AP803">
        <v>78.599999999999994</v>
      </c>
      <c r="AQ803">
        <v>74</v>
      </c>
      <c r="AR803">
        <v>72.900000000000006</v>
      </c>
      <c r="AS803">
        <v>72.7</v>
      </c>
      <c r="AT803">
        <v>69.099999999999994</v>
      </c>
      <c r="AU803">
        <v>63.6</v>
      </c>
      <c r="AV803">
        <v>63.2</v>
      </c>
      <c r="AW803">
        <v>65</v>
      </c>
      <c r="AX803">
        <v>55.5</v>
      </c>
      <c r="AY803">
        <v>53.7</v>
      </c>
      <c r="AZ803">
        <v>53.2</v>
      </c>
    </row>
    <row r="804" spans="1:52" x14ac:dyDescent="0.2">
      <c r="A804" s="22">
        <v>40892</v>
      </c>
      <c r="B804">
        <v>4334.3</v>
      </c>
      <c r="C804">
        <v>90.297916666666666</v>
      </c>
      <c r="D804">
        <v>0.6155277209725063</v>
      </c>
      <c r="E804">
        <v>53.2</v>
      </c>
      <c r="F804">
        <v>53.2</v>
      </c>
      <c r="G804">
        <v>53.2</v>
      </c>
      <c r="H804">
        <v>53.4</v>
      </c>
      <c r="I804">
        <v>53.2</v>
      </c>
      <c r="J804">
        <v>53.4</v>
      </c>
      <c r="K804">
        <v>53.4</v>
      </c>
      <c r="L804">
        <v>52.9</v>
      </c>
      <c r="M804">
        <v>53.6</v>
      </c>
      <c r="N804">
        <v>53.2</v>
      </c>
      <c r="O804">
        <v>53.2</v>
      </c>
      <c r="P804">
        <v>52.2</v>
      </c>
      <c r="Q804">
        <v>52.4</v>
      </c>
      <c r="R804">
        <v>52.2</v>
      </c>
      <c r="S804">
        <v>55.8</v>
      </c>
      <c r="T804">
        <v>61.3</v>
      </c>
      <c r="U804">
        <v>61.5</v>
      </c>
      <c r="V804">
        <v>64.3</v>
      </c>
      <c r="W804">
        <v>68.400000000000006</v>
      </c>
      <c r="X804">
        <v>87.3</v>
      </c>
      <c r="Y804">
        <v>108.3</v>
      </c>
      <c r="Z804">
        <v>119.6</v>
      </c>
      <c r="AA804">
        <v>126.7</v>
      </c>
      <c r="AB804">
        <v>128.69999999999999</v>
      </c>
      <c r="AC804">
        <v>133.4</v>
      </c>
      <c r="AD804">
        <v>134.30000000000001</v>
      </c>
      <c r="AE804">
        <v>137.4</v>
      </c>
      <c r="AF804">
        <v>141.5</v>
      </c>
      <c r="AG804">
        <v>142.9</v>
      </c>
      <c r="AH804">
        <v>142.6</v>
      </c>
      <c r="AI804">
        <v>145.80000000000001</v>
      </c>
      <c r="AJ804">
        <v>146.69999999999999</v>
      </c>
      <c r="AK804">
        <v>143.1</v>
      </c>
      <c r="AL804">
        <v>140.69999999999999</v>
      </c>
      <c r="AM804">
        <v>132.19999999999999</v>
      </c>
      <c r="AN804">
        <v>134.4</v>
      </c>
      <c r="AO804">
        <v>123.6</v>
      </c>
      <c r="AP804">
        <v>115.8</v>
      </c>
      <c r="AQ804">
        <v>108.2</v>
      </c>
      <c r="AR804">
        <v>104.5</v>
      </c>
      <c r="AS804">
        <v>101.8</v>
      </c>
      <c r="AT804">
        <v>97.6</v>
      </c>
      <c r="AU804">
        <v>74.5</v>
      </c>
      <c r="AV804">
        <v>64.8</v>
      </c>
      <c r="AW804">
        <v>64.599999999999994</v>
      </c>
      <c r="AX804">
        <v>60.1</v>
      </c>
      <c r="AY804">
        <v>59.8</v>
      </c>
      <c r="AZ804">
        <v>59.4</v>
      </c>
    </row>
    <row r="805" spans="1:52" x14ac:dyDescent="0.2">
      <c r="A805" s="22">
        <v>40893</v>
      </c>
      <c r="B805">
        <v>4164.5000000000009</v>
      </c>
      <c r="C805">
        <v>86.760416666666686</v>
      </c>
      <c r="D805">
        <v>0.59222127417519921</v>
      </c>
      <c r="E805">
        <v>59.3</v>
      </c>
      <c r="F805">
        <v>58.8</v>
      </c>
      <c r="G805">
        <v>57.9</v>
      </c>
      <c r="H805">
        <v>58.1</v>
      </c>
      <c r="I805">
        <v>57.4</v>
      </c>
      <c r="J805">
        <v>57.7</v>
      </c>
      <c r="K805">
        <v>57.4</v>
      </c>
      <c r="L805">
        <v>57.7</v>
      </c>
      <c r="M805">
        <v>57.5</v>
      </c>
      <c r="N805">
        <v>57.5</v>
      </c>
      <c r="O805">
        <v>57.2</v>
      </c>
      <c r="P805">
        <v>53.6</v>
      </c>
      <c r="Q805">
        <v>53</v>
      </c>
      <c r="R805">
        <v>53.6</v>
      </c>
      <c r="S805">
        <v>57.2</v>
      </c>
      <c r="T805">
        <v>62.6</v>
      </c>
      <c r="U805">
        <v>63.6</v>
      </c>
      <c r="V805">
        <v>63.8</v>
      </c>
      <c r="W805">
        <v>75.5</v>
      </c>
      <c r="X805">
        <v>92.1</v>
      </c>
      <c r="Y805">
        <v>110.9</v>
      </c>
      <c r="Z805">
        <v>125.3</v>
      </c>
      <c r="AA805">
        <v>127.9</v>
      </c>
      <c r="AB805">
        <v>135.80000000000001</v>
      </c>
      <c r="AC805">
        <v>139.30000000000001</v>
      </c>
      <c r="AD805">
        <v>140.69999999999999</v>
      </c>
      <c r="AE805">
        <v>143.4</v>
      </c>
      <c r="AF805">
        <v>141.69999999999999</v>
      </c>
      <c r="AG805">
        <v>143.1</v>
      </c>
      <c r="AH805">
        <v>146.5</v>
      </c>
      <c r="AI805">
        <v>146.19999999999999</v>
      </c>
      <c r="AJ805">
        <v>144.80000000000001</v>
      </c>
      <c r="AK805">
        <v>142</v>
      </c>
      <c r="AL805">
        <v>139.80000000000001</v>
      </c>
      <c r="AM805">
        <v>132.5</v>
      </c>
      <c r="AN805">
        <v>127.4</v>
      </c>
      <c r="AO805">
        <v>92.8</v>
      </c>
      <c r="AP805">
        <v>74.599999999999994</v>
      </c>
      <c r="AQ805">
        <v>67.900000000000006</v>
      </c>
      <c r="AR805">
        <v>61.5</v>
      </c>
      <c r="AS805">
        <v>59.4</v>
      </c>
      <c r="AT805">
        <v>59.8</v>
      </c>
      <c r="AU805">
        <v>60.7</v>
      </c>
      <c r="AV805">
        <v>60</v>
      </c>
      <c r="AW805">
        <v>59.3</v>
      </c>
      <c r="AX805">
        <v>58.8</v>
      </c>
      <c r="AY805">
        <v>55.6</v>
      </c>
      <c r="AZ805">
        <v>55.3</v>
      </c>
    </row>
    <row r="806" spans="1:52" x14ac:dyDescent="0.2">
      <c r="A806" s="22">
        <v>40894</v>
      </c>
      <c r="B806">
        <v>4196.8999999999996</v>
      </c>
      <c r="C806">
        <v>87.435416666666654</v>
      </c>
      <c r="D806">
        <v>0.5817392991794188</v>
      </c>
      <c r="E806">
        <v>55.3</v>
      </c>
      <c r="F806">
        <v>54.4</v>
      </c>
      <c r="G806">
        <v>55.1</v>
      </c>
      <c r="H806">
        <v>54.8</v>
      </c>
      <c r="I806">
        <v>54.6</v>
      </c>
      <c r="J806">
        <v>54.3</v>
      </c>
      <c r="K806">
        <v>54.6</v>
      </c>
      <c r="L806">
        <v>55.5</v>
      </c>
      <c r="M806">
        <v>54.6</v>
      </c>
      <c r="N806">
        <v>55</v>
      </c>
      <c r="O806">
        <v>54.4</v>
      </c>
      <c r="P806">
        <v>54.1</v>
      </c>
      <c r="Q806">
        <v>54.1</v>
      </c>
      <c r="R806">
        <v>54.1</v>
      </c>
      <c r="S806">
        <v>53.4</v>
      </c>
      <c r="T806">
        <v>58.1</v>
      </c>
      <c r="U806">
        <v>63.9</v>
      </c>
      <c r="V806">
        <v>64.099999999999994</v>
      </c>
      <c r="W806">
        <v>69.5</v>
      </c>
      <c r="X806">
        <v>83.1</v>
      </c>
      <c r="Y806">
        <v>112.1</v>
      </c>
      <c r="Z806">
        <v>125.1</v>
      </c>
      <c r="AA806">
        <v>139.1</v>
      </c>
      <c r="AB806">
        <v>146.19999999999999</v>
      </c>
      <c r="AC806">
        <v>145.5</v>
      </c>
      <c r="AD806">
        <v>146.9</v>
      </c>
      <c r="AE806">
        <v>149</v>
      </c>
      <c r="AF806">
        <v>150.30000000000001</v>
      </c>
      <c r="AG806">
        <v>148.4</v>
      </c>
      <c r="AH806">
        <v>148.30000000000001</v>
      </c>
      <c r="AI806">
        <v>147.1</v>
      </c>
      <c r="AJ806">
        <v>146</v>
      </c>
      <c r="AK806">
        <v>144.6</v>
      </c>
      <c r="AL806">
        <v>140.80000000000001</v>
      </c>
      <c r="AM806">
        <v>120.8</v>
      </c>
      <c r="AN806">
        <v>104.2</v>
      </c>
      <c r="AO806">
        <v>88.5</v>
      </c>
      <c r="AP806">
        <v>72.7</v>
      </c>
      <c r="AQ806">
        <v>65.8</v>
      </c>
      <c r="AR806">
        <v>65.5</v>
      </c>
      <c r="AS806">
        <v>66.5</v>
      </c>
      <c r="AT806">
        <v>66.5</v>
      </c>
      <c r="AU806">
        <v>66.2</v>
      </c>
      <c r="AV806">
        <v>67.900000000000006</v>
      </c>
      <c r="AW806">
        <v>67.2</v>
      </c>
      <c r="AX806">
        <v>66.2</v>
      </c>
      <c r="AY806">
        <v>67.400000000000006</v>
      </c>
      <c r="AZ806">
        <v>65.099999999999994</v>
      </c>
    </row>
    <row r="807" spans="1:52" x14ac:dyDescent="0.2">
      <c r="A807" s="22">
        <v>40895</v>
      </c>
      <c r="B807">
        <v>4051.6999999999989</v>
      </c>
      <c r="C807">
        <v>84.410416666666649</v>
      </c>
      <c r="D807">
        <v>0.59193840579710133</v>
      </c>
      <c r="E807">
        <v>65.5</v>
      </c>
      <c r="F807">
        <v>62.9</v>
      </c>
      <c r="G807">
        <v>58.9</v>
      </c>
      <c r="H807">
        <v>55.5</v>
      </c>
      <c r="I807">
        <v>55.3</v>
      </c>
      <c r="J807">
        <v>55</v>
      </c>
      <c r="K807">
        <v>55</v>
      </c>
      <c r="L807">
        <v>55</v>
      </c>
      <c r="M807">
        <v>54.3</v>
      </c>
      <c r="N807">
        <v>55</v>
      </c>
      <c r="O807">
        <v>55.1</v>
      </c>
      <c r="P807">
        <v>54.6</v>
      </c>
      <c r="Q807">
        <v>54.3</v>
      </c>
      <c r="R807">
        <v>54.6</v>
      </c>
      <c r="S807">
        <v>54.6</v>
      </c>
      <c r="T807">
        <v>58.2</v>
      </c>
      <c r="U807">
        <v>63.9</v>
      </c>
      <c r="V807">
        <v>67.400000000000006</v>
      </c>
      <c r="W807">
        <v>70.2</v>
      </c>
      <c r="X807">
        <v>87.8</v>
      </c>
      <c r="Y807">
        <v>109.6</v>
      </c>
      <c r="Z807">
        <v>117.3</v>
      </c>
      <c r="AA807">
        <v>126.3</v>
      </c>
      <c r="AB807">
        <v>128.9</v>
      </c>
      <c r="AC807">
        <v>136.5</v>
      </c>
      <c r="AD807">
        <v>138.4</v>
      </c>
      <c r="AE807">
        <v>141.4</v>
      </c>
      <c r="AF807">
        <v>142.19999999999999</v>
      </c>
      <c r="AG807">
        <v>141.69999999999999</v>
      </c>
      <c r="AH807">
        <v>142.6</v>
      </c>
      <c r="AI807">
        <v>142</v>
      </c>
      <c r="AJ807">
        <v>141.69999999999999</v>
      </c>
      <c r="AK807">
        <v>138.9</v>
      </c>
      <c r="AL807">
        <v>137.69999999999999</v>
      </c>
      <c r="AM807">
        <v>134.30000000000001</v>
      </c>
      <c r="AN807">
        <v>120.4</v>
      </c>
      <c r="AO807">
        <v>90</v>
      </c>
      <c r="AP807">
        <v>76.400000000000006</v>
      </c>
      <c r="AQ807">
        <v>66.2</v>
      </c>
      <c r="AR807">
        <v>57.2</v>
      </c>
      <c r="AS807">
        <v>54.4</v>
      </c>
      <c r="AT807">
        <v>54.1</v>
      </c>
      <c r="AU807">
        <v>54.1</v>
      </c>
      <c r="AV807">
        <v>54.4</v>
      </c>
      <c r="AW807">
        <v>54.6</v>
      </c>
      <c r="AX807">
        <v>52.4</v>
      </c>
      <c r="AY807">
        <v>52.2</v>
      </c>
      <c r="AZ807">
        <v>52.7</v>
      </c>
    </row>
    <row r="808" spans="1:52" x14ac:dyDescent="0.2">
      <c r="A808" s="22">
        <v>40896</v>
      </c>
      <c r="B808">
        <v>3958.7</v>
      </c>
      <c r="C808">
        <v>82.472916666666663</v>
      </c>
      <c r="D808">
        <v>0.57713727548402138</v>
      </c>
      <c r="E808">
        <v>52.4</v>
      </c>
      <c r="F808">
        <v>52.2</v>
      </c>
      <c r="G808">
        <v>52.4</v>
      </c>
      <c r="H808">
        <v>52.2</v>
      </c>
      <c r="I808">
        <v>52.4</v>
      </c>
      <c r="J808">
        <v>52</v>
      </c>
      <c r="K808">
        <v>52.5</v>
      </c>
      <c r="L808">
        <v>52.4</v>
      </c>
      <c r="M808">
        <v>52.5</v>
      </c>
      <c r="N808">
        <v>52.9</v>
      </c>
      <c r="O808">
        <v>53</v>
      </c>
      <c r="P808">
        <v>52.9</v>
      </c>
      <c r="Q808">
        <v>53.6</v>
      </c>
      <c r="R808">
        <v>52.5</v>
      </c>
      <c r="S808">
        <v>52.5</v>
      </c>
      <c r="T808">
        <v>56.9</v>
      </c>
      <c r="U808">
        <v>62.2</v>
      </c>
      <c r="V808">
        <v>62</v>
      </c>
      <c r="W808">
        <v>67.400000000000006</v>
      </c>
      <c r="X808">
        <v>88.6</v>
      </c>
      <c r="Y808">
        <v>108.3</v>
      </c>
      <c r="Z808">
        <v>115.6</v>
      </c>
      <c r="AA808">
        <v>122.5</v>
      </c>
      <c r="AB808">
        <v>130.1</v>
      </c>
      <c r="AC808">
        <v>137.4</v>
      </c>
      <c r="AD808">
        <v>138.1</v>
      </c>
      <c r="AE808">
        <v>140.69999999999999</v>
      </c>
      <c r="AF808">
        <v>140.5</v>
      </c>
      <c r="AG808">
        <v>140.80000000000001</v>
      </c>
      <c r="AH808">
        <v>142.9</v>
      </c>
      <c r="AI808">
        <v>142.69999999999999</v>
      </c>
      <c r="AJ808">
        <v>141.19999999999999</v>
      </c>
      <c r="AK808">
        <v>138.1</v>
      </c>
      <c r="AL808">
        <v>129.6</v>
      </c>
      <c r="AM808">
        <v>126</v>
      </c>
      <c r="AN808">
        <v>114.9</v>
      </c>
      <c r="AO808">
        <v>84.3</v>
      </c>
      <c r="AP808">
        <v>73.099999999999994</v>
      </c>
      <c r="AQ808">
        <v>65.7</v>
      </c>
      <c r="AR808">
        <v>59.4</v>
      </c>
      <c r="AS808">
        <v>56.9</v>
      </c>
      <c r="AT808">
        <v>56</v>
      </c>
      <c r="AU808">
        <v>54.6</v>
      </c>
      <c r="AV808">
        <v>54.8</v>
      </c>
      <c r="AW808">
        <v>54.6</v>
      </c>
      <c r="AX808">
        <v>55</v>
      </c>
      <c r="AY808">
        <v>55.8</v>
      </c>
      <c r="AZ808">
        <v>53.6</v>
      </c>
    </row>
    <row r="809" spans="1:52" x14ac:dyDescent="0.2">
      <c r="A809" s="22">
        <v>40897</v>
      </c>
      <c r="B809">
        <v>4112.5999999999995</v>
      </c>
      <c r="C809">
        <v>85.67916666666666</v>
      </c>
      <c r="D809">
        <v>0.59540769052582798</v>
      </c>
      <c r="E809">
        <v>53.4</v>
      </c>
      <c r="F809">
        <v>53.6</v>
      </c>
      <c r="G809">
        <v>53.6</v>
      </c>
      <c r="H809">
        <v>53.7</v>
      </c>
      <c r="I809">
        <v>53.7</v>
      </c>
      <c r="J809">
        <v>53.4</v>
      </c>
      <c r="K809">
        <v>53.9</v>
      </c>
      <c r="L809">
        <v>53.4</v>
      </c>
      <c r="M809">
        <v>54.8</v>
      </c>
      <c r="N809">
        <v>55.3</v>
      </c>
      <c r="O809">
        <v>55.1</v>
      </c>
      <c r="P809">
        <v>54.1</v>
      </c>
      <c r="Q809">
        <v>53.7</v>
      </c>
      <c r="R809">
        <v>54.3</v>
      </c>
      <c r="S809">
        <v>56.3</v>
      </c>
      <c r="T809">
        <v>61.7</v>
      </c>
      <c r="U809">
        <v>62.9</v>
      </c>
      <c r="V809">
        <v>63.9</v>
      </c>
      <c r="W809">
        <v>69.3</v>
      </c>
      <c r="X809">
        <v>84.2</v>
      </c>
      <c r="Y809">
        <v>110.4</v>
      </c>
      <c r="Z809">
        <v>119.9</v>
      </c>
      <c r="AA809">
        <v>134.6</v>
      </c>
      <c r="AB809">
        <v>138.80000000000001</v>
      </c>
      <c r="AC809">
        <v>142.6</v>
      </c>
      <c r="AD809">
        <v>140.5</v>
      </c>
      <c r="AE809">
        <v>142.6</v>
      </c>
      <c r="AF809">
        <v>143.80000000000001</v>
      </c>
      <c r="AG809">
        <v>142.9</v>
      </c>
      <c r="AH809">
        <v>142.9</v>
      </c>
      <c r="AI809">
        <v>143.9</v>
      </c>
      <c r="AJ809">
        <v>140.30000000000001</v>
      </c>
      <c r="AK809">
        <v>135.30000000000001</v>
      </c>
      <c r="AL809">
        <v>133.1</v>
      </c>
      <c r="AM809">
        <v>128.9</v>
      </c>
      <c r="AN809">
        <v>118.2</v>
      </c>
      <c r="AO809">
        <v>94.5</v>
      </c>
      <c r="AP809">
        <v>80.7</v>
      </c>
      <c r="AQ809">
        <v>71.900000000000006</v>
      </c>
      <c r="AR809">
        <v>65</v>
      </c>
      <c r="AS809">
        <v>63.8</v>
      </c>
      <c r="AT809">
        <v>62.7</v>
      </c>
      <c r="AU809">
        <v>62.2</v>
      </c>
      <c r="AV809">
        <v>60.7</v>
      </c>
      <c r="AW809">
        <v>60.5</v>
      </c>
      <c r="AX809">
        <v>60.1</v>
      </c>
      <c r="AY809">
        <v>59.1</v>
      </c>
      <c r="AZ809">
        <v>58.4</v>
      </c>
    </row>
    <row r="810" spans="1:52" x14ac:dyDescent="0.2">
      <c r="A810" s="22">
        <v>40898</v>
      </c>
      <c r="B810">
        <v>4161.4000000000005</v>
      </c>
      <c r="C810">
        <v>86.69583333333334</v>
      </c>
      <c r="D810">
        <v>0.59790229885057478</v>
      </c>
      <c r="E810">
        <v>57.5</v>
      </c>
      <c r="F810">
        <v>57.2</v>
      </c>
      <c r="G810">
        <v>56.3</v>
      </c>
      <c r="H810">
        <v>55.1</v>
      </c>
      <c r="I810">
        <v>54.8</v>
      </c>
      <c r="J810">
        <v>54.8</v>
      </c>
      <c r="K810">
        <v>54.8</v>
      </c>
      <c r="L810">
        <v>54.6</v>
      </c>
      <c r="M810">
        <v>55.5</v>
      </c>
      <c r="N810">
        <v>55.6</v>
      </c>
      <c r="O810">
        <v>55.6</v>
      </c>
      <c r="P810">
        <v>54.8</v>
      </c>
      <c r="Q810">
        <v>54.8</v>
      </c>
      <c r="R810">
        <v>54.6</v>
      </c>
      <c r="S810">
        <v>57.2</v>
      </c>
      <c r="T810">
        <v>61.5</v>
      </c>
      <c r="U810">
        <v>62.2</v>
      </c>
      <c r="V810">
        <v>65.3</v>
      </c>
      <c r="W810">
        <v>75.900000000000006</v>
      </c>
      <c r="X810">
        <v>88.5</v>
      </c>
      <c r="Y810">
        <v>108.9</v>
      </c>
      <c r="Z810">
        <v>118.4</v>
      </c>
      <c r="AA810">
        <v>128.69999999999999</v>
      </c>
      <c r="AB810">
        <v>133.69999999999999</v>
      </c>
      <c r="AC810">
        <v>138.1</v>
      </c>
      <c r="AD810">
        <v>138.80000000000001</v>
      </c>
      <c r="AE810">
        <v>138.80000000000001</v>
      </c>
      <c r="AF810">
        <v>143.1</v>
      </c>
      <c r="AG810">
        <v>141.19999999999999</v>
      </c>
      <c r="AH810">
        <v>140.5</v>
      </c>
      <c r="AI810">
        <v>145</v>
      </c>
      <c r="AJ810">
        <v>142.19999999999999</v>
      </c>
      <c r="AK810">
        <v>138.9</v>
      </c>
      <c r="AL810">
        <v>135</v>
      </c>
      <c r="AM810">
        <v>135.5</v>
      </c>
      <c r="AN810">
        <v>127</v>
      </c>
      <c r="AO810">
        <v>97.6</v>
      </c>
      <c r="AP810">
        <v>82.3</v>
      </c>
      <c r="AQ810">
        <v>76.400000000000006</v>
      </c>
      <c r="AR810">
        <v>72.7</v>
      </c>
      <c r="AS810">
        <v>71.2</v>
      </c>
      <c r="AT810">
        <v>65.099999999999994</v>
      </c>
      <c r="AU810">
        <v>60.5</v>
      </c>
      <c r="AV810">
        <v>59.3</v>
      </c>
      <c r="AW810">
        <v>59.3</v>
      </c>
      <c r="AX810">
        <v>58.9</v>
      </c>
      <c r="AY810">
        <v>59.1</v>
      </c>
      <c r="AZ810">
        <v>58.6</v>
      </c>
    </row>
    <row r="811" spans="1:52" x14ac:dyDescent="0.2">
      <c r="A811" s="22">
        <v>40899</v>
      </c>
      <c r="B811">
        <v>4360.3999999999996</v>
      </c>
      <c r="C811">
        <v>90.841666666666654</v>
      </c>
      <c r="D811">
        <v>0.63659191777622048</v>
      </c>
      <c r="E811">
        <v>58.1</v>
      </c>
      <c r="F811">
        <v>57.2</v>
      </c>
      <c r="G811">
        <v>57.2</v>
      </c>
      <c r="H811">
        <v>57</v>
      </c>
      <c r="I811">
        <v>56.7</v>
      </c>
      <c r="J811">
        <v>55.5</v>
      </c>
      <c r="K811">
        <v>55.1</v>
      </c>
      <c r="L811">
        <v>55.5</v>
      </c>
      <c r="M811">
        <v>54.6</v>
      </c>
      <c r="N811">
        <v>55</v>
      </c>
      <c r="O811">
        <v>55.3</v>
      </c>
      <c r="P811">
        <v>53.7</v>
      </c>
      <c r="Q811">
        <v>53.4</v>
      </c>
      <c r="R811">
        <v>54.1</v>
      </c>
      <c r="S811">
        <v>57.9</v>
      </c>
      <c r="T811">
        <v>63.2</v>
      </c>
      <c r="U811">
        <v>64.3</v>
      </c>
      <c r="V811">
        <v>64.3</v>
      </c>
      <c r="W811">
        <v>69.599999999999994</v>
      </c>
      <c r="X811">
        <v>87.3</v>
      </c>
      <c r="Y811">
        <v>108.2</v>
      </c>
      <c r="Z811">
        <v>118.7</v>
      </c>
      <c r="AA811">
        <v>128</v>
      </c>
      <c r="AB811">
        <v>131</v>
      </c>
      <c r="AC811">
        <v>135.1</v>
      </c>
      <c r="AD811">
        <v>136.5</v>
      </c>
      <c r="AE811">
        <v>139.4</v>
      </c>
      <c r="AF811">
        <v>140</v>
      </c>
      <c r="AG811">
        <v>141.9</v>
      </c>
      <c r="AH811">
        <v>142.69999999999999</v>
      </c>
      <c r="AI811">
        <v>140</v>
      </c>
      <c r="AJ811">
        <v>142.6</v>
      </c>
      <c r="AK811">
        <v>138.1</v>
      </c>
      <c r="AL811">
        <v>134.1</v>
      </c>
      <c r="AM811">
        <v>131.69999999999999</v>
      </c>
      <c r="AN811">
        <v>126.8</v>
      </c>
      <c r="AO811">
        <v>117.8</v>
      </c>
      <c r="AP811">
        <v>112.1</v>
      </c>
      <c r="AQ811">
        <v>109.9</v>
      </c>
      <c r="AR811">
        <v>106.1</v>
      </c>
      <c r="AS811">
        <v>103.3</v>
      </c>
      <c r="AT811">
        <v>97.1</v>
      </c>
      <c r="AU811">
        <v>76.7</v>
      </c>
      <c r="AV811">
        <v>69.099999999999994</v>
      </c>
      <c r="AW811">
        <v>66.900000000000006</v>
      </c>
      <c r="AX811">
        <v>64.099999999999994</v>
      </c>
      <c r="AY811">
        <v>60.5</v>
      </c>
      <c r="AZ811">
        <v>57</v>
      </c>
    </row>
    <row r="812" spans="1:52" x14ac:dyDescent="0.2">
      <c r="A812" s="22">
        <v>40900</v>
      </c>
      <c r="B812">
        <v>4058.3</v>
      </c>
      <c r="C812">
        <v>84.547916666666666</v>
      </c>
      <c r="D812">
        <v>0.5900063968364736</v>
      </c>
      <c r="E812">
        <v>55.1</v>
      </c>
      <c r="F812">
        <v>55</v>
      </c>
      <c r="G812">
        <v>55.3</v>
      </c>
      <c r="H812">
        <v>56</v>
      </c>
      <c r="I812">
        <v>55.5</v>
      </c>
      <c r="J812">
        <v>55.6</v>
      </c>
      <c r="K812">
        <v>55.3</v>
      </c>
      <c r="L812">
        <v>55.6</v>
      </c>
      <c r="M812">
        <v>55.3</v>
      </c>
      <c r="N812">
        <v>54.8</v>
      </c>
      <c r="O812">
        <v>54.6</v>
      </c>
      <c r="P812">
        <v>53.2</v>
      </c>
      <c r="Q812">
        <v>53.2</v>
      </c>
      <c r="R812">
        <v>53</v>
      </c>
      <c r="S812">
        <v>56.7</v>
      </c>
      <c r="T812">
        <v>62.4</v>
      </c>
      <c r="U812">
        <v>62.9</v>
      </c>
      <c r="V812">
        <v>62.7</v>
      </c>
      <c r="W812">
        <v>69.5</v>
      </c>
      <c r="X812">
        <v>88.8</v>
      </c>
      <c r="Y812">
        <v>114.4</v>
      </c>
      <c r="Z812">
        <v>124.1</v>
      </c>
      <c r="AA812">
        <v>127.9</v>
      </c>
      <c r="AB812">
        <v>133.69999999999999</v>
      </c>
      <c r="AC812">
        <v>137.9</v>
      </c>
      <c r="AD812">
        <v>140.5</v>
      </c>
      <c r="AE812">
        <v>141</v>
      </c>
      <c r="AF812">
        <v>141.4</v>
      </c>
      <c r="AG812">
        <v>143.30000000000001</v>
      </c>
      <c r="AH812">
        <v>143.30000000000001</v>
      </c>
      <c r="AI812">
        <v>142.6</v>
      </c>
      <c r="AJ812">
        <v>138.9</v>
      </c>
      <c r="AK812">
        <v>135.5</v>
      </c>
      <c r="AL812">
        <v>133.69999999999999</v>
      </c>
      <c r="AM812">
        <v>130.30000000000001</v>
      </c>
      <c r="AN812">
        <v>121</v>
      </c>
      <c r="AO812">
        <v>91.1</v>
      </c>
      <c r="AP812">
        <v>72.7</v>
      </c>
      <c r="AQ812">
        <v>64.599999999999994</v>
      </c>
      <c r="AR812">
        <v>62.4</v>
      </c>
      <c r="AS812">
        <v>61.9</v>
      </c>
      <c r="AT812">
        <v>57.2</v>
      </c>
      <c r="AU812">
        <v>57.7</v>
      </c>
      <c r="AV812">
        <v>55.6</v>
      </c>
      <c r="AW812">
        <v>53.7</v>
      </c>
      <c r="AX812">
        <v>53.4</v>
      </c>
      <c r="AY812">
        <v>53.7</v>
      </c>
      <c r="AZ812">
        <v>54.3</v>
      </c>
    </row>
    <row r="813" spans="1:52" x14ac:dyDescent="0.2">
      <c r="A813" s="22">
        <v>40901</v>
      </c>
      <c r="B813">
        <v>3854.2000000000007</v>
      </c>
      <c r="C813">
        <v>80.295833333333348</v>
      </c>
      <c r="D813">
        <v>0.59346513919684662</v>
      </c>
      <c r="E813">
        <v>53.9</v>
      </c>
      <c r="F813">
        <v>53.6</v>
      </c>
      <c r="G813">
        <v>53</v>
      </c>
      <c r="H813">
        <v>53.6</v>
      </c>
      <c r="I813">
        <v>53.2</v>
      </c>
      <c r="J813">
        <v>53.4</v>
      </c>
      <c r="K813">
        <v>53.4</v>
      </c>
      <c r="L813">
        <v>54.1</v>
      </c>
      <c r="M813">
        <v>53.4</v>
      </c>
      <c r="N813">
        <v>53.6</v>
      </c>
      <c r="O813">
        <v>53.4</v>
      </c>
      <c r="P813">
        <v>52.4</v>
      </c>
      <c r="Q813">
        <v>52.4</v>
      </c>
      <c r="R813">
        <v>52.7</v>
      </c>
      <c r="S813">
        <v>52.4</v>
      </c>
      <c r="T813">
        <v>56.9</v>
      </c>
      <c r="U813">
        <v>62.6</v>
      </c>
      <c r="V813">
        <v>63.6</v>
      </c>
      <c r="W813">
        <v>67.900000000000006</v>
      </c>
      <c r="X813">
        <v>85</v>
      </c>
      <c r="Y813">
        <v>111.1</v>
      </c>
      <c r="Z813">
        <v>120.8</v>
      </c>
      <c r="AA813">
        <v>128</v>
      </c>
      <c r="AB813">
        <v>129.80000000000001</v>
      </c>
      <c r="AC813">
        <v>131.80000000000001</v>
      </c>
      <c r="AD813">
        <v>133.1</v>
      </c>
      <c r="AE813">
        <v>135.30000000000001</v>
      </c>
      <c r="AF813">
        <v>135.30000000000001</v>
      </c>
      <c r="AG813">
        <v>134.4</v>
      </c>
      <c r="AH813">
        <v>131.5</v>
      </c>
      <c r="AI813">
        <v>131.80000000000001</v>
      </c>
      <c r="AJ813">
        <v>125.5</v>
      </c>
      <c r="AK813">
        <v>122</v>
      </c>
      <c r="AL813">
        <v>116.6</v>
      </c>
      <c r="AM813">
        <v>108.5</v>
      </c>
      <c r="AN813">
        <v>104</v>
      </c>
      <c r="AO813">
        <v>80.900000000000006</v>
      </c>
      <c r="AP813">
        <v>68.3</v>
      </c>
      <c r="AQ813">
        <v>58.4</v>
      </c>
      <c r="AR813">
        <v>58.8</v>
      </c>
      <c r="AS813">
        <v>57.9</v>
      </c>
      <c r="AT813">
        <v>57.7</v>
      </c>
      <c r="AU813">
        <v>57</v>
      </c>
      <c r="AV813">
        <v>57.9</v>
      </c>
      <c r="AW813">
        <v>55.3</v>
      </c>
      <c r="AX813">
        <v>56.5</v>
      </c>
      <c r="AY813">
        <v>56.2</v>
      </c>
      <c r="AZ813">
        <v>55.3</v>
      </c>
    </row>
    <row r="814" spans="1:52" x14ac:dyDescent="0.2">
      <c r="A814" s="22">
        <v>40902</v>
      </c>
      <c r="B814">
        <v>3248.3999999999996</v>
      </c>
      <c r="C814">
        <v>67.674999999999997</v>
      </c>
      <c r="D814">
        <v>0.77876869965477535</v>
      </c>
      <c r="E814">
        <v>55.8</v>
      </c>
      <c r="F814">
        <v>55.6</v>
      </c>
      <c r="G814">
        <v>55.3</v>
      </c>
      <c r="H814">
        <v>55.8</v>
      </c>
      <c r="I814">
        <v>55.5</v>
      </c>
      <c r="J814">
        <v>56.2</v>
      </c>
      <c r="K814">
        <v>55.5</v>
      </c>
      <c r="L814">
        <v>56</v>
      </c>
      <c r="M814">
        <v>56.2</v>
      </c>
      <c r="N814">
        <v>56.5</v>
      </c>
      <c r="O814">
        <v>56.7</v>
      </c>
      <c r="P814">
        <v>55.5</v>
      </c>
      <c r="Q814">
        <v>55</v>
      </c>
      <c r="R814">
        <v>55</v>
      </c>
      <c r="S814">
        <v>54.8</v>
      </c>
      <c r="T814">
        <v>58.8</v>
      </c>
      <c r="U814">
        <v>63.9</v>
      </c>
      <c r="V814">
        <v>63.9</v>
      </c>
      <c r="W814">
        <v>68.900000000000006</v>
      </c>
      <c r="X814">
        <v>77.599999999999994</v>
      </c>
      <c r="Y814">
        <v>84.3</v>
      </c>
      <c r="Z814">
        <v>86.1</v>
      </c>
      <c r="AA814">
        <v>85.9</v>
      </c>
      <c r="AB814">
        <v>86.2</v>
      </c>
      <c r="AC814">
        <v>86.1</v>
      </c>
      <c r="AD814">
        <v>86.1</v>
      </c>
      <c r="AE814">
        <v>85.9</v>
      </c>
      <c r="AF814">
        <v>86.4</v>
      </c>
      <c r="AG814">
        <v>86.2</v>
      </c>
      <c r="AH814">
        <v>86.4</v>
      </c>
      <c r="AI814">
        <v>86.7</v>
      </c>
      <c r="AJ814">
        <v>86.9</v>
      </c>
      <c r="AK814">
        <v>86.4</v>
      </c>
      <c r="AL814">
        <v>86.2</v>
      </c>
      <c r="AM814">
        <v>85.4</v>
      </c>
      <c r="AN814">
        <v>82.9</v>
      </c>
      <c r="AO814">
        <v>73.099999999999994</v>
      </c>
      <c r="AP814">
        <v>65.5</v>
      </c>
      <c r="AQ814">
        <v>58.2</v>
      </c>
      <c r="AR814">
        <v>56.5</v>
      </c>
      <c r="AS814">
        <v>56.5</v>
      </c>
      <c r="AT814">
        <v>55.1</v>
      </c>
      <c r="AU814">
        <v>55.8</v>
      </c>
      <c r="AV814">
        <v>56.5</v>
      </c>
      <c r="AW814">
        <v>58.6</v>
      </c>
      <c r="AX814">
        <v>57.7</v>
      </c>
      <c r="AY814">
        <v>56.3</v>
      </c>
      <c r="AZ814">
        <v>56</v>
      </c>
    </row>
    <row r="815" spans="1:52" x14ac:dyDescent="0.2">
      <c r="A815" s="22">
        <v>40903</v>
      </c>
      <c r="B815">
        <v>3891.1000000000008</v>
      </c>
      <c r="C815">
        <v>81.064583333333346</v>
      </c>
      <c r="D815">
        <v>0.61552455074664658</v>
      </c>
      <c r="E815">
        <v>56</v>
      </c>
      <c r="F815">
        <v>56.2</v>
      </c>
      <c r="G815">
        <v>56.2</v>
      </c>
      <c r="H815">
        <v>55.8</v>
      </c>
      <c r="I815">
        <v>55.3</v>
      </c>
      <c r="J815">
        <v>55.6</v>
      </c>
      <c r="K815">
        <v>55.6</v>
      </c>
      <c r="L815">
        <v>55.3</v>
      </c>
      <c r="M815">
        <v>55.1</v>
      </c>
      <c r="N815">
        <v>55</v>
      </c>
      <c r="O815">
        <v>55.1</v>
      </c>
      <c r="P815">
        <v>54.1</v>
      </c>
      <c r="Q815">
        <v>54.1</v>
      </c>
      <c r="R815">
        <v>54.4</v>
      </c>
      <c r="S815">
        <v>54.6</v>
      </c>
      <c r="T815">
        <v>58.4</v>
      </c>
      <c r="U815">
        <v>64.599999999999994</v>
      </c>
      <c r="V815">
        <v>64.8</v>
      </c>
      <c r="W815">
        <v>67.900000000000006</v>
      </c>
      <c r="X815">
        <v>79.7</v>
      </c>
      <c r="Y815">
        <v>106.4</v>
      </c>
      <c r="Z815">
        <v>113.4</v>
      </c>
      <c r="AA815">
        <v>119.9</v>
      </c>
      <c r="AB815">
        <v>125.3</v>
      </c>
      <c r="AC815">
        <v>125.6</v>
      </c>
      <c r="AD815">
        <v>126.8</v>
      </c>
      <c r="AE815">
        <v>130.1</v>
      </c>
      <c r="AF815">
        <v>131.69999999999999</v>
      </c>
      <c r="AG815">
        <v>130.5</v>
      </c>
      <c r="AH815">
        <v>130.30000000000001</v>
      </c>
      <c r="AI815">
        <v>129.80000000000001</v>
      </c>
      <c r="AJ815">
        <v>128.6</v>
      </c>
      <c r="AK815">
        <v>126.7</v>
      </c>
      <c r="AL815">
        <v>125.6</v>
      </c>
      <c r="AM815">
        <v>121.5</v>
      </c>
      <c r="AN815">
        <v>109.9</v>
      </c>
      <c r="AO815">
        <v>80.900000000000006</v>
      </c>
      <c r="AP815">
        <v>66.2</v>
      </c>
      <c r="AQ815">
        <v>59.4</v>
      </c>
      <c r="AR815">
        <v>59.3</v>
      </c>
      <c r="AS815">
        <v>58.8</v>
      </c>
      <c r="AT815">
        <v>59.4</v>
      </c>
      <c r="AU815">
        <v>60.5</v>
      </c>
      <c r="AV815">
        <v>59.8</v>
      </c>
      <c r="AW815">
        <v>60.7</v>
      </c>
      <c r="AX815">
        <v>60.3</v>
      </c>
      <c r="AY815">
        <v>59.8</v>
      </c>
      <c r="AZ815">
        <v>60.1</v>
      </c>
    </row>
    <row r="816" spans="1:52" x14ac:dyDescent="0.2">
      <c r="A816" s="22">
        <v>40904</v>
      </c>
      <c r="B816">
        <v>3979.400000000001</v>
      </c>
      <c r="C816">
        <v>82.904166666666683</v>
      </c>
      <c r="D816">
        <v>0.60031981655804989</v>
      </c>
      <c r="E816">
        <v>58.2</v>
      </c>
      <c r="F816">
        <v>57.4</v>
      </c>
      <c r="G816">
        <v>57.2</v>
      </c>
      <c r="H816">
        <v>57.5</v>
      </c>
      <c r="I816">
        <v>57.7</v>
      </c>
      <c r="J816">
        <v>57.7</v>
      </c>
      <c r="K816">
        <v>58.4</v>
      </c>
      <c r="L816">
        <v>58.1</v>
      </c>
      <c r="M816">
        <v>57.5</v>
      </c>
      <c r="N816">
        <v>57.5</v>
      </c>
      <c r="O816">
        <v>56.7</v>
      </c>
      <c r="P816">
        <v>56.5</v>
      </c>
      <c r="Q816">
        <v>56.2</v>
      </c>
      <c r="R816">
        <v>55.1</v>
      </c>
      <c r="S816">
        <v>59.6</v>
      </c>
      <c r="T816">
        <v>64.5</v>
      </c>
      <c r="U816">
        <v>66.5</v>
      </c>
      <c r="V816">
        <v>69.3</v>
      </c>
      <c r="W816">
        <v>73.3</v>
      </c>
      <c r="X816">
        <v>84.8</v>
      </c>
      <c r="Y816">
        <v>111.1</v>
      </c>
      <c r="Z816">
        <v>119.4</v>
      </c>
      <c r="AA816">
        <v>125.6</v>
      </c>
      <c r="AB816">
        <v>133.9</v>
      </c>
      <c r="AC816">
        <v>136.9</v>
      </c>
      <c r="AD816">
        <v>137.5</v>
      </c>
      <c r="AE816">
        <v>137.69999999999999</v>
      </c>
      <c r="AF816">
        <v>138.1</v>
      </c>
      <c r="AG816">
        <v>135.5</v>
      </c>
      <c r="AH816">
        <v>134.30000000000001</v>
      </c>
      <c r="AI816">
        <v>132.9</v>
      </c>
      <c r="AJ816">
        <v>131.30000000000001</v>
      </c>
      <c r="AK816">
        <v>128</v>
      </c>
      <c r="AL816">
        <v>126</v>
      </c>
      <c r="AM816">
        <v>123.6</v>
      </c>
      <c r="AN816">
        <v>113</v>
      </c>
      <c r="AO816">
        <v>81.2</v>
      </c>
      <c r="AP816">
        <v>66.7</v>
      </c>
      <c r="AQ816">
        <v>59.3</v>
      </c>
      <c r="AR816">
        <v>56</v>
      </c>
      <c r="AS816">
        <v>56</v>
      </c>
      <c r="AT816">
        <v>53.4</v>
      </c>
      <c r="AU816">
        <v>54.3</v>
      </c>
      <c r="AV816">
        <v>53.9</v>
      </c>
      <c r="AW816">
        <v>53.9</v>
      </c>
      <c r="AX816">
        <v>53.4</v>
      </c>
      <c r="AY816">
        <v>53.4</v>
      </c>
      <c r="AZ816">
        <v>53.4</v>
      </c>
    </row>
    <row r="817" spans="1:52" x14ac:dyDescent="0.2">
      <c r="A817" s="22">
        <v>40905</v>
      </c>
      <c r="B817">
        <v>3854.7000000000003</v>
      </c>
      <c r="C817">
        <v>80.306250000000006</v>
      </c>
      <c r="D817">
        <v>0.58746342355523051</v>
      </c>
      <c r="E817">
        <v>53.9</v>
      </c>
      <c r="F817">
        <v>53.4</v>
      </c>
      <c r="G817">
        <v>54.1</v>
      </c>
      <c r="H817">
        <v>53.6</v>
      </c>
      <c r="I817">
        <v>53.6</v>
      </c>
      <c r="J817">
        <v>53.6</v>
      </c>
      <c r="K817">
        <v>53.4</v>
      </c>
      <c r="L817">
        <v>53.4</v>
      </c>
      <c r="M817">
        <v>54.1</v>
      </c>
      <c r="N817">
        <v>54.4</v>
      </c>
      <c r="O817">
        <v>53.6</v>
      </c>
      <c r="P817">
        <v>53</v>
      </c>
      <c r="Q817">
        <v>53</v>
      </c>
      <c r="R817">
        <v>53.2</v>
      </c>
      <c r="S817">
        <v>56.5</v>
      </c>
      <c r="T817">
        <v>61.9</v>
      </c>
      <c r="U817">
        <v>63.2</v>
      </c>
      <c r="V817">
        <v>63.9</v>
      </c>
      <c r="W817">
        <v>68.8</v>
      </c>
      <c r="X817">
        <v>85.4</v>
      </c>
      <c r="Y817">
        <v>110.1</v>
      </c>
      <c r="Z817">
        <v>118.9</v>
      </c>
      <c r="AA817">
        <v>128</v>
      </c>
      <c r="AB817">
        <v>129.9</v>
      </c>
      <c r="AC817">
        <v>135.6</v>
      </c>
      <c r="AD817">
        <v>134.4</v>
      </c>
      <c r="AE817">
        <v>136.69999999999999</v>
      </c>
      <c r="AF817">
        <v>130.1</v>
      </c>
      <c r="AG817">
        <v>131.30000000000001</v>
      </c>
      <c r="AH817">
        <v>128.4</v>
      </c>
      <c r="AI817">
        <v>127.5</v>
      </c>
      <c r="AJ817">
        <v>128.19999999999999</v>
      </c>
      <c r="AK817">
        <v>125.5</v>
      </c>
      <c r="AL817">
        <v>122.3</v>
      </c>
      <c r="AM817">
        <v>117.2</v>
      </c>
      <c r="AN817">
        <v>108.3</v>
      </c>
      <c r="AO817">
        <v>80.2</v>
      </c>
      <c r="AP817">
        <v>66.400000000000006</v>
      </c>
      <c r="AQ817">
        <v>65</v>
      </c>
      <c r="AR817">
        <v>60.8</v>
      </c>
      <c r="AS817">
        <v>60.7</v>
      </c>
      <c r="AT817">
        <v>57.7</v>
      </c>
      <c r="AU817">
        <v>52.4</v>
      </c>
      <c r="AV817">
        <v>50.8</v>
      </c>
      <c r="AW817">
        <v>50.1</v>
      </c>
      <c r="AX817">
        <v>49.2</v>
      </c>
      <c r="AY817">
        <v>49.2</v>
      </c>
      <c r="AZ817">
        <v>49.8</v>
      </c>
    </row>
    <row r="818" spans="1:52" x14ac:dyDescent="0.2">
      <c r="A818" s="22">
        <v>40906</v>
      </c>
      <c r="B818">
        <v>4246.7000000000007</v>
      </c>
      <c r="C818">
        <v>88.472916666666677</v>
      </c>
      <c r="D818">
        <v>0.60722660718371102</v>
      </c>
      <c r="E818">
        <v>49.1</v>
      </c>
      <c r="F818">
        <v>49.2</v>
      </c>
      <c r="G818">
        <v>49.2</v>
      </c>
      <c r="H818">
        <v>48.4</v>
      </c>
      <c r="I818">
        <v>47.7</v>
      </c>
      <c r="J818">
        <v>47.5</v>
      </c>
      <c r="K818">
        <v>47.3</v>
      </c>
      <c r="L818">
        <v>47.2</v>
      </c>
      <c r="M818">
        <v>47.5</v>
      </c>
      <c r="N818">
        <v>46.8</v>
      </c>
      <c r="O818">
        <v>47.7</v>
      </c>
      <c r="P818">
        <v>46</v>
      </c>
      <c r="Q818">
        <v>46.5</v>
      </c>
      <c r="R818">
        <v>47.2</v>
      </c>
      <c r="S818">
        <v>51</v>
      </c>
      <c r="T818">
        <v>57</v>
      </c>
      <c r="U818">
        <v>58.8</v>
      </c>
      <c r="V818">
        <v>65.3</v>
      </c>
      <c r="W818">
        <v>72.7</v>
      </c>
      <c r="X818">
        <v>89.7</v>
      </c>
      <c r="Y818">
        <v>112.5</v>
      </c>
      <c r="Z818">
        <v>120.1</v>
      </c>
      <c r="AA818">
        <v>126.7</v>
      </c>
      <c r="AB818">
        <v>133.19999999999999</v>
      </c>
      <c r="AC818">
        <v>137</v>
      </c>
      <c r="AD818">
        <v>142.19999999999999</v>
      </c>
      <c r="AE818">
        <v>145.69999999999999</v>
      </c>
      <c r="AF818">
        <v>144.30000000000001</v>
      </c>
      <c r="AG818">
        <v>143.4</v>
      </c>
      <c r="AH818">
        <v>144.6</v>
      </c>
      <c r="AI818">
        <v>142.69999999999999</v>
      </c>
      <c r="AJ818">
        <v>142.9</v>
      </c>
      <c r="AK818">
        <v>142.4</v>
      </c>
      <c r="AL818">
        <v>137.5</v>
      </c>
      <c r="AM818">
        <v>135.5</v>
      </c>
      <c r="AN818">
        <v>128.9</v>
      </c>
      <c r="AO818">
        <v>119.4</v>
      </c>
      <c r="AP818">
        <v>109</v>
      </c>
      <c r="AQ818">
        <v>103.3</v>
      </c>
      <c r="AR818">
        <v>97.6</v>
      </c>
      <c r="AS818">
        <v>91.4</v>
      </c>
      <c r="AT818">
        <v>91.1</v>
      </c>
      <c r="AU818">
        <v>72.599999999999994</v>
      </c>
      <c r="AV818">
        <v>67</v>
      </c>
      <c r="AW818">
        <v>65.7</v>
      </c>
      <c r="AX818">
        <v>64.599999999999994</v>
      </c>
      <c r="AY818">
        <v>64.8</v>
      </c>
      <c r="AZ818">
        <v>58.8</v>
      </c>
    </row>
    <row r="819" spans="1:52" x14ac:dyDescent="0.2">
      <c r="A819" s="22">
        <v>40907</v>
      </c>
      <c r="B819">
        <v>4108.5</v>
      </c>
      <c r="C819">
        <v>85.59375</v>
      </c>
      <c r="D819">
        <v>0.61007662152530284</v>
      </c>
      <c r="E819">
        <v>58.1</v>
      </c>
      <c r="F819">
        <v>57</v>
      </c>
      <c r="G819">
        <v>57</v>
      </c>
      <c r="H819">
        <v>56.3</v>
      </c>
      <c r="I819">
        <v>56.9</v>
      </c>
      <c r="J819">
        <v>57</v>
      </c>
      <c r="K819">
        <v>57.4</v>
      </c>
      <c r="L819">
        <v>57.2</v>
      </c>
      <c r="M819">
        <v>57.2</v>
      </c>
      <c r="N819">
        <v>57</v>
      </c>
      <c r="O819">
        <v>57.5</v>
      </c>
      <c r="P819">
        <v>58.6</v>
      </c>
      <c r="Q819">
        <v>59.8</v>
      </c>
      <c r="R819">
        <v>61.3</v>
      </c>
      <c r="S819">
        <v>66</v>
      </c>
      <c r="T819">
        <v>71.5</v>
      </c>
      <c r="U819">
        <v>72.900000000000006</v>
      </c>
      <c r="V819">
        <v>71.7</v>
      </c>
      <c r="W819">
        <v>76.900000000000006</v>
      </c>
      <c r="X819">
        <v>92.8</v>
      </c>
      <c r="Y819">
        <v>115.6</v>
      </c>
      <c r="Z819">
        <v>121.5</v>
      </c>
      <c r="AA819">
        <v>127.7</v>
      </c>
      <c r="AB819">
        <v>134.4</v>
      </c>
      <c r="AC819">
        <v>138.6</v>
      </c>
      <c r="AD819">
        <v>138.80000000000001</v>
      </c>
      <c r="AE819">
        <v>140.30000000000001</v>
      </c>
      <c r="AF819">
        <v>138.6</v>
      </c>
      <c r="AG819">
        <v>137.19999999999999</v>
      </c>
      <c r="AH819">
        <v>138.4</v>
      </c>
      <c r="AI819">
        <v>138.4</v>
      </c>
      <c r="AJ819">
        <v>138.9</v>
      </c>
      <c r="AK819">
        <v>135.30000000000001</v>
      </c>
      <c r="AL819">
        <v>129.4</v>
      </c>
      <c r="AM819">
        <v>108.7</v>
      </c>
      <c r="AN819">
        <v>96.6</v>
      </c>
      <c r="AO819">
        <v>79.7</v>
      </c>
      <c r="AP819">
        <v>71.400000000000006</v>
      </c>
      <c r="AQ819">
        <v>64.3</v>
      </c>
      <c r="AR819">
        <v>62.7</v>
      </c>
      <c r="AS819">
        <v>63.2</v>
      </c>
      <c r="AT819">
        <v>62.2</v>
      </c>
      <c r="AU819">
        <v>62</v>
      </c>
      <c r="AV819">
        <v>61.7</v>
      </c>
      <c r="AW819">
        <v>61</v>
      </c>
      <c r="AX819">
        <v>60.5</v>
      </c>
      <c r="AY819">
        <v>61.3</v>
      </c>
      <c r="AZ819">
        <v>60</v>
      </c>
    </row>
    <row r="820" spans="1:52" x14ac:dyDescent="0.2">
      <c r="A820" s="22">
        <v>40908</v>
      </c>
      <c r="B820">
        <v>4264.6000000000004</v>
      </c>
      <c r="C820">
        <v>88.845833333333346</v>
      </c>
      <c r="D820">
        <v>0.55528645833333334</v>
      </c>
      <c r="E820">
        <v>65</v>
      </c>
      <c r="F820">
        <v>59.3</v>
      </c>
      <c r="G820">
        <v>53</v>
      </c>
      <c r="H820">
        <v>51</v>
      </c>
      <c r="I820">
        <v>51.8</v>
      </c>
      <c r="J820">
        <v>51.5</v>
      </c>
      <c r="K820">
        <v>51.7</v>
      </c>
      <c r="L820">
        <v>50.6</v>
      </c>
      <c r="M820">
        <v>51.5</v>
      </c>
      <c r="N820">
        <v>51.3</v>
      </c>
      <c r="O820">
        <v>51.5</v>
      </c>
      <c r="P820">
        <v>50.5</v>
      </c>
      <c r="Q820">
        <v>49.9</v>
      </c>
      <c r="R820">
        <v>49.9</v>
      </c>
      <c r="S820">
        <v>49.9</v>
      </c>
      <c r="T820">
        <v>54.4</v>
      </c>
      <c r="U820">
        <v>59.8</v>
      </c>
      <c r="V820">
        <v>60.1</v>
      </c>
      <c r="W820">
        <v>66.2</v>
      </c>
      <c r="X820">
        <v>83.1</v>
      </c>
      <c r="Y820">
        <v>117.3</v>
      </c>
      <c r="Z820">
        <v>138.4</v>
      </c>
      <c r="AA820">
        <v>153.1</v>
      </c>
      <c r="AB820">
        <v>155</v>
      </c>
      <c r="AC820">
        <v>156.69999999999999</v>
      </c>
      <c r="AD820">
        <v>158.5</v>
      </c>
      <c r="AE820">
        <v>158.80000000000001</v>
      </c>
      <c r="AF820">
        <v>160</v>
      </c>
      <c r="AG820">
        <v>159.80000000000001</v>
      </c>
      <c r="AH820">
        <v>152.80000000000001</v>
      </c>
      <c r="AI820">
        <v>152.80000000000001</v>
      </c>
      <c r="AJ820">
        <v>148.80000000000001</v>
      </c>
      <c r="AK820">
        <v>142.19999999999999</v>
      </c>
      <c r="AL820">
        <v>131</v>
      </c>
      <c r="AM820">
        <v>121.8</v>
      </c>
      <c r="AN820">
        <v>110.4</v>
      </c>
      <c r="AO820">
        <v>87.6</v>
      </c>
      <c r="AP820">
        <v>76.7</v>
      </c>
      <c r="AQ820">
        <v>70.8</v>
      </c>
      <c r="AR820">
        <v>67.599999999999994</v>
      </c>
      <c r="AS820">
        <v>66.5</v>
      </c>
      <c r="AT820">
        <v>67.2</v>
      </c>
      <c r="AU820">
        <v>66.900000000000006</v>
      </c>
      <c r="AV820">
        <v>66.900000000000006</v>
      </c>
      <c r="AW820">
        <v>67.400000000000006</v>
      </c>
      <c r="AX820">
        <v>66.900000000000006</v>
      </c>
      <c r="AY820">
        <v>65</v>
      </c>
      <c r="AZ820">
        <v>65.7</v>
      </c>
    </row>
    <row r="821" spans="1:52" x14ac:dyDescent="0.2">
      <c r="A821" s="22">
        <v>40909</v>
      </c>
      <c r="B821">
        <v>3452.9999999999995</v>
      </c>
      <c r="C821">
        <v>71.937499999999986</v>
      </c>
      <c r="D821">
        <v>0.78706236323851175</v>
      </c>
      <c r="E821">
        <v>64.5</v>
      </c>
      <c r="F821">
        <v>63.4</v>
      </c>
      <c r="G821">
        <v>61</v>
      </c>
      <c r="H821">
        <v>60.7</v>
      </c>
      <c r="I821">
        <v>61.5</v>
      </c>
      <c r="J821">
        <v>61</v>
      </c>
      <c r="K821">
        <v>61.3</v>
      </c>
      <c r="L821">
        <v>61.5</v>
      </c>
      <c r="M821">
        <v>62.2</v>
      </c>
      <c r="N821">
        <v>61.2</v>
      </c>
      <c r="O821">
        <v>61.5</v>
      </c>
      <c r="P821">
        <v>61</v>
      </c>
      <c r="Q821">
        <v>60.7</v>
      </c>
      <c r="R821">
        <v>61.2</v>
      </c>
      <c r="S821">
        <v>61.2</v>
      </c>
      <c r="T821">
        <v>64.599999999999994</v>
      </c>
      <c r="U821">
        <v>70.2</v>
      </c>
      <c r="V821">
        <v>69.8</v>
      </c>
      <c r="W821">
        <v>73.400000000000006</v>
      </c>
      <c r="X821">
        <v>80.900000000000006</v>
      </c>
      <c r="Y821">
        <v>88</v>
      </c>
      <c r="Z821">
        <v>89.7</v>
      </c>
      <c r="AA821">
        <v>90</v>
      </c>
      <c r="AB821">
        <v>89.7</v>
      </c>
      <c r="AC821">
        <v>91.1</v>
      </c>
      <c r="AD821">
        <v>90.9</v>
      </c>
      <c r="AE821">
        <v>91.4</v>
      </c>
      <c r="AF821">
        <v>91.2</v>
      </c>
      <c r="AG821">
        <v>90.7</v>
      </c>
      <c r="AH821">
        <v>89.2</v>
      </c>
      <c r="AI821">
        <v>88.8</v>
      </c>
      <c r="AJ821">
        <v>88.8</v>
      </c>
      <c r="AK821">
        <v>89.2</v>
      </c>
      <c r="AL821">
        <v>90.7</v>
      </c>
      <c r="AM821">
        <v>90.5</v>
      </c>
      <c r="AN821">
        <v>86.1</v>
      </c>
      <c r="AO821">
        <v>75.2</v>
      </c>
      <c r="AP821">
        <v>67.400000000000006</v>
      </c>
      <c r="AQ821">
        <v>60.7</v>
      </c>
      <c r="AR821">
        <v>60</v>
      </c>
      <c r="AS821">
        <v>59.1</v>
      </c>
      <c r="AT821">
        <v>58.9</v>
      </c>
      <c r="AU821">
        <v>59.3</v>
      </c>
      <c r="AV821">
        <v>58.2</v>
      </c>
      <c r="AW821">
        <v>59.1</v>
      </c>
      <c r="AX821">
        <v>58.6</v>
      </c>
      <c r="AY821">
        <v>59.1</v>
      </c>
      <c r="AZ821">
        <v>58.6</v>
      </c>
    </row>
    <row r="822" spans="1:52" x14ac:dyDescent="0.2">
      <c r="A822" s="22">
        <v>40910</v>
      </c>
      <c r="B822">
        <v>4243.8</v>
      </c>
      <c r="C822">
        <v>88.412500000000009</v>
      </c>
      <c r="D822">
        <v>0.62262323943661979</v>
      </c>
      <c r="E822">
        <v>58.1</v>
      </c>
      <c r="F822">
        <v>58.4</v>
      </c>
      <c r="G822">
        <v>58.4</v>
      </c>
      <c r="H822">
        <v>58.4</v>
      </c>
      <c r="I822">
        <v>58.6</v>
      </c>
      <c r="J822">
        <v>58.2</v>
      </c>
      <c r="K822">
        <v>58.9</v>
      </c>
      <c r="L822">
        <v>58.4</v>
      </c>
      <c r="M822">
        <v>58.2</v>
      </c>
      <c r="N822">
        <v>59.3</v>
      </c>
      <c r="O822">
        <v>59.6</v>
      </c>
      <c r="P822">
        <v>58.2</v>
      </c>
      <c r="Q822">
        <v>57.9</v>
      </c>
      <c r="R822">
        <v>59.1</v>
      </c>
      <c r="S822">
        <v>60.7</v>
      </c>
      <c r="T822">
        <v>64.599999999999994</v>
      </c>
      <c r="U822">
        <v>67.900000000000006</v>
      </c>
      <c r="V822">
        <v>70.8</v>
      </c>
      <c r="W822">
        <v>73.3</v>
      </c>
      <c r="X822">
        <v>89.5</v>
      </c>
      <c r="Y822">
        <v>113.4</v>
      </c>
      <c r="Z822">
        <v>123.6</v>
      </c>
      <c r="AA822">
        <v>129.9</v>
      </c>
      <c r="AB822">
        <v>134.30000000000001</v>
      </c>
      <c r="AC822">
        <v>136.30000000000001</v>
      </c>
      <c r="AD822">
        <v>136.69999999999999</v>
      </c>
      <c r="AE822">
        <v>138.80000000000001</v>
      </c>
      <c r="AF822">
        <v>140.5</v>
      </c>
      <c r="AG822">
        <v>141.9</v>
      </c>
      <c r="AH822">
        <v>142</v>
      </c>
      <c r="AI822">
        <v>140.80000000000001</v>
      </c>
      <c r="AJ822">
        <v>138.80000000000001</v>
      </c>
      <c r="AK822">
        <v>134.80000000000001</v>
      </c>
      <c r="AL822">
        <v>134.6</v>
      </c>
      <c r="AM822">
        <v>127.4</v>
      </c>
      <c r="AN822">
        <v>120.1</v>
      </c>
      <c r="AO822">
        <v>100.7</v>
      </c>
      <c r="AP822">
        <v>85.7</v>
      </c>
      <c r="AQ822">
        <v>74.099999999999994</v>
      </c>
      <c r="AR822">
        <v>73.599999999999994</v>
      </c>
      <c r="AS822">
        <v>72.2</v>
      </c>
      <c r="AT822">
        <v>67.7</v>
      </c>
      <c r="AU822">
        <v>65.8</v>
      </c>
      <c r="AV822">
        <v>65.7</v>
      </c>
      <c r="AW822">
        <v>64.8</v>
      </c>
      <c r="AX822">
        <v>65.3</v>
      </c>
      <c r="AY822">
        <v>64.599999999999994</v>
      </c>
      <c r="AZ822">
        <v>63.2</v>
      </c>
    </row>
    <row r="823" spans="1:52" x14ac:dyDescent="0.2">
      <c r="A823" s="22">
        <v>40911</v>
      </c>
      <c r="B823">
        <v>4212.2</v>
      </c>
      <c r="C823">
        <v>87.754166666666663</v>
      </c>
      <c r="D823">
        <v>0.62325402462121204</v>
      </c>
      <c r="E823">
        <v>61.3</v>
      </c>
      <c r="F823">
        <v>57</v>
      </c>
      <c r="G823">
        <v>57.5</v>
      </c>
      <c r="H823">
        <v>57</v>
      </c>
      <c r="I823">
        <v>57.4</v>
      </c>
      <c r="J823">
        <v>57</v>
      </c>
      <c r="K823">
        <v>56.5</v>
      </c>
      <c r="L823">
        <v>57.4</v>
      </c>
      <c r="M823">
        <v>56.9</v>
      </c>
      <c r="N823">
        <v>56.9</v>
      </c>
      <c r="O823">
        <v>57</v>
      </c>
      <c r="P823">
        <v>56.2</v>
      </c>
      <c r="Q823">
        <v>56</v>
      </c>
      <c r="R823">
        <v>55.6</v>
      </c>
      <c r="S823">
        <v>59.3</v>
      </c>
      <c r="T823">
        <v>65.3</v>
      </c>
      <c r="U823">
        <v>66</v>
      </c>
      <c r="V823">
        <v>68.3</v>
      </c>
      <c r="W823">
        <v>73.599999999999994</v>
      </c>
      <c r="X823">
        <v>87.3</v>
      </c>
      <c r="Y823">
        <v>110.4</v>
      </c>
      <c r="Z823">
        <v>122.7</v>
      </c>
      <c r="AA823">
        <v>130.6</v>
      </c>
      <c r="AB823">
        <v>137.19999999999999</v>
      </c>
      <c r="AC823">
        <v>139.1</v>
      </c>
      <c r="AD823">
        <v>139.30000000000001</v>
      </c>
      <c r="AE823">
        <v>138.1</v>
      </c>
      <c r="AF823">
        <v>138.9</v>
      </c>
      <c r="AG823">
        <v>140.30000000000001</v>
      </c>
      <c r="AH823">
        <v>140.80000000000001</v>
      </c>
      <c r="AI823">
        <v>140.30000000000001</v>
      </c>
      <c r="AJ823">
        <v>138.1</v>
      </c>
      <c r="AK823">
        <v>135.30000000000001</v>
      </c>
      <c r="AL823">
        <v>133.6</v>
      </c>
      <c r="AM823">
        <v>130.5</v>
      </c>
      <c r="AN823">
        <v>121.3</v>
      </c>
      <c r="AO823">
        <v>97.1</v>
      </c>
      <c r="AP823">
        <v>86.2</v>
      </c>
      <c r="AQ823">
        <v>75.5</v>
      </c>
      <c r="AR823">
        <v>70.5</v>
      </c>
      <c r="AS823">
        <v>71</v>
      </c>
      <c r="AT823">
        <v>67.900000000000006</v>
      </c>
      <c r="AU823">
        <v>66.5</v>
      </c>
      <c r="AV823">
        <v>66</v>
      </c>
      <c r="AW823">
        <v>65.3</v>
      </c>
      <c r="AX823">
        <v>62.9</v>
      </c>
      <c r="AY823">
        <v>63.4</v>
      </c>
      <c r="AZ823">
        <v>63.9</v>
      </c>
    </row>
    <row r="824" spans="1:52" x14ac:dyDescent="0.2">
      <c r="A824" s="22">
        <v>40912</v>
      </c>
      <c r="B824">
        <v>4369</v>
      </c>
      <c r="C824">
        <v>91.020833333333329</v>
      </c>
      <c r="D824">
        <v>0.62172700364298716</v>
      </c>
      <c r="E824">
        <v>60.1</v>
      </c>
      <c r="F824">
        <v>59.8</v>
      </c>
      <c r="G824">
        <v>59.6</v>
      </c>
      <c r="H824">
        <v>59.3</v>
      </c>
      <c r="I824">
        <v>59.4</v>
      </c>
      <c r="J824">
        <v>59.6</v>
      </c>
      <c r="K824">
        <v>59.1</v>
      </c>
      <c r="L824">
        <v>59.1</v>
      </c>
      <c r="M824">
        <v>58.6</v>
      </c>
      <c r="N824">
        <v>58.4</v>
      </c>
      <c r="O824">
        <v>58.1</v>
      </c>
      <c r="P824">
        <v>58.1</v>
      </c>
      <c r="Q824">
        <v>57.7</v>
      </c>
      <c r="R824">
        <v>57.4</v>
      </c>
      <c r="S824">
        <v>61.3</v>
      </c>
      <c r="T824">
        <v>66.900000000000006</v>
      </c>
      <c r="U824">
        <v>67.900000000000006</v>
      </c>
      <c r="V824">
        <v>68.3</v>
      </c>
      <c r="W824">
        <v>71.7</v>
      </c>
      <c r="X824">
        <v>94.2</v>
      </c>
      <c r="Y824">
        <v>112</v>
      </c>
      <c r="Z824">
        <v>124.6</v>
      </c>
      <c r="AA824">
        <v>135.6</v>
      </c>
      <c r="AB824">
        <v>140</v>
      </c>
      <c r="AC824">
        <v>142.69999999999999</v>
      </c>
      <c r="AD824">
        <v>143.4</v>
      </c>
      <c r="AE824">
        <v>144.30000000000001</v>
      </c>
      <c r="AF824">
        <v>144.80000000000001</v>
      </c>
      <c r="AG824">
        <v>146.4</v>
      </c>
      <c r="AH824">
        <v>142.69999999999999</v>
      </c>
      <c r="AI824">
        <v>144.1</v>
      </c>
      <c r="AJ824">
        <v>144.1</v>
      </c>
      <c r="AK824">
        <v>145.19999999999999</v>
      </c>
      <c r="AL824">
        <v>140.5</v>
      </c>
      <c r="AM824">
        <v>136.69999999999999</v>
      </c>
      <c r="AN824">
        <v>127.2</v>
      </c>
      <c r="AO824">
        <v>99.9</v>
      </c>
      <c r="AP824">
        <v>88.6</v>
      </c>
      <c r="AQ824">
        <v>85.5</v>
      </c>
      <c r="AR824">
        <v>80.5</v>
      </c>
      <c r="AS824">
        <v>78.099999999999994</v>
      </c>
      <c r="AT824">
        <v>71.900000000000006</v>
      </c>
      <c r="AU824">
        <v>66.7</v>
      </c>
      <c r="AV824">
        <v>67.2</v>
      </c>
      <c r="AW824">
        <v>66.7</v>
      </c>
      <c r="AX824">
        <v>65.8</v>
      </c>
      <c r="AY824">
        <v>64.599999999999994</v>
      </c>
      <c r="AZ824">
        <v>64.599999999999994</v>
      </c>
    </row>
    <row r="825" spans="1:52" x14ac:dyDescent="0.2">
      <c r="A825" s="22">
        <v>40913</v>
      </c>
      <c r="B825">
        <v>4509.0999999999995</v>
      </c>
      <c r="C825">
        <v>93.939583333333317</v>
      </c>
      <c r="D825">
        <v>0.65326553082985617</v>
      </c>
      <c r="E825">
        <v>63.2</v>
      </c>
      <c r="F825">
        <v>63.6</v>
      </c>
      <c r="G825">
        <v>63.8</v>
      </c>
      <c r="H825">
        <v>62.4</v>
      </c>
      <c r="I825">
        <v>63.6</v>
      </c>
      <c r="J825">
        <v>62.9</v>
      </c>
      <c r="K825">
        <v>62.9</v>
      </c>
      <c r="L825">
        <v>63.1</v>
      </c>
      <c r="M825">
        <v>61.7</v>
      </c>
      <c r="N825">
        <v>63.4</v>
      </c>
      <c r="O825">
        <v>62.7</v>
      </c>
      <c r="P825">
        <v>62.6</v>
      </c>
      <c r="Q825">
        <v>61</v>
      </c>
      <c r="R825">
        <v>62.6</v>
      </c>
      <c r="S825">
        <v>65.3</v>
      </c>
      <c r="T825">
        <v>71</v>
      </c>
      <c r="U825">
        <v>71.400000000000006</v>
      </c>
      <c r="V825">
        <v>72.599999999999994</v>
      </c>
      <c r="W825">
        <v>79.099999999999994</v>
      </c>
      <c r="X825">
        <v>96.8</v>
      </c>
      <c r="Y825">
        <v>118</v>
      </c>
      <c r="Z825">
        <v>127.4</v>
      </c>
      <c r="AA825">
        <v>136.30000000000001</v>
      </c>
      <c r="AB825">
        <v>140.1</v>
      </c>
      <c r="AC825">
        <v>139.1</v>
      </c>
      <c r="AD825">
        <v>139.30000000000001</v>
      </c>
      <c r="AE825">
        <v>140.5</v>
      </c>
      <c r="AF825">
        <v>142.6</v>
      </c>
      <c r="AG825">
        <v>142.9</v>
      </c>
      <c r="AH825">
        <v>143.80000000000001</v>
      </c>
      <c r="AI825">
        <v>141.19999999999999</v>
      </c>
      <c r="AJ825">
        <v>139.80000000000001</v>
      </c>
      <c r="AK825">
        <v>138.4</v>
      </c>
      <c r="AL825">
        <v>133.6</v>
      </c>
      <c r="AM825">
        <v>128.9</v>
      </c>
      <c r="AN825">
        <v>124.6</v>
      </c>
      <c r="AO825">
        <v>115.3</v>
      </c>
      <c r="AP825">
        <v>107.3</v>
      </c>
      <c r="AQ825">
        <v>95.6</v>
      </c>
      <c r="AR825">
        <v>95</v>
      </c>
      <c r="AS825">
        <v>96.6</v>
      </c>
      <c r="AT825">
        <v>91.9</v>
      </c>
      <c r="AU825">
        <v>73.8</v>
      </c>
      <c r="AV825">
        <v>69.5</v>
      </c>
      <c r="AW825">
        <v>67.400000000000006</v>
      </c>
      <c r="AX825">
        <v>61.7</v>
      </c>
      <c r="AY825">
        <v>61.3</v>
      </c>
      <c r="AZ825">
        <v>61.5</v>
      </c>
    </row>
    <row r="826" spans="1:52" x14ac:dyDescent="0.2">
      <c r="A826" s="22">
        <v>40914</v>
      </c>
      <c r="B826">
        <v>4230.8000000000011</v>
      </c>
      <c r="C826">
        <v>88.141666666666694</v>
      </c>
      <c r="D826">
        <v>0.60453818015546423</v>
      </c>
      <c r="E826">
        <v>61.2</v>
      </c>
      <c r="F826">
        <v>60.8</v>
      </c>
      <c r="G826">
        <v>60.7</v>
      </c>
      <c r="H826">
        <v>61.3</v>
      </c>
      <c r="I826">
        <v>60</v>
      </c>
      <c r="J826">
        <v>60.8</v>
      </c>
      <c r="K826">
        <v>60.8</v>
      </c>
      <c r="L826">
        <v>61.5</v>
      </c>
      <c r="M826">
        <v>60.5</v>
      </c>
      <c r="N826">
        <v>61.3</v>
      </c>
      <c r="O826">
        <v>60</v>
      </c>
      <c r="P826">
        <v>59.4</v>
      </c>
      <c r="Q826">
        <v>59.6</v>
      </c>
      <c r="R826">
        <v>59.8</v>
      </c>
      <c r="S826">
        <v>63.4</v>
      </c>
      <c r="T826">
        <v>68.400000000000006</v>
      </c>
      <c r="U826">
        <v>69.099999999999994</v>
      </c>
      <c r="V826">
        <v>71.5</v>
      </c>
      <c r="W826">
        <v>75.900000000000006</v>
      </c>
      <c r="X826">
        <v>90.9</v>
      </c>
      <c r="Y826">
        <v>113.7</v>
      </c>
      <c r="Z826">
        <v>123.9</v>
      </c>
      <c r="AA826">
        <v>132.69999999999999</v>
      </c>
      <c r="AB826">
        <v>137.69999999999999</v>
      </c>
      <c r="AC826">
        <v>137.9</v>
      </c>
      <c r="AD826">
        <v>137.9</v>
      </c>
      <c r="AE826">
        <v>140</v>
      </c>
      <c r="AF826">
        <v>143.9</v>
      </c>
      <c r="AG826">
        <v>145.19999999999999</v>
      </c>
      <c r="AH826">
        <v>145</v>
      </c>
      <c r="AI826">
        <v>143.80000000000001</v>
      </c>
      <c r="AJ826">
        <v>145.80000000000001</v>
      </c>
      <c r="AK826">
        <v>138.80000000000001</v>
      </c>
      <c r="AL826">
        <v>133.69999999999999</v>
      </c>
      <c r="AM826">
        <v>127.7</v>
      </c>
      <c r="AN826">
        <v>113.4</v>
      </c>
      <c r="AO826">
        <v>89.3</v>
      </c>
      <c r="AP826">
        <v>79</v>
      </c>
      <c r="AQ826">
        <v>68.8</v>
      </c>
      <c r="AR826">
        <v>62.9</v>
      </c>
      <c r="AS826">
        <v>61.9</v>
      </c>
      <c r="AT826">
        <v>61.2</v>
      </c>
      <c r="AU826">
        <v>59.8</v>
      </c>
      <c r="AV826">
        <v>59.6</v>
      </c>
      <c r="AW826">
        <v>60.7</v>
      </c>
      <c r="AX826">
        <v>60.5</v>
      </c>
      <c r="AY826">
        <v>59.8</v>
      </c>
      <c r="AZ826">
        <v>59.3</v>
      </c>
    </row>
    <row r="827" spans="1:52" x14ac:dyDescent="0.2">
      <c r="A827" s="22">
        <v>40915</v>
      </c>
      <c r="B827">
        <v>4361.1000000000013</v>
      </c>
      <c r="C827">
        <v>90.856250000000031</v>
      </c>
      <c r="D827">
        <v>0.5824118589743591</v>
      </c>
      <c r="E827">
        <v>58.9</v>
      </c>
      <c r="F827">
        <v>57.2</v>
      </c>
      <c r="G827">
        <v>57.4</v>
      </c>
      <c r="H827">
        <v>57</v>
      </c>
      <c r="I827">
        <v>55.8</v>
      </c>
      <c r="J827">
        <v>55.6</v>
      </c>
      <c r="K827">
        <v>55</v>
      </c>
      <c r="L827">
        <v>55.3</v>
      </c>
      <c r="M827">
        <v>55</v>
      </c>
      <c r="N827">
        <v>56</v>
      </c>
      <c r="O827">
        <v>55</v>
      </c>
      <c r="P827">
        <v>54.8</v>
      </c>
      <c r="Q827">
        <v>54.8</v>
      </c>
      <c r="R827">
        <v>55</v>
      </c>
      <c r="S827">
        <v>55.3</v>
      </c>
      <c r="T827">
        <v>58.8</v>
      </c>
      <c r="U827">
        <v>65.099999999999994</v>
      </c>
      <c r="V827">
        <v>66</v>
      </c>
      <c r="W827">
        <v>73.3</v>
      </c>
      <c r="X827">
        <v>87.8</v>
      </c>
      <c r="Y827">
        <v>120.6</v>
      </c>
      <c r="Z827">
        <v>127.4</v>
      </c>
      <c r="AA827">
        <v>130.6</v>
      </c>
      <c r="AB827">
        <v>135.6</v>
      </c>
      <c r="AC827">
        <v>139.4</v>
      </c>
      <c r="AD827">
        <v>143.30000000000001</v>
      </c>
      <c r="AE827">
        <v>144.1</v>
      </c>
      <c r="AF827">
        <v>148.80000000000001</v>
      </c>
      <c r="AG827">
        <v>156</v>
      </c>
      <c r="AH827">
        <v>152.4</v>
      </c>
      <c r="AI827">
        <v>155</v>
      </c>
      <c r="AJ827">
        <v>151.9</v>
      </c>
      <c r="AK827">
        <v>150.5</v>
      </c>
      <c r="AL827">
        <v>149.1</v>
      </c>
      <c r="AM827">
        <v>139.80000000000001</v>
      </c>
      <c r="AN827">
        <v>129.80000000000001</v>
      </c>
      <c r="AO827">
        <v>98.3</v>
      </c>
      <c r="AP827">
        <v>81</v>
      </c>
      <c r="AQ827">
        <v>74.5</v>
      </c>
      <c r="AR827">
        <v>76.900000000000006</v>
      </c>
      <c r="AS827">
        <v>76</v>
      </c>
      <c r="AT827">
        <v>71.5</v>
      </c>
      <c r="AU827">
        <v>70.2</v>
      </c>
      <c r="AV827">
        <v>69.599999999999994</v>
      </c>
      <c r="AW827">
        <v>68.599999999999994</v>
      </c>
      <c r="AX827">
        <v>70.5</v>
      </c>
      <c r="AY827">
        <v>70.3</v>
      </c>
      <c r="AZ827">
        <v>70.3</v>
      </c>
    </row>
    <row r="828" spans="1:52" x14ac:dyDescent="0.2">
      <c r="A828" s="22">
        <v>40916</v>
      </c>
      <c r="B828">
        <v>4214.5000000000009</v>
      </c>
      <c r="C828">
        <v>87.802083333333357</v>
      </c>
      <c r="D828">
        <v>0.59006776433691766</v>
      </c>
      <c r="E828">
        <v>65</v>
      </c>
      <c r="F828">
        <v>64.599999999999994</v>
      </c>
      <c r="G828">
        <v>60.8</v>
      </c>
      <c r="H828">
        <v>59.6</v>
      </c>
      <c r="I828">
        <v>60</v>
      </c>
      <c r="J828">
        <v>60.7</v>
      </c>
      <c r="K828">
        <v>61.2</v>
      </c>
      <c r="L828">
        <v>60.7</v>
      </c>
      <c r="M828">
        <v>60.7</v>
      </c>
      <c r="N828">
        <v>61</v>
      </c>
      <c r="O828">
        <v>61</v>
      </c>
      <c r="P828">
        <v>59.1</v>
      </c>
      <c r="Q828">
        <v>59.1</v>
      </c>
      <c r="R828">
        <v>59.4</v>
      </c>
      <c r="S828">
        <v>59.4</v>
      </c>
      <c r="T828">
        <v>63.1</v>
      </c>
      <c r="U828">
        <v>68.3</v>
      </c>
      <c r="V828">
        <v>69.099999999999994</v>
      </c>
      <c r="W828">
        <v>73.599999999999994</v>
      </c>
      <c r="X828">
        <v>85.7</v>
      </c>
      <c r="Y828">
        <v>110.4</v>
      </c>
      <c r="Z828">
        <v>120.1</v>
      </c>
      <c r="AA828">
        <v>126.8</v>
      </c>
      <c r="AB828">
        <v>128.6</v>
      </c>
      <c r="AC828">
        <v>138.9</v>
      </c>
      <c r="AD828">
        <v>145.30000000000001</v>
      </c>
      <c r="AE828">
        <v>147.9</v>
      </c>
      <c r="AF828">
        <v>147.19999999999999</v>
      </c>
      <c r="AG828">
        <v>146.9</v>
      </c>
      <c r="AH828">
        <v>147.1</v>
      </c>
      <c r="AI828">
        <v>148.80000000000001</v>
      </c>
      <c r="AJ828">
        <v>146</v>
      </c>
      <c r="AK828">
        <v>142.19999999999999</v>
      </c>
      <c r="AL828">
        <v>136</v>
      </c>
      <c r="AM828">
        <v>127</v>
      </c>
      <c r="AN828">
        <v>117.2</v>
      </c>
      <c r="AO828">
        <v>86.7</v>
      </c>
      <c r="AP828">
        <v>73.3</v>
      </c>
      <c r="AQ828">
        <v>66.900000000000006</v>
      </c>
      <c r="AR828">
        <v>65.5</v>
      </c>
      <c r="AS828">
        <v>61.3</v>
      </c>
      <c r="AT828">
        <v>59.6</v>
      </c>
      <c r="AU828">
        <v>60.8</v>
      </c>
      <c r="AV828">
        <v>58.8</v>
      </c>
      <c r="AW828">
        <v>58.9</v>
      </c>
      <c r="AX828">
        <v>57.5</v>
      </c>
      <c r="AY828">
        <v>58.6</v>
      </c>
      <c r="AZ828">
        <v>58.1</v>
      </c>
    </row>
    <row r="829" spans="1:52" x14ac:dyDescent="0.2">
      <c r="A829" s="22">
        <v>40917</v>
      </c>
      <c r="B829">
        <v>4150.1000000000004</v>
      </c>
      <c r="C829">
        <v>86.460416666666674</v>
      </c>
      <c r="D829">
        <v>0.60716584737827717</v>
      </c>
      <c r="E829">
        <v>57</v>
      </c>
      <c r="F829">
        <v>57</v>
      </c>
      <c r="G829">
        <v>56.2</v>
      </c>
      <c r="H829">
        <v>56.7</v>
      </c>
      <c r="I829">
        <v>56.3</v>
      </c>
      <c r="J829">
        <v>56.5</v>
      </c>
      <c r="K829">
        <v>55.5</v>
      </c>
      <c r="L829">
        <v>56.2</v>
      </c>
      <c r="M829">
        <v>56.7</v>
      </c>
      <c r="N829">
        <v>56.3</v>
      </c>
      <c r="O829">
        <v>56.7</v>
      </c>
      <c r="P829">
        <v>55.8</v>
      </c>
      <c r="Q829">
        <v>55.5</v>
      </c>
      <c r="R829">
        <v>55.6</v>
      </c>
      <c r="S829">
        <v>55.8</v>
      </c>
      <c r="T829">
        <v>59.4</v>
      </c>
      <c r="U829">
        <v>66.900000000000006</v>
      </c>
      <c r="V829">
        <v>66.7</v>
      </c>
      <c r="W829">
        <v>73.099999999999994</v>
      </c>
      <c r="X829">
        <v>88</v>
      </c>
      <c r="Y829">
        <v>116.3</v>
      </c>
      <c r="Z829">
        <v>123.2</v>
      </c>
      <c r="AA829">
        <v>131.80000000000001</v>
      </c>
      <c r="AB829">
        <v>134.6</v>
      </c>
      <c r="AC829">
        <v>137</v>
      </c>
      <c r="AD829">
        <v>139.1</v>
      </c>
      <c r="AE829">
        <v>142</v>
      </c>
      <c r="AF829">
        <v>142.19999999999999</v>
      </c>
      <c r="AG829">
        <v>141</v>
      </c>
      <c r="AH829">
        <v>141.5</v>
      </c>
      <c r="AI829">
        <v>142.4</v>
      </c>
      <c r="AJ829">
        <v>137.9</v>
      </c>
      <c r="AK829">
        <v>132.5</v>
      </c>
      <c r="AL829">
        <v>125.5</v>
      </c>
      <c r="AM829">
        <v>121.3</v>
      </c>
      <c r="AN829">
        <v>113.9</v>
      </c>
      <c r="AO829">
        <v>93.8</v>
      </c>
      <c r="AP829">
        <v>84.3</v>
      </c>
      <c r="AQ829">
        <v>72.2</v>
      </c>
      <c r="AR829">
        <v>70.8</v>
      </c>
      <c r="AS829">
        <v>69.3</v>
      </c>
      <c r="AT829">
        <v>65.3</v>
      </c>
      <c r="AU829">
        <v>63.6</v>
      </c>
      <c r="AV829">
        <v>64.3</v>
      </c>
      <c r="AW829">
        <v>62.9</v>
      </c>
      <c r="AX829">
        <v>61.7</v>
      </c>
      <c r="AY829">
        <v>62.7</v>
      </c>
      <c r="AZ829">
        <v>59.1</v>
      </c>
    </row>
    <row r="830" spans="1:52" x14ac:dyDescent="0.2">
      <c r="A830" s="22">
        <v>40918</v>
      </c>
      <c r="B830">
        <v>4199.9000000000005</v>
      </c>
      <c r="C830">
        <v>87.497916666666683</v>
      </c>
      <c r="D830">
        <v>0.60343390804597707</v>
      </c>
      <c r="E830">
        <v>56.7</v>
      </c>
      <c r="F830">
        <v>56.9</v>
      </c>
      <c r="G830">
        <v>56.9</v>
      </c>
      <c r="H830">
        <v>56.2</v>
      </c>
      <c r="I830">
        <v>57.4</v>
      </c>
      <c r="J830">
        <v>56.2</v>
      </c>
      <c r="K830">
        <v>56.9</v>
      </c>
      <c r="L830">
        <v>57.5</v>
      </c>
      <c r="M830">
        <v>55.6</v>
      </c>
      <c r="N830">
        <v>56.7</v>
      </c>
      <c r="O830">
        <v>56.3</v>
      </c>
      <c r="P830">
        <v>54.3</v>
      </c>
      <c r="Q830">
        <v>55.5</v>
      </c>
      <c r="R830">
        <v>55.8</v>
      </c>
      <c r="S830">
        <v>59.1</v>
      </c>
      <c r="T830">
        <v>65.3</v>
      </c>
      <c r="U830">
        <v>67</v>
      </c>
      <c r="V830">
        <v>69.5</v>
      </c>
      <c r="W830">
        <v>75.5</v>
      </c>
      <c r="X830">
        <v>87.8</v>
      </c>
      <c r="Y830">
        <v>110.9</v>
      </c>
      <c r="Z830">
        <v>121</v>
      </c>
      <c r="AA830">
        <v>129.9</v>
      </c>
      <c r="AB830">
        <v>135.5</v>
      </c>
      <c r="AC830">
        <v>137.9</v>
      </c>
      <c r="AD830">
        <v>141</v>
      </c>
      <c r="AE830">
        <v>142</v>
      </c>
      <c r="AF830">
        <v>145</v>
      </c>
      <c r="AG830">
        <v>142.9</v>
      </c>
      <c r="AH830">
        <v>142</v>
      </c>
      <c r="AI830">
        <v>141.69999999999999</v>
      </c>
      <c r="AJ830">
        <v>143.80000000000001</v>
      </c>
      <c r="AK830">
        <v>137.9</v>
      </c>
      <c r="AL830">
        <v>133.69999999999999</v>
      </c>
      <c r="AM830">
        <v>127.9</v>
      </c>
      <c r="AN830">
        <v>119.6</v>
      </c>
      <c r="AO830">
        <v>95</v>
      </c>
      <c r="AP830">
        <v>82.1</v>
      </c>
      <c r="AQ830">
        <v>72.900000000000006</v>
      </c>
      <c r="AR830">
        <v>70.2</v>
      </c>
      <c r="AS830">
        <v>68.8</v>
      </c>
      <c r="AT830">
        <v>68.3</v>
      </c>
      <c r="AU830">
        <v>69.599999999999994</v>
      </c>
      <c r="AV830">
        <v>71</v>
      </c>
      <c r="AW830">
        <v>65</v>
      </c>
      <c r="AX830">
        <v>58.9</v>
      </c>
      <c r="AY830">
        <v>56.3</v>
      </c>
      <c r="AZ830">
        <v>56</v>
      </c>
    </row>
    <row r="831" spans="1:52" x14ac:dyDescent="0.2">
      <c r="A831" s="22">
        <v>40919</v>
      </c>
      <c r="B831">
        <v>4219.9000000000005</v>
      </c>
      <c r="C831">
        <v>87.91458333333334</v>
      </c>
      <c r="D831">
        <v>0.62174387081565297</v>
      </c>
      <c r="E831">
        <v>55.6</v>
      </c>
      <c r="F831">
        <v>56.5</v>
      </c>
      <c r="G831">
        <v>56.2</v>
      </c>
      <c r="H831">
        <v>56</v>
      </c>
      <c r="I831">
        <v>56.2</v>
      </c>
      <c r="J831">
        <v>55.8</v>
      </c>
      <c r="K831">
        <v>55.3</v>
      </c>
      <c r="L831">
        <v>55.8</v>
      </c>
      <c r="M831">
        <v>56.9</v>
      </c>
      <c r="N831">
        <v>55.5</v>
      </c>
      <c r="O831">
        <v>56</v>
      </c>
      <c r="P831">
        <v>55.1</v>
      </c>
      <c r="Q831">
        <v>55.6</v>
      </c>
      <c r="R831">
        <v>54.8</v>
      </c>
      <c r="S831">
        <v>59.3</v>
      </c>
      <c r="T831">
        <v>65.099999999999994</v>
      </c>
      <c r="U831">
        <v>64.099999999999994</v>
      </c>
      <c r="V831">
        <v>68.3</v>
      </c>
      <c r="W831">
        <v>77.400000000000006</v>
      </c>
      <c r="X831">
        <v>90.7</v>
      </c>
      <c r="Y831">
        <v>117</v>
      </c>
      <c r="Z831">
        <v>126.1</v>
      </c>
      <c r="AA831">
        <v>130.80000000000001</v>
      </c>
      <c r="AB831">
        <v>136.19999999999999</v>
      </c>
      <c r="AC831">
        <v>137.9</v>
      </c>
      <c r="AD831">
        <v>138.19999999999999</v>
      </c>
      <c r="AE831">
        <v>137.69999999999999</v>
      </c>
      <c r="AF831">
        <v>140</v>
      </c>
      <c r="AG831">
        <v>140.80000000000001</v>
      </c>
      <c r="AH831">
        <v>140.80000000000001</v>
      </c>
      <c r="AI831">
        <v>141.4</v>
      </c>
      <c r="AJ831">
        <v>139.6</v>
      </c>
      <c r="AK831">
        <v>139.6</v>
      </c>
      <c r="AL831">
        <v>132.19999999999999</v>
      </c>
      <c r="AM831">
        <v>126.5</v>
      </c>
      <c r="AN831">
        <v>122.3</v>
      </c>
      <c r="AO831">
        <v>97.8</v>
      </c>
      <c r="AP831">
        <v>88.1</v>
      </c>
      <c r="AQ831">
        <v>79.8</v>
      </c>
      <c r="AR831">
        <v>75.7</v>
      </c>
      <c r="AS831">
        <v>77.2</v>
      </c>
      <c r="AT831">
        <v>71.7</v>
      </c>
      <c r="AU831">
        <v>66.900000000000006</v>
      </c>
      <c r="AV831">
        <v>67.599999999999994</v>
      </c>
      <c r="AW831">
        <v>66.400000000000006</v>
      </c>
      <c r="AX831">
        <v>64.5</v>
      </c>
      <c r="AY831">
        <v>55.3</v>
      </c>
      <c r="AZ831">
        <v>55.6</v>
      </c>
    </row>
    <row r="832" spans="1:52" x14ac:dyDescent="0.2">
      <c r="A832" s="22">
        <v>40920</v>
      </c>
      <c r="B832">
        <v>4433.8999999999996</v>
      </c>
      <c r="C832">
        <v>92.372916666666654</v>
      </c>
      <c r="D832">
        <v>0.6419243687746119</v>
      </c>
      <c r="E832">
        <v>56.3</v>
      </c>
      <c r="F832">
        <v>56.5</v>
      </c>
      <c r="G832">
        <v>55.3</v>
      </c>
      <c r="H832">
        <v>55.8</v>
      </c>
      <c r="I832">
        <v>56</v>
      </c>
      <c r="J832">
        <v>56</v>
      </c>
      <c r="K832">
        <v>56</v>
      </c>
      <c r="L832">
        <v>55.5</v>
      </c>
      <c r="M832">
        <v>55.5</v>
      </c>
      <c r="N832">
        <v>54.4</v>
      </c>
      <c r="O832">
        <v>55</v>
      </c>
      <c r="P832">
        <v>53.9</v>
      </c>
      <c r="Q832">
        <v>53.4</v>
      </c>
      <c r="R832">
        <v>53.9</v>
      </c>
      <c r="S832">
        <v>58.2</v>
      </c>
      <c r="T832">
        <v>63.6</v>
      </c>
      <c r="U832">
        <v>63.6</v>
      </c>
      <c r="V832">
        <v>67.7</v>
      </c>
      <c r="W832">
        <v>74.099999999999994</v>
      </c>
      <c r="X832">
        <v>89.2</v>
      </c>
      <c r="Y832">
        <v>110.4</v>
      </c>
      <c r="Z832">
        <v>120.3</v>
      </c>
      <c r="AA832">
        <v>127</v>
      </c>
      <c r="AB832">
        <v>130.30000000000001</v>
      </c>
      <c r="AC832">
        <v>134.80000000000001</v>
      </c>
      <c r="AD832">
        <v>136.69999999999999</v>
      </c>
      <c r="AE832">
        <v>137.9</v>
      </c>
      <c r="AF832">
        <v>138.6</v>
      </c>
      <c r="AG832">
        <v>143.30000000000001</v>
      </c>
      <c r="AH832">
        <v>143.9</v>
      </c>
      <c r="AI832">
        <v>141.5</v>
      </c>
      <c r="AJ832">
        <v>142.19999999999999</v>
      </c>
      <c r="AK832">
        <v>138.1</v>
      </c>
      <c r="AL832">
        <v>136</v>
      </c>
      <c r="AM832">
        <v>134.80000000000001</v>
      </c>
      <c r="AN832">
        <v>132.4</v>
      </c>
      <c r="AO832">
        <v>125.1</v>
      </c>
      <c r="AP832">
        <v>124.6</v>
      </c>
      <c r="AQ832">
        <v>120.8</v>
      </c>
      <c r="AR832">
        <v>118</v>
      </c>
      <c r="AS832">
        <v>108.7</v>
      </c>
      <c r="AT832">
        <v>102.8</v>
      </c>
      <c r="AU832">
        <v>81.599999999999994</v>
      </c>
      <c r="AV832">
        <v>67.7</v>
      </c>
      <c r="AW832">
        <v>65.5</v>
      </c>
      <c r="AX832">
        <v>60.7</v>
      </c>
      <c r="AY832">
        <v>60</v>
      </c>
      <c r="AZ832">
        <v>60.3</v>
      </c>
    </row>
    <row r="833" spans="1:52" x14ac:dyDescent="0.2">
      <c r="A833" s="22">
        <v>40921</v>
      </c>
      <c r="B833">
        <v>4306.0999999999985</v>
      </c>
      <c r="C833">
        <v>89.710416666666632</v>
      </c>
      <c r="D833">
        <v>0.5941087196467989</v>
      </c>
      <c r="E833">
        <v>59.4</v>
      </c>
      <c r="F833">
        <v>59.4</v>
      </c>
      <c r="G833">
        <v>59.6</v>
      </c>
      <c r="H833">
        <v>59.8</v>
      </c>
      <c r="I833">
        <v>60.1</v>
      </c>
      <c r="J833">
        <v>59.8</v>
      </c>
      <c r="K833">
        <v>59.4</v>
      </c>
      <c r="L833">
        <v>57.5</v>
      </c>
      <c r="M833">
        <v>57.9</v>
      </c>
      <c r="N833">
        <v>57.5</v>
      </c>
      <c r="O833">
        <v>57.7</v>
      </c>
      <c r="P833">
        <v>57.9</v>
      </c>
      <c r="Q833">
        <v>57.5</v>
      </c>
      <c r="R833">
        <v>58.6</v>
      </c>
      <c r="S833">
        <v>62</v>
      </c>
      <c r="T833">
        <v>68.400000000000006</v>
      </c>
      <c r="U833">
        <v>68.8</v>
      </c>
      <c r="V833">
        <v>69.099999999999994</v>
      </c>
      <c r="W833">
        <v>76</v>
      </c>
      <c r="X833">
        <v>96.2</v>
      </c>
      <c r="Y833">
        <v>116.5</v>
      </c>
      <c r="Z833">
        <v>126.5</v>
      </c>
      <c r="AA833">
        <v>136.19999999999999</v>
      </c>
      <c r="AB833">
        <v>142</v>
      </c>
      <c r="AC833">
        <v>145</v>
      </c>
      <c r="AD833">
        <v>149.80000000000001</v>
      </c>
      <c r="AE833">
        <v>147.69999999999999</v>
      </c>
      <c r="AF833">
        <v>151</v>
      </c>
      <c r="AG833">
        <v>150.5</v>
      </c>
      <c r="AH833">
        <v>148.30000000000001</v>
      </c>
      <c r="AI833">
        <v>147.19999999999999</v>
      </c>
      <c r="AJ833">
        <v>146.5</v>
      </c>
      <c r="AK833">
        <v>141.5</v>
      </c>
      <c r="AL833">
        <v>139.4</v>
      </c>
      <c r="AM833">
        <v>135</v>
      </c>
      <c r="AN833">
        <v>125.6</v>
      </c>
      <c r="AO833">
        <v>101.4</v>
      </c>
      <c r="AP833">
        <v>83.5</v>
      </c>
      <c r="AQ833">
        <v>70.5</v>
      </c>
      <c r="AR833">
        <v>64.599999999999994</v>
      </c>
      <c r="AS833">
        <v>63.2</v>
      </c>
      <c r="AT833">
        <v>61</v>
      </c>
      <c r="AU833">
        <v>58.9</v>
      </c>
      <c r="AV833">
        <v>58.2</v>
      </c>
      <c r="AW833">
        <v>57.9</v>
      </c>
      <c r="AX833">
        <v>58.8</v>
      </c>
      <c r="AY833">
        <v>58.4</v>
      </c>
      <c r="AZ833">
        <v>58.4</v>
      </c>
    </row>
    <row r="834" spans="1:52" x14ac:dyDescent="0.2">
      <c r="A834" s="22">
        <v>40922</v>
      </c>
      <c r="B834">
        <v>4384.2999999999993</v>
      </c>
      <c r="C834">
        <v>91.339583333333323</v>
      </c>
      <c r="D834">
        <v>0.5966008055736991</v>
      </c>
      <c r="E834">
        <v>57.5</v>
      </c>
      <c r="F834">
        <v>57.2</v>
      </c>
      <c r="G834">
        <v>57.4</v>
      </c>
      <c r="H834">
        <v>56.5</v>
      </c>
      <c r="I834">
        <v>57.5</v>
      </c>
      <c r="J834">
        <v>56.9</v>
      </c>
      <c r="K834">
        <v>57</v>
      </c>
      <c r="L834">
        <v>56.7</v>
      </c>
      <c r="M834">
        <v>56.9</v>
      </c>
      <c r="N834">
        <v>58.1</v>
      </c>
      <c r="O834">
        <v>57.2</v>
      </c>
      <c r="P834">
        <v>56.5</v>
      </c>
      <c r="Q834">
        <v>56.2</v>
      </c>
      <c r="R834">
        <v>56.3</v>
      </c>
      <c r="S834">
        <v>56.5</v>
      </c>
      <c r="T834">
        <v>60.7</v>
      </c>
      <c r="U834">
        <v>69.8</v>
      </c>
      <c r="V834">
        <v>73.599999999999994</v>
      </c>
      <c r="W834">
        <v>86.7</v>
      </c>
      <c r="X834">
        <v>102.1</v>
      </c>
      <c r="Y834">
        <v>122.5</v>
      </c>
      <c r="Z834">
        <v>131.69999999999999</v>
      </c>
      <c r="AA834">
        <v>139.80000000000001</v>
      </c>
      <c r="AB834">
        <v>143.9</v>
      </c>
      <c r="AC834">
        <v>146.9</v>
      </c>
      <c r="AD834">
        <v>151.19999999999999</v>
      </c>
      <c r="AE834">
        <v>153.1</v>
      </c>
      <c r="AF834">
        <v>150.69999999999999</v>
      </c>
      <c r="AG834">
        <v>151.9</v>
      </c>
      <c r="AH834">
        <v>153.1</v>
      </c>
      <c r="AI834">
        <v>149.80000000000001</v>
      </c>
      <c r="AJ834">
        <v>148.6</v>
      </c>
      <c r="AK834">
        <v>147.6</v>
      </c>
      <c r="AL834">
        <v>145.30000000000001</v>
      </c>
      <c r="AM834">
        <v>133.69999999999999</v>
      </c>
      <c r="AN834">
        <v>124.2</v>
      </c>
      <c r="AO834">
        <v>92.6</v>
      </c>
      <c r="AP834">
        <v>77.400000000000006</v>
      </c>
      <c r="AQ834">
        <v>70.2</v>
      </c>
      <c r="AR834">
        <v>68.3</v>
      </c>
      <c r="AS834">
        <v>68.599999999999994</v>
      </c>
      <c r="AT834">
        <v>68.3</v>
      </c>
      <c r="AU834">
        <v>68.599999999999994</v>
      </c>
      <c r="AV834">
        <v>68.3</v>
      </c>
      <c r="AW834">
        <v>68.900000000000006</v>
      </c>
      <c r="AX834">
        <v>67.400000000000006</v>
      </c>
      <c r="AY834">
        <v>63.6</v>
      </c>
      <c r="AZ834">
        <v>60.8</v>
      </c>
    </row>
    <row r="835" spans="1:52" x14ac:dyDescent="0.2">
      <c r="A835" s="22">
        <v>40923</v>
      </c>
      <c r="B835">
        <v>4199.1999999999989</v>
      </c>
      <c r="C835">
        <v>87.483333333333306</v>
      </c>
      <c r="D835">
        <v>0.60250229568411373</v>
      </c>
      <c r="E835">
        <v>58.9</v>
      </c>
      <c r="F835">
        <v>58.4</v>
      </c>
      <c r="G835">
        <v>58.8</v>
      </c>
      <c r="H835">
        <v>58.4</v>
      </c>
      <c r="I835">
        <v>58.4</v>
      </c>
      <c r="J835">
        <v>58.6</v>
      </c>
      <c r="K835">
        <v>58.8</v>
      </c>
      <c r="L835">
        <v>58.4</v>
      </c>
      <c r="M835">
        <v>58.6</v>
      </c>
      <c r="N835">
        <v>58.4</v>
      </c>
      <c r="O835">
        <v>58.9</v>
      </c>
      <c r="P835">
        <v>57.7</v>
      </c>
      <c r="Q835">
        <v>57.7</v>
      </c>
      <c r="R835">
        <v>58.2</v>
      </c>
      <c r="S835">
        <v>58.8</v>
      </c>
      <c r="T835">
        <v>62.6</v>
      </c>
      <c r="U835">
        <v>69.3</v>
      </c>
      <c r="V835">
        <v>68.400000000000006</v>
      </c>
      <c r="W835">
        <v>72.900000000000006</v>
      </c>
      <c r="X835">
        <v>87.4</v>
      </c>
      <c r="Y835">
        <v>113.2</v>
      </c>
      <c r="Z835">
        <v>119.9</v>
      </c>
      <c r="AA835">
        <v>125.5</v>
      </c>
      <c r="AB835">
        <v>132.4</v>
      </c>
      <c r="AC835">
        <v>138.9</v>
      </c>
      <c r="AD835">
        <v>143.6</v>
      </c>
      <c r="AE835">
        <v>145.19999999999999</v>
      </c>
      <c r="AF835">
        <v>143.9</v>
      </c>
      <c r="AG835">
        <v>144.1</v>
      </c>
      <c r="AH835">
        <v>142</v>
      </c>
      <c r="AI835">
        <v>142.6</v>
      </c>
      <c r="AJ835">
        <v>142.9</v>
      </c>
      <c r="AK835">
        <v>145.19999999999999</v>
      </c>
      <c r="AL835">
        <v>143.6</v>
      </c>
      <c r="AM835">
        <v>136.69999999999999</v>
      </c>
      <c r="AN835">
        <v>125.1</v>
      </c>
      <c r="AO835">
        <v>85.2</v>
      </c>
      <c r="AP835">
        <v>72.099999999999994</v>
      </c>
      <c r="AQ835">
        <v>62.7</v>
      </c>
      <c r="AR835">
        <v>61.5</v>
      </c>
      <c r="AS835">
        <v>61.9</v>
      </c>
      <c r="AT835">
        <v>61.5</v>
      </c>
      <c r="AU835">
        <v>61.7</v>
      </c>
      <c r="AV835">
        <v>61.5</v>
      </c>
      <c r="AW835">
        <v>61.9</v>
      </c>
      <c r="AX835">
        <v>63.1</v>
      </c>
      <c r="AY835">
        <v>62.2</v>
      </c>
      <c r="AZ835">
        <v>61.5</v>
      </c>
    </row>
    <row r="836" spans="1:52" x14ac:dyDescent="0.2">
      <c r="A836" s="22">
        <v>40924</v>
      </c>
      <c r="B836">
        <v>4351.1000000000004</v>
      </c>
      <c r="C836">
        <v>90.647916666666674</v>
      </c>
      <c r="D836">
        <v>0.59597578347578362</v>
      </c>
      <c r="E836">
        <v>60.5</v>
      </c>
      <c r="F836">
        <v>59.1</v>
      </c>
      <c r="G836">
        <v>58.6</v>
      </c>
      <c r="H836">
        <v>58.9</v>
      </c>
      <c r="I836">
        <v>59.8</v>
      </c>
      <c r="J836">
        <v>59.6</v>
      </c>
      <c r="K836">
        <v>59.8</v>
      </c>
      <c r="L836">
        <v>60</v>
      </c>
      <c r="M836">
        <v>59.1</v>
      </c>
      <c r="N836">
        <v>58.6</v>
      </c>
      <c r="O836">
        <v>58.8</v>
      </c>
      <c r="P836">
        <v>58.2</v>
      </c>
      <c r="Q836">
        <v>58.2</v>
      </c>
      <c r="R836">
        <v>58.8</v>
      </c>
      <c r="S836">
        <v>58.4</v>
      </c>
      <c r="T836">
        <v>62.4</v>
      </c>
      <c r="U836">
        <v>68.3</v>
      </c>
      <c r="V836">
        <v>68.599999999999994</v>
      </c>
      <c r="W836">
        <v>73.099999999999994</v>
      </c>
      <c r="X836">
        <v>88.1</v>
      </c>
      <c r="Y836">
        <v>110.4</v>
      </c>
      <c r="Z836">
        <v>123.2</v>
      </c>
      <c r="AA836">
        <v>134.80000000000001</v>
      </c>
      <c r="AB836">
        <v>137.9</v>
      </c>
      <c r="AC836">
        <v>140.5</v>
      </c>
      <c r="AD836">
        <v>146.19999999999999</v>
      </c>
      <c r="AE836">
        <v>148.6</v>
      </c>
      <c r="AF836">
        <v>147.9</v>
      </c>
      <c r="AG836">
        <v>152.1</v>
      </c>
      <c r="AH836">
        <v>151.5</v>
      </c>
      <c r="AI836">
        <v>151</v>
      </c>
      <c r="AJ836">
        <v>151.5</v>
      </c>
      <c r="AK836">
        <v>147.4</v>
      </c>
      <c r="AL836">
        <v>144.1</v>
      </c>
      <c r="AM836">
        <v>137.4</v>
      </c>
      <c r="AN836">
        <v>124.9</v>
      </c>
      <c r="AO836">
        <v>94.5</v>
      </c>
      <c r="AP836">
        <v>83.3</v>
      </c>
      <c r="AQ836">
        <v>77.099999999999994</v>
      </c>
      <c r="AR836">
        <v>70.7</v>
      </c>
      <c r="AS836">
        <v>70.5</v>
      </c>
      <c r="AT836">
        <v>68.099999999999994</v>
      </c>
      <c r="AU836">
        <v>67.400000000000006</v>
      </c>
      <c r="AV836">
        <v>66.7</v>
      </c>
      <c r="AW836">
        <v>64.5</v>
      </c>
      <c r="AX836">
        <v>63.4</v>
      </c>
      <c r="AY836">
        <v>64.5</v>
      </c>
      <c r="AZ836">
        <v>64.099999999999994</v>
      </c>
    </row>
    <row r="837" spans="1:52" x14ac:dyDescent="0.2">
      <c r="A837" s="22">
        <v>40925</v>
      </c>
      <c r="B837">
        <v>4339.5</v>
      </c>
      <c r="C837">
        <v>90.40625</v>
      </c>
      <c r="D837">
        <v>0.63088799720865307</v>
      </c>
      <c r="E837">
        <v>63.6</v>
      </c>
      <c r="F837">
        <v>61.9</v>
      </c>
      <c r="G837">
        <v>62.9</v>
      </c>
      <c r="H837">
        <v>62.7</v>
      </c>
      <c r="I837">
        <v>62.4</v>
      </c>
      <c r="J837">
        <v>61.5</v>
      </c>
      <c r="K837">
        <v>62.6</v>
      </c>
      <c r="L837">
        <v>63.9</v>
      </c>
      <c r="M837">
        <v>62.9</v>
      </c>
      <c r="N837">
        <v>62.9</v>
      </c>
      <c r="O837">
        <v>62.4</v>
      </c>
      <c r="P837">
        <v>61.9</v>
      </c>
      <c r="Q837">
        <v>61.2</v>
      </c>
      <c r="R837">
        <v>59.4</v>
      </c>
      <c r="S837">
        <v>63.1</v>
      </c>
      <c r="T837">
        <v>69.5</v>
      </c>
      <c r="U837">
        <v>70.7</v>
      </c>
      <c r="V837">
        <v>69.599999999999994</v>
      </c>
      <c r="W837">
        <v>76.7</v>
      </c>
      <c r="X837">
        <v>95</v>
      </c>
      <c r="Y837">
        <v>116.1</v>
      </c>
      <c r="Z837">
        <v>123</v>
      </c>
      <c r="AA837">
        <v>138.1</v>
      </c>
      <c r="AB837">
        <v>141.19999999999999</v>
      </c>
      <c r="AC837">
        <v>141.9</v>
      </c>
      <c r="AD837">
        <v>141</v>
      </c>
      <c r="AE837">
        <v>140.69999999999999</v>
      </c>
      <c r="AF837">
        <v>142.19999999999999</v>
      </c>
      <c r="AG837">
        <v>143.1</v>
      </c>
      <c r="AH837">
        <v>142.4</v>
      </c>
      <c r="AI837">
        <v>143.30000000000001</v>
      </c>
      <c r="AJ837">
        <v>140.69999999999999</v>
      </c>
      <c r="AK837">
        <v>137.5</v>
      </c>
      <c r="AL837">
        <v>135.6</v>
      </c>
      <c r="AM837">
        <v>131.69999999999999</v>
      </c>
      <c r="AN837">
        <v>124.4</v>
      </c>
      <c r="AO837">
        <v>94.3</v>
      </c>
      <c r="AP837">
        <v>80.900000000000006</v>
      </c>
      <c r="AQ837">
        <v>72.599999999999994</v>
      </c>
      <c r="AR837">
        <v>73.599999999999994</v>
      </c>
      <c r="AS837">
        <v>68.8</v>
      </c>
      <c r="AT837">
        <v>68.3</v>
      </c>
      <c r="AU837">
        <v>66.7</v>
      </c>
      <c r="AV837">
        <v>68.599999999999994</v>
      </c>
      <c r="AW837">
        <v>63.2</v>
      </c>
      <c r="AX837">
        <v>60.8</v>
      </c>
      <c r="AY837">
        <v>61.7</v>
      </c>
      <c r="AZ837">
        <v>60.3</v>
      </c>
    </row>
    <row r="838" spans="1:52" x14ac:dyDescent="0.2">
      <c r="A838" s="22">
        <v>40926</v>
      </c>
      <c r="B838">
        <v>4421.6000000000004</v>
      </c>
      <c r="C838">
        <v>92.116666666666674</v>
      </c>
      <c r="D838">
        <v>0.63223518645618859</v>
      </c>
      <c r="E838">
        <v>59.8</v>
      </c>
      <c r="F838">
        <v>60.5</v>
      </c>
      <c r="G838">
        <v>59.8</v>
      </c>
      <c r="H838">
        <v>60</v>
      </c>
      <c r="I838">
        <v>60.1</v>
      </c>
      <c r="J838">
        <v>61.3</v>
      </c>
      <c r="K838">
        <v>60</v>
      </c>
      <c r="L838">
        <v>60</v>
      </c>
      <c r="M838">
        <v>60.8</v>
      </c>
      <c r="N838">
        <v>56.7</v>
      </c>
      <c r="O838">
        <v>57.9</v>
      </c>
      <c r="P838">
        <v>56.2</v>
      </c>
      <c r="Q838">
        <v>57.9</v>
      </c>
      <c r="R838">
        <v>58.6</v>
      </c>
      <c r="S838">
        <v>61.3</v>
      </c>
      <c r="T838">
        <v>67.7</v>
      </c>
      <c r="U838">
        <v>70</v>
      </c>
      <c r="V838">
        <v>70.5</v>
      </c>
      <c r="W838">
        <v>78.3</v>
      </c>
      <c r="X838">
        <v>98.2</v>
      </c>
      <c r="Y838">
        <v>117.5</v>
      </c>
      <c r="Z838">
        <v>125.8</v>
      </c>
      <c r="AA838">
        <v>132.4</v>
      </c>
      <c r="AB838">
        <v>137</v>
      </c>
      <c r="AC838">
        <v>140.30000000000001</v>
      </c>
      <c r="AD838">
        <v>142</v>
      </c>
      <c r="AE838">
        <v>143.9</v>
      </c>
      <c r="AF838">
        <v>145.69999999999999</v>
      </c>
      <c r="AG838">
        <v>145.69999999999999</v>
      </c>
      <c r="AH838">
        <v>144.5</v>
      </c>
      <c r="AI838">
        <v>143.80000000000001</v>
      </c>
      <c r="AJ838">
        <v>143.9</v>
      </c>
      <c r="AK838">
        <v>144.5</v>
      </c>
      <c r="AL838">
        <v>141.19999999999999</v>
      </c>
      <c r="AM838">
        <v>133.4</v>
      </c>
      <c r="AN838">
        <v>122.2</v>
      </c>
      <c r="AO838">
        <v>98</v>
      </c>
      <c r="AP838">
        <v>88.3</v>
      </c>
      <c r="AQ838">
        <v>85.7</v>
      </c>
      <c r="AR838">
        <v>84.2</v>
      </c>
      <c r="AS838">
        <v>82.4</v>
      </c>
      <c r="AT838">
        <v>76.900000000000006</v>
      </c>
      <c r="AU838">
        <v>72.400000000000006</v>
      </c>
      <c r="AV838">
        <v>73.8</v>
      </c>
      <c r="AW838">
        <v>72.099999999999994</v>
      </c>
      <c r="AX838">
        <v>70.3</v>
      </c>
      <c r="AY838">
        <v>68.8</v>
      </c>
      <c r="AZ838">
        <v>69.3</v>
      </c>
    </row>
    <row r="839" spans="1:52" x14ac:dyDescent="0.2">
      <c r="A839" s="22">
        <v>40927</v>
      </c>
      <c r="B839">
        <v>4592.7999999999993</v>
      </c>
      <c r="C839">
        <v>95.683333333333323</v>
      </c>
      <c r="D839">
        <v>0.63157315731573149</v>
      </c>
      <c r="E839">
        <v>69.8</v>
      </c>
      <c r="F839">
        <v>68.599999999999994</v>
      </c>
      <c r="G839">
        <v>60.3</v>
      </c>
      <c r="H839">
        <v>60</v>
      </c>
      <c r="I839">
        <v>60</v>
      </c>
      <c r="J839">
        <v>59.6</v>
      </c>
      <c r="K839">
        <v>60.3</v>
      </c>
      <c r="L839">
        <v>59.3</v>
      </c>
      <c r="M839">
        <v>59.6</v>
      </c>
      <c r="N839">
        <v>59.1</v>
      </c>
      <c r="O839">
        <v>59.8</v>
      </c>
      <c r="P839">
        <v>58.9</v>
      </c>
      <c r="Q839">
        <v>57.7</v>
      </c>
      <c r="R839">
        <v>58.9</v>
      </c>
      <c r="S839">
        <v>62</v>
      </c>
      <c r="T839">
        <v>67.900000000000006</v>
      </c>
      <c r="U839">
        <v>68.599999999999994</v>
      </c>
      <c r="V839">
        <v>69.5</v>
      </c>
      <c r="W839">
        <v>76.599999999999994</v>
      </c>
      <c r="X839">
        <v>95.6</v>
      </c>
      <c r="Y839">
        <v>118</v>
      </c>
      <c r="Z839">
        <v>127</v>
      </c>
      <c r="AA839">
        <v>133.4</v>
      </c>
      <c r="AB839">
        <v>136.30000000000001</v>
      </c>
      <c r="AC839">
        <v>143.30000000000001</v>
      </c>
      <c r="AD839">
        <v>143.80000000000001</v>
      </c>
      <c r="AE839">
        <v>148.30000000000001</v>
      </c>
      <c r="AF839">
        <v>149.30000000000001</v>
      </c>
      <c r="AG839">
        <v>150.5</v>
      </c>
      <c r="AH839">
        <v>151.5</v>
      </c>
      <c r="AI839">
        <v>147.4</v>
      </c>
      <c r="AJ839">
        <v>145.5</v>
      </c>
      <c r="AK839">
        <v>143.9</v>
      </c>
      <c r="AL839">
        <v>142</v>
      </c>
      <c r="AM839">
        <v>138.9</v>
      </c>
      <c r="AN839">
        <v>133.19999999999999</v>
      </c>
      <c r="AO839">
        <v>122.7</v>
      </c>
      <c r="AP839">
        <v>114.2</v>
      </c>
      <c r="AQ839">
        <v>107.8</v>
      </c>
      <c r="AR839">
        <v>105.4</v>
      </c>
      <c r="AS839">
        <v>103.5</v>
      </c>
      <c r="AT839">
        <v>100.9</v>
      </c>
      <c r="AU839">
        <v>76.2</v>
      </c>
      <c r="AV839">
        <v>67</v>
      </c>
      <c r="AW839">
        <v>67.400000000000006</v>
      </c>
      <c r="AX839">
        <v>62.2</v>
      </c>
      <c r="AY839">
        <v>62</v>
      </c>
      <c r="AZ839">
        <v>59.1</v>
      </c>
    </row>
    <row r="840" spans="1:52" x14ac:dyDescent="0.2">
      <c r="A840" s="22">
        <v>40928</v>
      </c>
      <c r="B840">
        <v>4319.5</v>
      </c>
      <c r="C840">
        <v>89.989583333333329</v>
      </c>
      <c r="D840">
        <v>0.59164749068595224</v>
      </c>
      <c r="E840">
        <v>57.9</v>
      </c>
      <c r="F840">
        <v>58.9</v>
      </c>
      <c r="G840">
        <v>58.2</v>
      </c>
      <c r="H840">
        <v>58.1</v>
      </c>
      <c r="I840">
        <v>58.9</v>
      </c>
      <c r="J840">
        <v>58.4</v>
      </c>
      <c r="K840">
        <v>58.9</v>
      </c>
      <c r="L840">
        <v>58.4</v>
      </c>
      <c r="M840">
        <v>58.4</v>
      </c>
      <c r="N840">
        <v>58.2</v>
      </c>
      <c r="O840">
        <v>59.3</v>
      </c>
      <c r="P840">
        <v>57.7</v>
      </c>
      <c r="Q840">
        <v>57.4</v>
      </c>
      <c r="R840">
        <v>57.4</v>
      </c>
      <c r="S840">
        <v>61.9</v>
      </c>
      <c r="T840">
        <v>69.599999999999994</v>
      </c>
      <c r="U840">
        <v>71.7</v>
      </c>
      <c r="V840">
        <v>71.5</v>
      </c>
      <c r="W840">
        <v>77.099999999999994</v>
      </c>
      <c r="X840">
        <v>95.9</v>
      </c>
      <c r="Y840">
        <v>118</v>
      </c>
      <c r="Z840">
        <v>127.4</v>
      </c>
      <c r="AA840">
        <v>135.1</v>
      </c>
      <c r="AB840">
        <v>139.30000000000001</v>
      </c>
      <c r="AC840">
        <v>142</v>
      </c>
      <c r="AD840">
        <v>146.5</v>
      </c>
      <c r="AE840">
        <v>147.19999999999999</v>
      </c>
      <c r="AF840">
        <v>150.19999999999999</v>
      </c>
      <c r="AG840">
        <v>152.1</v>
      </c>
      <c r="AH840">
        <v>148.6</v>
      </c>
      <c r="AI840">
        <v>146.5</v>
      </c>
      <c r="AJ840">
        <v>146.4</v>
      </c>
      <c r="AK840">
        <v>143.4</v>
      </c>
      <c r="AL840">
        <v>142</v>
      </c>
      <c r="AM840">
        <v>138.4</v>
      </c>
      <c r="AN840">
        <v>125.6</v>
      </c>
      <c r="AO840">
        <v>95.2</v>
      </c>
      <c r="AP840">
        <v>74.599999999999994</v>
      </c>
      <c r="AQ840">
        <v>66.400000000000006</v>
      </c>
      <c r="AR840">
        <v>63.9</v>
      </c>
      <c r="AS840">
        <v>64.3</v>
      </c>
      <c r="AT840">
        <v>63.6</v>
      </c>
      <c r="AU840">
        <v>63.9</v>
      </c>
      <c r="AV840">
        <v>63.9</v>
      </c>
      <c r="AW840">
        <v>62.7</v>
      </c>
      <c r="AX840">
        <v>63.6</v>
      </c>
      <c r="AY840">
        <v>63.2</v>
      </c>
      <c r="AZ840">
        <v>61.7</v>
      </c>
    </row>
    <row r="841" spans="1:52" x14ac:dyDescent="0.2">
      <c r="A841" s="22">
        <v>40929</v>
      </c>
      <c r="B841">
        <v>4273.3999999999996</v>
      </c>
      <c r="C841">
        <v>89.029166666666654</v>
      </c>
      <c r="D841">
        <v>0.60317863595302623</v>
      </c>
      <c r="E841">
        <v>60.3</v>
      </c>
      <c r="F841">
        <v>60</v>
      </c>
      <c r="G841">
        <v>60.3</v>
      </c>
      <c r="H841">
        <v>60.5</v>
      </c>
      <c r="I841">
        <v>60.8</v>
      </c>
      <c r="J841">
        <v>61.3</v>
      </c>
      <c r="K841">
        <v>60.5</v>
      </c>
      <c r="L841">
        <v>60</v>
      </c>
      <c r="M841">
        <v>59.8</v>
      </c>
      <c r="N841">
        <v>59.4</v>
      </c>
      <c r="O841">
        <v>59.6</v>
      </c>
      <c r="P841">
        <v>59.3</v>
      </c>
      <c r="Q841">
        <v>58.9</v>
      </c>
      <c r="R841">
        <v>59.4</v>
      </c>
      <c r="S841">
        <v>58.9</v>
      </c>
      <c r="T841">
        <v>64.3</v>
      </c>
      <c r="U841">
        <v>69.3</v>
      </c>
      <c r="V841">
        <v>70.3</v>
      </c>
      <c r="W841">
        <v>78.8</v>
      </c>
      <c r="X841">
        <v>91.4</v>
      </c>
      <c r="Y841">
        <v>113</v>
      </c>
      <c r="Z841">
        <v>127.4</v>
      </c>
      <c r="AA841">
        <v>133.19999999999999</v>
      </c>
      <c r="AB841">
        <v>139.4</v>
      </c>
      <c r="AC841">
        <v>144.5</v>
      </c>
      <c r="AD841">
        <v>145</v>
      </c>
      <c r="AE841">
        <v>147.6</v>
      </c>
      <c r="AF841">
        <v>143.9</v>
      </c>
      <c r="AG841">
        <v>142.6</v>
      </c>
      <c r="AH841">
        <v>143.80000000000001</v>
      </c>
      <c r="AI841">
        <v>143.1</v>
      </c>
      <c r="AJ841">
        <v>141.9</v>
      </c>
      <c r="AK841">
        <v>141.5</v>
      </c>
      <c r="AL841">
        <v>142.6</v>
      </c>
      <c r="AM841">
        <v>134.4</v>
      </c>
      <c r="AN841">
        <v>122.2</v>
      </c>
      <c r="AO841">
        <v>90.2</v>
      </c>
      <c r="AP841">
        <v>75</v>
      </c>
      <c r="AQ841">
        <v>65.5</v>
      </c>
      <c r="AR841">
        <v>64.099999999999994</v>
      </c>
      <c r="AS841">
        <v>63.1</v>
      </c>
      <c r="AT841">
        <v>62.7</v>
      </c>
      <c r="AU841">
        <v>63.1</v>
      </c>
      <c r="AV841">
        <v>62.9</v>
      </c>
      <c r="AW841">
        <v>62.9</v>
      </c>
      <c r="AX841">
        <v>62.4</v>
      </c>
      <c r="AY841">
        <v>62.2</v>
      </c>
      <c r="AZ841">
        <v>60.1</v>
      </c>
    </row>
    <row r="842" spans="1:52" x14ac:dyDescent="0.2">
      <c r="A842" s="22">
        <v>40930</v>
      </c>
      <c r="B842">
        <v>4305.3999999999996</v>
      </c>
      <c r="C842">
        <v>89.695833333333326</v>
      </c>
      <c r="D842">
        <v>0.60769534778681122</v>
      </c>
      <c r="E842">
        <v>60.1</v>
      </c>
      <c r="F842">
        <v>60.5</v>
      </c>
      <c r="G842">
        <v>59.6</v>
      </c>
      <c r="H842">
        <v>59.6</v>
      </c>
      <c r="I842">
        <v>60.1</v>
      </c>
      <c r="J842">
        <v>59.8</v>
      </c>
      <c r="K842">
        <v>59.8</v>
      </c>
      <c r="L842">
        <v>59.6</v>
      </c>
      <c r="M842">
        <v>60.3</v>
      </c>
      <c r="N842">
        <v>60.1</v>
      </c>
      <c r="O842">
        <v>59.6</v>
      </c>
      <c r="P842">
        <v>58.9</v>
      </c>
      <c r="Q842">
        <v>59.4</v>
      </c>
      <c r="R842">
        <v>59.1</v>
      </c>
      <c r="S842">
        <v>59.1</v>
      </c>
      <c r="T842">
        <v>63.6</v>
      </c>
      <c r="U842">
        <v>69.3</v>
      </c>
      <c r="V842">
        <v>72.900000000000006</v>
      </c>
      <c r="W842">
        <v>77.2</v>
      </c>
      <c r="X842">
        <v>92.8</v>
      </c>
      <c r="Y842">
        <v>118.9</v>
      </c>
      <c r="Z842">
        <v>124.9</v>
      </c>
      <c r="AA842">
        <v>128.9</v>
      </c>
      <c r="AB842">
        <v>129.80000000000001</v>
      </c>
      <c r="AC842">
        <v>140.69999999999999</v>
      </c>
      <c r="AD842">
        <v>144.30000000000001</v>
      </c>
      <c r="AE842">
        <v>146.69999999999999</v>
      </c>
      <c r="AF842">
        <v>147.6</v>
      </c>
      <c r="AG842">
        <v>146.5</v>
      </c>
      <c r="AH842">
        <v>146.69999999999999</v>
      </c>
      <c r="AI842">
        <v>146</v>
      </c>
      <c r="AJ842">
        <v>147.1</v>
      </c>
      <c r="AK842">
        <v>146.9</v>
      </c>
      <c r="AL842">
        <v>142.9</v>
      </c>
      <c r="AM842">
        <v>133.69999999999999</v>
      </c>
      <c r="AN842">
        <v>123.4</v>
      </c>
      <c r="AO842">
        <v>96.2</v>
      </c>
      <c r="AP842">
        <v>83.8</v>
      </c>
      <c r="AQ842">
        <v>74.099999999999994</v>
      </c>
      <c r="AR842">
        <v>69.099999999999994</v>
      </c>
      <c r="AS842">
        <v>67</v>
      </c>
      <c r="AT842">
        <v>62.7</v>
      </c>
      <c r="AU842">
        <v>62</v>
      </c>
      <c r="AV842">
        <v>62.9</v>
      </c>
      <c r="AW842">
        <v>61</v>
      </c>
      <c r="AX842">
        <v>60.8</v>
      </c>
      <c r="AY842">
        <v>59.4</v>
      </c>
      <c r="AZ842">
        <v>60</v>
      </c>
    </row>
    <row r="843" spans="1:52" x14ac:dyDescent="0.2">
      <c r="A843" s="22">
        <v>40931</v>
      </c>
      <c r="B843">
        <v>4370.3</v>
      </c>
      <c r="C843">
        <v>91.047916666666666</v>
      </c>
      <c r="D843">
        <v>0.6077965064530485</v>
      </c>
      <c r="E843">
        <v>59.6</v>
      </c>
      <c r="F843">
        <v>60</v>
      </c>
      <c r="G843">
        <v>59.1</v>
      </c>
      <c r="H843">
        <v>59.3</v>
      </c>
      <c r="I843">
        <v>59.4</v>
      </c>
      <c r="J843">
        <v>59.4</v>
      </c>
      <c r="K843">
        <v>58.9</v>
      </c>
      <c r="L843">
        <v>59.4</v>
      </c>
      <c r="M843">
        <v>58.9</v>
      </c>
      <c r="N843">
        <v>59.6</v>
      </c>
      <c r="O843">
        <v>59.3</v>
      </c>
      <c r="P843">
        <v>58.2</v>
      </c>
      <c r="Q843">
        <v>59.3</v>
      </c>
      <c r="R843">
        <v>58.4</v>
      </c>
      <c r="S843">
        <v>58.4</v>
      </c>
      <c r="T843">
        <v>62.7</v>
      </c>
      <c r="U843">
        <v>70.3</v>
      </c>
      <c r="V843">
        <v>71.2</v>
      </c>
      <c r="W843">
        <v>75.7</v>
      </c>
      <c r="X843">
        <v>91.4</v>
      </c>
      <c r="Y843">
        <v>117</v>
      </c>
      <c r="Z843">
        <v>127</v>
      </c>
      <c r="AA843">
        <v>130.6</v>
      </c>
      <c r="AB843">
        <v>138.9</v>
      </c>
      <c r="AC843">
        <v>143.1</v>
      </c>
      <c r="AD843">
        <v>146.4</v>
      </c>
      <c r="AE843">
        <v>146</v>
      </c>
      <c r="AF843">
        <v>145.69999999999999</v>
      </c>
      <c r="AG843">
        <v>145.69999999999999</v>
      </c>
      <c r="AH843">
        <v>149.80000000000001</v>
      </c>
      <c r="AI843">
        <v>146.69999999999999</v>
      </c>
      <c r="AJ843">
        <v>140.1</v>
      </c>
      <c r="AK843">
        <v>142</v>
      </c>
      <c r="AL843">
        <v>138.19999999999999</v>
      </c>
      <c r="AM843">
        <v>132</v>
      </c>
      <c r="AN843">
        <v>122.5</v>
      </c>
      <c r="AO843">
        <v>94.9</v>
      </c>
      <c r="AP843">
        <v>83.1</v>
      </c>
      <c r="AQ843">
        <v>78.3</v>
      </c>
      <c r="AR843">
        <v>75.5</v>
      </c>
      <c r="AS843">
        <v>74</v>
      </c>
      <c r="AT843">
        <v>71.400000000000006</v>
      </c>
      <c r="AU843">
        <v>71.2</v>
      </c>
      <c r="AV843">
        <v>70.8</v>
      </c>
      <c r="AW843">
        <v>70.3</v>
      </c>
      <c r="AX843">
        <v>70.7</v>
      </c>
      <c r="AY843">
        <v>70.3</v>
      </c>
      <c r="AZ843">
        <v>69.599999999999994</v>
      </c>
    </row>
    <row r="844" spans="1:52" x14ac:dyDescent="0.2">
      <c r="A844" s="22">
        <v>40932</v>
      </c>
      <c r="B844">
        <v>4417.2000000000007</v>
      </c>
      <c r="C844">
        <v>92.02500000000002</v>
      </c>
      <c r="D844">
        <v>0.62559483344663513</v>
      </c>
      <c r="E844">
        <v>70.2</v>
      </c>
      <c r="F844">
        <v>68.599999999999994</v>
      </c>
      <c r="G844">
        <v>64.3</v>
      </c>
      <c r="H844">
        <v>62.9</v>
      </c>
      <c r="I844">
        <v>63.1</v>
      </c>
      <c r="J844">
        <v>64.099999999999994</v>
      </c>
      <c r="K844">
        <v>64.099999999999994</v>
      </c>
      <c r="L844">
        <v>63.6</v>
      </c>
      <c r="M844">
        <v>62.4</v>
      </c>
      <c r="N844">
        <v>63.2</v>
      </c>
      <c r="O844">
        <v>63.8</v>
      </c>
      <c r="P844">
        <v>61.5</v>
      </c>
      <c r="Q844">
        <v>61.9</v>
      </c>
      <c r="R844">
        <v>63.1</v>
      </c>
      <c r="S844">
        <v>66.2</v>
      </c>
      <c r="T844">
        <v>72.400000000000006</v>
      </c>
      <c r="U844">
        <v>74.3</v>
      </c>
      <c r="V844">
        <v>75.7</v>
      </c>
      <c r="W844">
        <v>79.5</v>
      </c>
      <c r="X844">
        <v>90.9</v>
      </c>
      <c r="Y844">
        <v>114.4</v>
      </c>
      <c r="Z844">
        <v>126.8</v>
      </c>
      <c r="AA844">
        <v>135.30000000000001</v>
      </c>
      <c r="AB844">
        <v>138.6</v>
      </c>
      <c r="AC844">
        <v>142</v>
      </c>
      <c r="AD844">
        <v>145.80000000000001</v>
      </c>
      <c r="AE844">
        <v>147.1</v>
      </c>
      <c r="AF844">
        <v>144.1</v>
      </c>
      <c r="AG844">
        <v>143.9</v>
      </c>
      <c r="AH844">
        <v>143.4</v>
      </c>
      <c r="AI844">
        <v>144.5</v>
      </c>
      <c r="AJ844">
        <v>145.80000000000001</v>
      </c>
      <c r="AK844">
        <v>142.19999999999999</v>
      </c>
      <c r="AL844">
        <v>138.1</v>
      </c>
      <c r="AM844">
        <v>135.1</v>
      </c>
      <c r="AN844">
        <v>126.3</v>
      </c>
      <c r="AO844">
        <v>99.7</v>
      </c>
      <c r="AP844">
        <v>87.6</v>
      </c>
      <c r="AQ844">
        <v>77.900000000000006</v>
      </c>
      <c r="AR844">
        <v>71</v>
      </c>
      <c r="AS844">
        <v>66.900000000000006</v>
      </c>
      <c r="AT844">
        <v>66.900000000000006</v>
      </c>
      <c r="AU844">
        <v>66</v>
      </c>
      <c r="AV844">
        <v>67.900000000000006</v>
      </c>
      <c r="AW844">
        <v>64.5</v>
      </c>
      <c r="AX844">
        <v>60</v>
      </c>
      <c r="AY844">
        <v>59.8</v>
      </c>
      <c r="AZ844">
        <v>59.8</v>
      </c>
    </row>
    <row r="845" spans="1:52" x14ac:dyDescent="0.2">
      <c r="A845" s="22">
        <v>40933</v>
      </c>
      <c r="B845">
        <v>4401.2</v>
      </c>
      <c r="C845">
        <v>91.691666666666663</v>
      </c>
      <c r="D845">
        <v>0.61209390298175337</v>
      </c>
      <c r="E845">
        <v>58.9</v>
      </c>
      <c r="F845">
        <v>58.2</v>
      </c>
      <c r="G845">
        <v>58.6</v>
      </c>
      <c r="H845">
        <v>58.6</v>
      </c>
      <c r="I845">
        <v>58.4</v>
      </c>
      <c r="J845">
        <v>58.1</v>
      </c>
      <c r="K845">
        <v>59.6</v>
      </c>
      <c r="L845">
        <v>59.3</v>
      </c>
      <c r="M845">
        <v>59.6</v>
      </c>
      <c r="N845">
        <v>59.8</v>
      </c>
      <c r="O845">
        <v>60.3</v>
      </c>
      <c r="P845">
        <v>58.6</v>
      </c>
      <c r="Q845">
        <v>58.2</v>
      </c>
      <c r="R845">
        <v>58.2</v>
      </c>
      <c r="S845">
        <v>62.4</v>
      </c>
      <c r="T845">
        <v>68.8</v>
      </c>
      <c r="U845">
        <v>71.400000000000006</v>
      </c>
      <c r="V845">
        <v>70.5</v>
      </c>
      <c r="W845">
        <v>77.8</v>
      </c>
      <c r="X845">
        <v>93.5</v>
      </c>
      <c r="Y845">
        <v>115.4</v>
      </c>
      <c r="Z845">
        <v>124.4</v>
      </c>
      <c r="AA845">
        <v>132</v>
      </c>
      <c r="AB845">
        <v>139.4</v>
      </c>
      <c r="AC845">
        <v>140.80000000000001</v>
      </c>
      <c r="AD845">
        <v>143.6</v>
      </c>
      <c r="AE845">
        <v>143.4</v>
      </c>
      <c r="AF845">
        <v>145.80000000000001</v>
      </c>
      <c r="AG845">
        <v>145.80000000000001</v>
      </c>
      <c r="AH845">
        <v>147.19999999999999</v>
      </c>
      <c r="AI845">
        <v>149.80000000000001</v>
      </c>
      <c r="AJ845">
        <v>147.9</v>
      </c>
      <c r="AK845">
        <v>146.9</v>
      </c>
      <c r="AL845">
        <v>139.6</v>
      </c>
      <c r="AM845">
        <v>135</v>
      </c>
      <c r="AN845">
        <v>124.9</v>
      </c>
      <c r="AO845">
        <v>94.2</v>
      </c>
      <c r="AP845">
        <v>88.8</v>
      </c>
      <c r="AQ845">
        <v>85.9</v>
      </c>
      <c r="AR845">
        <v>84</v>
      </c>
      <c r="AS845">
        <v>81.599999999999994</v>
      </c>
      <c r="AT845">
        <v>76.900000000000006</v>
      </c>
      <c r="AU845">
        <v>72.900000000000006</v>
      </c>
      <c r="AV845">
        <v>67.7</v>
      </c>
      <c r="AW845">
        <v>69.3</v>
      </c>
      <c r="AX845">
        <v>62.9</v>
      </c>
      <c r="AY845">
        <v>63.4</v>
      </c>
      <c r="AZ845">
        <v>62.9</v>
      </c>
    </row>
    <row r="846" spans="1:52" x14ac:dyDescent="0.2">
      <c r="A846" s="22">
        <v>40934</v>
      </c>
      <c r="B846">
        <v>4543.0000000000009</v>
      </c>
      <c r="C846">
        <v>94.645833333333357</v>
      </c>
      <c r="D846">
        <v>0.6377751572327045</v>
      </c>
      <c r="E846">
        <v>62.6</v>
      </c>
      <c r="F846">
        <v>61.5</v>
      </c>
      <c r="G846">
        <v>60.3</v>
      </c>
      <c r="H846">
        <v>60.3</v>
      </c>
      <c r="I846">
        <v>61</v>
      </c>
      <c r="J846">
        <v>60.5</v>
      </c>
      <c r="K846">
        <v>60.1</v>
      </c>
      <c r="L846">
        <v>59.1</v>
      </c>
      <c r="M846">
        <v>58.9</v>
      </c>
      <c r="N846">
        <v>59.1</v>
      </c>
      <c r="O846">
        <v>59.8</v>
      </c>
      <c r="P846">
        <v>58.9</v>
      </c>
      <c r="Q846">
        <v>58.2</v>
      </c>
      <c r="R846">
        <v>58.6</v>
      </c>
      <c r="S846">
        <v>62.6</v>
      </c>
      <c r="T846">
        <v>68.400000000000006</v>
      </c>
      <c r="U846">
        <v>68.900000000000006</v>
      </c>
      <c r="V846">
        <v>71</v>
      </c>
      <c r="W846">
        <v>79.3</v>
      </c>
      <c r="X846">
        <v>95.6</v>
      </c>
      <c r="Y846">
        <v>114.4</v>
      </c>
      <c r="Z846">
        <v>128</v>
      </c>
      <c r="AA846">
        <v>130.30000000000001</v>
      </c>
      <c r="AB846">
        <v>133.69999999999999</v>
      </c>
      <c r="AC846">
        <v>139.80000000000001</v>
      </c>
      <c r="AD846">
        <v>143.80000000000001</v>
      </c>
      <c r="AE846">
        <v>140.80000000000001</v>
      </c>
      <c r="AF846">
        <v>142.4</v>
      </c>
      <c r="AG846">
        <v>147.19999999999999</v>
      </c>
      <c r="AH846">
        <v>148.4</v>
      </c>
      <c r="AI846">
        <v>146.9</v>
      </c>
      <c r="AJ846">
        <v>143.1</v>
      </c>
      <c r="AK846">
        <v>143.9</v>
      </c>
      <c r="AL846">
        <v>147.9</v>
      </c>
      <c r="AM846">
        <v>141.4</v>
      </c>
      <c r="AN846">
        <v>135.1</v>
      </c>
      <c r="AO846">
        <v>124.4</v>
      </c>
      <c r="AP846">
        <v>114.9</v>
      </c>
      <c r="AQ846">
        <v>103.9</v>
      </c>
      <c r="AR846">
        <v>98.5</v>
      </c>
      <c r="AS846">
        <v>98.8</v>
      </c>
      <c r="AT846">
        <v>95.7</v>
      </c>
      <c r="AU846">
        <v>73.8</v>
      </c>
      <c r="AV846">
        <v>66.7</v>
      </c>
      <c r="AW846">
        <v>68.099999999999994</v>
      </c>
      <c r="AX846">
        <v>66.2</v>
      </c>
      <c r="AY846">
        <v>61.3</v>
      </c>
      <c r="AZ846">
        <v>58.9</v>
      </c>
    </row>
    <row r="847" spans="1:52" x14ac:dyDescent="0.2">
      <c r="A847" s="22">
        <v>40935</v>
      </c>
      <c r="B847">
        <v>4253.2000000000007</v>
      </c>
      <c r="C847">
        <v>88.608333333333348</v>
      </c>
      <c r="D847">
        <v>0.58525979744605905</v>
      </c>
      <c r="E847">
        <v>58.4</v>
      </c>
      <c r="F847">
        <v>58.4</v>
      </c>
      <c r="G847">
        <v>58.1</v>
      </c>
      <c r="H847">
        <v>58.1</v>
      </c>
      <c r="I847">
        <v>58.1</v>
      </c>
      <c r="J847">
        <v>58.2</v>
      </c>
      <c r="K847">
        <v>59.1</v>
      </c>
      <c r="L847">
        <v>58.4</v>
      </c>
      <c r="M847">
        <v>58.2</v>
      </c>
      <c r="N847">
        <v>58.4</v>
      </c>
      <c r="O847">
        <v>58.2</v>
      </c>
      <c r="P847">
        <v>57</v>
      </c>
      <c r="Q847">
        <v>57.2</v>
      </c>
      <c r="R847">
        <v>57.4</v>
      </c>
      <c r="S847">
        <v>61.3</v>
      </c>
      <c r="T847">
        <v>66.2</v>
      </c>
      <c r="U847">
        <v>69.099999999999994</v>
      </c>
      <c r="V847">
        <v>68.900000000000006</v>
      </c>
      <c r="W847">
        <v>76.900000000000006</v>
      </c>
      <c r="X847">
        <v>90.9</v>
      </c>
      <c r="Y847">
        <v>117.5</v>
      </c>
      <c r="Z847">
        <v>127.5</v>
      </c>
      <c r="AA847">
        <v>135.6</v>
      </c>
      <c r="AB847">
        <v>140.80000000000001</v>
      </c>
      <c r="AC847">
        <v>141</v>
      </c>
      <c r="AD847">
        <v>140.30000000000001</v>
      </c>
      <c r="AE847">
        <v>145</v>
      </c>
      <c r="AF847">
        <v>149.5</v>
      </c>
      <c r="AG847">
        <v>150.30000000000001</v>
      </c>
      <c r="AH847">
        <v>151.4</v>
      </c>
      <c r="AI847">
        <v>146.5</v>
      </c>
      <c r="AJ847">
        <v>144.1</v>
      </c>
      <c r="AK847">
        <v>140</v>
      </c>
      <c r="AL847">
        <v>136.5</v>
      </c>
      <c r="AM847">
        <v>131</v>
      </c>
      <c r="AN847">
        <v>121.8</v>
      </c>
      <c r="AO847">
        <v>90</v>
      </c>
      <c r="AP847">
        <v>78.3</v>
      </c>
      <c r="AQ847">
        <v>71.2</v>
      </c>
      <c r="AR847">
        <v>66</v>
      </c>
      <c r="AS847">
        <v>64.5</v>
      </c>
      <c r="AT847">
        <v>63.1</v>
      </c>
      <c r="AU847">
        <v>61.5</v>
      </c>
      <c r="AV847">
        <v>59.1</v>
      </c>
      <c r="AW847">
        <v>59.3</v>
      </c>
      <c r="AX847">
        <v>58.8</v>
      </c>
      <c r="AY847">
        <v>58.6</v>
      </c>
      <c r="AZ847">
        <v>57.5</v>
      </c>
    </row>
    <row r="848" spans="1:52" x14ac:dyDescent="0.2">
      <c r="A848" s="22">
        <v>40936</v>
      </c>
      <c r="B848">
        <v>4279.7999999999984</v>
      </c>
      <c r="C848">
        <v>89.162499999999966</v>
      </c>
      <c r="D848">
        <v>0.5816210045662098</v>
      </c>
      <c r="E848">
        <v>56.7</v>
      </c>
      <c r="F848">
        <v>57.5</v>
      </c>
      <c r="G848">
        <v>56.5</v>
      </c>
      <c r="H848">
        <v>57.7</v>
      </c>
      <c r="I848">
        <v>56.9</v>
      </c>
      <c r="J848">
        <v>56.3</v>
      </c>
      <c r="K848">
        <v>56.2</v>
      </c>
      <c r="L848">
        <v>56.2</v>
      </c>
      <c r="M848">
        <v>56</v>
      </c>
      <c r="N848">
        <v>56.3</v>
      </c>
      <c r="O848">
        <v>57.5</v>
      </c>
      <c r="P848">
        <v>57</v>
      </c>
      <c r="Q848">
        <v>56.3</v>
      </c>
      <c r="R848">
        <v>56.2</v>
      </c>
      <c r="S848">
        <v>56.3</v>
      </c>
      <c r="T848">
        <v>60.8</v>
      </c>
      <c r="U848">
        <v>67</v>
      </c>
      <c r="V848">
        <v>69.099999999999994</v>
      </c>
      <c r="W848">
        <v>75.900000000000006</v>
      </c>
      <c r="X848">
        <v>97.3</v>
      </c>
      <c r="Y848">
        <v>119.2</v>
      </c>
      <c r="Z848">
        <v>131.69999999999999</v>
      </c>
      <c r="AA848">
        <v>137</v>
      </c>
      <c r="AB848">
        <v>143.1</v>
      </c>
      <c r="AC848">
        <v>149.1</v>
      </c>
      <c r="AD848">
        <v>150.69999999999999</v>
      </c>
      <c r="AE848">
        <v>151.5</v>
      </c>
      <c r="AF848">
        <v>152.19999999999999</v>
      </c>
      <c r="AG848">
        <v>153.1</v>
      </c>
      <c r="AH848">
        <v>153.30000000000001</v>
      </c>
      <c r="AI848">
        <v>152.1</v>
      </c>
      <c r="AJ848">
        <v>150.69999999999999</v>
      </c>
      <c r="AK848">
        <v>145.5</v>
      </c>
      <c r="AL848">
        <v>144.6</v>
      </c>
      <c r="AM848">
        <v>137</v>
      </c>
      <c r="AN848">
        <v>125.3</v>
      </c>
      <c r="AO848">
        <v>96.6</v>
      </c>
      <c r="AP848">
        <v>74.5</v>
      </c>
      <c r="AQ848">
        <v>63.1</v>
      </c>
      <c r="AR848">
        <v>62.2</v>
      </c>
      <c r="AS848">
        <v>61.9</v>
      </c>
      <c r="AT848">
        <v>61</v>
      </c>
      <c r="AU848">
        <v>60.5</v>
      </c>
      <c r="AV848">
        <v>58.4</v>
      </c>
      <c r="AW848">
        <v>56</v>
      </c>
      <c r="AX848">
        <v>56</v>
      </c>
      <c r="AY848">
        <v>56.9</v>
      </c>
      <c r="AZ848">
        <v>56.9</v>
      </c>
    </row>
    <row r="849" spans="1:52" x14ac:dyDescent="0.2">
      <c r="A849" s="22">
        <v>40937</v>
      </c>
      <c r="B849">
        <v>4159.5</v>
      </c>
      <c r="C849">
        <v>86.65625</v>
      </c>
      <c r="D849">
        <v>0.5784796395193591</v>
      </c>
      <c r="E849">
        <v>56.2</v>
      </c>
      <c r="F849">
        <v>56.7</v>
      </c>
      <c r="G849">
        <v>56.9</v>
      </c>
      <c r="H849">
        <v>56.5</v>
      </c>
      <c r="I849">
        <v>56.7</v>
      </c>
      <c r="J849">
        <v>56.9</v>
      </c>
      <c r="K849">
        <v>56.7</v>
      </c>
      <c r="L849">
        <v>56.5</v>
      </c>
      <c r="M849">
        <v>56.9</v>
      </c>
      <c r="N849">
        <v>56.9</v>
      </c>
      <c r="O849">
        <v>56.7</v>
      </c>
      <c r="P849">
        <v>55.3</v>
      </c>
      <c r="Q849">
        <v>56.5</v>
      </c>
      <c r="R849">
        <v>56.3</v>
      </c>
      <c r="S849">
        <v>56.7</v>
      </c>
      <c r="T849">
        <v>61.3</v>
      </c>
      <c r="U849">
        <v>68.099999999999994</v>
      </c>
      <c r="V849">
        <v>69.3</v>
      </c>
      <c r="W849">
        <v>73.8</v>
      </c>
      <c r="X849">
        <v>83.6</v>
      </c>
      <c r="Y849">
        <v>105.9</v>
      </c>
      <c r="Z849">
        <v>120.4</v>
      </c>
      <c r="AA849">
        <v>124.2</v>
      </c>
      <c r="AB849">
        <v>129.30000000000001</v>
      </c>
      <c r="AC849">
        <v>137.9</v>
      </c>
      <c r="AD849">
        <v>141.19999999999999</v>
      </c>
      <c r="AE849">
        <v>146.19999999999999</v>
      </c>
      <c r="AF849">
        <v>146.4</v>
      </c>
      <c r="AG849">
        <v>146.5</v>
      </c>
      <c r="AH849">
        <v>144.6</v>
      </c>
      <c r="AI849">
        <v>147.19999999999999</v>
      </c>
      <c r="AJ849">
        <v>149.80000000000001</v>
      </c>
      <c r="AK849">
        <v>145.69999999999999</v>
      </c>
      <c r="AL849">
        <v>141.69999999999999</v>
      </c>
      <c r="AM849">
        <v>137.69999999999999</v>
      </c>
      <c r="AN849">
        <v>126.3</v>
      </c>
      <c r="AO849">
        <v>93</v>
      </c>
      <c r="AP849">
        <v>71.2</v>
      </c>
      <c r="AQ849">
        <v>63.9</v>
      </c>
      <c r="AR849">
        <v>62</v>
      </c>
      <c r="AS849">
        <v>61.3</v>
      </c>
      <c r="AT849">
        <v>58.4</v>
      </c>
      <c r="AU849">
        <v>57.2</v>
      </c>
      <c r="AV849">
        <v>57</v>
      </c>
      <c r="AW849">
        <v>60.7</v>
      </c>
      <c r="AX849">
        <v>59.4</v>
      </c>
      <c r="AY849">
        <v>59.6</v>
      </c>
      <c r="AZ849">
        <v>60.3</v>
      </c>
    </row>
    <row r="850" spans="1:52" x14ac:dyDescent="0.2">
      <c r="A850" s="22">
        <v>40938</v>
      </c>
      <c r="B850">
        <v>4214.2</v>
      </c>
      <c r="C850">
        <v>87.795833333333334</v>
      </c>
      <c r="D850">
        <v>0.62354995265151503</v>
      </c>
      <c r="E850">
        <v>59.4</v>
      </c>
      <c r="F850">
        <v>61</v>
      </c>
      <c r="G850">
        <v>60.1</v>
      </c>
      <c r="H850">
        <v>60.1</v>
      </c>
      <c r="I850">
        <v>61.2</v>
      </c>
      <c r="J850">
        <v>59.8</v>
      </c>
      <c r="K850">
        <v>61</v>
      </c>
      <c r="L850">
        <v>60.7</v>
      </c>
      <c r="M850">
        <v>60</v>
      </c>
      <c r="N850">
        <v>61.2</v>
      </c>
      <c r="O850">
        <v>60.1</v>
      </c>
      <c r="P850">
        <v>59.8</v>
      </c>
      <c r="Q850">
        <v>60.3</v>
      </c>
      <c r="R850">
        <v>58.9</v>
      </c>
      <c r="S850">
        <v>59.1</v>
      </c>
      <c r="T850">
        <v>64.5</v>
      </c>
      <c r="U850">
        <v>73.599999999999994</v>
      </c>
      <c r="V850">
        <v>72.900000000000006</v>
      </c>
      <c r="W850">
        <v>76.7</v>
      </c>
      <c r="X850">
        <v>93</v>
      </c>
      <c r="Y850">
        <v>112.1</v>
      </c>
      <c r="Z850">
        <v>125.5</v>
      </c>
      <c r="AA850">
        <v>129.6</v>
      </c>
      <c r="AB850">
        <v>135.5</v>
      </c>
      <c r="AC850">
        <v>138.1</v>
      </c>
      <c r="AD850">
        <v>140</v>
      </c>
      <c r="AE850">
        <v>140.1</v>
      </c>
      <c r="AF850">
        <v>138.4</v>
      </c>
      <c r="AG850">
        <v>140.80000000000001</v>
      </c>
      <c r="AH850">
        <v>139.30000000000001</v>
      </c>
      <c r="AI850">
        <v>140.69999999999999</v>
      </c>
      <c r="AJ850">
        <v>139.4</v>
      </c>
      <c r="AK850">
        <v>134.30000000000001</v>
      </c>
      <c r="AL850">
        <v>129.1</v>
      </c>
      <c r="AM850">
        <v>122.2</v>
      </c>
      <c r="AN850">
        <v>113.7</v>
      </c>
      <c r="AO850">
        <v>91.8</v>
      </c>
      <c r="AP850">
        <v>80</v>
      </c>
      <c r="AQ850">
        <v>70.2</v>
      </c>
      <c r="AR850">
        <v>67.400000000000006</v>
      </c>
      <c r="AS850">
        <v>67.2</v>
      </c>
      <c r="AT850">
        <v>67</v>
      </c>
      <c r="AU850">
        <v>66.900000000000006</v>
      </c>
      <c r="AV850">
        <v>66.7</v>
      </c>
      <c r="AW850">
        <v>61.2</v>
      </c>
      <c r="AX850">
        <v>59.1</v>
      </c>
      <c r="AY850">
        <v>57</v>
      </c>
      <c r="AZ850">
        <v>57.5</v>
      </c>
    </row>
    <row r="851" spans="1:52" x14ac:dyDescent="0.2">
      <c r="A851" s="22">
        <v>40939</v>
      </c>
      <c r="B851">
        <v>4392.2999999999993</v>
      </c>
      <c r="C851">
        <v>91.50624999999998</v>
      </c>
      <c r="D851">
        <v>0.60161900065746221</v>
      </c>
      <c r="E851">
        <v>57.7</v>
      </c>
      <c r="F851">
        <v>59.3</v>
      </c>
      <c r="G851">
        <v>58.8</v>
      </c>
      <c r="H851">
        <v>58.1</v>
      </c>
      <c r="I851">
        <v>57.9</v>
      </c>
      <c r="J851">
        <v>57.7</v>
      </c>
      <c r="K851">
        <v>57.5</v>
      </c>
      <c r="L851">
        <v>57.9</v>
      </c>
      <c r="M851">
        <v>57.9</v>
      </c>
      <c r="N851">
        <v>57.2</v>
      </c>
      <c r="O851">
        <v>56.5</v>
      </c>
      <c r="P851">
        <v>55.8</v>
      </c>
      <c r="Q851">
        <v>56.2</v>
      </c>
      <c r="R851">
        <v>57.2</v>
      </c>
      <c r="S851">
        <v>61.3</v>
      </c>
      <c r="T851">
        <v>65.8</v>
      </c>
      <c r="U851">
        <v>70.2</v>
      </c>
      <c r="V851">
        <v>71.7</v>
      </c>
      <c r="W851">
        <v>82.9</v>
      </c>
      <c r="X851">
        <v>97.8</v>
      </c>
      <c r="Y851">
        <v>116.3</v>
      </c>
      <c r="Z851">
        <v>127.5</v>
      </c>
      <c r="AA851">
        <v>135.80000000000001</v>
      </c>
      <c r="AB851">
        <v>137.5</v>
      </c>
      <c r="AC851">
        <v>140.30000000000001</v>
      </c>
      <c r="AD851">
        <v>146.19999999999999</v>
      </c>
      <c r="AE851">
        <v>149</v>
      </c>
      <c r="AF851">
        <v>149.1</v>
      </c>
      <c r="AG851">
        <v>151.9</v>
      </c>
      <c r="AH851">
        <v>152.1</v>
      </c>
      <c r="AI851">
        <v>148.4</v>
      </c>
      <c r="AJ851">
        <v>146</v>
      </c>
      <c r="AK851">
        <v>143.4</v>
      </c>
      <c r="AL851">
        <v>137.9</v>
      </c>
      <c r="AM851">
        <v>130.6</v>
      </c>
      <c r="AN851">
        <v>125.1</v>
      </c>
      <c r="AO851">
        <v>102.1</v>
      </c>
      <c r="AP851">
        <v>89.5</v>
      </c>
      <c r="AQ851">
        <v>81.2</v>
      </c>
      <c r="AR851">
        <v>74.599999999999994</v>
      </c>
      <c r="AS851">
        <v>71.400000000000006</v>
      </c>
      <c r="AT851">
        <v>72.099999999999994</v>
      </c>
      <c r="AU851">
        <v>73.599999999999994</v>
      </c>
      <c r="AV851">
        <v>75.7</v>
      </c>
      <c r="AW851">
        <v>71</v>
      </c>
      <c r="AX851">
        <v>63.4</v>
      </c>
      <c r="AY851">
        <v>62</v>
      </c>
      <c r="AZ851">
        <v>63.2</v>
      </c>
    </row>
    <row r="852" spans="1:52" x14ac:dyDescent="0.2">
      <c r="A852" s="22">
        <v>40940</v>
      </c>
      <c r="B852">
        <v>4506.3000000000011</v>
      </c>
      <c r="C852">
        <v>93.881250000000023</v>
      </c>
      <c r="D852">
        <v>0.60026374680306915</v>
      </c>
      <c r="E852">
        <v>63.9</v>
      </c>
      <c r="F852">
        <v>62.9</v>
      </c>
      <c r="G852">
        <v>62.6</v>
      </c>
      <c r="H852">
        <v>62.2</v>
      </c>
      <c r="I852">
        <v>62.6</v>
      </c>
      <c r="J852">
        <v>62</v>
      </c>
      <c r="K852">
        <v>62.7</v>
      </c>
      <c r="L852">
        <v>62.7</v>
      </c>
      <c r="M852">
        <v>62</v>
      </c>
      <c r="N852">
        <v>60.8</v>
      </c>
      <c r="O852">
        <v>59.8</v>
      </c>
      <c r="P852">
        <v>59.4</v>
      </c>
      <c r="Q852">
        <v>59.4</v>
      </c>
      <c r="R852">
        <v>60.1</v>
      </c>
      <c r="S852">
        <v>63.8</v>
      </c>
      <c r="T852">
        <v>67.900000000000006</v>
      </c>
      <c r="U852">
        <v>72.400000000000006</v>
      </c>
      <c r="V852">
        <v>71.2</v>
      </c>
      <c r="W852">
        <v>81.400000000000006</v>
      </c>
      <c r="X852">
        <v>102.8</v>
      </c>
      <c r="Y852">
        <v>125.8</v>
      </c>
      <c r="Z852">
        <v>130.1</v>
      </c>
      <c r="AA852">
        <v>136.69999999999999</v>
      </c>
      <c r="AB852">
        <v>144.30000000000001</v>
      </c>
      <c r="AC852">
        <v>146.69999999999999</v>
      </c>
      <c r="AD852">
        <v>150.30000000000001</v>
      </c>
      <c r="AE852">
        <v>146.19999999999999</v>
      </c>
      <c r="AF852">
        <v>143.9</v>
      </c>
      <c r="AG852">
        <v>145</v>
      </c>
      <c r="AH852">
        <v>151</v>
      </c>
      <c r="AI852">
        <v>156.4</v>
      </c>
      <c r="AJ852">
        <v>153.30000000000001</v>
      </c>
      <c r="AK852">
        <v>151.9</v>
      </c>
      <c r="AL852">
        <v>143.6</v>
      </c>
      <c r="AM852">
        <v>138.80000000000001</v>
      </c>
      <c r="AN852">
        <v>128.6</v>
      </c>
      <c r="AO852">
        <v>100.7</v>
      </c>
      <c r="AP852">
        <v>88.5</v>
      </c>
      <c r="AQ852">
        <v>87.1</v>
      </c>
      <c r="AR852">
        <v>80.900000000000006</v>
      </c>
      <c r="AS852">
        <v>75.2</v>
      </c>
      <c r="AT852">
        <v>72.2</v>
      </c>
      <c r="AU852">
        <v>63.1</v>
      </c>
      <c r="AV852">
        <v>70</v>
      </c>
      <c r="AW852">
        <v>65.099999999999994</v>
      </c>
      <c r="AX852">
        <v>62</v>
      </c>
      <c r="AY852">
        <v>62.2</v>
      </c>
      <c r="AZ852">
        <v>64.099999999999994</v>
      </c>
    </row>
    <row r="853" spans="1:52" x14ac:dyDescent="0.2">
      <c r="A853" s="22">
        <v>40941</v>
      </c>
      <c r="B853">
        <v>4402.4000000000005</v>
      </c>
      <c r="C853">
        <v>91.716666666666683</v>
      </c>
      <c r="D853">
        <v>0.6355971355971356</v>
      </c>
      <c r="E853">
        <v>59.4</v>
      </c>
      <c r="F853">
        <v>56.9</v>
      </c>
      <c r="G853">
        <v>56.3</v>
      </c>
      <c r="H853">
        <v>56.3</v>
      </c>
      <c r="I853">
        <v>56.3</v>
      </c>
      <c r="J853">
        <v>56.9</v>
      </c>
      <c r="K853">
        <v>56.5</v>
      </c>
      <c r="L853">
        <v>59.6</v>
      </c>
      <c r="M853">
        <v>58.1</v>
      </c>
      <c r="N853">
        <v>58.2</v>
      </c>
      <c r="O853">
        <v>57.7</v>
      </c>
      <c r="P853">
        <v>57.4</v>
      </c>
      <c r="Q853">
        <v>57.5</v>
      </c>
      <c r="R853">
        <v>57</v>
      </c>
      <c r="S853">
        <v>61</v>
      </c>
      <c r="T853">
        <v>65.5</v>
      </c>
      <c r="U853">
        <v>67</v>
      </c>
      <c r="V853">
        <v>67.900000000000006</v>
      </c>
      <c r="W853">
        <v>75.900000000000006</v>
      </c>
      <c r="X853">
        <v>93.3</v>
      </c>
      <c r="Y853">
        <v>114.6</v>
      </c>
      <c r="Z853">
        <v>121.3</v>
      </c>
      <c r="AA853">
        <v>128.6</v>
      </c>
      <c r="AB853">
        <v>135.1</v>
      </c>
      <c r="AC853">
        <v>138.9</v>
      </c>
      <c r="AD853">
        <v>139.6</v>
      </c>
      <c r="AE853">
        <v>143.80000000000001</v>
      </c>
      <c r="AF853">
        <v>140.30000000000001</v>
      </c>
      <c r="AG853">
        <v>140.5</v>
      </c>
      <c r="AH853">
        <v>142.19999999999999</v>
      </c>
      <c r="AI853">
        <v>139.6</v>
      </c>
      <c r="AJ853">
        <v>144.30000000000001</v>
      </c>
      <c r="AK853">
        <v>137.5</v>
      </c>
      <c r="AL853">
        <v>135.1</v>
      </c>
      <c r="AM853">
        <v>133.4</v>
      </c>
      <c r="AN853">
        <v>127.2</v>
      </c>
      <c r="AO853">
        <v>118.5</v>
      </c>
      <c r="AP853">
        <v>108.3</v>
      </c>
      <c r="AQ853">
        <v>100.6</v>
      </c>
      <c r="AR853">
        <v>98.7</v>
      </c>
      <c r="AS853">
        <v>95.9</v>
      </c>
      <c r="AT853">
        <v>92.8</v>
      </c>
      <c r="AU853">
        <v>75.900000000000006</v>
      </c>
      <c r="AV853">
        <v>66.7</v>
      </c>
      <c r="AW853">
        <v>67</v>
      </c>
      <c r="AX853">
        <v>62.4</v>
      </c>
      <c r="AY853">
        <v>60.1</v>
      </c>
      <c r="AZ853">
        <v>58.8</v>
      </c>
    </row>
    <row r="854" spans="1:52" x14ac:dyDescent="0.2">
      <c r="A854" s="22">
        <v>40940</v>
      </c>
      <c r="B854">
        <v>4506.3000000000011</v>
      </c>
      <c r="C854">
        <v>93.881250000000023</v>
      </c>
      <c r="D854">
        <v>0.60026374680306915</v>
      </c>
      <c r="E854">
        <v>63.9</v>
      </c>
      <c r="F854">
        <v>62.9</v>
      </c>
      <c r="G854">
        <v>62.6</v>
      </c>
      <c r="H854">
        <v>62.2</v>
      </c>
      <c r="I854">
        <v>62.6</v>
      </c>
      <c r="J854">
        <v>62</v>
      </c>
      <c r="K854">
        <v>62.7</v>
      </c>
      <c r="L854">
        <v>62.7</v>
      </c>
      <c r="M854">
        <v>62</v>
      </c>
      <c r="N854">
        <v>60.8</v>
      </c>
      <c r="O854">
        <v>59.8</v>
      </c>
      <c r="P854">
        <v>59.4</v>
      </c>
      <c r="Q854">
        <v>59.4</v>
      </c>
      <c r="R854">
        <v>60.1</v>
      </c>
      <c r="S854">
        <v>63.8</v>
      </c>
      <c r="T854">
        <v>67.900000000000006</v>
      </c>
      <c r="U854">
        <v>72.400000000000006</v>
      </c>
      <c r="V854">
        <v>71.2</v>
      </c>
      <c r="W854">
        <v>81.400000000000006</v>
      </c>
      <c r="X854">
        <v>102.8</v>
      </c>
      <c r="Y854">
        <v>125.8</v>
      </c>
      <c r="Z854">
        <v>130.1</v>
      </c>
      <c r="AA854">
        <v>136.69999999999999</v>
      </c>
      <c r="AB854">
        <v>144.30000000000001</v>
      </c>
      <c r="AC854">
        <v>146.69999999999999</v>
      </c>
      <c r="AD854">
        <v>150.30000000000001</v>
      </c>
      <c r="AE854">
        <v>146.19999999999999</v>
      </c>
      <c r="AF854">
        <v>143.9</v>
      </c>
      <c r="AG854">
        <v>145</v>
      </c>
      <c r="AH854">
        <v>151</v>
      </c>
      <c r="AI854">
        <v>156.4</v>
      </c>
      <c r="AJ854">
        <v>153.30000000000001</v>
      </c>
      <c r="AK854">
        <v>151.9</v>
      </c>
      <c r="AL854">
        <v>143.6</v>
      </c>
      <c r="AM854">
        <v>138.80000000000001</v>
      </c>
      <c r="AN854">
        <v>128.6</v>
      </c>
      <c r="AO854">
        <v>100.7</v>
      </c>
      <c r="AP854">
        <v>88.5</v>
      </c>
      <c r="AQ854">
        <v>87.1</v>
      </c>
      <c r="AR854">
        <v>80.900000000000006</v>
      </c>
      <c r="AS854">
        <v>75.2</v>
      </c>
      <c r="AT854">
        <v>72.2</v>
      </c>
      <c r="AU854">
        <v>63.1</v>
      </c>
      <c r="AV854">
        <v>70</v>
      </c>
      <c r="AW854">
        <v>65.099999999999994</v>
      </c>
      <c r="AX854">
        <v>62</v>
      </c>
      <c r="AY854">
        <v>62.2</v>
      </c>
      <c r="AZ854">
        <v>64.099999999999994</v>
      </c>
    </row>
    <row r="855" spans="1:52" x14ac:dyDescent="0.2">
      <c r="A855" s="22">
        <v>40939</v>
      </c>
      <c r="B855">
        <v>4392.2999999999993</v>
      </c>
      <c r="C855">
        <v>91.50624999999998</v>
      </c>
      <c r="D855">
        <v>0.60161900065746221</v>
      </c>
      <c r="E855">
        <v>57.7</v>
      </c>
      <c r="F855">
        <v>59.3</v>
      </c>
      <c r="G855">
        <v>58.8</v>
      </c>
      <c r="H855">
        <v>58.1</v>
      </c>
      <c r="I855">
        <v>57.9</v>
      </c>
      <c r="J855">
        <v>57.7</v>
      </c>
      <c r="K855">
        <v>57.5</v>
      </c>
      <c r="L855">
        <v>57.9</v>
      </c>
      <c r="M855">
        <v>57.9</v>
      </c>
      <c r="N855">
        <v>57.2</v>
      </c>
      <c r="O855">
        <v>56.5</v>
      </c>
      <c r="P855">
        <v>55.8</v>
      </c>
      <c r="Q855">
        <v>56.2</v>
      </c>
      <c r="R855">
        <v>57.2</v>
      </c>
      <c r="S855">
        <v>61.3</v>
      </c>
      <c r="T855">
        <v>65.8</v>
      </c>
      <c r="U855">
        <v>70.2</v>
      </c>
      <c r="V855">
        <v>71.7</v>
      </c>
      <c r="W855">
        <v>82.9</v>
      </c>
      <c r="X855">
        <v>97.8</v>
      </c>
      <c r="Y855">
        <v>116.3</v>
      </c>
      <c r="Z855">
        <v>127.5</v>
      </c>
      <c r="AA855">
        <v>135.80000000000001</v>
      </c>
      <c r="AB855">
        <v>137.5</v>
      </c>
      <c r="AC855">
        <v>140.30000000000001</v>
      </c>
      <c r="AD855">
        <v>146.19999999999999</v>
      </c>
      <c r="AE855">
        <v>149</v>
      </c>
      <c r="AF855">
        <v>149.1</v>
      </c>
      <c r="AG855">
        <v>151.9</v>
      </c>
      <c r="AH855">
        <v>152.1</v>
      </c>
      <c r="AI855">
        <v>148.4</v>
      </c>
      <c r="AJ855">
        <v>146</v>
      </c>
      <c r="AK855">
        <v>143.4</v>
      </c>
      <c r="AL855">
        <v>137.9</v>
      </c>
      <c r="AM855">
        <v>130.6</v>
      </c>
      <c r="AN855">
        <v>125.1</v>
      </c>
      <c r="AO855">
        <v>102.1</v>
      </c>
      <c r="AP855">
        <v>89.5</v>
      </c>
      <c r="AQ855">
        <v>81.2</v>
      </c>
      <c r="AR855">
        <v>74.599999999999994</v>
      </c>
      <c r="AS855">
        <v>71.400000000000006</v>
      </c>
      <c r="AT855">
        <v>72.099999999999994</v>
      </c>
      <c r="AU855">
        <v>73.599999999999994</v>
      </c>
      <c r="AV855">
        <v>75.7</v>
      </c>
      <c r="AW855">
        <v>71</v>
      </c>
      <c r="AX855">
        <v>63.4</v>
      </c>
      <c r="AY855">
        <v>62</v>
      </c>
      <c r="AZ855">
        <v>63.2</v>
      </c>
    </row>
    <row r="856" spans="1:52" x14ac:dyDescent="0.2">
      <c r="A856" s="22">
        <v>40938</v>
      </c>
      <c r="B856">
        <v>4214.2</v>
      </c>
      <c r="C856">
        <v>87.795833333333334</v>
      </c>
      <c r="D856">
        <v>0.62354995265151503</v>
      </c>
      <c r="E856">
        <v>59.4</v>
      </c>
      <c r="F856">
        <v>61</v>
      </c>
      <c r="G856">
        <v>60.1</v>
      </c>
      <c r="H856">
        <v>60.1</v>
      </c>
      <c r="I856">
        <v>61.2</v>
      </c>
      <c r="J856">
        <v>59.8</v>
      </c>
      <c r="K856">
        <v>61</v>
      </c>
      <c r="L856">
        <v>60.7</v>
      </c>
      <c r="M856">
        <v>60</v>
      </c>
      <c r="N856">
        <v>61.2</v>
      </c>
      <c r="O856">
        <v>60.1</v>
      </c>
      <c r="P856">
        <v>59.8</v>
      </c>
      <c r="Q856">
        <v>60.3</v>
      </c>
      <c r="R856">
        <v>58.9</v>
      </c>
      <c r="S856">
        <v>59.1</v>
      </c>
      <c r="T856">
        <v>64.5</v>
      </c>
      <c r="U856">
        <v>73.599999999999994</v>
      </c>
      <c r="V856">
        <v>72.900000000000006</v>
      </c>
      <c r="W856">
        <v>76.7</v>
      </c>
      <c r="X856">
        <v>93</v>
      </c>
      <c r="Y856">
        <v>112.1</v>
      </c>
      <c r="Z856">
        <v>125.5</v>
      </c>
      <c r="AA856">
        <v>129.6</v>
      </c>
      <c r="AB856">
        <v>135.5</v>
      </c>
      <c r="AC856">
        <v>138.1</v>
      </c>
      <c r="AD856">
        <v>140</v>
      </c>
      <c r="AE856">
        <v>140.1</v>
      </c>
      <c r="AF856">
        <v>138.4</v>
      </c>
      <c r="AG856">
        <v>140.80000000000001</v>
      </c>
      <c r="AH856">
        <v>139.30000000000001</v>
      </c>
      <c r="AI856">
        <v>140.69999999999999</v>
      </c>
      <c r="AJ856">
        <v>139.4</v>
      </c>
      <c r="AK856">
        <v>134.30000000000001</v>
      </c>
      <c r="AL856">
        <v>129.1</v>
      </c>
      <c r="AM856">
        <v>122.2</v>
      </c>
      <c r="AN856">
        <v>113.7</v>
      </c>
      <c r="AO856">
        <v>91.8</v>
      </c>
      <c r="AP856">
        <v>80</v>
      </c>
      <c r="AQ856">
        <v>70.2</v>
      </c>
      <c r="AR856">
        <v>67.400000000000006</v>
      </c>
      <c r="AS856">
        <v>67.2</v>
      </c>
      <c r="AT856">
        <v>67</v>
      </c>
      <c r="AU856">
        <v>66.900000000000006</v>
      </c>
      <c r="AV856">
        <v>66.7</v>
      </c>
      <c r="AW856">
        <v>61.2</v>
      </c>
      <c r="AX856">
        <v>59.1</v>
      </c>
      <c r="AY856">
        <v>57</v>
      </c>
      <c r="AZ856">
        <v>57.5</v>
      </c>
    </row>
    <row r="857" spans="1:52" x14ac:dyDescent="0.2">
      <c r="A857" s="22">
        <v>40937</v>
      </c>
      <c r="B857">
        <v>4159.5</v>
      </c>
      <c r="C857">
        <v>86.65625</v>
      </c>
      <c r="D857">
        <v>0.5784796395193591</v>
      </c>
      <c r="E857">
        <v>56.2</v>
      </c>
      <c r="F857">
        <v>56.7</v>
      </c>
      <c r="G857">
        <v>56.9</v>
      </c>
      <c r="H857">
        <v>56.5</v>
      </c>
      <c r="I857">
        <v>56.7</v>
      </c>
      <c r="J857">
        <v>56.9</v>
      </c>
      <c r="K857">
        <v>56.7</v>
      </c>
      <c r="L857">
        <v>56.5</v>
      </c>
      <c r="M857">
        <v>56.9</v>
      </c>
      <c r="N857">
        <v>56.9</v>
      </c>
      <c r="O857">
        <v>56.7</v>
      </c>
      <c r="P857">
        <v>55.3</v>
      </c>
      <c r="Q857">
        <v>56.5</v>
      </c>
      <c r="R857">
        <v>56.3</v>
      </c>
      <c r="S857">
        <v>56.7</v>
      </c>
      <c r="T857">
        <v>61.3</v>
      </c>
      <c r="U857">
        <v>68.099999999999994</v>
      </c>
      <c r="V857">
        <v>69.3</v>
      </c>
      <c r="W857">
        <v>73.8</v>
      </c>
      <c r="X857">
        <v>83.6</v>
      </c>
      <c r="Y857">
        <v>105.9</v>
      </c>
      <c r="Z857">
        <v>120.4</v>
      </c>
      <c r="AA857">
        <v>124.2</v>
      </c>
      <c r="AB857">
        <v>129.30000000000001</v>
      </c>
      <c r="AC857">
        <v>137.9</v>
      </c>
      <c r="AD857">
        <v>141.19999999999999</v>
      </c>
      <c r="AE857">
        <v>146.19999999999999</v>
      </c>
      <c r="AF857">
        <v>146.4</v>
      </c>
      <c r="AG857">
        <v>146.5</v>
      </c>
      <c r="AH857">
        <v>144.6</v>
      </c>
      <c r="AI857">
        <v>147.19999999999999</v>
      </c>
      <c r="AJ857">
        <v>149.80000000000001</v>
      </c>
      <c r="AK857">
        <v>145.69999999999999</v>
      </c>
      <c r="AL857">
        <v>141.69999999999999</v>
      </c>
      <c r="AM857">
        <v>137.69999999999999</v>
      </c>
      <c r="AN857">
        <v>126.3</v>
      </c>
      <c r="AO857">
        <v>93</v>
      </c>
      <c r="AP857">
        <v>71.2</v>
      </c>
      <c r="AQ857">
        <v>63.9</v>
      </c>
      <c r="AR857">
        <v>62</v>
      </c>
      <c r="AS857">
        <v>61.3</v>
      </c>
      <c r="AT857">
        <v>58.4</v>
      </c>
      <c r="AU857">
        <v>57.2</v>
      </c>
      <c r="AV857">
        <v>57</v>
      </c>
      <c r="AW857">
        <v>60.7</v>
      </c>
      <c r="AX857">
        <v>59.4</v>
      </c>
      <c r="AY857">
        <v>59.6</v>
      </c>
      <c r="AZ857">
        <v>60.3</v>
      </c>
    </row>
    <row r="858" spans="1:52" x14ac:dyDescent="0.2">
      <c r="A858" s="22">
        <v>40936</v>
      </c>
      <c r="B858">
        <v>4279.7999999999984</v>
      </c>
      <c r="C858">
        <v>89.162499999999966</v>
      </c>
      <c r="D858">
        <v>0.5816210045662098</v>
      </c>
      <c r="E858">
        <v>56.7</v>
      </c>
      <c r="F858">
        <v>57.5</v>
      </c>
      <c r="G858">
        <v>56.5</v>
      </c>
      <c r="H858">
        <v>57.7</v>
      </c>
      <c r="I858">
        <v>56.9</v>
      </c>
      <c r="J858">
        <v>56.3</v>
      </c>
      <c r="K858">
        <v>56.2</v>
      </c>
      <c r="L858">
        <v>56.2</v>
      </c>
      <c r="M858">
        <v>56</v>
      </c>
      <c r="N858">
        <v>56.3</v>
      </c>
      <c r="O858">
        <v>57.5</v>
      </c>
      <c r="P858">
        <v>57</v>
      </c>
      <c r="Q858">
        <v>56.3</v>
      </c>
      <c r="R858">
        <v>56.2</v>
      </c>
      <c r="S858">
        <v>56.3</v>
      </c>
      <c r="T858">
        <v>60.8</v>
      </c>
      <c r="U858">
        <v>67</v>
      </c>
      <c r="V858">
        <v>69.099999999999994</v>
      </c>
      <c r="W858">
        <v>75.900000000000006</v>
      </c>
      <c r="X858">
        <v>97.3</v>
      </c>
      <c r="Y858">
        <v>119.2</v>
      </c>
      <c r="Z858">
        <v>131.69999999999999</v>
      </c>
      <c r="AA858">
        <v>137</v>
      </c>
      <c r="AB858">
        <v>143.1</v>
      </c>
      <c r="AC858">
        <v>149.1</v>
      </c>
      <c r="AD858">
        <v>150.69999999999999</v>
      </c>
      <c r="AE858">
        <v>151.5</v>
      </c>
      <c r="AF858">
        <v>152.19999999999999</v>
      </c>
      <c r="AG858">
        <v>153.1</v>
      </c>
      <c r="AH858">
        <v>153.30000000000001</v>
      </c>
      <c r="AI858">
        <v>152.1</v>
      </c>
      <c r="AJ858">
        <v>150.69999999999999</v>
      </c>
      <c r="AK858">
        <v>145.5</v>
      </c>
      <c r="AL858">
        <v>144.6</v>
      </c>
      <c r="AM858">
        <v>137</v>
      </c>
      <c r="AN858">
        <v>125.3</v>
      </c>
      <c r="AO858">
        <v>96.6</v>
      </c>
      <c r="AP858">
        <v>74.5</v>
      </c>
      <c r="AQ858">
        <v>63.1</v>
      </c>
      <c r="AR858">
        <v>62.2</v>
      </c>
      <c r="AS858">
        <v>61.9</v>
      </c>
      <c r="AT858">
        <v>61</v>
      </c>
      <c r="AU858">
        <v>60.5</v>
      </c>
      <c r="AV858">
        <v>58.4</v>
      </c>
      <c r="AW858">
        <v>56</v>
      </c>
      <c r="AX858">
        <v>56</v>
      </c>
      <c r="AY858">
        <v>56.9</v>
      </c>
      <c r="AZ858">
        <v>56.9</v>
      </c>
    </row>
    <row r="859" spans="1:52" x14ac:dyDescent="0.2">
      <c r="A859" s="22">
        <v>40935</v>
      </c>
      <c r="B859">
        <v>4253.2000000000007</v>
      </c>
      <c r="C859">
        <v>88.608333333333348</v>
      </c>
      <c r="D859">
        <v>0.58525979744605905</v>
      </c>
      <c r="E859">
        <v>58.4</v>
      </c>
      <c r="F859">
        <v>58.4</v>
      </c>
      <c r="G859">
        <v>58.1</v>
      </c>
      <c r="H859">
        <v>58.1</v>
      </c>
      <c r="I859">
        <v>58.1</v>
      </c>
      <c r="J859">
        <v>58.2</v>
      </c>
      <c r="K859">
        <v>59.1</v>
      </c>
      <c r="L859">
        <v>58.4</v>
      </c>
      <c r="M859">
        <v>58.2</v>
      </c>
      <c r="N859">
        <v>58.4</v>
      </c>
      <c r="O859">
        <v>58.2</v>
      </c>
      <c r="P859">
        <v>57</v>
      </c>
      <c r="Q859">
        <v>57.2</v>
      </c>
      <c r="R859">
        <v>57.4</v>
      </c>
      <c r="S859">
        <v>61.3</v>
      </c>
      <c r="T859">
        <v>66.2</v>
      </c>
      <c r="U859">
        <v>69.099999999999994</v>
      </c>
      <c r="V859">
        <v>68.900000000000006</v>
      </c>
      <c r="W859">
        <v>76.900000000000006</v>
      </c>
      <c r="X859">
        <v>90.9</v>
      </c>
      <c r="Y859">
        <v>117.5</v>
      </c>
      <c r="Z859">
        <v>127.5</v>
      </c>
      <c r="AA859">
        <v>135.6</v>
      </c>
      <c r="AB859">
        <v>140.80000000000001</v>
      </c>
      <c r="AC859">
        <v>141</v>
      </c>
      <c r="AD859">
        <v>140.30000000000001</v>
      </c>
      <c r="AE859">
        <v>145</v>
      </c>
      <c r="AF859">
        <v>149.5</v>
      </c>
      <c r="AG859">
        <v>150.30000000000001</v>
      </c>
      <c r="AH859">
        <v>151.4</v>
      </c>
      <c r="AI859">
        <v>146.5</v>
      </c>
      <c r="AJ859">
        <v>144.1</v>
      </c>
      <c r="AK859">
        <v>140</v>
      </c>
      <c r="AL859">
        <v>136.5</v>
      </c>
      <c r="AM859">
        <v>131</v>
      </c>
      <c r="AN859">
        <v>121.8</v>
      </c>
      <c r="AO859">
        <v>90</v>
      </c>
      <c r="AP859">
        <v>78.3</v>
      </c>
      <c r="AQ859">
        <v>71.2</v>
      </c>
      <c r="AR859">
        <v>66</v>
      </c>
      <c r="AS859">
        <v>64.5</v>
      </c>
      <c r="AT859">
        <v>63.1</v>
      </c>
      <c r="AU859">
        <v>61.5</v>
      </c>
      <c r="AV859">
        <v>59.1</v>
      </c>
      <c r="AW859">
        <v>59.3</v>
      </c>
      <c r="AX859">
        <v>58.8</v>
      </c>
      <c r="AY859">
        <v>58.6</v>
      </c>
      <c r="AZ859">
        <v>57.5</v>
      </c>
    </row>
    <row r="860" spans="1:52" x14ac:dyDescent="0.2">
      <c r="A860" s="22">
        <v>40934</v>
      </c>
      <c r="B860">
        <v>4543.0000000000009</v>
      </c>
      <c r="C860">
        <v>94.645833333333357</v>
      </c>
      <c r="D860">
        <v>0.6377751572327045</v>
      </c>
      <c r="E860">
        <v>62.6</v>
      </c>
      <c r="F860">
        <v>61.5</v>
      </c>
      <c r="G860">
        <v>60.3</v>
      </c>
      <c r="H860">
        <v>60.3</v>
      </c>
      <c r="I860">
        <v>61</v>
      </c>
      <c r="J860">
        <v>60.5</v>
      </c>
      <c r="K860">
        <v>60.1</v>
      </c>
      <c r="L860">
        <v>59.1</v>
      </c>
      <c r="M860">
        <v>58.9</v>
      </c>
      <c r="N860">
        <v>59.1</v>
      </c>
      <c r="O860">
        <v>59.8</v>
      </c>
      <c r="P860">
        <v>58.9</v>
      </c>
      <c r="Q860">
        <v>58.2</v>
      </c>
      <c r="R860">
        <v>58.6</v>
      </c>
      <c r="S860">
        <v>62.6</v>
      </c>
      <c r="T860">
        <v>68.400000000000006</v>
      </c>
      <c r="U860">
        <v>68.900000000000006</v>
      </c>
      <c r="V860">
        <v>71</v>
      </c>
      <c r="W860">
        <v>79.3</v>
      </c>
      <c r="X860">
        <v>95.6</v>
      </c>
      <c r="Y860">
        <v>114.4</v>
      </c>
      <c r="Z860">
        <v>128</v>
      </c>
      <c r="AA860">
        <v>130.30000000000001</v>
      </c>
      <c r="AB860">
        <v>133.69999999999999</v>
      </c>
      <c r="AC860">
        <v>139.80000000000001</v>
      </c>
      <c r="AD860">
        <v>143.80000000000001</v>
      </c>
      <c r="AE860">
        <v>140.80000000000001</v>
      </c>
      <c r="AF860">
        <v>142.4</v>
      </c>
      <c r="AG860">
        <v>147.19999999999999</v>
      </c>
      <c r="AH860">
        <v>148.4</v>
      </c>
      <c r="AI860">
        <v>146.9</v>
      </c>
      <c r="AJ860">
        <v>143.1</v>
      </c>
      <c r="AK860">
        <v>143.9</v>
      </c>
      <c r="AL860">
        <v>147.9</v>
      </c>
      <c r="AM860">
        <v>141.4</v>
      </c>
      <c r="AN860">
        <v>135.1</v>
      </c>
      <c r="AO860">
        <v>124.4</v>
      </c>
      <c r="AP860">
        <v>114.9</v>
      </c>
      <c r="AQ860">
        <v>103.9</v>
      </c>
      <c r="AR860">
        <v>98.5</v>
      </c>
      <c r="AS860">
        <v>98.8</v>
      </c>
      <c r="AT860">
        <v>95.7</v>
      </c>
      <c r="AU860">
        <v>73.8</v>
      </c>
      <c r="AV860">
        <v>66.7</v>
      </c>
      <c r="AW860">
        <v>68.099999999999994</v>
      </c>
      <c r="AX860">
        <v>66.2</v>
      </c>
      <c r="AY860">
        <v>61.3</v>
      </c>
      <c r="AZ860">
        <v>58.9</v>
      </c>
    </row>
    <row r="861" spans="1:52" x14ac:dyDescent="0.2">
      <c r="A861" s="22">
        <v>40933</v>
      </c>
      <c r="B861">
        <v>4401.2</v>
      </c>
      <c r="C861">
        <v>91.691666666666663</v>
      </c>
      <c r="D861">
        <v>0.61209390298175337</v>
      </c>
      <c r="E861">
        <v>58.9</v>
      </c>
      <c r="F861">
        <v>58.2</v>
      </c>
      <c r="G861">
        <v>58.6</v>
      </c>
      <c r="H861">
        <v>58.6</v>
      </c>
      <c r="I861">
        <v>58.4</v>
      </c>
      <c r="J861">
        <v>58.1</v>
      </c>
      <c r="K861">
        <v>59.6</v>
      </c>
      <c r="L861">
        <v>59.3</v>
      </c>
      <c r="M861">
        <v>59.6</v>
      </c>
      <c r="N861">
        <v>59.8</v>
      </c>
      <c r="O861">
        <v>60.3</v>
      </c>
      <c r="P861">
        <v>58.6</v>
      </c>
      <c r="Q861">
        <v>58.2</v>
      </c>
      <c r="R861">
        <v>58.2</v>
      </c>
      <c r="S861">
        <v>62.4</v>
      </c>
      <c r="T861">
        <v>68.8</v>
      </c>
      <c r="U861">
        <v>71.400000000000006</v>
      </c>
      <c r="V861">
        <v>70.5</v>
      </c>
      <c r="W861">
        <v>77.8</v>
      </c>
      <c r="X861">
        <v>93.5</v>
      </c>
      <c r="Y861">
        <v>115.4</v>
      </c>
      <c r="Z861">
        <v>124.4</v>
      </c>
      <c r="AA861">
        <v>132</v>
      </c>
      <c r="AB861">
        <v>139.4</v>
      </c>
      <c r="AC861">
        <v>140.80000000000001</v>
      </c>
      <c r="AD861">
        <v>143.6</v>
      </c>
      <c r="AE861">
        <v>143.4</v>
      </c>
      <c r="AF861">
        <v>145.80000000000001</v>
      </c>
      <c r="AG861">
        <v>145.80000000000001</v>
      </c>
      <c r="AH861">
        <v>147.19999999999999</v>
      </c>
      <c r="AI861">
        <v>149.80000000000001</v>
      </c>
      <c r="AJ861">
        <v>147.9</v>
      </c>
      <c r="AK861">
        <v>146.9</v>
      </c>
      <c r="AL861">
        <v>139.6</v>
      </c>
      <c r="AM861">
        <v>135</v>
      </c>
      <c r="AN861">
        <v>124.9</v>
      </c>
      <c r="AO861">
        <v>94.2</v>
      </c>
      <c r="AP861">
        <v>88.8</v>
      </c>
      <c r="AQ861">
        <v>85.9</v>
      </c>
      <c r="AR861">
        <v>84</v>
      </c>
      <c r="AS861">
        <v>81.599999999999994</v>
      </c>
      <c r="AT861">
        <v>76.900000000000006</v>
      </c>
      <c r="AU861">
        <v>72.900000000000006</v>
      </c>
      <c r="AV861">
        <v>67.7</v>
      </c>
      <c r="AW861">
        <v>69.3</v>
      </c>
      <c r="AX861">
        <v>62.9</v>
      </c>
      <c r="AY861">
        <v>63.4</v>
      </c>
      <c r="AZ861">
        <v>62.9</v>
      </c>
    </row>
    <row r="862" spans="1:52" x14ac:dyDescent="0.2">
      <c r="A862" s="22">
        <v>40932</v>
      </c>
      <c r="B862">
        <v>4417.2000000000007</v>
      </c>
      <c r="C862">
        <v>92.02500000000002</v>
      </c>
      <c r="D862">
        <v>0.62559483344663513</v>
      </c>
      <c r="E862">
        <v>70.2</v>
      </c>
      <c r="F862">
        <v>68.599999999999994</v>
      </c>
      <c r="G862">
        <v>64.3</v>
      </c>
      <c r="H862">
        <v>62.9</v>
      </c>
      <c r="I862">
        <v>63.1</v>
      </c>
      <c r="J862">
        <v>64.099999999999994</v>
      </c>
      <c r="K862">
        <v>64.099999999999994</v>
      </c>
      <c r="L862">
        <v>63.6</v>
      </c>
      <c r="M862">
        <v>62.4</v>
      </c>
      <c r="N862">
        <v>63.2</v>
      </c>
      <c r="O862">
        <v>63.8</v>
      </c>
      <c r="P862">
        <v>61.5</v>
      </c>
      <c r="Q862">
        <v>61.9</v>
      </c>
      <c r="R862">
        <v>63.1</v>
      </c>
      <c r="S862">
        <v>66.2</v>
      </c>
      <c r="T862">
        <v>72.400000000000006</v>
      </c>
      <c r="U862">
        <v>74.3</v>
      </c>
      <c r="V862">
        <v>75.7</v>
      </c>
      <c r="W862">
        <v>79.5</v>
      </c>
      <c r="X862">
        <v>90.9</v>
      </c>
      <c r="Y862">
        <v>114.4</v>
      </c>
      <c r="Z862">
        <v>126.8</v>
      </c>
      <c r="AA862">
        <v>135.30000000000001</v>
      </c>
      <c r="AB862">
        <v>138.6</v>
      </c>
      <c r="AC862">
        <v>142</v>
      </c>
      <c r="AD862">
        <v>145.80000000000001</v>
      </c>
      <c r="AE862">
        <v>147.1</v>
      </c>
      <c r="AF862">
        <v>144.1</v>
      </c>
      <c r="AG862">
        <v>143.9</v>
      </c>
      <c r="AH862">
        <v>143.4</v>
      </c>
      <c r="AI862">
        <v>144.5</v>
      </c>
      <c r="AJ862">
        <v>145.80000000000001</v>
      </c>
      <c r="AK862">
        <v>142.19999999999999</v>
      </c>
      <c r="AL862">
        <v>138.1</v>
      </c>
      <c r="AM862">
        <v>135.1</v>
      </c>
      <c r="AN862">
        <v>126.3</v>
      </c>
      <c r="AO862">
        <v>99.7</v>
      </c>
      <c r="AP862">
        <v>87.6</v>
      </c>
      <c r="AQ862">
        <v>77.900000000000006</v>
      </c>
      <c r="AR862">
        <v>71</v>
      </c>
      <c r="AS862">
        <v>66.900000000000006</v>
      </c>
      <c r="AT862">
        <v>66.900000000000006</v>
      </c>
      <c r="AU862">
        <v>66</v>
      </c>
      <c r="AV862">
        <v>67.900000000000006</v>
      </c>
      <c r="AW862">
        <v>64.5</v>
      </c>
      <c r="AX862">
        <v>60</v>
      </c>
      <c r="AY862">
        <v>59.8</v>
      </c>
      <c r="AZ862">
        <v>59.8</v>
      </c>
    </row>
    <row r="863" spans="1:52" x14ac:dyDescent="0.2">
      <c r="A863" s="22">
        <v>40931</v>
      </c>
      <c r="B863">
        <v>4370.3</v>
      </c>
      <c r="C863">
        <v>91.047916666666666</v>
      </c>
      <c r="D863">
        <v>0.6077965064530485</v>
      </c>
      <c r="E863">
        <v>59.6</v>
      </c>
      <c r="F863">
        <v>60</v>
      </c>
      <c r="G863">
        <v>59.1</v>
      </c>
      <c r="H863">
        <v>59.3</v>
      </c>
      <c r="I863">
        <v>59.4</v>
      </c>
      <c r="J863">
        <v>59.4</v>
      </c>
      <c r="K863">
        <v>58.9</v>
      </c>
      <c r="L863">
        <v>59.4</v>
      </c>
      <c r="M863">
        <v>58.9</v>
      </c>
      <c r="N863">
        <v>59.6</v>
      </c>
      <c r="O863">
        <v>59.3</v>
      </c>
      <c r="P863">
        <v>58.2</v>
      </c>
      <c r="Q863">
        <v>59.3</v>
      </c>
      <c r="R863">
        <v>58.4</v>
      </c>
      <c r="S863">
        <v>58.4</v>
      </c>
      <c r="T863">
        <v>62.7</v>
      </c>
      <c r="U863">
        <v>70.3</v>
      </c>
      <c r="V863">
        <v>71.2</v>
      </c>
      <c r="W863">
        <v>75.7</v>
      </c>
      <c r="X863">
        <v>91.4</v>
      </c>
      <c r="Y863">
        <v>117</v>
      </c>
      <c r="Z863">
        <v>127</v>
      </c>
      <c r="AA863">
        <v>130.6</v>
      </c>
      <c r="AB863">
        <v>138.9</v>
      </c>
      <c r="AC863">
        <v>143.1</v>
      </c>
      <c r="AD863">
        <v>146.4</v>
      </c>
      <c r="AE863">
        <v>146</v>
      </c>
      <c r="AF863">
        <v>145.69999999999999</v>
      </c>
      <c r="AG863">
        <v>145.69999999999999</v>
      </c>
      <c r="AH863">
        <v>149.80000000000001</v>
      </c>
      <c r="AI863">
        <v>146.69999999999999</v>
      </c>
      <c r="AJ863">
        <v>140.1</v>
      </c>
      <c r="AK863">
        <v>142</v>
      </c>
      <c r="AL863">
        <v>138.19999999999999</v>
      </c>
      <c r="AM863">
        <v>132</v>
      </c>
      <c r="AN863">
        <v>122.5</v>
      </c>
      <c r="AO863">
        <v>94.9</v>
      </c>
      <c r="AP863">
        <v>83.1</v>
      </c>
      <c r="AQ863">
        <v>78.3</v>
      </c>
      <c r="AR863">
        <v>75.5</v>
      </c>
      <c r="AS863">
        <v>74</v>
      </c>
      <c r="AT863">
        <v>71.400000000000006</v>
      </c>
      <c r="AU863">
        <v>71.2</v>
      </c>
      <c r="AV863">
        <v>70.8</v>
      </c>
      <c r="AW863">
        <v>70.3</v>
      </c>
      <c r="AX863">
        <v>70.7</v>
      </c>
      <c r="AY863">
        <v>70.3</v>
      </c>
      <c r="AZ863">
        <v>69.599999999999994</v>
      </c>
    </row>
    <row r="864" spans="1:52" x14ac:dyDescent="0.2">
      <c r="A864" s="22">
        <v>40930</v>
      </c>
      <c r="B864">
        <v>4305.3999999999996</v>
      </c>
      <c r="C864">
        <v>89.695833333333326</v>
      </c>
      <c r="D864">
        <v>0.60769534778681122</v>
      </c>
      <c r="E864">
        <v>60.1</v>
      </c>
      <c r="F864">
        <v>60.5</v>
      </c>
      <c r="G864">
        <v>59.6</v>
      </c>
      <c r="H864">
        <v>59.6</v>
      </c>
      <c r="I864">
        <v>60.1</v>
      </c>
      <c r="J864">
        <v>59.8</v>
      </c>
      <c r="K864">
        <v>59.8</v>
      </c>
      <c r="L864">
        <v>59.6</v>
      </c>
      <c r="M864">
        <v>60.3</v>
      </c>
      <c r="N864">
        <v>60.1</v>
      </c>
      <c r="O864">
        <v>59.6</v>
      </c>
      <c r="P864">
        <v>58.9</v>
      </c>
      <c r="Q864">
        <v>59.4</v>
      </c>
      <c r="R864">
        <v>59.1</v>
      </c>
      <c r="S864">
        <v>59.1</v>
      </c>
      <c r="T864">
        <v>63.6</v>
      </c>
      <c r="U864">
        <v>69.3</v>
      </c>
      <c r="V864">
        <v>72.900000000000006</v>
      </c>
      <c r="W864">
        <v>77.2</v>
      </c>
      <c r="X864">
        <v>92.8</v>
      </c>
      <c r="Y864">
        <v>118.9</v>
      </c>
      <c r="Z864">
        <v>124.9</v>
      </c>
      <c r="AA864">
        <v>128.9</v>
      </c>
      <c r="AB864">
        <v>129.80000000000001</v>
      </c>
      <c r="AC864">
        <v>140.69999999999999</v>
      </c>
      <c r="AD864">
        <v>144.30000000000001</v>
      </c>
      <c r="AE864">
        <v>146.69999999999999</v>
      </c>
      <c r="AF864">
        <v>147.6</v>
      </c>
      <c r="AG864">
        <v>146.5</v>
      </c>
      <c r="AH864">
        <v>146.69999999999999</v>
      </c>
      <c r="AI864">
        <v>146</v>
      </c>
      <c r="AJ864">
        <v>147.1</v>
      </c>
      <c r="AK864">
        <v>146.9</v>
      </c>
      <c r="AL864">
        <v>142.9</v>
      </c>
      <c r="AM864">
        <v>133.69999999999999</v>
      </c>
      <c r="AN864">
        <v>123.4</v>
      </c>
      <c r="AO864">
        <v>96.2</v>
      </c>
      <c r="AP864">
        <v>83.8</v>
      </c>
      <c r="AQ864">
        <v>74.099999999999994</v>
      </c>
      <c r="AR864">
        <v>69.099999999999994</v>
      </c>
      <c r="AS864">
        <v>67</v>
      </c>
      <c r="AT864">
        <v>62.7</v>
      </c>
      <c r="AU864">
        <v>62</v>
      </c>
      <c r="AV864">
        <v>62.9</v>
      </c>
      <c r="AW864">
        <v>61</v>
      </c>
      <c r="AX864">
        <v>60.8</v>
      </c>
      <c r="AY864">
        <v>59.4</v>
      </c>
      <c r="AZ864">
        <v>60</v>
      </c>
    </row>
    <row r="865" spans="1:52" x14ac:dyDescent="0.2">
      <c r="A865" s="22">
        <v>40929</v>
      </c>
      <c r="B865">
        <v>4273.3999999999996</v>
      </c>
      <c r="C865">
        <v>89.029166666666654</v>
      </c>
      <c r="D865">
        <v>0.60317863595302623</v>
      </c>
      <c r="E865">
        <v>60.3</v>
      </c>
      <c r="F865">
        <v>60</v>
      </c>
      <c r="G865">
        <v>60.3</v>
      </c>
      <c r="H865">
        <v>60.5</v>
      </c>
      <c r="I865">
        <v>60.8</v>
      </c>
      <c r="J865">
        <v>61.3</v>
      </c>
      <c r="K865">
        <v>60.5</v>
      </c>
      <c r="L865">
        <v>60</v>
      </c>
      <c r="M865">
        <v>59.8</v>
      </c>
      <c r="N865">
        <v>59.4</v>
      </c>
      <c r="O865">
        <v>59.6</v>
      </c>
      <c r="P865">
        <v>59.3</v>
      </c>
      <c r="Q865">
        <v>58.9</v>
      </c>
      <c r="R865">
        <v>59.4</v>
      </c>
      <c r="S865">
        <v>58.9</v>
      </c>
      <c r="T865">
        <v>64.3</v>
      </c>
      <c r="U865">
        <v>69.3</v>
      </c>
      <c r="V865">
        <v>70.3</v>
      </c>
      <c r="W865">
        <v>78.8</v>
      </c>
      <c r="X865">
        <v>91.4</v>
      </c>
      <c r="Y865">
        <v>113</v>
      </c>
      <c r="Z865">
        <v>127.4</v>
      </c>
      <c r="AA865">
        <v>133.19999999999999</v>
      </c>
      <c r="AB865">
        <v>139.4</v>
      </c>
      <c r="AC865">
        <v>144.5</v>
      </c>
      <c r="AD865">
        <v>145</v>
      </c>
      <c r="AE865">
        <v>147.6</v>
      </c>
      <c r="AF865">
        <v>143.9</v>
      </c>
      <c r="AG865">
        <v>142.6</v>
      </c>
      <c r="AH865">
        <v>143.80000000000001</v>
      </c>
      <c r="AI865">
        <v>143.1</v>
      </c>
      <c r="AJ865">
        <v>141.9</v>
      </c>
      <c r="AK865">
        <v>141.5</v>
      </c>
      <c r="AL865">
        <v>142.6</v>
      </c>
      <c r="AM865">
        <v>134.4</v>
      </c>
      <c r="AN865">
        <v>122.2</v>
      </c>
      <c r="AO865">
        <v>90.2</v>
      </c>
      <c r="AP865">
        <v>75</v>
      </c>
      <c r="AQ865">
        <v>65.5</v>
      </c>
      <c r="AR865">
        <v>64.099999999999994</v>
      </c>
      <c r="AS865">
        <v>63.1</v>
      </c>
      <c r="AT865">
        <v>62.7</v>
      </c>
      <c r="AU865">
        <v>63.1</v>
      </c>
      <c r="AV865">
        <v>62.9</v>
      </c>
      <c r="AW865">
        <v>62.9</v>
      </c>
      <c r="AX865">
        <v>62.4</v>
      </c>
      <c r="AY865">
        <v>62.2</v>
      </c>
      <c r="AZ865">
        <v>60.1</v>
      </c>
    </row>
    <row r="866" spans="1:52" x14ac:dyDescent="0.2">
      <c r="A866" s="22">
        <v>40928</v>
      </c>
      <c r="B866">
        <v>4319.5</v>
      </c>
      <c r="C866">
        <v>89.989583333333329</v>
      </c>
      <c r="D866">
        <v>0.59164749068595224</v>
      </c>
      <c r="E866">
        <v>57.9</v>
      </c>
      <c r="F866">
        <v>58.9</v>
      </c>
      <c r="G866">
        <v>58.2</v>
      </c>
      <c r="H866">
        <v>58.1</v>
      </c>
      <c r="I866">
        <v>58.9</v>
      </c>
      <c r="J866">
        <v>58.4</v>
      </c>
      <c r="K866">
        <v>58.9</v>
      </c>
      <c r="L866">
        <v>58.4</v>
      </c>
      <c r="M866">
        <v>58.4</v>
      </c>
      <c r="N866">
        <v>58.2</v>
      </c>
      <c r="O866">
        <v>59.3</v>
      </c>
      <c r="P866">
        <v>57.7</v>
      </c>
      <c r="Q866">
        <v>57.4</v>
      </c>
      <c r="R866">
        <v>57.4</v>
      </c>
      <c r="S866">
        <v>61.9</v>
      </c>
      <c r="T866">
        <v>69.599999999999994</v>
      </c>
      <c r="U866">
        <v>71.7</v>
      </c>
      <c r="V866">
        <v>71.5</v>
      </c>
      <c r="W866">
        <v>77.099999999999994</v>
      </c>
      <c r="X866">
        <v>95.9</v>
      </c>
      <c r="Y866">
        <v>118</v>
      </c>
      <c r="Z866">
        <v>127.4</v>
      </c>
      <c r="AA866">
        <v>135.1</v>
      </c>
      <c r="AB866">
        <v>139.30000000000001</v>
      </c>
      <c r="AC866">
        <v>142</v>
      </c>
      <c r="AD866">
        <v>146.5</v>
      </c>
      <c r="AE866">
        <v>147.19999999999999</v>
      </c>
      <c r="AF866">
        <v>150.19999999999999</v>
      </c>
      <c r="AG866">
        <v>152.1</v>
      </c>
      <c r="AH866">
        <v>148.6</v>
      </c>
      <c r="AI866">
        <v>146.5</v>
      </c>
      <c r="AJ866">
        <v>146.4</v>
      </c>
      <c r="AK866">
        <v>143.4</v>
      </c>
      <c r="AL866">
        <v>142</v>
      </c>
      <c r="AM866">
        <v>138.4</v>
      </c>
      <c r="AN866">
        <v>125.6</v>
      </c>
      <c r="AO866">
        <v>95.2</v>
      </c>
      <c r="AP866">
        <v>74.599999999999994</v>
      </c>
      <c r="AQ866">
        <v>66.400000000000006</v>
      </c>
      <c r="AR866">
        <v>63.9</v>
      </c>
      <c r="AS866">
        <v>64.3</v>
      </c>
      <c r="AT866">
        <v>63.6</v>
      </c>
      <c r="AU866">
        <v>63.9</v>
      </c>
      <c r="AV866">
        <v>63.9</v>
      </c>
      <c r="AW866">
        <v>62.7</v>
      </c>
      <c r="AX866">
        <v>63.6</v>
      </c>
      <c r="AY866">
        <v>63.2</v>
      </c>
      <c r="AZ866">
        <v>61.7</v>
      </c>
    </row>
    <row r="867" spans="1:52" x14ac:dyDescent="0.2">
      <c r="A867" s="22">
        <v>40927</v>
      </c>
      <c r="B867">
        <v>4592.7999999999993</v>
      </c>
      <c r="C867">
        <v>95.683333333333323</v>
      </c>
      <c r="D867">
        <v>0.63157315731573149</v>
      </c>
      <c r="E867">
        <v>69.8</v>
      </c>
      <c r="F867">
        <v>68.599999999999994</v>
      </c>
      <c r="G867">
        <v>60.3</v>
      </c>
      <c r="H867">
        <v>60</v>
      </c>
      <c r="I867">
        <v>60</v>
      </c>
      <c r="J867">
        <v>59.6</v>
      </c>
      <c r="K867">
        <v>60.3</v>
      </c>
      <c r="L867">
        <v>59.3</v>
      </c>
      <c r="M867">
        <v>59.6</v>
      </c>
      <c r="N867">
        <v>59.1</v>
      </c>
      <c r="O867">
        <v>59.8</v>
      </c>
      <c r="P867">
        <v>58.9</v>
      </c>
      <c r="Q867">
        <v>57.7</v>
      </c>
      <c r="R867">
        <v>58.9</v>
      </c>
      <c r="S867">
        <v>62</v>
      </c>
      <c r="T867">
        <v>67.900000000000006</v>
      </c>
      <c r="U867">
        <v>68.599999999999994</v>
      </c>
      <c r="V867">
        <v>69.5</v>
      </c>
      <c r="W867">
        <v>76.599999999999994</v>
      </c>
      <c r="X867">
        <v>95.6</v>
      </c>
      <c r="Y867">
        <v>118</v>
      </c>
      <c r="Z867">
        <v>127</v>
      </c>
      <c r="AA867">
        <v>133.4</v>
      </c>
      <c r="AB867">
        <v>136.30000000000001</v>
      </c>
      <c r="AC867">
        <v>143.30000000000001</v>
      </c>
      <c r="AD867">
        <v>143.80000000000001</v>
      </c>
      <c r="AE867">
        <v>148.30000000000001</v>
      </c>
      <c r="AF867">
        <v>149.30000000000001</v>
      </c>
      <c r="AG867">
        <v>150.5</v>
      </c>
      <c r="AH867">
        <v>151.5</v>
      </c>
      <c r="AI867">
        <v>147.4</v>
      </c>
      <c r="AJ867">
        <v>145.5</v>
      </c>
      <c r="AK867">
        <v>143.9</v>
      </c>
      <c r="AL867">
        <v>142</v>
      </c>
      <c r="AM867">
        <v>138.9</v>
      </c>
      <c r="AN867">
        <v>133.19999999999999</v>
      </c>
      <c r="AO867">
        <v>122.7</v>
      </c>
      <c r="AP867">
        <v>114.2</v>
      </c>
      <c r="AQ867">
        <v>107.8</v>
      </c>
      <c r="AR867">
        <v>105.4</v>
      </c>
      <c r="AS867">
        <v>103.5</v>
      </c>
      <c r="AT867">
        <v>100.9</v>
      </c>
      <c r="AU867">
        <v>76.2</v>
      </c>
      <c r="AV867">
        <v>67</v>
      </c>
      <c r="AW867">
        <v>67.400000000000006</v>
      </c>
      <c r="AX867">
        <v>62.2</v>
      </c>
      <c r="AY867">
        <v>62</v>
      </c>
      <c r="AZ867">
        <v>59.1</v>
      </c>
    </row>
    <row r="868" spans="1:52" x14ac:dyDescent="0.2">
      <c r="A868" s="22">
        <v>40926</v>
      </c>
      <c r="B868">
        <v>4421.6000000000004</v>
      </c>
      <c r="C868">
        <v>92.116666666666674</v>
      </c>
      <c r="D868">
        <v>0.63223518645618859</v>
      </c>
      <c r="E868">
        <v>59.8</v>
      </c>
      <c r="F868">
        <v>60.5</v>
      </c>
      <c r="G868">
        <v>59.8</v>
      </c>
      <c r="H868">
        <v>60</v>
      </c>
      <c r="I868">
        <v>60.1</v>
      </c>
      <c r="J868">
        <v>61.3</v>
      </c>
      <c r="K868">
        <v>60</v>
      </c>
      <c r="L868">
        <v>60</v>
      </c>
      <c r="M868">
        <v>60.8</v>
      </c>
      <c r="N868">
        <v>56.7</v>
      </c>
      <c r="O868">
        <v>57.9</v>
      </c>
      <c r="P868">
        <v>56.2</v>
      </c>
      <c r="Q868">
        <v>57.9</v>
      </c>
      <c r="R868">
        <v>58.6</v>
      </c>
      <c r="S868">
        <v>61.3</v>
      </c>
      <c r="T868">
        <v>67.7</v>
      </c>
      <c r="U868">
        <v>70</v>
      </c>
      <c r="V868">
        <v>70.5</v>
      </c>
      <c r="W868">
        <v>78.3</v>
      </c>
      <c r="X868">
        <v>98.2</v>
      </c>
      <c r="Y868">
        <v>117.5</v>
      </c>
      <c r="Z868">
        <v>125.8</v>
      </c>
      <c r="AA868">
        <v>132.4</v>
      </c>
      <c r="AB868">
        <v>137</v>
      </c>
      <c r="AC868">
        <v>140.30000000000001</v>
      </c>
      <c r="AD868">
        <v>142</v>
      </c>
      <c r="AE868">
        <v>143.9</v>
      </c>
      <c r="AF868">
        <v>145.69999999999999</v>
      </c>
      <c r="AG868">
        <v>145.69999999999999</v>
      </c>
      <c r="AH868">
        <v>144.5</v>
      </c>
      <c r="AI868">
        <v>143.80000000000001</v>
      </c>
      <c r="AJ868">
        <v>143.9</v>
      </c>
      <c r="AK868">
        <v>144.5</v>
      </c>
      <c r="AL868">
        <v>141.19999999999999</v>
      </c>
      <c r="AM868">
        <v>133.4</v>
      </c>
      <c r="AN868">
        <v>122.2</v>
      </c>
      <c r="AO868">
        <v>98</v>
      </c>
      <c r="AP868">
        <v>88.3</v>
      </c>
      <c r="AQ868">
        <v>85.7</v>
      </c>
      <c r="AR868">
        <v>84.2</v>
      </c>
      <c r="AS868">
        <v>82.4</v>
      </c>
      <c r="AT868">
        <v>76.900000000000006</v>
      </c>
      <c r="AU868">
        <v>72.400000000000006</v>
      </c>
      <c r="AV868">
        <v>73.8</v>
      </c>
      <c r="AW868">
        <v>72.099999999999994</v>
      </c>
      <c r="AX868">
        <v>70.3</v>
      </c>
      <c r="AY868">
        <v>68.8</v>
      </c>
      <c r="AZ868">
        <v>69.3</v>
      </c>
    </row>
    <row r="869" spans="1:52" x14ac:dyDescent="0.2">
      <c r="A869" s="22">
        <v>40925</v>
      </c>
      <c r="B869">
        <v>4339.5</v>
      </c>
      <c r="C869">
        <v>90.40625</v>
      </c>
      <c r="D869">
        <v>0.63088799720865307</v>
      </c>
      <c r="E869">
        <v>63.6</v>
      </c>
      <c r="F869">
        <v>61.9</v>
      </c>
      <c r="G869">
        <v>62.9</v>
      </c>
      <c r="H869">
        <v>62.7</v>
      </c>
      <c r="I869">
        <v>62.4</v>
      </c>
      <c r="J869">
        <v>61.5</v>
      </c>
      <c r="K869">
        <v>62.6</v>
      </c>
      <c r="L869">
        <v>63.9</v>
      </c>
      <c r="M869">
        <v>62.9</v>
      </c>
      <c r="N869">
        <v>62.9</v>
      </c>
      <c r="O869">
        <v>62.4</v>
      </c>
      <c r="P869">
        <v>61.9</v>
      </c>
      <c r="Q869">
        <v>61.2</v>
      </c>
      <c r="R869">
        <v>59.4</v>
      </c>
      <c r="S869">
        <v>63.1</v>
      </c>
      <c r="T869">
        <v>69.5</v>
      </c>
      <c r="U869">
        <v>70.7</v>
      </c>
      <c r="V869">
        <v>69.599999999999994</v>
      </c>
      <c r="W869">
        <v>76.7</v>
      </c>
      <c r="X869">
        <v>95</v>
      </c>
      <c r="Y869">
        <v>116.1</v>
      </c>
      <c r="Z869">
        <v>123</v>
      </c>
      <c r="AA869">
        <v>138.1</v>
      </c>
      <c r="AB869">
        <v>141.19999999999999</v>
      </c>
      <c r="AC869">
        <v>141.9</v>
      </c>
      <c r="AD869">
        <v>141</v>
      </c>
      <c r="AE869">
        <v>140.69999999999999</v>
      </c>
      <c r="AF869">
        <v>142.19999999999999</v>
      </c>
      <c r="AG869">
        <v>143.1</v>
      </c>
      <c r="AH869">
        <v>142.4</v>
      </c>
      <c r="AI869">
        <v>143.30000000000001</v>
      </c>
      <c r="AJ869">
        <v>140.69999999999999</v>
      </c>
      <c r="AK869">
        <v>137.5</v>
      </c>
      <c r="AL869">
        <v>135.6</v>
      </c>
      <c r="AM869">
        <v>131.69999999999999</v>
      </c>
      <c r="AN869">
        <v>124.4</v>
      </c>
      <c r="AO869">
        <v>94.3</v>
      </c>
      <c r="AP869">
        <v>80.900000000000006</v>
      </c>
      <c r="AQ869">
        <v>72.599999999999994</v>
      </c>
      <c r="AR869">
        <v>73.599999999999994</v>
      </c>
      <c r="AS869">
        <v>68.8</v>
      </c>
      <c r="AT869">
        <v>68.3</v>
      </c>
      <c r="AU869">
        <v>66.7</v>
      </c>
      <c r="AV869">
        <v>68.599999999999994</v>
      </c>
      <c r="AW869">
        <v>63.2</v>
      </c>
      <c r="AX869">
        <v>60.8</v>
      </c>
      <c r="AY869">
        <v>61.7</v>
      </c>
      <c r="AZ869">
        <v>60.3</v>
      </c>
    </row>
    <row r="870" spans="1:52" x14ac:dyDescent="0.2">
      <c r="A870" s="22">
        <v>40924</v>
      </c>
      <c r="B870">
        <v>4351.1000000000004</v>
      </c>
      <c r="C870">
        <v>90.647916666666674</v>
      </c>
      <c r="D870">
        <v>0.59597578347578362</v>
      </c>
      <c r="E870">
        <v>60.5</v>
      </c>
      <c r="F870">
        <v>59.1</v>
      </c>
      <c r="G870">
        <v>58.6</v>
      </c>
      <c r="H870">
        <v>58.9</v>
      </c>
      <c r="I870">
        <v>59.8</v>
      </c>
      <c r="J870">
        <v>59.6</v>
      </c>
      <c r="K870">
        <v>59.8</v>
      </c>
      <c r="L870">
        <v>60</v>
      </c>
      <c r="M870">
        <v>59.1</v>
      </c>
      <c r="N870">
        <v>58.6</v>
      </c>
      <c r="O870">
        <v>58.8</v>
      </c>
      <c r="P870">
        <v>58.2</v>
      </c>
      <c r="Q870">
        <v>58.2</v>
      </c>
      <c r="R870">
        <v>58.8</v>
      </c>
      <c r="S870">
        <v>58.4</v>
      </c>
      <c r="T870">
        <v>62.4</v>
      </c>
      <c r="U870">
        <v>68.3</v>
      </c>
      <c r="V870">
        <v>68.599999999999994</v>
      </c>
      <c r="W870">
        <v>73.099999999999994</v>
      </c>
      <c r="X870">
        <v>88.1</v>
      </c>
      <c r="Y870">
        <v>110.4</v>
      </c>
      <c r="Z870">
        <v>123.2</v>
      </c>
      <c r="AA870">
        <v>134.80000000000001</v>
      </c>
      <c r="AB870">
        <v>137.9</v>
      </c>
      <c r="AC870">
        <v>140.5</v>
      </c>
      <c r="AD870">
        <v>146.19999999999999</v>
      </c>
      <c r="AE870">
        <v>148.6</v>
      </c>
      <c r="AF870">
        <v>147.9</v>
      </c>
      <c r="AG870">
        <v>152.1</v>
      </c>
      <c r="AH870">
        <v>151.5</v>
      </c>
      <c r="AI870">
        <v>151</v>
      </c>
      <c r="AJ870">
        <v>151.5</v>
      </c>
      <c r="AK870">
        <v>147.4</v>
      </c>
      <c r="AL870">
        <v>144.1</v>
      </c>
      <c r="AM870">
        <v>137.4</v>
      </c>
      <c r="AN870">
        <v>124.9</v>
      </c>
      <c r="AO870">
        <v>94.5</v>
      </c>
      <c r="AP870">
        <v>83.3</v>
      </c>
      <c r="AQ870">
        <v>77.099999999999994</v>
      </c>
      <c r="AR870">
        <v>70.7</v>
      </c>
      <c r="AS870">
        <v>70.5</v>
      </c>
      <c r="AT870">
        <v>68.099999999999994</v>
      </c>
      <c r="AU870">
        <v>67.400000000000006</v>
      </c>
      <c r="AV870">
        <v>66.7</v>
      </c>
      <c r="AW870">
        <v>64.5</v>
      </c>
      <c r="AX870">
        <v>63.4</v>
      </c>
      <c r="AY870">
        <v>64.5</v>
      </c>
      <c r="AZ870">
        <v>64.099999999999994</v>
      </c>
    </row>
    <row r="871" spans="1:52" x14ac:dyDescent="0.2">
      <c r="A871" s="22">
        <v>40923</v>
      </c>
      <c r="B871">
        <v>4199.1999999999989</v>
      </c>
      <c r="C871">
        <v>87.483333333333306</v>
      </c>
      <c r="D871">
        <v>0.60250229568411373</v>
      </c>
      <c r="E871">
        <v>58.9</v>
      </c>
      <c r="F871">
        <v>58.4</v>
      </c>
      <c r="G871">
        <v>58.8</v>
      </c>
      <c r="H871">
        <v>58.4</v>
      </c>
      <c r="I871">
        <v>58.4</v>
      </c>
      <c r="J871">
        <v>58.6</v>
      </c>
      <c r="K871">
        <v>58.8</v>
      </c>
      <c r="L871">
        <v>58.4</v>
      </c>
      <c r="M871">
        <v>58.6</v>
      </c>
      <c r="N871">
        <v>58.4</v>
      </c>
      <c r="O871">
        <v>58.9</v>
      </c>
      <c r="P871">
        <v>57.7</v>
      </c>
      <c r="Q871">
        <v>57.7</v>
      </c>
      <c r="R871">
        <v>58.2</v>
      </c>
      <c r="S871">
        <v>58.8</v>
      </c>
      <c r="T871">
        <v>62.6</v>
      </c>
      <c r="U871">
        <v>69.3</v>
      </c>
      <c r="V871">
        <v>68.400000000000006</v>
      </c>
      <c r="W871">
        <v>72.900000000000006</v>
      </c>
      <c r="X871">
        <v>87.4</v>
      </c>
      <c r="Y871">
        <v>113.2</v>
      </c>
      <c r="Z871">
        <v>119.9</v>
      </c>
      <c r="AA871">
        <v>125.5</v>
      </c>
      <c r="AB871">
        <v>132.4</v>
      </c>
      <c r="AC871">
        <v>138.9</v>
      </c>
      <c r="AD871">
        <v>143.6</v>
      </c>
      <c r="AE871">
        <v>145.19999999999999</v>
      </c>
      <c r="AF871">
        <v>143.9</v>
      </c>
      <c r="AG871">
        <v>144.1</v>
      </c>
      <c r="AH871">
        <v>142</v>
      </c>
      <c r="AI871">
        <v>142.6</v>
      </c>
      <c r="AJ871">
        <v>142.9</v>
      </c>
      <c r="AK871">
        <v>145.19999999999999</v>
      </c>
      <c r="AL871">
        <v>143.6</v>
      </c>
      <c r="AM871">
        <v>136.69999999999999</v>
      </c>
      <c r="AN871">
        <v>125.1</v>
      </c>
      <c r="AO871">
        <v>85.2</v>
      </c>
      <c r="AP871">
        <v>72.099999999999994</v>
      </c>
      <c r="AQ871">
        <v>62.7</v>
      </c>
      <c r="AR871">
        <v>61.5</v>
      </c>
      <c r="AS871">
        <v>61.9</v>
      </c>
      <c r="AT871">
        <v>61.5</v>
      </c>
      <c r="AU871">
        <v>61.7</v>
      </c>
      <c r="AV871">
        <v>61.5</v>
      </c>
      <c r="AW871">
        <v>61.9</v>
      </c>
      <c r="AX871">
        <v>63.1</v>
      </c>
      <c r="AY871">
        <v>62.2</v>
      </c>
      <c r="AZ871">
        <v>61.5</v>
      </c>
    </row>
    <row r="872" spans="1:52" x14ac:dyDescent="0.2">
      <c r="A872" s="22">
        <v>40922</v>
      </c>
      <c r="B872">
        <v>4384.2999999999993</v>
      </c>
      <c r="C872">
        <v>91.339583333333323</v>
      </c>
      <c r="D872">
        <v>0.5966008055736991</v>
      </c>
      <c r="E872">
        <v>57.5</v>
      </c>
      <c r="F872">
        <v>57.2</v>
      </c>
      <c r="G872">
        <v>57.4</v>
      </c>
      <c r="H872">
        <v>56.5</v>
      </c>
      <c r="I872">
        <v>57.5</v>
      </c>
      <c r="J872">
        <v>56.9</v>
      </c>
      <c r="K872">
        <v>57</v>
      </c>
      <c r="L872">
        <v>56.7</v>
      </c>
      <c r="M872">
        <v>56.9</v>
      </c>
      <c r="N872">
        <v>58.1</v>
      </c>
      <c r="O872">
        <v>57.2</v>
      </c>
      <c r="P872">
        <v>56.5</v>
      </c>
      <c r="Q872">
        <v>56.2</v>
      </c>
      <c r="R872">
        <v>56.3</v>
      </c>
      <c r="S872">
        <v>56.5</v>
      </c>
      <c r="T872">
        <v>60.7</v>
      </c>
      <c r="U872">
        <v>69.8</v>
      </c>
      <c r="V872">
        <v>73.599999999999994</v>
      </c>
      <c r="W872">
        <v>86.7</v>
      </c>
      <c r="X872">
        <v>102.1</v>
      </c>
      <c r="Y872">
        <v>122.5</v>
      </c>
      <c r="Z872">
        <v>131.69999999999999</v>
      </c>
      <c r="AA872">
        <v>139.80000000000001</v>
      </c>
      <c r="AB872">
        <v>143.9</v>
      </c>
      <c r="AC872">
        <v>146.9</v>
      </c>
      <c r="AD872">
        <v>151.19999999999999</v>
      </c>
      <c r="AE872">
        <v>153.1</v>
      </c>
      <c r="AF872">
        <v>150.69999999999999</v>
      </c>
      <c r="AG872">
        <v>151.9</v>
      </c>
      <c r="AH872">
        <v>153.1</v>
      </c>
      <c r="AI872">
        <v>149.80000000000001</v>
      </c>
      <c r="AJ872">
        <v>148.6</v>
      </c>
      <c r="AK872">
        <v>147.6</v>
      </c>
      <c r="AL872">
        <v>145.30000000000001</v>
      </c>
      <c r="AM872">
        <v>133.69999999999999</v>
      </c>
      <c r="AN872">
        <v>124.2</v>
      </c>
      <c r="AO872">
        <v>92.6</v>
      </c>
      <c r="AP872">
        <v>77.400000000000006</v>
      </c>
      <c r="AQ872">
        <v>70.2</v>
      </c>
      <c r="AR872">
        <v>68.3</v>
      </c>
      <c r="AS872">
        <v>68.599999999999994</v>
      </c>
      <c r="AT872">
        <v>68.3</v>
      </c>
      <c r="AU872">
        <v>68.599999999999994</v>
      </c>
      <c r="AV872">
        <v>68.3</v>
      </c>
      <c r="AW872">
        <v>68.900000000000006</v>
      </c>
      <c r="AX872">
        <v>67.400000000000006</v>
      </c>
      <c r="AY872">
        <v>63.6</v>
      </c>
      <c r="AZ872">
        <v>60.8</v>
      </c>
    </row>
    <row r="873" spans="1:52" x14ac:dyDescent="0.2">
      <c r="A873" s="22">
        <v>40921</v>
      </c>
      <c r="B873">
        <v>4306.0999999999985</v>
      </c>
      <c r="C873">
        <v>89.710416666666632</v>
      </c>
      <c r="D873">
        <v>0.5941087196467989</v>
      </c>
      <c r="E873">
        <v>59.4</v>
      </c>
      <c r="F873">
        <v>59.4</v>
      </c>
      <c r="G873">
        <v>59.6</v>
      </c>
      <c r="H873">
        <v>59.8</v>
      </c>
      <c r="I873">
        <v>60.1</v>
      </c>
      <c r="J873">
        <v>59.8</v>
      </c>
      <c r="K873">
        <v>59.4</v>
      </c>
      <c r="L873">
        <v>57.5</v>
      </c>
      <c r="M873">
        <v>57.9</v>
      </c>
      <c r="N873">
        <v>57.5</v>
      </c>
      <c r="O873">
        <v>57.7</v>
      </c>
      <c r="P873">
        <v>57.9</v>
      </c>
      <c r="Q873">
        <v>57.5</v>
      </c>
      <c r="R873">
        <v>58.6</v>
      </c>
      <c r="S873">
        <v>62</v>
      </c>
      <c r="T873">
        <v>68.400000000000006</v>
      </c>
      <c r="U873">
        <v>68.8</v>
      </c>
      <c r="V873">
        <v>69.099999999999994</v>
      </c>
      <c r="W873">
        <v>76</v>
      </c>
      <c r="X873">
        <v>96.2</v>
      </c>
      <c r="Y873">
        <v>116.5</v>
      </c>
      <c r="Z873">
        <v>126.5</v>
      </c>
      <c r="AA873">
        <v>136.19999999999999</v>
      </c>
      <c r="AB873">
        <v>142</v>
      </c>
      <c r="AC873">
        <v>145</v>
      </c>
      <c r="AD873">
        <v>149.80000000000001</v>
      </c>
      <c r="AE873">
        <v>147.69999999999999</v>
      </c>
      <c r="AF873">
        <v>151</v>
      </c>
      <c r="AG873">
        <v>150.5</v>
      </c>
      <c r="AH873">
        <v>148.30000000000001</v>
      </c>
      <c r="AI873">
        <v>147.19999999999999</v>
      </c>
      <c r="AJ873">
        <v>146.5</v>
      </c>
      <c r="AK873">
        <v>141.5</v>
      </c>
      <c r="AL873">
        <v>139.4</v>
      </c>
      <c r="AM873">
        <v>135</v>
      </c>
      <c r="AN873">
        <v>125.6</v>
      </c>
      <c r="AO873">
        <v>101.4</v>
      </c>
      <c r="AP873">
        <v>83.5</v>
      </c>
      <c r="AQ873">
        <v>70.5</v>
      </c>
      <c r="AR873">
        <v>64.599999999999994</v>
      </c>
      <c r="AS873">
        <v>63.2</v>
      </c>
      <c r="AT873">
        <v>61</v>
      </c>
      <c r="AU873">
        <v>58.9</v>
      </c>
      <c r="AV873">
        <v>58.2</v>
      </c>
      <c r="AW873">
        <v>57.9</v>
      </c>
      <c r="AX873">
        <v>58.8</v>
      </c>
      <c r="AY873">
        <v>58.4</v>
      </c>
      <c r="AZ873">
        <v>58.4</v>
      </c>
    </row>
    <row r="874" spans="1:52" x14ac:dyDescent="0.2">
      <c r="A874" s="22">
        <v>40920</v>
      </c>
      <c r="B874">
        <v>4433.8999999999996</v>
      </c>
      <c r="C874">
        <v>92.372916666666654</v>
      </c>
      <c r="D874">
        <v>0.6419243687746119</v>
      </c>
      <c r="E874">
        <v>56.3</v>
      </c>
      <c r="F874">
        <v>56.5</v>
      </c>
      <c r="G874">
        <v>55.3</v>
      </c>
      <c r="H874">
        <v>55.8</v>
      </c>
      <c r="I874">
        <v>56</v>
      </c>
      <c r="J874">
        <v>56</v>
      </c>
      <c r="K874">
        <v>56</v>
      </c>
      <c r="L874">
        <v>55.5</v>
      </c>
      <c r="M874">
        <v>55.5</v>
      </c>
      <c r="N874">
        <v>54.4</v>
      </c>
      <c r="O874">
        <v>55</v>
      </c>
      <c r="P874">
        <v>53.9</v>
      </c>
      <c r="Q874">
        <v>53.4</v>
      </c>
      <c r="R874">
        <v>53.9</v>
      </c>
      <c r="S874">
        <v>58.2</v>
      </c>
      <c r="T874">
        <v>63.6</v>
      </c>
      <c r="U874">
        <v>63.6</v>
      </c>
      <c r="V874">
        <v>67.7</v>
      </c>
      <c r="W874">
        <v>74.099999999999994</v>
      </c>
      <c r="X874">
        <v>89.2</v>
      </c>
      <c r="Y874">
        <v>110.4</v>
      </c>
      <c r="Z874">
        <v>120.3</v>
      </c>
      <c r="AA874">
        <v>127</v>
      </c>
      <c r="AB874">
        <v>130.30000000000001</v>
      </c>
      <c r="AC874">
        <v>134.80000000000001</v>
      </c>
      <c r="AD874">
        <v>136.69999999999999</v>
      </c>
      <c r="AE874">
        <v>137.9</v>
      </c>
      <c r="AF874">
        <v>138.6</v>
      </c>
      <c r="AG874">
        <v>143.30000000000001</v>
      </c>
      <c r="AH874">
        <v>143.9</v>
      </c>
      <c r="AI874">
        <v>141.5</v>
      </c>
      <c r="AJ874">
        <v>142.19999999999999</v>
      </c>
      <c r="AK874">
        <v>138.1</v>
      </c>
      <c r="AL874">
        <v>136</v>
      </c>
      <c r="AM874">
        <v>134.80000000000001</v>
      </c>
      <c r="AN874">
        <v>132.4</v>
      </c>
      <c r="AO874">
        <v>125.1</v>
      </c>
      <c r="AP874">
        <v>124.6</v>
      </c>
      <c r="AQ874">
        <v>120.8</v>
      </c>
      <c r="AR874">
        <v>118</v>
      </c>
      <c r="AS874">
        <v>108.7</v>
      </c>
      <c r="AT874">
        <v>102.8</v>
      </c>
      <c r="AU874">
        <v>81.599999999999994</v>
      </c>
      <c r="AV874">
        <v>67.7</v>
      </c>
      <c r="AW874">
        <v>65.5</v>
      </c>
      <c r="AX874">
        <v>60.7</v>
      </c>
      <c r="AY874">
        <v>60</v>
      </c>
      <c r="AZ874">
        <v>60.3</v>
      </c>
    </row>
    <row r="875" spans="1:52" x14ac:dyDescent="0.2">
      <c r="A875" s="22">
        <v>40919</v>
      </c>
      <c r="B875">
        <v>4219.9000000000005</v>
      </c>
      <c r="C875">
        <v>87.91458333333334</v>
      </c>
      <c r="D875">
        <v>0.62174387081565297</v>
      </c>
      <c r="E875">
        <v>55.6</v>
      </c>
      <c r="F875">
        <v>56.5</v>
      </c>
      <c r="G875">
        <v>56.2</v>
      </c>
      <c r="H875">
        <v>56</v>
      </c>
      <c r="I875">
        <v>56.2</v>
      </c>
      <c r="J875">
        <v>55.8</v>
      </c>
      <c r="K875">
        <v>55.3</v>
      </c>
      <c r="L875">
        <v>55.8</v>
      </c>
      <c r="M875">
        <v>56.9</v>
      </c>
      <c r="N875">
        <v>55.5</v>
      </c>
      <c r="O875">
        <v>56</v>
      </c>
      <c r="P875">
        <v>55.1</v>
      </c>
      <c r="Q875">
        <v>55.6</v>
      </c>
      <c r="R875">
        <v>54.8</v>
      </c>
      <c r="S875">
        <v>59.3</v>
      </c>
      <c r="T875">
        <v>65.099999999999994</v>
      </c>
      <c r="U875">
        <v>64.099999999999994</v>
      </c>
      <c r="V875">
        <v>68.3</v>
      </c>
      <c r="W875">
        <v>77.400000000000006</v>
      </c>
      <c r="X875">
        <v>90.7</v>
      </c>
      <c r="Y875">
        <v>117</v>
      </c>
      <c r="Z875">
        <v>126.1</v>
      </c>
      <c r="AA875">
        <v>130.80000000000001</v>
      </c>
      <c r="AB875">
        <v>136.19999999999999</v>
      </c>
      <c r="AC875">
        <v>137.9</v>
      </c>
      <c r="AD875">
        <v>138.19999999999999</v>
      </c>
      <c r="AE875">
        <v>137.69999999999999</v>
      </c>
      <c r="AF875">
        <v>140</v>
      </c>
      <c r="AG875">
        <v>140.80000000000001</v>
      </c>
      <c r="AH875">
        <v>140.80000000000001</v>
      </c>
      <c r="AI875">
        <v>141.4</v>
      </c>
      <c r="AJ875">
        <v>139.6</v>
      </c>
      <c r="AK875">
        <v>139.6</v>
      </c>
      <c r="AL875">
        <v>132.19999999999999</v>
      </c>
      <c r="AM875">
        <v>126.5</v>
      </c>
      <c r="AN875">
        <v>122.3</v>
      </c>
      <c r="AO875">
        <v>97.8</v>
      </c>
      <c r="AP875">
        <v>88.1</v>
      </c>
      <c r="AQ875">
        <v>79.8</v>
      </c>
      <c r="AR875">
        <v>75.7</v>
      </c>
      <c r="AS875">
        <v>77.2</v>
      </c>
      <c r="AT875">
        <v>71.7</v>
      </c>
      <c r="AU875">
        <v>66.900000000000006</v>
      </c>
      <c r="AV875">
        <v>67.599999999999994</v>
      </c>
      <c r="AW875">
        <v>66.400000000000006</v>
      </c>
      <c r="AX875">
        <v>64.5</v>
      </c>
      <c r="AY875">
        <v>55.3</v>
      </c>
      <c r="AZ875">
        <v>55.6</v>
      </c>
    </row>
    <row r="876" spans="1:52" x14ac:dyDescent="0.2">
      <c r="A876" s="22">
        <v>40918</v>
      </c>
      <c r="B876">
        <v>4199.9000000000005</v>
      </c>
      <c r="C876">
        <v>87.497916666666683</v>
      </c>
      <c r="D876">
        <v>0.60343390804597707</v>
      </c>
      <c r="E876">
        <v>56.7</v>
      </c>
      <c r="F876">
        <v>56.9</v>
      </c>
      <c r="G876">
        <v>56.9</v>
      </c>
      <c r="H876">
        <v>56.2</v>
      </c>
      <c r="I876">
        <v>57.4</v>
      </c>
      <c r="J876">
        <v>56.2</v>
      </c>
      <c r="K876">
        <v>56.9</v>
      </c>
      <c r="L876">
        <v>57.5</v>
      </c>
      <c r="M876">
        <v>55.6</v>
      </c>
      <c r="N876">
        <v>56.7</v>
      </c>
      <c r="O876">
        <v>56.3</v>
      </c>
      <c r="P876">
        <v>54.3</v>
      </c>
      <c r="Q876">
        <v>55.5</v>
      </c>
      <c r="R876">
        <v>55.8</v>
      </c>
      <c r="S876">
        <v>59.1</v>
      </c>
      <c r="T876">
        <v>65.3</v>
      </c>
      <c r="U876">
        <v>67</v>
      </c>
      <c r="V876">
        <v>69.5</v>
      </c>
      <c r="W876">
        <v>75.5</v>
      </c>
      <c r="X876">
        <v>87.8</v>
      </c>
      <c r="Y876">
        <v>110.9</v>
      </c>
      <c r="Z876">
        <v>121</v>
      </c>
      <c r="AA876">
        <v>129.9</v>
      </c>
      <c r="AB876">
        <v>135.5</v>
      </c>
      <c r="AC876">
        <v>137.9</v>
      </c>
      <c r="AD876">
        <v>141</v>
      </c>
      <c r="AE876">
        <v>142</v>
      </c>
      <c r="AF876">
        <v>145</v>
      </c>
      <c r="AG876">
        <v>142.9</v>
      </c>
      <c r="AH876">
        <v>142</v>
      </c>
      <c r="AI876">
        <v>141.69999999999999</v>
      </c>
      <c r="AJ876">
        <v>143.80000000000001</v>
      </c>
      <c r="AK876">
        <v>137.9</v>
      </c>
      <c r="AL876">
        <v>133.69999999999999</v>
      </c>
      <c r="AM876">
        <v>127.9</v>
      </c>
      <c r="AN876">
        <v>119.6</v>
      </c>
      <c r="AO876">
        <v>95</v>
      </c>
      <c r="AP876">
        <v>82.1</v>
      </c>
      <c r="AQ876">
        <v>72.900000000000006</v>
      </c>
      <c r="AR876">
        <v>70.2</v>
      </c>
      <c r="AS876">
        <v>68.8</v>
      </c>
      <c r="AT876">
        <v>68.3</v>
      </c>
      <c r="AU876">
        <v>69.599999999999994</v>
      </c>
      <c r="AV876">
        <v>71</v>
      </c>
      <c r="AW876">
        <v>65</v>
      </c>
      <c r="AX876">
        <v>58.9</v>
      </c>
      <c r="AY876">
        <v>56.3</v>
      </c>
      <c r="AZ876">
        <v>56</v>
      </c>
    </row>
    <row r="877" spans="1:52" x14ac:dyDescent="0.2">
      <c r="A877" s="22">
        <v>40917</v>
      </c>
      <c r="B877">
        <v>4150.1000000000004</v>
      </c>
      <c r="C877">
        <v>86.460416666666674</v>
      </c>
      <c r="D877">
        <v>0.60716584737827717</v>
      </c>
      <c r="E877">
        <v>57</v>
      </c>
      <c r="F877">
        <v>57</v>
      </c>
      <c r="G877">
        <v>56.2</v>
      </c>
      <c r="H877">
        <v>56.7</v>
      </c>
      <c r="I877">
        <v>56.3</v>
      </c>
      <c r="J877">
        <v>56.5</v>
      </c>
      <c r="K877">
        <v>55.5</v>
      </c>
      <c r="L877">
        <v>56.2</v>
      </c>
      <c r="M877">
        <v>56.7</v>
      </c>
      <c r="N877">
        <v>56.3</v>
      </c>
      <c r="O877">
        <v>56.7</v>
      </c>
      <c r="P877">
        <v>55.8</v>
      </c>
      <c r="Q877">
        <v>55.5</v>
      </c>
      <c r="R877">
        <v>55.6</v>
      </c>
      <c r="S877">
        <v>55.8</v>
      </c>
      <c r="T877">
        <v>59.4</v>
      </c>
      <c r="U877">
        <v>66.900000000000006</v>
      </c>
      <c r="V877">
        <v>66.7</v>
      </c>
      <c r="W877">
        <v>73.099999999999994</v>
      </c>
      <c r="X877">
        <v>88</v>
      </c>
      <c r="Y877">
        <v>116.3</v>
      </c>
      <c r="Z877">
        <v>123.2</v>
      </c>
      <c r="AA877">
        <v>131.80000000000001</v>
      </c>
      <c r="AB877">
        <v>134.6</v>
      </c>
      <c r="AC877">
        <v>137</v>
      </c>
      <c r="AD877">
        <v>139.1</v>
      </c>
      <c r="AE877">
        <v>142</v>
      </c>
      <c r="AF877">
        <v>142.19999999999999</v>
      </c>
      <c r="AG877">
        <v>141</v>
      </c>
      <c r="AH877">
        <v>141.5</v>
      </c>
      <c r="AI877">
        <v>142.4</v>
      </c>
      <c r="AJ877">
        <v>137.9</v>
      </c>
      <c r="AK877">
        <v>132.5</v>
      </c>
      <c r="AL877">
        <v>125.5</v>
      </c>
      <c r="AM877">
        <v>121.3</v>
      </c>
      <c r="AN877">
        <v>113.9</v>
      </c>
      <c r="AO877">
        <v>93.8</v>
      </c>
      <c r="AP877">
        <v>84.3</v>
      </c>
      <c r="AQ877">
        <v>72.2</v>
      </c>
      <c r="AR877">
        <v>70.8</v>
      </c>
      <c r="AS877">
        <v>69.3</v>
      </c>
      <c r="AT877">
        <v>65.3</v>
      </c>
      <c r="AU877">
        <v>63.6</v>
      </c>
      <c r="AV877">
        <v>64.3</v>
      </c>
      <c r="AW877">
        <v>62.9</v>
      </c>
      <c r="AX877">
        <v>61.7</v>
      </c>
      <c r="AY877">
        <v>62.7</v>
      </c>
      <c r="AZ877">
        <v>59.1</v>
      </c>
    </row>
    <row r="878" spans="1:52" x14ac:dyDescent="0.2">
      <c r="A878" s="22">
        <v>40916</v>
      </c>
      <c r="B878">
        <v>4214.5000000000009</v>
      </c>
      <c r="C878">
        <v>87.802083333333357</v>
      </c>
      <c r="D878">
        <v>0.59006776433691766</v>
      </c>
      <c r="E878">
        <v>65</v>
      </c>
      <c r="F878">
        <v>64.599999999999994</v>
      </c>
      <c r="G878">
        <v>60.8</v>
      </c>
      <c r="H878">
        <v>59.6</v>
      </c>
      <c r="I878">
        <v>60</v>
      </c>
      <c r="J878">
        <v>60.7</v>
      </c>
      <c r="K878">
        <v>61.2</v>
      </c>
      <c r="L878">
        <v>60.7</v>
      </c>
      <c r="M878">
        <v>60.7</v>
      </c>
      <c r="N878">
        <v>61</v>
      </c>
      <c r="O878">
        <v>61</v>
      </c>
      <c r="P878">
        <v>59.1</v>
      </c>
      <c r="Q878">
        <v>59.1</v>
      </c>
      <c r="R878">
        <v>59.4</v>
      </c>
      <c r="S878">
        <v>59.4</v>
      </c>
      <c r="T878">
        <v>63.1</v>
      </c>
      <c r="U878">
        <v>68.3</v>
      </c>
      <c r="V878">
        <v>69.099999999999994</v>
      </c>
      <c r="W878">
        <v>73.599999999999994</v>
      </c>
      <c r="X878">
        <v>85.7</v>
      </c>
      <c r="Y878">
        <v>110.4</v>
      </c>
      <c r="Z878">
        <v>120.1</v>
      </c>
      <c r="AA878">
        <v>126.8</v>
      </c>
      <c r="AB878">
        <v>128.6</v>
      </c>
      <c r="AC878">
        <v>138.9</v>
      </c>
      <c r="AD878">
        <v>145.30000000000001</v>
      </c>
      <c r="AE878">
        <v>147.9</v>
      </c>
      <c r="AF878">
        <v>147.19999999999999</v>
      </c>
      <c r="AG878">
        <v>146.9</v>
      </c>
      <c r="AH878">
        <v>147.1</v>
      </c>
      <c r="AI878">
        <v>148.80000000000001</v>
      </c>
      <c r="AJ878">
        <v>146</v>
      </c>
      <c r="AK878">
        <v>142.19999999999999</v>
      </c>
      <c r="AL878">
        <v>136</v>
      </c>
      <c r="AM878">
        <v>127</v>
      </c>
      <c r="AN878">
        <v>117.2</v>
      </c>
      <c r="AO878">
        <v>86.7</v>
      </c>
      <c r="AP878">
        <v>73.3</v>
      </c>
      <c r="AQ878">
        <v>66.900000000000006</v>
      </c>
      <c r="AR878">
        <v>65.5</v>
      </c>
      <c r="AS878">
        <v>61.3</v>
      </c>
      <c r="AT878">
        <v>59.6</v>
      </c>
      <c r="AU878">
        <v>60.8</v>
      </c>
      <c r="AV878">
        <v>58.8</v>
      </c>
      <c r="AW878">
        <v>58.9</v>
      </c>
      <c r="AX878">
        <v>57.5</v>
      </c>
      <c r="AY878">
        <v>58.6</v>
      </c>
      <c r="AZ878">
        <v>58.1</v>
      </c>
    </row>
    <row r="879" spans="1:52" x14ac:dyDescent="0.2">
      <c r="A879" s="22">
        <v>40915</v>
      </c>
      <c r="B879">
        <v>4361.1000000000013</v>
      </c>
      <c r="C879">
        <v>90.856250000000031</v>
      </c>
      <c r="D879">
        <v>0.5824118589743591</v>
      </c>
      <c r="E879">
        <v>58.9</v>
      </c>
      <c r="F879">
        <v>57.2</v>
      </c>
      <c r="G879">
        <v>57.4</v>
      </c>
      <c r="H879">
        <v>57</v>
      </c>
      <c r="I879">
        <v>55.8</v>
      </c>
      <c r="J879">
        <v>55.6</v>
      </c>
      <c r="K879">
        <v>55</v>
      </c>
      <c r="L879">
        <v>55.3</v>
      </c>
      <c r="M879">
        <v>55</v>
      </c>
      <c r="N879">
        <v>56</v>
      </c>
      <c r="O879">
        <v>55</v>
      </c>
      <c r="P879">
        <v>54.8</v>
      </c>
      <c r="Q879">
        <v>54.8</v>
      </c>
      <c r="R879">
        <v>55</v>
      </c>
      <c r="S879">
        <v>55.3</v>
      </c>
      <c r="T879">
        <v>58.8</v>
      </c>
      <c r="U879">
        <v>65.099999999999994</v>
      </c>
      <c r="V879">
        <v>66</v>
      </c>
      <c r="W879">
        <v>73.3</v>
      </c>
      <c r="X879">
        <v>87.8</v>
      </c>
      <c r="Y879">
        <v>120.6</v>
      </c>
      <c r="Z879">
        <v>127.4</v>
      </c>
      <c r="AA879">
        <v>130.6</v>
      </c>
      <c r="AB879">
        <v>135.6</v>
      </c>
      <c r="AC879">
        <v>139.4</v>
      </c>
      <c r="AD879">
        <v>143.30000000000001</v>
      </c>
      <c r="AE879">
        <v>144.1</v>
      </c>
      <c r="AF879">
        <v>148.80000000000001</v>
      </c>
      <c r="AG879">
        <v>156</v>
      </c>
      <c r="AH879">
        <v>152.4</v>
      </c>
      <c r="AI879">
        <v>155</v>
      </c>
      <c r="AJ879">
        <v>151.9</v>
      </c>
      <c r="AK879">
        <v>150.5</v>
      </c>
      <c r="AL879">
        <v>149.1</v>
      </c>
      <c r="AM879">
        <v>139.80000000000001</v>
      </c>
      <c r="AN879">
        <v>129.80000000000001</v>
      </c>
      <c r="AO879">
        <v>98.3</v>
      </c>
      <c r="AP879">
        <v>81</v>
      </c>
      <c r="AQ879">
        <v>74.5</v>
      </c>
      <c r="AR879">
        <v>76.900000000000006</v>
      </c>
      <c r="AS879">
        <v>76</v>
      </c>
      <c r="AT879">
        <v>71.5</v>
      </c>
      <c r="AU879">
        <v>70.2</v>
      </c>
      <c r="AV879">
        <v>69.599999999999994</v>
      </c>
      <c r="AW879">
        <v>68.599999999999994</v>
      </c>
      <c r="AX879">
        <v>70.5</v>
      </c>
      <c r="AY879">
        <v>70.3</v>
      </c>
      <c r="AZ879">
        <v>70.3</v>
      </c>
    </row>
    <row r="880" spans="1:52" x14ac:dyDescent="0.2">
      <c r="A880" s="22">
        <v>40914</v>
      </c>
      <c r="B880">
        <v>4230.8000000000011</v>
      </c>
      <c r="C880">
        <v>88.141666666666694</v>
      </c>
      <c r="D880">
        <v>0.60453818015546423</v>
      </c>
      <c r="E880">
        <v>61.2</v>
      </c>
      <c r="F880">
        <v>60.8</v>
      </c>
      <c r="G880">
        <v>60.7</v>
      </c>
      <c r="H880">
        <v>61.3</v>
      </c>
      <c r="I880">
        <v>60</v>
      </c>
      <c r="J880">
        <v>60.8</v>
      </c>
      <c r="K880">
        <v>60.8</v>
      </c>
      <c r="L880">
        <v>61.5</v>
      </c>
      <c r="M880">
        <v>60.5</v>
      </c>
      <c r="N880">
        <v>61.3</v>
      </c>
      <c r="O880">
        <v>60</v>
      </c>
      <c r="P880">
        <v>59.4</v>
      </c>
      <c r="Q880">
        <v>59.6</v>
      </c>
      <c r="R880">
        <v>59.8</v>
      </c>
      <c r="S880">
        <v>63.4</v>
      </c>
      <c r="T880">
        <v>68.400000000000006</v>
      </c>
      <c r="U880">
        <v>69.099999999999994</v>
      </c>
      <c r="V880">
        <v>71.5</v>
      </c>
      <c r="W880">
        <v>75.900000000000006</v>
      </c>
      <c r="X880">
        <v>90.9</v>
      </c>
      <c r="Y880">
        <v>113.7</v>
      </c>
      <c r="Z880">
        <v>123.9</v>
      </c>
      <c r="AA880">
        <v>132.69999999999999</v>
      </c>
      <c r="AB880">
        <v>137.69999999999999</v>
      </c>
      <c r="AC880">
        <v>137.9</v>
      </c>
      <c r="AD880">
        <v>137.9</v>
      </c>
      <c r="AE880">
        <v>140</v>
      </c>
      <c r="AF880">
        <v>143.9</v>
      </c>
      <c r="AG880">
        <v>145.19999999999999</v>
      </c>
      <c r="AH880">
        <v>145</v>
      </c>
      <c r="AI880">
        <v>143.80000000000001</v>
      </c>
      <c r="AJ880">
        <v>145.80000000000001</v>
      </c>
      <c r="AK880">
        <v>138.80000000000001</v>
      </c>
      <c r="AL880">
        <v>133.69999999999999</v>
      </c>
      <c r="AM880">
        <v>127.7</v>
      </c>
      <c r="AN880">
        <v>113.4</v>
      </c>
      <c r="AO880">
        <v>89.3</v>
      </c>
      <c r="AP880">
        <v>79</v>
      </c>
      <c r="AQ880">
        <v>68.8</v>
      </c>
      <c r="AR880">
        <v>62.9</v>
      </c>
      <c r="AS880">
        <v>61.9</v>
      </c>
      <c r="AT880">
        <v>61.2</v>
      </c>
      <c r="AU880">
        <v>59.8</v>
      </c>
      <c r="AV880">
        <v>59.6</v>
      </c>
      <c r="AW880">
        <v>60.7</v>
      </c>
      <c r="AX880">
        <v>60.5</v>
      </c>
      <c r="AY880">
        <v>59.8</v>
      </c>
      <c r="AZ880">
        <v>59.3</v>
      </c>
    </row>
    <row r="881" spans="1:52" x14ac:dyDescent="0.2">
      <c r="A881" s="22">
        <v>40913</v>
      </c>
      <c r="B881">
        <v>4509.0999999999995</v>
      </c>
      <c r="C881">
        <v>93.939583333333317</v>
      </c>
      <c r="D881">
        <v>0.65326553082985617</v>
      </c>
      <c r="E881">
        <v>63.2</v>
      </c>
      <c r="F881">
        <v>63.6</v>
      </c>
      <c r="G881">
        <v>63.8</v>
      </c>
      <c r="H881">
        <v>62.4</v>
      </c>
      <c r="I881">
        <v>63.6</v>
      </c>
      <c r="J881">
        <v>62.9</v>
      </c>
      <c r="K881">
        <v>62.9</v>
      </c>
      <c r="L881">
        <v>63.1</v>
      </c>
      <c r="M881">
        <v>61.7</v>
      </c>
      <c r="N881">
        <v>63.4</v>
      </c>
      <c r="O881">
        <v>62.7</v>
      </c>
      <c r="P881">
        <v>62.6</v>
      </c>
      <c r="Q881">
        <v>61</v>
      </c>
      <c r="R881">
        <v>62.6</v>
      </c>
      <c r="S881">
        <v>65.3</v>
      </c>
      <c r="T881">
        <v>71</v>
      </c>
      <c r="U881">
        <v>71.400000000000006</v>
      </c>
      <c r="V881">
        <v>72.599999999999994</v>
      </c>
      <c r="W881">
        <v>79.099999999999994</v>
      </c>
      <c r="X881">
        <v>96.8</v>
      </c>
      <c r="Y881">
        <v>118</v>
      </c>
      <c r="Z881">
        <v>127.4</v>
      </c>
      <c r="AA881">
        <v>136.30000000000001</v>
      </c>
      <c r="AB881">
        <v>140.1</v>
      </c>
      <c r="AC881">
        <v>139.1</v>
      </c>
      <c r="AD881">
        <v>139.30000000000001</v>
      </c>
      <c r="AE881">
        <v>140.5</v>
      </c>
      <c r="AF881">
        <v>142.6</v>
      </c>
      <c r="AG881">
        <v>142.9</v>
      </c>
      <c r="AH881">
        <v>143.80000000000001</v>
      </c>
      <c r="AI881">
        <v>141.19999999999999</v>
      </c>
      <c r="AJ881">
        <v>139.80000000000001</v>
      </c>
      <c r="AK881">
        <v>138.4</v>
      </c>
      <c r="AL881">
        <v>133.6</v>
      </c>
      <c r="AM881">
        <v>128.9</v>
      </c>
      <c r="AN881">
        <v>124.6</v>
      </c>
      <c r="AO881">
        <v>115.3</v>
      </c>
      <c r="AP881">
        <v>107.3</v>
      </c>
      <c r="AQ881">
        <v>95.6</v>
      </c>
      <c r="AR881">
        <v>95</v>
      </c>
      <c r="AS881">
        <v>96.6</v>
      </c>
      <c r="AT881">
        <v>91.9</v>
      </c>
      <c r="AU881">
        <v>73.8</v>
      </c>
      <c r="AV881">
        <v>69.5</v>
      </c>
      <c r="AW881">
        <v>67.400000000000006</v>
      </c>
      <c r="AX881">
        <v>61.7</v>
      </c>
      <c r="AY881">
        <v>61.3</v>
      </c>
      <c r="AZ881">
        <v>61.5</v>
      </c>
    </row>
    <row r="882" spans="1:52" x14ac:dyDescent="0.2">
      <c r="A882" s="22">
        <v>40912</v>
      </c>
      <c r="B882">
        <v>4369</v>
      </c>
      <c r="C882">
        <v>91.020833333333329</v>
      </c>
      <c r="D882">
        <v>0.62172700364298716</v>
      </c>
      <c r="E882">
        <v>60.1</v>
      </c>
      <c r="F882">
        <v>59.8</v>
      </c>
      <c r="G882">
        <v>59.6</v>
      </c>
      <c r="H882">
        <v>59.3</v>
      </c>
      <c r="I882">
        <v>59.4</v>
      </c>
      <c r="J882">
        <v>59.6</v>
      </c>
      <c r="K882">
        <v>59.1</v>
      </c>
      <c r="L882">
        <v>59.1</v>
      </c>
      <c r="M882">
        <v>58.6</v>
      </c>
      <c r="N882">
        <v>58.4</v>
      </c>
      <c r="O882">
        <v>58.1</v>
      </c>
      <c r="P882">
        <v>58.1</v>
      </c>
      <c r="Q882">
        <v>57.7</v>
      </c>
      <c r="R882">
        <v>57.4</v>
      </c>
      <c r="S882">
        <v>61.3</v>
      </c>
      <c r="T882">
        <v>66.900000000000006</v>
      </c>
      <c r="U882">
        <v>67.900000000000006</v>
      </c>
      <c r="V882">
        <v>68.3</v>
      </c>
      <c r="W882">
        <v>71.7</v>
      </c>
      <c r="X882">
        <v>94.2</v>
      </c>
      <c r="Y882">
        <v>112</v>
      </c>
      <c r="Z882">
        <v>124.6</v>
      </c>
      <c r="AA882">
        <v>135.6</v>
      </c>
      <c r="AB882">
        <v>140</v>
      </c>
      <c r="AC882">
        <v>142.69999999999999</v>
      </c>
      <c r="AD882">
        <v>143.4</v>
      </c>
      <c r="AE882">
        <v>144.30000000000001</v>
      </c>
      <c r="AF882">
        <v>144.80000000000001</v>
      </c>
      <c r="AG882">
        <v>146.4</v>
      </c>
      <c r="AH882">
        <v>142.69999999999999</v>
      </c>
      <c r="AI882">
        <v>144.1</v>
      </c>
      <c r="AJ882">
        <v>144.1</v>
      </c>
      <c r="AK882">
        <v>145.19999999999999</v>
      </c>
      <c r="AL882">
        <v>140.5</v>
      </c>
      <c r="AM882">
        <v>136.69999999999999</v>
      </c>
      <c r="AN882">
        <v>127.2</v>
      </c>
      <c r="AO882">
        <v>99.9</v>
      </c>
      <c r="AP882">
        <v>88.6</v>
      </c>
      <c r="AQ882">
        <v>85.5</v>
      </c>
      <c r="AR882">
        <v>80.5</v>
      </c>
      <c r="AS882">
        <v>78.099999999999994</v>
      </c>
      <c r="AT882">
        <v>71.900000000000006</v>
      </c>
      <c r="AU882">
        <v>66.7</v>
      </c>
      <c r="AV882">
        <v>67.2</v>
      </c>
      <c r="AW882">
        <v>66.7</v>
      </c>
      <c r="AX882">
        <v>65.8</v>
      </c>
      <c r="AY882">
        <v>64.599999999999994</v>
      </c>
      <c r="AZ882">
        <v>64.599999999999994</v>
      </c>
    </row>
    <row r="883" spans="1:52" x14ac:dyDescent="0.2">
      <c r="A883" s="22">
        <v>40911</v>
      </c>
      <c r="B883">
        <v>4212.2</v>
      </c>
      <c r="C883">
        <v>87.754166666666663</v>
      </c>
      <c r="D883">
        <v>0.62325402462121204</v>
      </c>
      <c r="E883">
        <v>61.3</v>
      </c>
      <c r="F883">
        <v>57</v>
      </c>
      <c r="G883">
        <v>57.5</v>
      </c>
      <c r="H883">
        <v>57</v>
      </c>
      <c r="I883">
        <v>57.4</v>
      </c>
      <c r="J883">
        <v>57</v>
      </c>
      <c r="K883">
        <v>56.5</v>
      </c>
      <c r="L883">
        <v>57.4</v>
      </c>
      <c r="M883">
        <v>56.9</v>
      </c>
      <c r="N883">
        <v>56.9</v>
      </c>
      <c r="O883">
        <v>57</v>
      </c>
      <c r="P883">
        <v>56.2</v>
      </c>
      <c r="Q883">
        <v>56</v>
      </c>
      <c r="R883">
        <v>55.6</v>
      </c>
      <c r="S883">
        <v>59.3</v>
      </c>
      <c r="T883">
        <v>65.3</v>
      </c>
      <c r="U883">
        <v>66</v>
      </c>
      <c r="V883">
        <v>68.3</v>
      </c>
      <c r="W883">
        <v>73.599999999999994</v>
      </c>
      <c r="X883">
        <v>87.3</v>
      </c>
      <c r="Y883">
        <v>110.4</v>
      </c>
      <c r="Z883">
        <v>122.7</v>
      </c>
      <c r="AA883">
        <v>130.6</v>
      </c>
      <c r="AB883">
        <v>137.19999999999999</v>
      </c>
      <c r="AC883">
        <v>139.1</v>
      </c>
      <c r="AD883">
        <v>139.30000000000001</v>
      </c>
      <c r="AE883">
        <v>138.1</v>
      </c>
      <c r="AF883">
        <v>138.9</v>
      </c>
      <c r="AG883">
        <v>140.30000000000001</v>
      </c>
      <c r="AH883">
        <v>140.80000000000001</v>
      </c>
      <c r="AI883">
        <v>140.30000000000001</v>
      </c>
      <c r="AJ883">
        <v>138.1</v>
      </c>
      <c r="AK883">
        <v>135.30000000000001</v>
      </c>
      <c r="AL883">
        <v>133.6</v>
      </c>
      <c r="AM883">
        <v>130.5</v>
      </c>
      <c r="AN883">
        <v>121.3</v>
      </c>
      <c r="AO883">
        <v>97.1</v>
      </c>
      <c r="AP883">
        <v>86.2</v>
      </c>
      <c r="AQ883">
        <v>75.5</v>
      </c>
      <c r="AR883">
        <v>70.5</v>
      </c>
      <c r="AS883">
        <v>71</v>
      </c>
      <c r="AT883">
        <v>67.900000000000006</v>
      </c>
      <c r="AU883">
        <v>66.5</v>
      </c>
      <c r="AV883">
        <v>66</v>
      </c>
      <c r="AW883">
        <v>65.3</v>
      </c>
      <c r="AX883">
        <v>62.9</v>
      </c>
      <c r="AY883">
        <v>63.4</v>
      </c>
      <c r="AZ883">
        <v>63.9</v>
      </c>
    </row>
    <row r="884" spans="1:52" x14ac:dyDescent="0.2">
      <c r="A884" s="22">
        <v>40910</v>
      </c>
      <c r="B884">
        <v>4243.8</v>
      </c>
      <c r="C884">
        <v>88.412500000000009</v>
      </c>
      <c r="D884">
        <v>0.62262323943661979</v>
      </c>
      <c r="E884">
        <v>58.1</v>
      </c>
      <c r="F884">
        <v>58.4</v>
      </c>
      <c r="G884">
        <v>58.4</v>
      </c>
      <c r="H884">
        <v>58.4</v>
      </c>
      <c r="I884">
        <v>58.6</v>
      </c>
      <c r="J884">
        <v>58.2</v>
      </c>
      <c r="K884">
        <v>58.9</v>
      </c>
      <c r="L884">
        <v>58.4</v>
      </c>
      <c r="M884">
        <v>58.2</v>
      </c>
      <c r="N884">
        <v>59.3</v>
      </c>
      <c r="O884">
        <v>59.6</v>
      </c>
      <c r="P884">
        <v>58.2</v>
      </c>
      <c r="Q884">
        <v>57.9</v>
      </c>
      <c r="R884">
        <v>59.1</v>
      </c>
      <c r="S884">
        <v>60.7</v>
      </c>
      <c r="T884">
        <v>64.599999999999994</v>
      </c>
      <c r="U884">
        <v>67.900000000000006</v>
      </c>
      <c r="V884">
        <v>70.8</v>
      </c>
      <c r="W884">
        <v>73.3</v>
      </c>
      <c r="X884">
        <v>89.5</v>
      </c>
      <c r="Y884">
        <v>113.4</v>
      </c>
      <c r="Z884">
        <v>123.6</v>
      </c>
      <c r="AA884">
        <v>129.9</v>
      </c>
      <c r="AB884">
        <v>134.30000000000001</v>
      </c>
      <c r="AC884">
        <v>136.30000000000001</v>
      </c>
      <c r="AD884">
        <v>136.69999999999999</v>
      </c>
      <c r="AE884">
        <v>138.80000000000001</v>
      </c>
      <c r="AF884">
        <v>140.5</v>
      </c>
      <c r="AG884">
        <v>141.9</v>
      </c>
      <c r="AH884">
        <v>142</v>
      </c>
      <c r="AI884">
        <v>140.80000000000001</v>
      </c>
      <c r="AJ884">
        <v>138.80000000000001</v>
      </c>
      <c r="AK884">
        <v>134.80000000000001</v>
      </c>
      <c r="AL884">
        <v>134.6</v>
      </c>
      <c r="AM884">
        <v>127.4</v>
      </c>
      <c r="AN884">
        <v>120.1</v>
      </c>
      <c r="AO884">
        <v>100.7</v>
      </c>
      <c r="AP884">
        <v>85.7</v>
      </c>
      <c r="AQ884">
        <v>74.099999999999994</v>
      </c>
      <c r="AR884">
        <v>73.599999999999994</v>
      </c>
      <c r="AS884">
        <v>72.2</v>
      </c>
      <c r="AT884">
        <v>67.7</v>
      </c>
      <c r="AU884">
        <v>65.8</v>
      </c>
      <c r="AV884">
        <v>65.7</v>
      </c>
      <c r="AW884">
        <v>64.8</v>
      </c>
      <c r="AX884">
        <v>65.3</v>
      </c>
      <c r="AY884">
        <v>64.599999999999994</v>
      </c>
      <c r="AZ884">
        <v>63.2</v>
      </c>
    </row>
    <row r="885" spans="1:52" x14ac:dyDescent="0.2">
      <c r="A885" s="22">
        <v>40909</v>
      </c>
      <c r="B885">
        <v>3452.9999999999995</v>
      </c>
      <c r="C885">
        <v>71.937499999999986</v>
      </c>
      <c r="D885">
        <v>0.78706236323851175</v>
      </c>
      <c r="E885">
        <v>64.5</v>
      </c>
      <c r="F885">
        <v>63.4</v>
      </c>
      <c r="G885">
        <v>61</v>
      </c>
      <c r="H885">
        <v>60.7</v>
      </c>
      <c r="I885">
        <v>61.5</v>
      </c>
      <c r="J885">
        <v>61</v>
      </c>
      <c r="K885">
        <v>61.3</v>
      </c>
      <c r="L885">
        <v>61.5</v>
      </c>
      <c r="M885">
        <v>62.2</v>
      </c>
      <c r="N885">
        <v>61.2</v>
      </c>
      <c r="O885">
        <v>61.5</v>
      </c>
      <c r="P885">
        <v>61</v>
      </c>
      <c r="Q885">
        <v>60.7</v>
      </c>
      <c r="R885">
        <v>61.2</v>
      </c>
      <c r="S885">
        <v>61.2</v>
      </c>
      <c r="T885">
        <v>64.599999999999994</v>
      </c>
      <c r="U885">
        <v>70.2</v>
      </c>
      <c r="V885">
        <v>69.8</v>
      </c>
      <c r="W885">
        <v>73.400000000000006</v>
      </c>
      <c r="X885">
        <v>80.900000000000006</v>
      </c>
      <c r="Y885">
        <v>88</v>
      </c>
      <c r="Z885">
        <v>89.7</v>
      </c>
      <c r="AA885">
        <v>90</v>
      </c>
      <c r="AB885">
        <v>89.7</v>
      </c>
      <c r="AC885">
        <v>91.1</v>
      </c>
      <c r="AD885">
        <v>90.9</v>
      </c>
      <c r="AE885">
        <v>91.4</v>
      </c>
      <c r="AF885">
        <v>91.2</v>
      </c>
      <c r="AG885">
        <v>90.7</v>
      </c>
      <c r="AH885">
        <v>89.2</v>
      </c>
      <c r="AI885">
        <v>88.8</v>
      </c>
      <c r="AJ885">
        <v>88.8</v>
      </c>
      <c r="AK885">
        <v>89.2</v>
      </c>
      <c r="AL885">
        <v>90.7</v>
      </c>
      <c r="AM885">
        <v>90.5</v>
      </c>
      <c r="AN885">
        <v>86.1</v>
      </c>
      <c r="AO885">
        <v>75.2</v>
      </c>
      <c r="AP885">
        <v>67.400000000000006</v>
      </c>
      <c r="AQ885">
        <v>60.7</v>
      </c>
      <c r="AR885">
        <v>60</v>
      </c>
      <c r="AS885">
        <v>59.1</v>
      </c>
      <c r="AT885">
        <v>58.9</v>
      </c>
      <c r="AU885">
        <v>59.3</v>
      </c>
      <c r="AV885">
        <v>58.2</v>
      </c>
      <c r="AW885">
        <v>59.1</v>
      </c>
      <c r="AX885">
        <v>58.6</v>
      </c>
      <c r="AY885">
        <v>59.1</v>
      </c>
      <c r="AZ885">
        <v>58.6</v>
      </c>
    </row>
    <row r="886" spans="1:52" x14ac:dyDescent="0.2">
      <c r="A886" s="22">
        <v>40908</v>
      </c>
      <c r="B886">
        <v>4264.6000000000004</v>
      </c>
      <c r="C886">
        <v>88.845833333333346</v>
      </c>
      <c r="D886">
        <v>0.55528645833333334</v>
      </c>
      <c r="E886">
        <v>65</v>
      </c>
      <c r="F886">
        <v>59.3</v>
      </c>
      <c r="G886">
        <v>53</v>
      </c>
      <c r="H886">
        <v>51</v>
      </c>
      <c r="I886">
        <v>51.8</v>
      </c>
      <c r="J886">
        <v>51.5</v>
      </c>
      <c r="K886">
        <v>51.7</v>
      </c>
      <c r="L886">
        <v>50.6</v>
      </c>
      <c r="M886">
        <v>51.5</v>
      </c>
      <c r="N886">
        <v>51.3</v>
      </c>
      <c r="O886">
        <v>51.5</v>
      </c>
      <c r="P886">
        <v>50.5</v>
      </c>
      <c r="Q886">
        <v>49.9</v>
      </c>
      <c r="R886">
        <v>49.9</v>
      </c>
      <c r="S886">
        <v>49.9</v>
      </c>
      <c r="T886">
        <v>54.4</v>
      </c>
      <c r="U886">
        <v>59.8</v>
      </c>
      <c r="V886">
        <v>60.1</v>
      </c>
      <c r="W886">
        <v>66.2</v>
      </c>
      <c r="X886">
        <v>83.1</v>
      </c>
      <c r="Y886">
        <v>117.3</v>
      </c>
      <c r="Z886">
        <v>138.4</v>
      </c>
      <c r="AA886">
        <v>153.1</v>
      </c>
      <c r="AB886">
        <v>155</v>
      </c>
      <c r="AC886">
        <v>156.69999999999999</v>
      </c>
      <c r="AD886">
        <v>158.5</v>
      </c>
      <c r="AE886">
        <v>158.80000000000001</v>
      </c>
      <c r="AF886">
        <v>160</v>
      </c>
      <c r="AG886">
        <v>159.80000000000001</v>
      </c>
      <c r="AH886">
        <v>152.80000000000001</v>
      </c>
      <c r="AI886">
        <v>152.80000000000001</v>
      </c>
      <c r="AJ886">
        <v>148.80000000000001</v>
      </c>
      <c r="AK886">
        <v>142.19999999999999</v>
      </c>
      <c r="AL886">
        <v>131</v>
      </c>
      <c r="AM886">
        <v>121.8</v>
      </c>
      <c r="AN886">
        <v>110.4</v>
      </c>
      <c r="AO886">
        <v>87.6</v>
      </c>
      <c r="AP886">
        <v>76.7</v>
      </c>
      <c r="AQ886">
        <v>70.8</v>
      </c>
      <c r="AR886">
        <v>67.599999999999994</v>
      </c>
      <c r="AS886">
        <v>66.5</v>
      </c>
      <c r="AT886">
        <v>67.2</v>
      </c>
      <c r="AU886">
        <v>66.900000000000006</v>
      </c>
      <c r="AV886">
        <v>66.900000000000006</v>
      </c>
      <c r="AW886">
        <v>67.400000000000006</v>
      </c>
      <c r="AX886">
        <v>66.900000000000006</v>
      </c>
      <c r="AY886">
        <v>65</v>
      </c>
      <c r="AZ886">
        <v>65.7</v>
      </c>
    </row>
    <row r="887" spans="1:52" x14ac:dyDescent="0.2">
      <c r="A887" s="22">
        <v>40907</v>
      </c>
      <c r="B887">
        <v>4108.5</v>
      </c>
      <c r="C887">
        <v>85.59375</v>
      </c>
      <c r="D887">
        <v>0.61007662152530284</v>
      </c>
      <c r="E887">
        <v>58.1</v>
      </c>
      <c r="F887">
        <v>57</v>
      </c>
      <c r="G887">
        <v>57</v>
      </c>
      <c r="H887">
        <v>56.3</v>
      </c>
      <c r="I887">
        <v>56.9</v>
      </c>
      <c r="J887">
        <v>57</v>
      </c>
      <c r="K887">
        <v>57.4</v>
      </c>
      <c r="L887">
        <v>57.2</v>
      </c>
      <c r="M887">
        <v>57.2</v>
      </c>
      <c r="N887">
        <v>57</v>
      </c>
      <c r="O887">
        <v>57.5</v>
      </c>
      <c r="P887">
        <v>58.6</v>
      </c>
      <c r="Q887">
        <v>59.8</v>
      </c>
      <c r="R887">
        <v>61.3</v>
      </c>
      <c r="S887">
        <v>66</v>
      </c>
      <c r="T887">
        <v>71.5</v>
      </c>
      <c r="U887">
        <v>72.900000000000006</v>
      </c>
      <c r="V887">
        <v>71.7</v>
      </c>
      <c r="W887">
        <v>76.900000000000006</v>
      </c>
      <c r="X887">
        <v>92.8</v>
      </c>
      <c r="Y887">
        <v>115.6</v>
      </c>
      <c r="Z887">
        <v>121.5</v>
      </c>
      <c r="AA887">
        <v>127.7</v>
      </c>
      <c r="AB887">
        <v>134.4</v>
      </c>
      <c r="AC887">
        <v>138.6</v>
      </c>
      <c r="AD887">
        <v>138.80000000000001</v>
      </c>
      <c r="AE887">
        <v>140.30000000000001</v>
      </c>
      <c r="AF887">
        <v>138.6</v>
      </c>
      <c r="AG887">
        <v>137.19999999999999</v>
      </c>
      <c r="AH887">
        <v>138.4</v>
      </c>
      <c r="AI887">
        <v>138.4</v>
      </c>
      <c r="AJ887">
        <v>138.9</v>
      </c>
      <c r="AK887">
        <v>135.30000000000001</v>
      </c>
      <c r="AL887">
        <v>129.4</v>
      </c>
      <c r="AM887">
        <v>108.7</v>
      </c>
      <c r="AN887">
        <v>96.6</v>
      </c>
      <c r="AO887">
        <v>79.7</v>
      </c>
      <c r="AP887">
        <v>71.400000000000006</v>
      </c>
      <c r="AQ887">
        <v>64.3</v>
      </c>
      <c r="AR887">
        <v>62.7</v>
      </c>
      <c r="AS887">
        <v>63.2</v>
      </c>
      <c r="AT887">
        <v>62.2</v>
      </c>
      <c r="AU887">
        <v>62</v>
      </c>
      <c r="AV887">
        <v>61.7</v>
      </c>
      <c r="AW887">
        <v>61</v>
      </c>
      <c r="AX887">
        <v>60.5</v>
      </c>
      <c r="AY887">
        <v>61.3</v>
      </c>
      <c r="AZ887">
        <v>60</v>
      </c>
    </row>
    <row r="888" spans="1:52" x14ac:dyDescent="0.2">
      <c r="A888" s="22">
        <v>40906</v>
      </c>
      <c r="B888">
        <v>4246.7000000000007</v>
      </c>
      <c r="C888">
        <v>88.472916666666677</v>
      </c>
      <c r="D888">
        <v>0.60722660718371102</v>
      </c>
      <c r="E888">
        <v>49.1</v>
      </c>
      <c r="F888">
        <v>49.2</v>
      </c>
      <c r="G888">
        <v>49.2</v>
      </c>
      <c r="H888">
        <v>48.4</v>
      </c>
      <c r="I888">
        <v>47.7</v>
      </c>
      <c r="J888">
        <v>47.5</v>
      </c>
      <c r="K888">
        <v>47.3</v>
      </c>
      <c r="L888">
        <v>47.2</v>
      </c>
      <c r="M888">
        <v>47.5</v>
      </c>
      <c r="N888">
        <v>46.8</v>
      </c>
      <c r="O888">
        <v>47.7</v>
      </c>
      <c r="P888">
        <v>46</v>
      </c>
      <c r="Q888">
        <v>46.5</v>
      </c>
      <c r="R888">
        <v>47.2</v>
      </c>
      <c r="S888">
        <v>51</v>
      </c>
      <c r="T888">
        <v>57</v>
      </c>
      <c r="U888">
        <v>58.8</v>
      </c>
      <c r="V888">
        <v>65.3</v>
      </c>
      <c r="W888">
        <v>72.7</v>
      </c>
      <c r="X888">
        <v>89.7</v>
      </c>
      <c r="Y888">
        <v>112.5</v>
      </c>
      <c r="Z888">
        <v>120.1</v>
      </c>
      <c r="AA888">
        <v>126.7</v>
      </c>
      <c r="AB888">
        <v>133.19999999999999</v>
      </c>
      <c r="AC888">
        <v>137</v>
      </c>
      <c r="AD888">
        <v>142.19999999999999</v>
      </c>
      <c r="AE888">
        <v>145.69999999999999</v>
      </c>
      <c r="AF888">
        <v>144.30000000000001</v>
      </c>
      <c r="AG888">
        <v>143.4</v>
      </c>
      <c r="AH888">
        <v>144.6</v>
      </c>
      <c r="AI888">
        <v>142.69999999999999</v>
      </c>
      <c r="AJ888">
        <v>142.9</v>
      </c>
      <c r="AK888">
        <v>142.4</v>
      </c>
      <c r="AL888">
        <v>137.5</v>
      </c>
      <c r="AM888">
        <v>135.5</v>
      </c>
      <c r="AN888">
        <v>128.9</v>
      </c>
      <c r="AO888">
        <v>119.4</v>
      </c>
      <c r="AP888">
        <v>109</v>
      </c>
      <c r="AQ888">
        <v>103.3</v>
      </c>
      <c r="AR888">
        <v>97.6</v>
      </c>
      <c r="AS888">
        <v>91.4</v>
      </c>
      <c r="AT888">
        <v>91.1</v>
      </c>
      <c r="AU888">
        <v>72.599999999999994</v>
      </c>
      <c r="AV888">
        <v>67</v>
      </c>
      <c r="AW888">
        <v>65.7</v>
      </c>
      <c r="AX888">
        <v>64.599999999999994</v>
      </c>
      <c r="AY888">
        <v>64.8</v>
      </c>
      <c r="AZ888">
        <v>58.8</v>
      </c>
    </row>
    <row r="889" spans="1:52" x14ac:dyDescent="0.2">
      <c r="A889" s="22">
        <v>40905</v>
      </c>
      <c r="B889">
        <v>3854.7000000000003</v>
      </c>
      <c r="C889">
        <v>80.306250000000006</v>
      </c>
      <c r="D889">
        <v>0.58746342355523051</v>
      </c>
      <c r="E889">
        <v>53.9</v>
      </c>
      <c r="F889">
        <v>53.4</v>
      </c>
      <c r="G889">
        <v>54.1</v>
      </c>
      <c r="H889">
        <v>53.6</v>
      </c>
      <c r="I889">
        <v>53.6</v>
      </c>
      <c r="J889">
        <v>53.6</v>
      </c>
      <c r="K889">
        <v>53.4</v>
      </c>
      <c r="L889">
        <v>53.4</v>
      </c>
      <c r="M889">
        <v>54.1</v>
      </c>
      <c r="N889">
        <v>54.4</v>
      </c>
      <c r="O889">
        <v>53.6</v>
      </c>
      <c r="P889">
        <v>53</v>
      </c>
      <c r="Q889">
        <v>53</v>
      </c>
      <c r="R889">
        <v>53.2</v>
      </c>
      <c r="S889">
        <v>56.5</v>
      </c>
      <c r="T889">
        <v>61.9</v>
      </c>
      <c r="U889">
        <v>63.2</v>
      </c>
      <c r="V889">
        <v>63.9</v>
      </c>
      <c r="W889">
        <v>68.8</v>
      </c>
      <c r="X889">
        <v>85.4</v>
      </c>
      <c r="Y889">
        <v>110.1</v>
      </c>
      <c r="Z889">
        <v>118.9</v>
      </c>
      <c r="AA889">
        <v>128</v>
      </c>
      <c r="AB889">
        <v>129.9</v>
      </c>
      <c r="AC889">
        <v>135.6</v>
      </c>
      <c r="AD889">
        <v>134.4</v>
      </c>
      <c r="AE889">
        <v>136.69999999999999</v>
      </c>
      <c r="AF889">
        <v>130.1</v>
      </c>
      <c r="AG889">
        <v>131.30000000000001</v>
      </c>
      <c r="AH889">
        <v>128.4</v>
      </c>
      <c r="AI889">
        <v>127.5</v>
      </c>
      <c r="AJ889">
        <v>128.19999999999999</v>
      </c>
      <c r="AK889">
        <v>125.5</v>
      </c>
      <c r="AL889">
        <v>122.3</v>
      </c>
      <c r="AM889">
        <v>117.2</v>
      </c>
      <c r="AN889">
        <v>108.3</v>
      </c>
      <c r="AO889">
        <v>80.2</v>
      </c>
      <c r="AP889">
        <v>66.400000000000006</v>
      </c>
      <c r="AQ889">
        <v>65</v>
      </c>
      <c r="AR889">
        <v>60.8</v>
      </c>
      <c r="AS889">
        <v>60.7</v>
      </c>
      <c r="AT889">
        <v>57.7</v>
      </c>
      <c r="AU889">
        <v>52.4</v>
      </c>
      <c r="AV889">
        <v>50.8</v>
      </c>
      <c r="AW889">
        <v>50.1</v>
      </c>
      <c r="AX889">
        <v>49.2</v>
      </c>
      <c r="AY889">
        <v>49.2</v>
      </c>
      <c r="AZ889">
        <v>49.8</v>
      </c>
    </row>
    <row r="890" spans="1:52" x14ac:dyDescent="0.2">
      <c r="A890" s="22">
        <v>40904</v>
      </c>
      <c r="B890">
        <v>3979.400000000001</v>
      </c>
      <c r="C890">
        <v>82.904166666666683</v>
      </c>
      <c r="D890">
        <v>0.60031981655804989</v>
      </c>
      <c r="E890">
        <v>58.2</v>
      </c>
      <c r="F890">
        <v>57.4</v>
      </c>
      <c r="G890">
        <v>57.2</v>
      </c>
      <c r="H890">
        <v>57.5</v>
      </c>
      <c r="I890">
        <v>57.7</v>
      </c>
      <c r="J890">
        <v>57.7</v>
      </c>
      <c r="K890">
        <v>58.4</v>
      </c>
      <c r="L890">
        <v>58.1</v>
      </c>
      <c r="M890">
        <v>57.5</v>
      </c>
      <c r="N890">
        <v>57.5</v>
      </c>
      <c r="O890">
        <v>56.7</v>
      </c>
      <c r="P890">
        <v>56.5</v>
      </c>
      <c r="Q890">
        <v>56.2</v>
      </c>
      <c r="R890">
        <v>55.1</v>
      </c>
      <c r="S890">
        <v>59.6</v>
      </c>
      <c r="T890">
        <v>64.5</v>
      </c>
      <c r="U890">
        <v>66.5</v>
      </c>
      <c r="V890">
        <v>69.3</v>
      </c>
      <c r="W890">
        <v>73.3</v>
      </c>
      <c r="X890">
        <v>84.8</v>
      </c>
      <c r="Y890">
        <v>111.1</v>
      </c>
      <c r="Z890">
        <v>119.4</v>
      </c>
      <c r="AA890">
        <v>125.6</v>
      </c>
      <c r="AB890">
        <v>133.9</v>
      </c>
      <c r="AC890">
        <v>136.9</v>
      </c>
      <c r="AD890">
        <v>137.5</v>
      </c>
      <c r="AE890">
        <v>137.69999999999999</v>
      </c>
      <c r="AF890">
        <v>138.1</v>
      </c>
      <c r="AG890">
        <v>135.5</v>
      </c>
      <c r="AH890">
        <v>134.30000000000001</v>
      </c>
      <c r="AI890">
        <v>132.9</v>
      </c>
      <c r="AJ890">
        <v>131.30000000000001</v>
      </c>
      <c r="AK890">
        <v>128</v>
      </c>
      <c r="AL890">
        <v>126</v>
      </c>
      <c r="AM890">
        <v>123.6</v>
      </c>
      <c r="AN890">
        <v>113</v>
      </c>
      <c r="AO890">
        <v>81.2</v>
      </c>
      <c r="AP890">
        <v>66.7</v>
      </c>
      <c r="AQ890">
        <v>59.3</v>
      </c>
      <c r="AR890">
        <v>56</v>
      </c>
      <c r="AS890">
        <v>56</v>
      </c>
      <c r="AT890">
        <v>53.4</v>
      </c>
      <c r="AU890">
        <v>54.3</v>
      </c>
      <c r="AV890">
        <v>53.9</v>
      </c>
      <c r="AW890">
        <v>53.9</v>
      </c>
      <c r="AX890">
        <v>53.4</v>
      </c>
      <c r="AY890">
        <v>53.4</v>
      </c>
      <c r="AZ890">
        <v>53.4</v>
      </c>
    </row>
    <row r="891" spans="1:52" x14ac:dyDescent="0.2">
      <c r="A891" s="22">
        <v>40903</v>
      </c>
      <c r="B891">
        <v>3891.1000000000008</v>
      </c>
      <c r="C891">
        <v>81.064583333333346</v>
      </c>
      <c r="D891">
        <v>0.61552455074664658</v>
      </c>
      <c r="E891">
        <v>56</v>
      </c>
      <c r="F891">
        <v>56.2</v>
      </c>
      <c r="G891">
        <v>56.2</v>
      </c>
      <c r="H891">
        <v>55.8</v>
      </c>
      <c r="I891">
        <v>55.3</v>
      </c>
      <c r="J891">
        <v>55.6</v>
      </c>
      <c r="K891">
        <v>55.6</v>
      </c>
      <c r="L891">
        <v>55.3</v>
      </c>
      <c r="M891">
        <v>55.1</v>
      </c>
      <c r="N891">
        <v>55</v>
      </c>
      <c r="O891">
        <v>55.1</v>
      </c>
      <c r="P891">
        <v>54.1</v>
      </c>
      <c r="Q891">
        <v>54.1</v>
      </c>
      <c r="R891">
        <v>54.4</v>
      </c>
      <c r="S891">
        <v>54.6</v>
      </c>
      <c r="T891">
        <v>58.4</v>
      </c>
      <c r="U891">
        <v>64.599999999999994</v>
      </c>
      <c r="V891">
        <v>64.8</v>
      </c>
      <c r="W891">
        <v>67.900000000000006</v>
      </c>
      <c r="X891">
        <v>79.7</v>
      </c>
      <c r="Y891">
        <v>106.4</v>
      </c>
      <c r="Z891">
        <v>113.4</v>
      </c>
      <c r="AA891">
        <v>119.9</v>
      </c>
      <c r="AB891">
        <v>125.3</v>
      </c>
      <c r="AC891">
        <v>125.6</v>
      </c>
      <c r="AD891">
        <v>126.8</v>
      </c>
      <c r="AE891">
        <v>130.1</v>
      </c>
      <c r="AF891">
        <v>131.69999999999999</v>
      </c>
      <c r="AG891">
        <v>130.5</v>
      </c>
      <c r="AH891">
        <v>130.30000000000001</v>
      </c>
      <c r="AI891">
        <v>129.80000000000001</v>
      </c>
      <c r="AJ891">
        <v>128.6</v>
      </c>
      <c r="AK891">
        <v>126.7</v>
      </c>
      <c r="AL891">
        <v>125.6</v>
      </c>
      <c r="AM891">
        <v>121.5</v>
      </c>
      <c r="AN891">
        <v>109.9</v>
      </c>
      <c r="AO891">
        <v>80.900000000000006</v>
      </c>
      <c r="AP891">
        <v>66.2</v>
      </c>
      <c r="AQ891">
        <v>59.4</v>
      </c>
      <c r="AR891">
        <v>59.3</v>
      </c>
      <c r="AS891">
        <v>58.8</v>
      </c>
      <c r="AT891">
        <v>59.4</v>
      </c>
      <c r="AU891">
        <v>60.5</v>
      </c>
      <c r="AV891">
        <v>59.8</v>
      </c>
      <c r="AW891">
        <v>60.7</v>
      </c>
      <c r="AX891">
        <v>60.3</v>
      </c>
      <c r="AY891">
        <v>59.8</v>
      </c>
      <c r="AZ891">
        <v>60.1</v>
      </c>
    </row>
    <row r="892" spans="1:52" x14ac:dyDescent="0.2">
      <c r="A892" s="22">
        <v>40902</v>
      </c>
      <c r="B892">
        <v>3248.3999999999996</v>
      </c>
      <c r="C892">
        <v>67.674999999999997</v>
      </c>
      <c r="D892">
        <v>0.77876869965477535</v>
      </c>
      <c r="E892">
        <v>55.8</v>
      </c>
      <c r="F892">
        <v>55.6</v>
      </c>
      <c r="G892">
        <v>55.3</v>
      </c>
      <c r="H892">
        <v>55.8</v>
      </c>
      <c r="I892">
        <v>55.5</v>
      </c>
      <c r="J892">
        <v>56.2</v>
      </c>
      <c r="K892">
        <v>55.5</v>
      </c>
      <c r="L892">
        <v>56</v>
      </c>
      <c r="M892">
        <v>56.2</v>
      </c>
      <c r="N892">
        <v>56.5</v>
      </c>
      <c r="O892">
        <v>56.7</v>
      </c>
      <c r="P892">
        <v>55.5</v>
      </c>
      <c r="Q892">
        <v>55</v>
      </c>
      <c r="R892">
        <v>55</v>
      </c>
      <c r="S892">
        <v>54.8</v>
      </c>
      <c r="T892">
        <v>58.8</v>
      </c>
      <c r="U892">
        <v>63.9</v>
      </c>
      <c r="V892">
        <v>63.9</v>
      </c>
      <c r="W892">
        <v>68.900000000000006</v>
      </c>
      <c r="X892">
        <v>77.599999999999994</v>
      </c>
      <c r="Y892">
        <v>84.3</v>
      </c>
      <c r="Z892">
        <v>86.1</v>
      </c>
      <c r="AA892">
        <v>85.9</v>
      </c>
      <c r="AB892">
        <v>86.2</v>
      </c>
      <c r="AC892">
        <v>86.1</v>
      </c>
      <c r="AD892">
        <v>86.1</v>
      </c>
      <c r="AE892">
        <v>85.9</v>
      </c>
      <c r="AF892">
        <v>86.4</v>
      </c>
      <c r="AG892">
        <v>86.2</v>
      </c>
      <c r="AH892">
        <v>86.4</v>
      </c>
      <c r="AI892">
        <v>86.7</v>
      </c>
      <c r="AJ892">
        <v>86.9</v>
      </c>
      <c r="AK892">
        <v>86.4</v>
      </c>
      <c r="AL892">
        <v>86.2</v>
      </c>
      <c r="AM892">
        <v>85.4</v>
      </c>
      <c r="AN892">
        <v>82.9</v>
      </c>
      <c r="AO892">
        <v>73.099999999999994</v>
      </c>
      <c r="AP892">
        <v>65.5</v>
      </c>
      <c r="AQ892">
        <v>58.2</v>
      </c>
      <c r="AR892">
        <v>56.5</v>
      </c>
      <c r="AS892">
        <v>56.5</v>
      </c>
      <c r="AT892">
        <v>55.1</v>
      </c>
      <c r="AU892">
        <v>55.8</v>
      </c>
      <c r="AV892">
        <v>56.5</v>
      </c>
      <c r="AW892">
        <v>58.6</v>
      </c>
      <c r="AX892">
        <v>57.7</v>
      </c>
      <c r="AY892">
        <v>56.3</v>
      </c>
      <c r="AZ892">
        <v>56</v>
      </c>
    </row>
    <row r="893" spans="1:52" x14ac:dyDescent="0.2">
      <c r="A893" s="22">
        <v>40901</v>
      </c>
      <c r="B893">
        <v>3854.2000000000007</v>
      </c>
      <c r="C893">
        <v>80.295833333333348</v>
      </c>
      <c r="D893">
        <v>0.59346513919684662</v>
      </c>
      <c r="E893">
        <v>53.9</v>
      </c>
      <c r="F893">
        <v>53.6</v>
      </c>
      <c r="G893">
        <v>53</v>
      </c>
      <c r="H893">
        <v>53.6</v>
      </c>
      <c r="I893">
        <v>53.2</v>
      </c>
      <c r="J893">
        <v>53.4</v>
      </c>
      <c r="K893">
        <v>53.4</v>
      </c>
      <c r="L893">
        <v>54.1</v>
      </c>
      <c r="M893">
        <v>53.4</v>
      </c>
      <c r="N893">
        <v>53.6</v>
      </c>
      <c r="O893">
        <v>53.4</v>
      </c>
      <c r="P893">
        <v>52.4</v>
      </c>
      <c r="Q893">
        <v>52.4</v>
      </c>
      <c r="R893">
        <v>52.7</v>
      </c>
      <c r="S893">
        <v>52.4</v>
      </c>
      <c r="T893">
        <v>56.9</v>
      </c>
      <c r="U893">
        <v>62.6</v>
      </c>
      <c r="V893">
        <v>63.6</v>
      </c>
      <c r="W893">
        <v>67.900000000000006</v>
      </c>
      <c r="X893">
        <v>85</v>
      </c>
      <c r="Y893">
        <v>111.1</v>
      </c>
      <c r="Z893">
        <v>120.8</v>
      </c>
      <c r="AA893">
        <v>128</v>
      </c>
      <c r="AB893">
        <v>129.80000000000001</v>
      </c>
      <c r="AC893">
        <v>131.80000000000001</v>
      </c>
      <c r="AD893">
        <v>133.1</v>
      </c>
      <c r="AE893">
        <v>135.30000000000001</v>
      </c>
      <c r="AF893">
        <v>135.30000000000001</v>
      </c>
      <c r="AG893">
        <v>134.4</v>
      </c>
      <c r="AH893">
        <v>131.5</v>
      </c>
      <c r="AI893">
        <v>131.80000000000001</v>
      </c>
      <c r="AJ893">
        <v>125.5</v>
      </c>
      <c r="AK893">
        <v>122</v>
      </c>
      <c r="AL893">
        <v>116.6</v>
      </c>
      <c r="AM893">
        <v>108.5</v>
      </c>
      <c r="AN893">
        <v>104</v>
      </c>
      <c r="AO893">
        <v>80.900000000000006</v>
      </c>
      <c r="AP893">
        <v>68.3</v>
      </c>
      <c r="AQ893">
        <v>58.4</v>
      </c>
      <c r="AR893">
        <v>58.8</v>
      </c>
      <c r="AS893">
        <v>57.9</v>
      </c>
      <c r="AT893">
        <v>57.7</v>
      </c>
      <c r="AU893">
        <v>57</v>
      </c>
      <c r="AV893">
        <v>57.9</v>
      </c>
      <c r="AW893">
        <v>55.3</v>
      </c>
      <c r="AX893">
        <v>56.5</v>
      </c>
      <c r="AY893">
        <v>56.2</v>
      </c>
      <c r="AZ893">
        <v>55.3</v>
      </c>
    </row>
    <row r="894" spans="1:52" x14ac:dyDescent="0.2">
      <c r="A894" s="22">
        <v>40900</v>
      </c>
      <c r="B894">
        <v>4058.3</v>
      </c>
      <c r="C894">
        <v>84.547916666666666</v>
      </c>
      <c r="D894">
        <v>0.5900063968364736</v>
      </c>
      <c r="E894">
        <v>55.1</v>
      </c>
      <c r="F894">
        <v>55</v>
      </c>
      <c r="G894">
        <v>55.3</v>
      </c>
      <c r="H894">
        <v>56</v>
      </c>
      <c r="I894">
        <v>55.5</v>
      </c>
      <c r="J894">
        <v>55.6</v>
      </c>
      <c r="K894">
        <v>55.3</v>
      </c>
      <c r="L894">
        <v>55.6</v>
      </c>
      <c r="M894">
        <v>55.3</v>
      </c>
      <c r="N894">
        <v>54.8</v>
      </c>
      <c r="O894">
        <v>54.6</v>
      </c>
      <c r="P894">
        <v>53.2</v>
      </c>
      <c r="Q894">
        <v>53.2</v>
      </c>
      <c r="R894">
        <v>53</v>
      </c>
      <c r="S894">
        <v>56.7</v>
      </c>
      <c r="T894">
        <v>62.4</v>
      </c>
      <c r="U894">
        <v>62.9</v>
      </c>
      <c r="V894">
        <v>62.7</v>
      </c>
      <c r="W894">
        <v>69.5</v>
      </c>
      <c r="X894">
        <v>88.8</v>
      </c>
      <c r="Y894">
        <v>114.4</v>
      </c>
      <c r="Z894">
        <v>124.1</v>
      </c>
      <c r="AA894">
        <v>127.9</v>
      </c>
      <c r="AB894">
        <v>133.69999999999999</v>
      </c>
      <c r="AC894">
        <v>137.9</v>
      </c>
      <c r="AD894">
        <v>140.5</v>
      </c>
      <c r="AE894">
        <v>141</v>
      </c>
      <c r="AF894">
        <v>141.4</v>
      </c>
      <c r="AG894">
        <v>143.30000000000001</v>
      </c>
      <c r="AH894">
        <v>143.30000000000001</v>
      </c>
      <c r="AI894">
        <v>142.6</v>
      </c>
      <c r="AJ894">
        <v>138.9</v>
      </c>
      <c r="AK894">
        <v>135.5</v>
      </c>
      <c r="AL894">
        <v>133.69999999999999</v>
      </c>
      <c r="AM894">
        <v>130.30000000000001</v>
      </c>
      <c r="AN894">
        <v>121</v>
      </c>
      <c r="AO894">
        <v>91.1</v>
      </c>
      <c r="AP894">
        <v>72.7</v>
      </c>
      <c r="AQ894">
        <v>64.599999999999994</v>
      </c>
      <c r="AR894">
        <v>62.4</v>
      </c>
      <c r="AS894">
        <v>61.9</v>
      </c>
      <c r="AT894">
        <v>57.2</v>
      </c>
      <c r="AU894">
        <v>57.7</v>
      </c>
      <c r="AV894">
        <v>55.6</v>
      </c>
      <c r="AW894">
        <v>53.7</v>
      </c>
      <c r="AX894">
        <v>53.4</v>
      </c>
      <c r="AY894">
        <v>53.7</v>
      </c>
      <c r="AZ894">
        <v>54.3</v>
      </c>
    </row>
    <row r="895" spans="1:52" x14ac:dyDescent="0.2">
      <c r="A895" s="22">
        <v>40899</v>
      </c>
      <c r="B895">
        <v>4360.3999999999996</v>
      </c>
      <c r="C895">
        <v>90.841666666666654</v>
      </c>
      <c r="D895">
        <v>0.63659191777622048</v>
      </c>
      <c r="E895">
        <v>58.1</v>
      </c>
      <c r="F895">
        <v>57.2</v>
      </c>
      <c r="G895">
        <v>57.2</v>
      </c>
      <c r="H895">
        <v>57</v>
      </c>
      <c r="I895">
        <v>56.7</v>
      </c>
      <c r="J895">
        <v>55.5</v>
      </c>
      <c r="K895">
        <v>55.1</v>
      </c>
      <c r="L895">
        <v>55.5</v>
      </c>
      <c r="M895">
        <v>54.6</v>
      </c>
      <c r="N895">
        <v>55</v>
      </c>
      <c r="O895">
        <v>55.3</v>
      </c>
      <c r="P895">
        <v>53.7</v>
      </c>
      <c r="Q895">
        <v>53.4</v>
      </c>
      <c r="R895">
        <v>54.1</v>
      </c>
      <c r="S895">
        <v>57.9</v>
      </c>
      <c r="T895">
        <v>63.2</v>
      </c>
      <c r="U895">
        <v>64.3</v>
      </c>
      <c r="V895">
        <v>64.3</v>
      </c>
      <c r="W895">
        <v>69.599999999999994</v>
      </c>
      <c r="X895">
        <v>87.3</v>
      </c>
      <c r="Y895">
        <v>108.2</v>
      </c>
      <c r="Z895">
        <v>118.7</v>
      </c>
      <c r="AA895">
        <v>128</v>
      </c>
      <c r="AB895">
        <v>131</v>
      </c>
      <c r="AC895">
        <v>135.1</v>
      </c>
      <c r="AD895">
        <v>136.5</v>
      </c>
      <c r="AE895">
        <v>139.4</v>
      </c>
      <c r="AF895">
        <v>140</v>
      </c>
      <c r="AG895">
        <v>141.9</v>
      </c>
      <c r="AH895">
        <v>142.69999999999999</v>
      </c>
      <c r="AI895">
        <v>140</v>
      </c>
      <c r="AJ895">
        <v>142.6</v>
      </c>
      <c r="AK895">
        <v>138.1</v>
      </c>
      <c r="AL895">
        <v>134.1</v>
      </c>
      <c r="AM895">
        <v>131.69999999999999</v>
      </c>
      <c r="AN895">
        <v>126.8</v>
      </c>
      <c r="AO895">
        <v>117.8</v>
      </c>
      <c r="AP895">
        <v>112.1</v>
      </c>
      <c r="AQ895">
        <v>109.9</v>
      </c>
      <c r="AR895">
        <v>106.1</v>
      </c>
      <c r="AS895">
        <v>103.3</v>
      </c>
      <c r="AT895">
        <v>97.1</v>
      </c>
      <c r="AU895">
        <v>76.7</v>
      </c>
      <c r="AV895">
        <v>69.099999999999994</v>
      </c>
      <c r="AW895">
        <v>66.900000000000006</v>
      </c>
      <c r="AX895">
        <v>64.099999999999994</v>
      </c>
      <c r="AY895">
        <v>60.5</v>
      </c>
      <c r="AZ895">
        <v>57</v>
      </c>
    </row>
    <row r="896" spans="1:52" x14ac:dyDescent="0.2">
      <c r="A896" s="22">
        <v>40898</v>
      </c>
      <c r="B896">
        <v>4161.4000000000005</v>
      </c>
      <c r="C896">
        <v>86.69583333333334</v>
      </c>
      <c r="D896">
        <v>0.59790229885057478</v>
      </c>
      <c r="E896">
        <v>57.5</v>
      </c>
      <c r="F896">
        <v>57.2</v>
      </c>
      <c r="G896">
        <v>56.3</v>
      </c>
      <c r="H896">
        <v>55.1</v>
      </c>
      <c r="I896">
        <v>54.8</v>
      </c>
      <c r="J896">
        <v>54.8</v>
      </c>
      <c r="K896">
        <v>54.8</v>
      </c>
      <c r="L896">
        <v>54.6</v>
      </c>
      <c r="M896">
        <v>55.5</v>
      </c>
      <c r="N896">
        <v>55.6</v>
      </c>
      <c r="O896">
        <v>55.6</v>
      </c>
      <c r="P896">
        <v>54.8</v>
      </c>
      <c r="Q896">
        <v>54.8</v>
      </c>
      <c r="R896">
        <v>54.6</v>
      </c>
      <c r="S896">
        <v>57.2</v>
      </c>
      <c r="T896">
        <v>61.5</v>
      </c>
      <c r="U896">
        <v>62.2</v>
      </c>
      <c r="V896">
        <v>65.3</v>
      </c>
      <c r="W896">
        <v>75.900000000000006</v>
      </c>
      <c r="X896">
        <v>88.5</v>
      </c>
      <c r="Y896">
        <v>108.9</v>
      </c>
      <c r="Z896">
        <v>118.4</v>
      </c>
      <c r="AA896">
        <v>128.69999999999999</v>
      </c>
      <c r="AB896">
        <v>133.69999999999999</v>
      </c>
      <c r="AC896">
        <v>138.1</v>
      </c>
      <c r="AD896">
        <v>138.80000000000001</v>
      </c>
      <c r="AE896">
        <v>138.80000000000001</v>
      </c>
      <c r="AF896">
        <v>143.1</v>
      </c>
      <c r="AG896">
        <v>141.19999999999999</v>
      </c>
      <c r="AH896">
        <v>140.5</v>
      </c>
      <c r="AI896">
        <v>145</v>
      </c>
      <c r="AJ896">
        <v>142.19999999999999</v>
      </c>
      <c r="AK896">
        <v>138.9</v>
      </c>
      <c r="AL896">
        <v>135</v>
      </c>
      <c r="AM896">
        <v>135.5</v>
      </c>
      <c r="AN896">
        <v>127</v>
      </c>
      <c r="AO896">
        <v>97.6</v>
      </c>
      <c r="AP896">
        <v>82.3</v>
      </c>
      <c r="AQ896">
        <v>76.400000000000006</v>
      </c>
      <c r="AR896">
        <v>72.7</v>
      </c>
      <c r="AS896">
        <v>71.2</v>
      </c>
      <c r="AT896">
        <v>65.099999999999994</v>
      </c>
      <c r="AU896">
        <v>60.5</v>
      </c>
      <c r="AV896">
        <v>59.3</v>
      </c>
      <c r="AW896">
        <v>59.3</v>
      </c>
      <c r="AX896">
        <v>58.9</v>
      </c>
      <c r="AY896">
        <v>59.1</v>
      </c>
      <c r="AZ896">
        <v>58.6</v>
      </c>
    </row>
    <row r="897" spans="1:52" x14ac:dyDescent="0.2">
      <c r="A897" s="22">
        <v>40897</v>
      </c>
      <c r="B897">
        <v>4112.5999999999995</v>
      </c>
      <c r="C897">
        <v>85.67916666666666</v>
      </c>
      <c r="D897">
        <v>0.59540769052582798</v>
      </c>
      <c r="E897">
        <v>53.4</v>
      </c>
      <c r="F897">
        <v>53.6</v>
      </c>
      <c r="G897">
        <v>53.6</v>
      </c>
      <c r="H897">
        <v>53.7</v>
      </c>
      <c r="I897">
        <v>53.7</v>
      </c>
      <c r="J897">
        <v>53.4</v>
      </c>
      <c r="K897">
        <v>53.9</v>
      </c>
      <c r="L897">
        <v>53.4</v>
      </c>
      <c r="M897">
        <v>54.8</v>
      </c>
      <c r="N897">
        <v>55.3</v>
      </c>
      <c r="O897">
        <v>55.1</v>
      </c>
      <c r="P897">
        <v>54.1</v>
      </c>
      <c r="Q897">
        <v>53.7</v>
      </c>
      <c r="R897">
        <v>54.3</v>
      </c>
      <c r="S897">
        <v>56.3</v>
      </c>
      <c r="T897">
        <v>61.7</v>
      </c>
      <c r="U897">
        <v>62.9</v>
      </c>
      <c r="V897">
        <v>63.9</v>
      </c>
      <c r="W897">
        <v>69.3</v>
      </c>
      <c r="X897">
        <v>84.2</v>
      </c>
      <c r="Y897">
        <v>110.4</v>
      </c>
      <c r="Z897">
        <v>119.9</v>
      </c>
      <c r="AA897">
        <v>134.6</v>
      </c>
      <c r="AB897">
        <v>138.80000000000001</v>
      </c>
      <c r="AC897">
        <v>142.6</v>
      </c>
      <c r="AD897">
        <v>140.5</v>
      </c>
      <c r="AE897">
        <v>142.6</v>
      </c>
      <c r="AF897">
        <v>143.80000000000001</v>
      </c>
      <c r="AG897">
        <v>142.9</v>
      </c>
      <c r="AH897">
        <v>142.9</v>
      </c>
      <c r="AI897">
        <v>143.9</v>
      </c>
      <c r="AJ897">
        <v>140.30000000000001</v>
      </c>
      <c r="AK897">
        <v>135.30000000000001</v>
      </c>
      <c r="AL897">
        <v>133.1</v>
      </c>
      <c r="AM897">
        <v>128.9</v>
      </c>
      <c r="AN897">
        <v>118.2</v>
      </c>
      <c r="AO897">
        <v>94.5</v>
      </c>
      <c r="AP897">
        <v>80.7</v>
      </c>
      <c r="AQ897">
        <v>71.900000000000006</v>
      </c>
      <c r="AR897">
        <v>65</v>
      </c>
      <c r="AS897">
        <v>63.8</v>
      </c>
      <c r="AT897">
        <v>62.7</v>
      </c>
      <c r="AU897">
        <v>62.2</v>
      </c>
      <c r="AV897">
        <v>60.7</v>
      </c>
      <c r="AW897">
        <v>60.5</v>
      </c>
      <c r="AX897">
        <v>60.1</v>
      </c>
      <c r="AY897">
        <v>59.1</v>
      </c>
      <c r="AZ897">
        <v>58.4</v>
      </c>
    </row>
    <row r="898" spans="1:52" x14ac:dyDescent="0.2">
      <c r="A898" s="22">
        <v>40896</v>
      </c>
      <c r="B898">
        <v>3958.7</v>
      </c>
      <c r="C898">
        <v>82.472916666666663</v>
      </c>
      <c r="D898">
        <v>0.57713727548402138</v>
      </c>
      <c r="E898">
        <v>52.4</v>
      </c>
      <c r="F898">
        <v>52.2</v>
      </c>
      <c r="G898">
        <v>52.4</v>
      </c>
      <c r="H898">
        <v>52.2</v>
      </c>
      <c r="I898">
        <v>52.4</v>
      </c>
      <c r="J898">
        <v>52</v>
      </c>
      <c r="K898">
        <v>52.5</v>
      </c>
      <c r="L898">
        <v>52.4</v>
      </c>
      <c r="M898">
        <v>52.5</v>
      </c>
      <c r="N898">
        <v>52.9</v>
      </c>
      <c r="O898">
        <v>53</v>
      </c>
      <c r="P898">
        <v>52.9</v>
      </c>
      <c r="Q898">
        <v>53.6</v>
      </c>
      <c r="R898">
        <v>52.5</v>
      </c>
      <c r="S898">
        <v>52.5</v>
      </c>
      <c r="T898">
        <v>56.9</v>
      </c>
      <c r="U898">
        <v>62.2</v>
      </c>
      <c r="V898">
        <v>62</v>
      </c>
      <c r="W898">
        <v>67.400000000000006</v>
      </c>
      <c r="X898">
        <v>88.6</v>
      </c>
      <c r="Y898">
        <v>108.3</v>
      </c>
      <c r="Z898">
        <v>115.6</v>
      </c>
      <c r="AA898">
        <v>122.5</v>
      </c>
      <c r="AB898">
        <v>130.1</v>
      </c>
      <c r="AC898">
        <v>137.4</v>
      </c>
      <c r="AD898">
        <v>138.1</v>
      </c>
      <c r="AE898">
        <v>140.69999999999999</v>
      </c>
      <c r="AF898">
        <v>140.5</v>
      </c>
      <c r="AG898">
        <v>140.80000000000001</v>
      </c>
      <c r="AH898">
        <v>142.9</v>
      </c>
      <c r="AI898">
        <v>142.69999999999999</v>
      </c>
      <c r="AJ898">
        <v>141.19999999999999</v>
      </c>
      <c r="AK898">
        <v>138.1</v>
      </c>
      <c r="AL898">
        <v>129.6</v>
      </c>
      <c r="AM898">
        <v>126</v>
      </c>
      <c r="AN898">
        <v>114.9</v>
      </c>
      <c r="AO898">
        <v>84.3</v>
      </c>
      <c r="AP898">
        <v>73.099999999999994</v>
      </c>
      <c r="AQ898">
        <v>65.7</v>
      </c>
      <c r="AR898">
        <v>59.4</v>
      </c>
      <c r="AS898">
        <v>56.9</v>
      </c>
      <c r="AT898">
        <v>56</v>
      </c>
      <c r="AU898">
        <v>54.6</v>
      </c>
      <c r="AV898">
        <v>54.8</v>
      </c>
      <c r="AW898">
        <v>54.6</v>
      </c>
      <c r="AX898">
        <v>55</v>
      </c>
      <c r="AY898">
        <v>55.8</v>
      </c>
      <c r="AZ898">
        <v>53.6</v>
      </c>
    </row>
    <row r="899" spans="1:52" x14ac:dyDescent="0.2">
      <c r="A899" s="22">
        <v>40895</v>
      </c>
      <c r="B899">
        <v>4051.6999999999989</v>
      </c>
      <c r="C899">
        <v>84.410416666666649</v>
      </c>
      <c r="D899">
        <v>0.59193840579710133</v>
      </c>
      <c r="E899">
        <v>65.5</v>
      </c>
      <c r="F899">
        <v>62.9</v>
      </c>
      <c r="G899">
        <v>58.9</v>
      </c>
      <c r="H899">
        <v>55.5</v>
      </c>
      <c r="I899">
        <v>55.3</v>
      </c>
      <c r="J899">
        <v>55</v>
      </c>
      <c r="K899">
        <v>55</v>
      </c>
      <c r="L899">
        <v>55</v>
      </c>
      <c r="M899">
        <v>54.3</v>
      </c>
      <c r="N899">
        <v>55</v>
      </c>
      <c r="O899">
        <v>55.1</v>
      </c>
      <c r="P899">
        <v>54.6</v>
      </c>
      <c r="Q899">
        <v>54.3</v>
      </c>
      <c r="R899">
        <v>54.6</v>
      </c>
      <c r="S899">
        <v>54.6</v>
      </c>
      <c r="T899">
        <v>58.2</v>
      </c>
      <c r="U899">
        <v>63.9</v>
      </c>
      <c r="V899">
        <v>67.400000000000006</v>
      </c>
      <c r="W899">
        <v>70.2</v>
      </c>
      <c r="X899">
        <v>87.8</v>
      </c>
      <c r="Y899">
        <v>109.6</v>
      </c>
      <c r="Z899">
        <v>117.3</v>
      </c>
      <c r="AA899">
        <v>126.3</v>
      </c>
      <c r="AB899">
        <v>128.9</v>
      </c>
      <c r="AC899">
        <v>136.5</v>
      </c>
      <c r="AD899">
        <v>138.4</v>
      </c>
      <c r="AE899">
        <v>141.4</v>
      </c>
      <c r="AF899">
        <v>142.19999999999999</v>
      </c>
      <c r="AG899">
        <v>141.69999999999999</v>
      </c>
      <c r="AH899">
        <v>142.6</v>
      </c>
      <c r="AI899">
        <v>142</v>
      </c>
      <c r="AJ899">
        <v>141.69999999999999</v>
      </c>
      <c r="AK899">
        <v>138.9</v>
      </c>
      <c r="AL899">
        <v>137.69999999999999</v>
      </c>
      <c r="AM899">
        <v>134.30000000000001</v>
      </c>
      <c r="AN899">
        <v>120.4</v>
      </c>
      <c r="AO899">
        <v>90</v>
      </c>
      <c r="AP899">
        <v>76.400000000000006</v>
      </c>
      <c r="AQ899">
        <v>66.2</v>
      </c>
      <c r="AR899">
        <v>57.2</v>
      </c>
      <c r="AS899">
        <v>54.4</v>
      </c>
      <c r="AT899">
        <v>54.1</v>
      </c>
      <c r="AU899">
        <v>54.1</v>
      </c>
      <c r="AV899">
        <v>54.4</v>
      </c>
      <c r="AW899">
        <v>54.6</v>
      </c>
      <c r="AX899">
        <v>52.4</v>
      </c>
      <c r="AY899">
        <v>52.2</v>
      </c>
      <c r="AZ899">
        <v>52.7</v>
      </c>
    </row>
    <row r="900" spans="1:52" x14ac:dyDescent="0.2">
      <c r="A900" s="22">
        <v>40894</v>
      </c>
      <c r="B900">
        <v>4196.8999999999996</v>
      </c>
      <c r="C900">
        <v>87.435416666666654</v>
      </c>
      <c r="D900">
        <v>0.5817392991794188</v>
      </c>
      <c r="E900">
        <v>55.3</v>
      </c>
      <c r="F900">
        <v>54.4</v>
      </c>
      <c r="G900">
        <v>55.1</v>
      </c>
      <c r="H900">
        <v>54.8</v>
      </c>
      <c r="I900">
        <v>54.6</v>
      </c>
      <c r="J900">
        <v>54.3</v>
      </c>
      <c r="K900">
        <v>54.6</v>
      </c>
      <c r="L900">
        <v>55.5</v>
      </c>
      <c r="M900">
        <v>54.6</v>
      </c>
      <c r="N900">
        <v>55</v>
      </c>
      <c r="O900">
        <v>54.4</v>
      </c>
      <c r="P900">
        <v>54.1</v>
      </c>
      <c r="Q900">
        <v>54.1</v>
      </c>
      <c r="R900">
        <v>54.1</v>
      </c>
      <c r="S900">
        <v>53.4</v>
      </c>
      <c r="T900">
        <v>58.1</v>
      </c>
      <c r="U900">
        <v>63.9</v>
      </c>
      <c r="V900">
        <v>64.099999999999994</v>
      </c>
      <c r="W900">
        <v>69.5</v>
      </c>
      <c r="X900">
        <v>83.1</v>
      </c>
      <c r="Y900">
        <v>112.1</v>
      </c>
      <c r="Z900">
        <v>125.1</v>
      </c>
      <c r="AA900">
        <v>139.1</v>
      </c>
      <c r="AB900">
        <v>146.19999999999999</v>
      </c>
      <c r="AC900">
        <v>145.5</v>
      </c>
      <c r="AD900">
        <v>146.9</v>
      </c>
      <c r="AE900">
        <v>149</v>
      </c>
      <c r="AF900">
        <v>150.30000000000001</v>
      </c>
      <c r="AG900">
        <v>148.4</v>
      </c>
      <c r="AH900">
        <v>148.30000000000001</v>
      </c>
      <c r="AI900">
        <v>147.1</v>
      </c>
      <c r="AJ900">
        <v>146</v>
      </c>
      <c r="AK900">
        <v>144.6</v>
      </c>
      <c r="AL900">
        <v>140.80000000000001</v>
      </c>
      <c r="AM900">
        <v>120.8</v>
      </c>
      <c r="AN900">
        <v>104.2</v>
      </c>
      <c r="AO900">
        <v>88.5</v>
      </c>
      <c r="AP900">
        <v>72.7</v>
      </c>
      <c r="AQ900">
        <v>65.8</v>
      </c>
      <c r="AR900">
        <v>65.5</v>
      </c>
      <c r="AS900">
        <v>66.5</v>
      </c>
      <c r="AT900">
        <v>66.5</v>
      </c>
      <c r="AU900">
        <v>66.2</v>
      </c>
      <c r="AV900">
        <v>67.900000000000006</v>
      </c>
      <c r="AW900">
        <v>67.2</v>
      </c>
      <c r="AX900">
        <v>66.2</v>
      </c>
      <c r="AY900">
        <v>67.400000000000006</v>
      </c>
      <c r="AZ900">
        <v>65.099999999999994</v>
      </c>
    </row>
    <row r="901" spans="1:52" x14ac:dyDescent="0.2">
      <c r="A901" s="22">
        <v>40893</v>
      </c>
      <c r="B901">
        <v>4164.5000000000009</v>
      </c>
      <c r="C901">
        <v>86.760416666666686</v>
      </c>
      <c r="D901">
        <v>0.59222127417519921</v>
      </c>
      <c r="E901">
        <v>59.3</v>
      </c>
      <c r="F901">
        <v>58.8</v>
      </c>
      <c r="G901">
        <v>57.9</v>
      </c>
      <c r="H901">
        <v>58.1</v>
      </c>
      <c r="I901">
        <v>57.4</v>
      </c>
      <c r="J901">
        <v>57.7</v>
      </c>
      <c r="K901">
        <v>57.4</v>
      </c>
      <c r="L901">
        <v>57.7</v>
      </c>
      <c r="M901">
        <v>57.5</v>
      </c>
      <c r="N901">
        <v>57.5</v>
      </c>
      <c r="O901">
        <v>57.2</v>
      </c>
      <c r="P901">
        <v>53.6</v>
      </c>
      <c r="Q901">
        <v>53</v>
      </c>
      <c r="R901">
        <v>53.6</v>
      </c>
      <c r="S901">
        <v>57.2</v>
      </c>
      <c r="T901">
        <v>62.6</v>
      </c>
      <c r="U901">
        <v>63.6</v>
      </c>
      <c r="V901">
        <v>63.8</v>
      </c>
      <c r="W901">
        <v>75.5</v>
      </c>
      <c r="X901">
        <v>92.1</v>
      </c>
      <c r="Y901">
        <v>110.9</v>
      </c>
      <c r="Z901">
        <v>125.3</v>
      </c>
      <c r="AA901">
        <v>127.9</v>
      </c>
      <c r="AB901">
        <v>135.80000000000001</v>
      </c>
      <c r="AC901">
        <v>139.30000000000001</v>
      </c>
      <c r="AD901">
        <v>140.69999999999999</v>
      </c>
      <c r="AE901">
        <v>143.4</v>
      </c>
      <c r="AF901">
        <v>141.69999999999999</v>
      </c>
      <c r="AG901">
        <v>143.1</v>
      </c>
      <c r="AH901">
        <v>146.5</v>
      </c>
      <c r="AI901">
        <v>146.19999999999999</v>
      </c>
      <c r="AJ901">
        <v>144.80000000000001</v>
      </c>
      <c r="AK901">
        <v>142</v>
      </c>
      <c r="AL901">
        <v>139.80000000000001</v>
      </c>
      <c r="AM901">
        <v>132.5</v>
      </c>
      <c r="AN901">
        <v>127.4</v>
      </c>
      <c r="AO901">
        <v>92.8</v>
      </c>
      <c r="AP901">
        <v>74.599999999999994</v>
      </c>
      <c r="AQ901">
        <v>67.900000000000006</v>
      </c>
      <c r="AR901">
        <v>61.5</v>
      </c>
      <c r="AS901">
        <v>59.4</v>
      </c>
      <c r="AT901">
        <v>59.8</v>
      </c>
      <c r="AU901">
        <v>60.7</v>
      </c>
      <c r="AV901">
        <v>60</v>
      </c>
      <c r="AW901">
        <v>59.3</v>
      </c>
      <c r="AX901">
        <v>58.8</v>
      </c>
      <c r="AY901">
        <v>55.6</v>
      </c>
      <c r="AZ901">
        <v>55.3</v>
      </c>
    </row>
    <row r="902" spans="1:52" x14ac:dyDescent="0.2">
      <c r="A902" s="22">
        <v>40892</v>
      </c>
      <c r="B902">
        <v>4334.3</v>
      </c>
      <c r="C902">
        <v>90.297916666666666</v>
      </c>
      <c r="D902">
        <v>0.6155277209725063</v>
      </c>
      <c r="E902">
        <v>53.2</v>
      </c>
      <c r="F902">
        <v>53.2</v>
      </c>
      <c r="G902">
        <v>53.2</v>
      </c>
      <c r="H902">
        <v>53.4</v>
      </c>
      <c r="I902">
        <v>53.2</v>
      </c>
      <c r="J902">
        <v>53.4</v>
      </c>
      <c r="K902">
        <v>53.4</v>
      </c>
      <c r="L902">
        <v>52.9</v>
      </c>
      <c r="M902">
        <v>53.6</v>
      </c>
      <c r="N902">
        <v>53.2</v>
      </c>
      <c r="O902">
        <v>53.2</v>
      </c>
      <c r="P902">
        <v>52.2</v>
      </c>
      <c r="Q902">
        <v>52.4</v>
      </c>
      <c r="R902">
        <v>52.2</v>
      </c>
      <c r="S902">
        <v>55.8</v>
      </c>
      <c r="T902">
        <v>61.3</v>
      </c>
      <c r="U902">
        <v>61.5</v>
      </c>
      <c r="V902">
        <v>64.3</v>
      </c>
      <c r="W902">
        <v>68.400000000000006</v>
      </c>
      <c r="X902">
        <v>87.3</v>
      </c>
      <c r="Y902">
        <v>108.3</v>
      </c>
      <c r="Z902">
        <v>119.6</v>
      </c>
      <c r="AA902">
        <v>126.7</v>
      </c>
      <c r="AB902">
        <v>128.69999999999999</v>
      </c>
      <c r="AC902">
        <v>133.4</v>
      </c>
      <c r="AD902">
        <v>134.30000000000001</v>
      </c>
      <c r="AE902">
        <v>137.4</v>
      </c>
      <c r="AF902">
        <v>141.5</v>
      </c>
      <c r="AG902">
        <v>142.9</v>
      </c>
      <c r="AH902">
        <v>142.6</v>
      </c>
      <c r="AI902">
        <v>145.80000000000001</v>
      </c>
      <c r="AJ902">
        <v>146.69999999999999</v>
      </c>
      <c r="AK902">
        <v>143.1</v>
      </c>
      <c r="AL902">
        <v>140.69999999999999</v>
      </c>
      <c r="AM902">
        <v>132.19999999999999</v>
      </c>
      <c r="AN902">
        <v>134.4</v>
      </c>
      <c r="AO902">
        <v>123.6</v>
      </c>
      <c r="AP902">
        <v>115.8</v>
      </c>
      <c r="AQ902">
        <v>108.2</v>
      </c>
      <c r="AR902">
        <v>104.5</v>
      </c>
      <c r="AS902">
        <v>101.8</v>
      </c>
      <c r="AT902">
        <v>97.6</v>
      </c>
      <c r="AU902">
        <v>74.5</v>
      </c>
      <c r="AV902">
        <v>64.8</v>
      </c>
      <c r="AW902">
        <v>64.599999999999994</v>
      </c>
      <c r="AX902">
        <v>60.1</v>
      </c>
      <c r="AY902">
        <v>59.8</v>
      </c>
      <c r="AZ902">
        <v>59.4</v>
      </c>
    </row>
    <row r="903" spans="1:52" x14ac:dyDescent="0.2">
      <c r="A903" s="22">
        <v>40891</v>
      </c>
      <c r="B903">
        <v>4055.7999999999984</v>
      </c>
      <c r="C903">
        <v>84.495833333333294</v>
      </c>
      <c r="D903">
        <v>0.58841109563602578</v>
      </c>
      <c r="E903">
        <v>53.4</v>
      </c>
      <c r="F903">
        <v>53.4</v>
      </c>
      <c r="G903">
        <v>53.4</v>
      </c>
      <c r="H903">
        <v>53.6</v>
      </c>
      <c r="I903">
        <v>53.2</v>
      </c>
      <c r="J903">
        <v>53</v>
      </c>
      <c r="K903">
        <v>52.9</v>
      </c>
      <c r="L903">
        <v>52.9</v>
      </c>
      <c r="M903">
        <v>52.9</v>
      </c>
      <c r="N903">
        <v>53</v>
      </c>
      <c r="O903">
        <v>53.2</v>
      </c>
      <c r="P903">
        <v>52.2</v>
      </c>
      <c r="Q903">
        <v>52</v>
      </c>
      <c r="R903">
        <v>54.3</v>
      </c>
      <c r="S903">
        <v>56.3</v>
      </c>
      <c r="T903">
        <v>61.5</v>
      </c>
      <c r="U903">
        <v>61.9</v>
      </c>
      <c r="V903">
        <v>63.6</v>
      </c>
      <c r="W903">
        <v>68.8</v>
      </c>
      <c r="X903">
        <v>88.6</v>
      </c>
      <c r="Y903">
        <v>113.5</v>
      </c>
      <c r="Z903">
        <v>123.9</v>
      </c>
      <c r="AA903">
        <v>131.80000000000001</v>
      </c>
      <c r="AB903">
        <v>134.6</v>
      </c>
      <c r="AC903">
        <v>137.5</v>
      </c>
      <c r="AD903">
        <v>140.5</v>
      </c>
      <c r="AE903">
        <v>141</v>
      </c>
      <c r="AF903">
        <v>140.5</v>
      </c>
      <c r="AG903">
        <v>139.80000000000001</v>
      </c>
      <c r="AH903">
        <v>143.6</v>
      </c>
      <c r="AI903">
        <v>141.19999999999999</v>
      </c>
      <c r="AJ903">
        <v>138.19999999999999</v>
      </c>
      <c r="AK903">
        <v>137.9</v>
      </c>
      <c r="AL903">
        <v>131.69999999999999</v>
      </c>
      <c r="AM903">
        <v>113.9</v>
      </c>
      <c r="AN903">
        <v>97.5</v>
      </c>
      <c r="AO903">
        <v>83.1</v>
      </c>
      <c r="AP903">
        <v>78.599999999999994</v>
      </c>
      <c r="AQ903">
        <v>74</v>
      </c>
      <c r="AR903">
        <v>72.900000000000006</v>
      </c>
      <c r="AS903">
        <v>72.7</v>
      </c>
      <c r="AT903">
        <v>69.099999999999994</v>
      </c>
      <c r="AU903">
        <v>63.6</v>
      </c>
      <c r="AV903">
        <v>63.2</v>
      </c>
      <c r="AW903">
        <v>65</v>
      </c>
      <c r="AX903">
        <v>55.5</v>
      </c>
      <c r="AY903">
        <v>53.7</v>
      </c>
      <c r="AZ903">
        <v>53.2</v>
      </c>
    </row>
    <row r="904" spans="1:52" x14ac:dyDescent="0.2">
      <c r="A904" s="22">
        <v>40890</v>
      </c>
      <c r="B904">
        <v>4184.8</v>
      </c>
      <c r="C904">
        <v>87.183333333333337</v>
      </c>
      <c r="D904">
        <v>0.57584764420959922</v>
      </c>
      <c r="E904">
        <v>56.2</v>
      </c>
      <c r="F904">
        <v>55.6</v>
      </c>
      <c r="G904">
        <v>55.6</v>
      </c>
      <c r="H904">
        <v>55.1</v>
      </c>
      <c r="I904">
        <v>54.3</v>
      </c>
      <c r="J904">
        <v>55</v>
      </c>
      <c r="K904">
        <v>55.1</v>
      </c>
      <c r="L904">
        <v>55.5</v>
      </c>
      <c r="M904">
        <v>55.5</v>
      </c>
      <c r="N904">
        <v>55</v>
      </c>
      <c r="O904">
        <v>54.1</v>
      </c>
      <c r="P904">
        <v>54.4</v>
      </c>
      <c r="Q904">
        <v>54.1</v>
      </c>
      <c r="R904">
        <v>54.1</v>
      </c>
      <c r="S904">
        <v>57.9</v>
      </c>
      <c r="T904">
        <v>63.1</v>
      </c>
      <c r="U904">
        <v>64.3</v>
      </c>
      <c r="V904">
        <v>66.400000000000006</v>
      </c>
      <c r="W904">
        <v>71.2</v>
      </c>
      <c r="X904">
        <v>87.3</v>
      </c>
      <c r="Y904">
        <v>110.6</v>
      </c>
      <c r="Z904">
        <v>121.3</v>
      </c>
      <c r="AA904">
        <v>131.69999999999999</v>
      </c>
      <c r="AB904">
        <v>140.69999999999999</v>
      </c>
      <c r="AC904">
        <v>142.6</v>
      </c>
      <c r="AD904">
        <v>142.4</v>
      </c>
      <c r="AE904">
        <v>151.4</v>
      </c>
      <c r="AF904">
        <v>146.4</v>
      </c>
      <c r="AG904">
        <v>150.30000000000001</v>
      </c>
      <c r="AH904">
        <v>150.30000000000001</v>
      </c>
      <c r="AI904">
        <v>149.80000000000001</v>
      </c>
      <c r="AJ904">
        <v>150.69999999999999</v>
      </c>
      <c r="AK904">
        <v>144.6</v>
      </c>
      <c r="AL904">
        <v>134.30000000000001</v>
      </c>
      <c r="AM904">
        <v>133.1</v>
      </c>
      <c r="AN904">
        <v>120.3</v>
      </c>
      <c r="AO904">
        <v>93.3</v>
      </c>
      <c r="AP904">
        <v>79.8</v>
      </c>
      <c r="AQ904">
        <v>69.599999999999994</v>
      </c>
      <c r="AR904">
        <v>64.5</v>
      </c>
      <c r="AS904">
        <v>62.4</v>
      </c>
      <c r="AT904">
        <v>62.2</v>
      </c>
      <c r="AU904">
        <v>62.2</v>
      </c>
      <c r="AV904">
        <v>61.7</v>
      </c>
      <c r="AW904">
        <v>61.9</v>
      </c>
      <c r="AX904">
        <v>59.3</v>
      </c>
      <c r="AY904">
        <v>53.9</v>
      </c>
      <c r="AZ904">
        <v>53.7</v>
      </c>
    </row>
    <row r="905" spans="1:52" x14ac:dyDescent="0.2">
      <c r="A905" s="22">
        <v>40889</v>
      </c>
      <c r="B905">
        <v>4107.7999999999993</v>
      </c>
      <c r="C905">
        <v>85.579166666666652</v>
      </c>
      <c r="D905">
        <v>0.60479976442873962</v>
      </c>
      <c r="E905">
        <v>57.4</v>
      </c>
      <c r="F905">
        <v>57.5</v>
      </c>
      <c r="G905">
        <v>56.7</v>
      </c>
      <c r="H905">
        <v>57.5</v>
      </c>
      <c r="I905">
        <v>56.9</v>
      </c>
      <c r="J905">
        <v>57.2</v>
      </c>
      <c r="K905">
        <v>57.5</v>
      </c>
      <c r="L905">
        <v>57.2</v>
      </c>
      <c r="M905">
        <v>57</v>
      </c>
      <c r="N905">
        <v>57</v>
      </c>
      <c r="O905">
        <v>57</v>
      </c>
      <c r="P905">
        <v>56.2</v>
      </c>
      <c r="Q905">
        <v>56</v>
      </c>
      <c r="R905">
        <v>55.8</v>
      </c>
      <c r="S905">
        <v>56.3</v>
      </c>
      <c r="T905">
        <v>60</v>
      </c>
      <c r="U905">
        <v>65.5</v>
      </c>
      <c r="V905">
        <v>66.400000000000006</v>
      </c>
      <c r="W905">
        <v>73.3</v>
      </c>
      <c r="X905">
        <v>94.9</v>
      </c>
      <c r="Y905">
        <v>110.1</v>
      </c>
      <c r="Z905">
        <v>119.4</v>
      </c>
      <c r="AA905">
        <v>125.6</v>
      </c>
      <c r="AB905">
        <v>132.19999999999999</v>
      </c>
      <c r="AC905">
        <v>137.4</v>
      </c>
      <c r="AD905">
        <v>136.30000000000001</v>
      </c>
      <c r="AE905">
        <v>139.80000000000001</v>
      </c>
      <c r="AF905">
        <v>140.1</v>
      </c>
      <c r="AG905">
        <v>141.5</v>
      </c>
      <c r="AH905">
        <v>139.4</v>
      </c>
      <c r="AI905">
        <v>137.19999999999999</v>
      </c>
      <c r="AJ905">
        <v>136</v>
      </c>
      <c r="AK905">
        <v>133.69999999999999</v>
      </c>
      <c r="AL905">
        <v>130.1</v>
      </c>
      <c r="AM905">
        <v>126</v>
      </c>
      <c r="AN905">
        <v>121</v>
      </c>
      <c r="AO905">
        <v>91.2</v>
      </c>
      <c r="AP905">
        <v>76.900000000000006</v>
      </c>
      <c r="AQ905">
        <v>67.400000000000006</v>
      </c>
      <c r="AR905">
        <v>66.2</v>
      </c>
      <c r="AS905">
        <v>65.5</v>
      </c>
      <c r="AT905">
        <v>64.8</v>
      </c>
      <c r="AU905">
        <v>66.7</v>
      </c>
      <c r="AV905">
        <v>62.6</v>
      </c>
      <c r="AW905">
        <v>58.4</v>
      </c>
      <c r="AX905">
        <v>56.5</v>
      </c>
      <c r="AY905">
        <v>56.5</v>
      </c>
      <c r="AZ905">
        <v>56</v>
      </c>
    </row>
    <row r="906" spans="1:52" x14ac:dyDescent="0.2">
      <c r="A906" s="22">
        <v>40888</v>
      </c>
      <c r="B906">
        <v>4133.3000000000011</v>
      </c>
      <c r="C906">
        <v>86.110416666666694</v>
      </c>
      <c r="D906">
        <v>0.58065014610024734</v>
      </c>
      <c r="E906">
        <v>62.7</v>
      </c>
      <c r="F906">
        <v>63.8</v>
      </c>
      <c r="G906">
        <v>60.7</v>
      </c>
      <c r="H906">
        <v>54.4</v>
      </c>
      <c r="I906">
        <v>54.1</v>
      </c>
      <c r="J906">
        <v>54.6</v>
      </c>
      <c r="K906">
        <v>54.1</v>
      </c>
      <c r="L906">
        <v>54.3</v>
      </c>
      <c r="M906">
        <v>54.1</v>
      </c>
      <c r="N906">
        <v>54.1</v>
      </c>
      <c r="O906">
        <v>53.7</v>
      </c>
      <c r="P906">
        <v>53.2</v>
      </c>
      <c r="Q906">
        <v>53.6</v>
      </c>
      <c r="R906">
        <v>53.6</v>
      </c>
      <c r="S906">
        <v>53.9</v>
      </c>
      <c r="T906">
        <v>58.4</v>
      </c>
      <c r="U906">
        <v>63.4</v>
      </c>
      <c r="V906">
        <v>64.8</v>
      </c>
      <c r="W906">
        <v>68.900000000000006</v>
      </c>
      <c r="X906">
        <v>82.4</v>
      </c>
      <c r="Y906">
        <v>105.1</v>
      </c>
      <c r="Z906">
        <v>117.7</v>
      </c>
      <c r="AA906">
        <v>122.2</v>
      </c>
      <c r="AB906">
        <v>128</v>
      </c>
      <c r="AC906">
        <v>132.9</v>
      </c>
      <c r="AD906">
        <v>140.80000000000001</v>
      </c>
      <c r="AE906">
        <v>145.19999999999999</v>
      </c>
      <c r="AF906">
        <v>146.4</v>
      </c>
      <c r="AG906">
        <v>146.4</v>
      </c>
      <c r="AH906">
        <v>146.69999999999999</v>
      </c>
      <c r="AI906">
        <v>148.30000000000001</v>
      </c>
      <c r="AJ906">
        <v>145.80000000000001</v>
      </c>
      <c r="AK906">
        <v>145.80000000000001</v>
      </c>
      <c r="AL906">
        <v>141.5</v>
      </c>
      <c r="AM906">
        <v>137</v>
      </c>
      <c r="AN906">
        <v>124.8</v>
      </c>
      <c r="AO906">
        <v>93.3</v>
      </c>
      <c r="AP906">
        <v>78.5</v>
      </c>
      <c r="AQ906">
        <v>67.599999999999994</v>
      </c>
      <c r="AR906">
        <v>66.5</v>
      </c>
      <c r="AS906">
        <v>61.2</v>
      </c>
      <c r="AT906">
        <v>61.2</v>
      </c>
      <c r="AU906">
        <v>60.5</v>
      </c>
      <c r="AV906">
        <v>60.7</v>
      </c>
      <c r="AW906">
        <v>60.3</v>
      </c>
      <c r="AX906">
        <v>60.7</v>
      </c>
      <c r="AY906">
        <v>58.4</v>
      </c>
      <c r="AZ906">
        <v>57</v>
      </c>
    </row>
    <row r="907" spans="1:52" x14ac:dyDescent="0.2">
      <c r="A907" s="22">
        <v>40887</v>
      </c>
      <c r="B907">
        <v>4134.8999999999996</v>
      </c>
      <c r="C907">
        <v>86.143749999999997</v>
      </c>
      <c r="D907">
        <v>0.58323459715639814</v>
      </c>
      <c r="E907">
        <v>60.3</v>
      </c>
      <c r="F907">
        <v>58.2</v>
      </c>
      <c r="G907">
        <v>57.7</v>
      </c>
      <c r="H907">
        <v>56.3</v>
      </c>
      <c r="I907">
        <v>55.3</v>
      </c>
      <c r="J907">
        <v>55.5</v>
      </c>
      <c r="K907">
        <v>55</v>
      </c>
      <c r="L907">
        <v>54.8</v>
      </c>
      <c r="M907">
        <v>54.4</v>
      </c>
      <c r="N907">
        <v>55.1</v>
      </c>
      <c r="O907">
        <v>54.6</v>
      </c>
      <c r="P907">
        <v>54.6</v>
      </c>
      <c r="Q907">
        <v>53.9</v>
      </c>
      <c r="R907">
        <v>53.9</v>
      </c>
      <c r="S907">
        <v>54.6</v>
      </c>
      <c r="T907">
        <v>58.1</v>
      </c>
      <c r="U907">
        <v>64.3</v>
      </c>
      <c r="V907">
        <v>63.8</v>
      </c>
      <c r="W907">
        <v>68.599999999999994</v>
      </c>
      <c r="X907">
        <v>84.5</v>
      </c>
      <c r="Y907">
        <v>108.9</v>
      </c>
      <c r="Z907">
        <v>119.8</v>
      </c>
      <c r="AA907">
        <v>129.80000000000001</v>
      </c>
      <c r="AB907">
        <v>134.4</v>
      </c>
      <c r="AC907">
        <v>140.1</v>
      </c>
      <c r="AD907">
        <v>145.5</v>
      </c>
      <c r="AE907">
        <v>147.19999999999999</v>
      </c>
      <c r="AF907">
        <v>145.5</v>
      </c>
      <c r="AG907">
        <v>146.9</v>
      </c>
      <c r="AH907">
        <v>147.69999999999999</v>
      </c>
      <c r="AI907">
        <v>146.4</v>
      </c>
      <c r="AJ907">
        <v>146.19999999999999</v>
      </c>
      <c r="AK907">
        <v>147.4</v>
      </c>
      <c r="AL907">
        <v>142.6</v>
      </c>
      <c r="AM907">
        <v>118</v>
      </c>
      <c r="AN907">
        <v>100.6</v>
      </c>
      <c r="AO907">
        <v>83.6</v>
      </c>
      <c r="AP907">
        <v>73.8</v>
      </c>
      <c r="AQ907">
        <v>68.3</v>
      </c>
      <c r="AR907">
        <v>66.5</v>
      </c>
      <c r="AS907">
        <v>66.400000000000006</v>
      </c>
      <c r="AT907">
        <v>65.8</v>
      </c>
      <c r="AU907">
        <v>62.9</v>
      </c>
      <c r="AV907">
        <v>61.3</v>
      </c>
      <c r="AW907">
        <v>61</v>
      </c>
      <c r="AX907">
        <v>62.6</v>
      </c>
      <c r="AY907">
        <v>61.2</v>
      </c>
      <c r="AZ907">
        <v>61</v>
      </c>
    </row>
    <row r="908" spans="1:52" x14ac:dyDescent="0.2">
      <c r="A908" s="22">
        <v>40886</v>
      </c>
      <c r="B908">
        <v>4024.5000000000005</v>
      </c>
      <c r="C908">
        <v>83.843750000000014</v>
      </c>
      <c r="D908">
        <v>0.57348666210670329</v>
      </c>
      <c r="E908">
        <v>61.9</v>
      </c>
      <c r="F908">
        <v>52.7</v>
      </c>
      <c r="G908">
        <v>53.2</v>
      </c>
      <c r="H908">
        <v>53.4</v>
      </c>
      <c r="I908">
        <v>54.1</v>
      </c>
      <c r="J908">
        <v>53.6</v>
      </c>
      <c r="K908">
        <v>53.9</v>
      </c>
      <c r="L908">
        <v>53.2</v>
      </c>
      <c r="M908">
        <v>53.4</v>
      </c>
      <c r="N908">
        <v>53.6</v>
      </c>
      <c r="O908">
        <v>53.7</v>
      </c>
      <c r="P908">
        <v>52.9</v>
      </c>
      <c r="Q908">
        <v>52</v>
      </c>
      <c r="R908">
        <v>51.7</v>
      </c>
      <c r="S908">
        <v>56.7</v>
      </c>
      <c r="T908">
        <v>62.2</v>
      </c>
      <c r="U908">
        <v>63.2</v>
      </c>
      <c r="V908">
        <v>62.6</v>
      </c>
      <c r="W908">
        <v>68.3</v>
      </c>
      <c r="X908">
        <v>88.8</v>
      </c>
      <c r="Y908">
        <v>111.1</v>
      </c>
      <c r="Z908">
        <v>123</v>
      </c>
      <c r="AA908">
        <v>132.5</v>
      </c>
      <c r="AB908">
        <v>137.69999999999999</v>
      </c>
      <c r="AC908">
        <v>140.69999999999999</v>
      </c>
      <c r="AD908">
        <v>141.9</v>
      </c>
      <c r="AE908">
        <v>140.69999999999999</v>
      </c>
      <c r="AF908">
        <v>139.6</v>
      </c>
      <c r="AG908">
        <v>142.4</v>
      </c>
      <c r="AH908">
        <v>146.19999999999999</v>
      </c>
      <c r="AI908">
        <v>144.6</v>
      </c>
      <c r="AJ908">
        <v>143.30000000000001</v>
      </c>
      <c r="AK908">
        <v>134.6</v>
      </c>
      <c r="AL908">
        <v>131</v>
      </c>
      <c r="AM908">
        <v>111.6</v>
      </c>
      <c r="AN908">
        <v>99.5</v>
      </c>
      <c r="AO908">
        <v>87.4</v>
      </c>
      <c r="AP908">
        <v>70.8</v>
      </c>
      <c r="AQ908">
        <v>59.1</v>
      </c>
      <c r="AR908">
        <v>58.9</v>
      </c>
      <c r="AS908">
        <v>57.9</v>
      </c>
      <c r="AT908">
        <v>58.4</v>
      </c>
      <c r="AU908">
        <v>58.4</v>
      </c>
      <c r="AV908">
        <v>59.3</v>
      </c>
      <c r="AW908">
        <v>59.6</v>
      </c>
      <c r="AX908">
        <v>61.2</v>
      </c>
      <c r="AY908">
        <v>58.9</v>
      </c>
      <c r="AZ908">
        <v>59.1</v>
      </c>
    </row>
    <row r="909" spans="1:52" x14ac:dyDescent="0.2">
      <c r="A909" s="22">
        <v>40885</v>
      </c>
      <c r="B909">
        <v>4339.3999999999996</v>
      </c>
      <c r="C909">
        <v>90.404166666666654</v>
      </c>
      <c r="D909">
        <v>0.63575363338021562</v>
      </c>
      <c r="E909">
        <v>54.4</v>
      </c>
      <c r="F909">
        <v>52.4</v>
      </c>
      <c r="G909">
        <v>51.8</v>
      </c>
      <c r="H909">
        <v>51.3</v>
      </c>
      <c r="I909">
        <v>51.5</v>
      </c>
      <c r="J909">
        <v>50.8</v>
      </c>
      <c r="K909">
        <v>51</v>
      </c>
      <c r="L909">
        <v>51</v>
      </c>
      <c r="M909">
        <v>51.7</v>
      </c>
      <c r="N909">
        <v>52.2</v>
      </c>
      <c r="O909">
        <v>51.8</v>
      </c>
      <c r="P909">
        <v>50.8</v>
      </c>
      <c r="Q909">
        <v>50.1</v>
      </c>
      <c r="R909">
        <v>50.8</v>
      </c>
      <c r="S909">
        <v>55.1</v>
      </c>
      <c r="T909">
        <v>61</v>
      </c>
      <c r="U909">
        <v>60.1</v>
      </c>
      <c r="V909">
        <v>62.4</v>
      </c>
      <c r="W909">
        <v>69.599999999999994</v>
      </c>
      <c r="X909">
        <v>85.5</v>
      </c>
      <c r="Y909">
        <v>109</v>
      </c>
      <c r="Z909">
        <v>119.6</v>
      </c>
      <c r="AA909">
        <v>127.9</v>
      </c>
      <c r="AB909">
        <v>130.80000000000001</v>
      </c>
      <c r="AC909">
        <v>135.6</v>
      </c>
      <c r="AD909">
        <v>136.30000000000001</v>
      </c>
      <c r="AE909">
        <v>139.80000000000001</v>
      </c>
      <c r="AF909">
        <v>140.80000000000001</v>
      </c>
      <c r="AG909">
        <v>141.4</v>
      </c>
      <c r="AH909">
        <v>141.69999999999999</v>
      </c>
      <c r="AI909">
        <v>142.19999999999999</v>
      </c>
      <c r="AJ909">
        <v>141</v>
      </c>
      <c r="AK909">
        <v>137.19999999999999</v>
      </c>
      <c r="AL909">
        <v>138.6</v>
      </c>
      <c r="AM909">
        <v>136.19999999999999</v>
      </c>
      <c r="AN909">
        <v>132.4</v>
      </c>
      <c r="AO909">
        <v>123.9</v>
      </c>
      <c r="AP909">
        <v>119.8</v>
      </c>
      <c r="AQ909">
        <v>112.8</v>
      </c>
      <c r="AR909">
        <v>112.7</v>
      </c>
      <c r="AS909">
        <v>104</v>
      </c>
      <c r="AT909">
        <v>98</v>
      </c>
      <c r="AU909">
        <v>78.099999999999994</v>
      </c>
      <c r="AV909">
        <v>68.400000000000006</v>
      </c>
      <c r="AW909">
        <v>65.5</v>
      </c>
      <c r="AX909">
        <v>63.9</v>
      </c>
      <c r="AY909">
        <v>63.8</v>
      </c>
      <c r="AZ909">
        <v>62.7</v>
      </c>
    </row>
    <row r="910" spans="1:52" x14ac:dyDescent="0.2">
      <c r="A910" s="22">
        <v>40884</v>
      </c>
      <c r="B910">
        <v>4021.7000000000003</v>
      </c>
      <c r="C910">
        <v>83.785416666666677</v>
      </c>
      <c r="D910">
        <v>0.59548981284055924</v>
      </c>
      <c r="E910">
        <v>56.2</v>
      </c>
      <c r="F910">
        <v>53.4</v>
      </c>
      <c r="G910">
        <v>52.9</v>
      </c>
      <c r="H910">
        <v>52.7</v>
      </c>
      <c r="I910">
        <v>53.6</v>
      </c>
      <c r="J910">
        <v>52.7</v>
      </c>
      <c r="K910">
        <v>53.2</v>
      </c>
      <c r="L910">
        <v>52.9</v>
      </c>
      <c r="M910">
        <v>53.7</v>
      </c>
      <c r="N910">
        <v>53.6</v>
      </c>
      <c r="O910">
        <v>53</v>
      </c>
      <c r="P910">
        <v>51.7</v>
      </c>
      <c r="Q910">
        <v>51.8</v>
      </c>
      <c r="R910">
        <v>51.8</v>
      </c>
      <c r="S910">
        <v>55.1</v>
      </c>
      <c r="T910">
        <v>60.1</v>
      </c>
      <c r="U910">
        <v>60</v>
      </c>
      <c r="V910">
        <v>61.7</v>
      </c>
      <c r="W910">
        <v>72.599999999999994</v>
      </c>
      <c r="X910">
        <v>85.7</v>
      </c>
      <c r="Y910">
        <v>105.2</v>
      </c>
      <c r="Z910">
        <v>114.9</v>
      </c>
      <c r="AA910">
        <v>124.4</v>
      </c>
      <c r="AB910">
        <v>129.80000000000001</v>
      </c>
      <c r="AC910">
        <v>133.69999999999999</v>
      </c>
      <c r="AD910">
        <v>133.1</v>
      </c>
      <c r="AE910">
        <v>133.9</v>
      </c>
      <c r="AF910">
        <v>136.19999999999999</v>
      </c>
      <c r="AG910">
        <v>140.30000000000001</v>
      </c>
      <c r="AH910">
        <v>140.69999999999999</v>
      </c>
      <c r="AI910">
        <v>139.80000000000001</v>
      </c>
      <c r="AJ910">
        <v>137.69999999999999</v>
      </c>
      <c r="AK910">
        <v>135.6</v>
      </c>
      <c r="AL910">
        <v>129.9</v>
      </c>
      <c r="AM910">
        <v>125.1</v>
      </c>
      <c r="AN910">
        <v>122.7</v>
      </c>
      <c r="AO910">
        <v>91.2</v>
      </c>
      <c r="AP910">
        <v>77.900000000000006</v>
      </c>
      <c r="AQ910">
        <v>73.400000000000006</v>
      </c>
      <c r="AR910">
        <v>71.900000000000006</v>
      </c>
      <c r="AS910">
        <v>68.599999999999994</v>
      </c>
      <c r="AT910">
        <v>64.3</v>
      </c>
      <c r="AU910">
        <v>60.7</v>
      </c>
      <c r="AV910">
        <v>59.6</v>
      </c>
      <c r="AW910">
        <v>57.9</v>
      </c>
      <c r="AX910">
        <v>58.1</v>
      </c>
      <c r="AY910">
        <v>57.9</v>
      </c>
      <c r="AZ910">
        <v>58.8</v>
      </c>
    </row>
    <row r="911" spans="1:52" x14ac:dyDescent="0.2">
      <c r="A911" s="22">
        <v>40883</v>
      </c>
      <c r="B911">
        <v>4028.7000000000003</v>
      </c>
      <c r="C911">
        <v>83.931250000000006</v>
      </c>
      <c r="D911">
        <v>0.58164414414414412</v>
      </c>
      <c r="E911">
        <v>55.3</v>
      </c>
      <c r="F911">
        <v>54.8</v>
      </c>
      <c r="G911">
        <v>54.3</v>
      </c>
      <c r="H911">
        <v>54.1</v>
      </c>
      <c r="I911">
        <v>53.7</v>
      </c>
      <c r="J911">
        <v>54.4</v>
      </c>
      <c r="K911">
        <v>54.1</v>
      </c>
      <c r="L911">
        <v>54.3</v>
      </c>
      <c r="M911">
        <v>54.3</v>
      </c>
      <c r="N911">
        <v>54.4</v>
      </c>
      <c r="O911">
        <v>53.7</v>
      </c>
      <c r="P911">
        <v>52.9</v>
      </c>
      <c r="Q911">
        <v>52.2</v>
      </c>
      <c r="R911">
        <v>52.5</v>
      </c>
      <c r="S911">
        <v>57.7</v>
      </c>
      <c r="T911">
        <v>61.5</v>
      </c>
      <c r="U911">
        <v>62.9</v>
      </c>
      <c r="V911">
        <v>64.5</v>
      </c>
      <c r="W911">
        <v>68.099999999999994</v>
      </c>
      <c r="X911">
        <v>82.4</v>
      </c>
      <c r="Y911">
        <v>109.7</v>
      </c>
      <c r="Z911">
        <v>116.6</v>
      </c>
      <c r="AA911">
        <v>127.7</v>
      </c>
      <c r="AB911">
        <v>133.19999999999999</v>
      </c>
      <c r="AC911">
        <v>135.6</v>
      </c>
      <c r="AD911">
        <v>136.19999999999999</v>
      </c>
      <c r="AE911">
        <v>140</v>
      </c>
      <c r="AF911">
        <v>141.5</v>
      </c>
      <c r="AG911">
        <v>144.30000000000001</v>
      </c>
      <c r="AH911">
        <v>142.9</v>
      </c>
      <c r="AI911">
        <v>141.4</v>
      </c>
      <c r="AJ911">
        <v>136.69999999999999</v>
      </c>
      <c r="AK911">
        <v>133.19999999999999</v>
      </c>
      <c r="AL911">
        <v>129.6</v>
      </c>
      <c r="AM911">
        <v>125.1</v>
      </c>
      <c r="AN911">
        <v>115.8</v>
      </c>
      <c r="AO911">
        <v>96.6</v>
      </c>
      <c r="AP911">
        <v>79</v>
      </c>
      <c r="AQ911">
        <v>70.8</v>
      </c>
      <c r="AR911">
        <v>62.6</v>
      </c>
      <c r="AS911">
        <v>59.1</v>
      </c>
      <c r="AT911">
        <v>58.4</v>
      </c>
      <c r="AU911">
        <v>57.2</v>
      </c>
      <c r="AV911">
        <v>57.4</v>
      </c>
      <c r="AW911">
        <v>55.6</v>
      </c>
      <c r="AX911">
        <v>55.8</v>
      </c>
      <c r="AY911">
        <v>56.5</v>
      </c>
      <c r="AZ911">
        <v>58.1</v>
      </c>
    </row>
    <row r="912" spans="1:52" x14ac:dyDescent="0.2">
      <c r="A912" s="22">
        <v>40882</v>
      </c>
      <c r="B912">
        <v>4069.2000000000007</v>
      </c>
      <c r="C912">
        <v>84.77500000000002</v>
      </c>
      <c r="D912">
        <v>0.62106227106227119</v>
      </c>
      <c r="E912">
        <v>55.5</v>
      </c>
      <c r="F912">
        <v>55.6</v>
      </c>
      <c r="G912">
        <v>56.3</v>
      </c>
      <c r="H912">
        <v>55.6</v>
      </c>
      <c r="I912">
        <v>55.8</v>
      </c>
      <c r="J912">
        <v>55</v>
      </c>
      <c r="K912">
        <v>53.9</v>
      </c>
      <c r="L912">
        <v>54.1</v>
      </c>
      <c r="M912">
        <v>54.4</v>
      </c>
      <c r="N912">
        <v>53.7</v>
      </c>
      <c r="O912">
        <v>53.7</v>
      </c>
      <c r="P912">
        <v>52.5</v>
      </c>
      <c r="Q912">
        <v>52.5</v>
      </c>
      <c r="R912">
        <v>53.2</v>
      </c>
      <c r="S912">
        <v>53.6</v>
      </c>
      <c r="T912">
        <v>57.7</v>
      </c>
      <c r="U912">
        <v>62.7</v>
      </c>
      <c r="V912">
        <v>63.8</v>
      </c>
      <c r="W912">
        <v>71.2</v>
      </c>
      <c r="X912">
        <v>87.6</v>
      </c>
      <c r="Y912">
        <v>106.8</v>
      </c>
      <c r="Z912">
        <v>116.1</v>
      </c>
      <c r="AA912">
        <v>123.2</v>
      </c>
      <c r="AB912">
        <v>129.80000000000001</v>
      </c>
      <c r="AC912">
        <v>132.4</v>
      </c>
      <c r="AD912">
        <v>134.6</v>
      </c>
      <c r="AE912">
        <v>136.5</v>
      </c>
      <c r="AF912">
        <v>133.9</v>
      </c>
      <c r="AG912">
        <v>135.5</v>
      </c>
      <c r="AH912">
        <v>135</v>
      </c>
      <c r="AI912">
        <v>134.4</v>
      </c>
      <c r="AJ912">
        <v>133.9</v>
      </c>
      <c r="AK912">
        <v>130.80000000000001</v>
      </c>
      <c r="AL912">
        <v>129.9</v>
      </c>
      <c r="AM912">
        <v>126.7</v>
      </c>
      <c r="AN912">
        <v>118.5</v>
      </c>
      <c r="AO912">
        <v>91.4</v>
      </c>
      <c r="AP912">
        <v>84</v>
      </c>
      <c r="AQ912">
        <v>77.8</v>
      </c>
      <c r="AR912">
        <v>73.599999999999994</v>
      </c>
      <c r="AS912">
        <v>72.400000000000006</v>
      </c>
      <c r="AT912">
        <v>71.7</v>
      </c>
      <c r="AU912">
        <v>68.8</v>
      </c>
      <c r="AV912">
        <v>66.7</v>
      </c>
      <c r="AW912">
        <v>66.5</v>
      </c>
      <c r="AX912">
        <v>65.3</v>
      </c>
      <c r="AY912">
        <v>59.3</v>
      </c>
      <c r="AZ912">
        <v>55.3</v>
      </c>
    </row>
    <row r="913" spans="1:52" x14ac:dyDescent="0.2">
      <c r="A913" s="22">
        <v>40881</v>
      </c>
      <c r="B913">
        <v>4027.6000000000004</v>
      </c>
      <c r="C913">
        <v>83.908333333333346</v>
      </c>
      <c r="D913">
        <v>0.58229238954429807</v>
      </c>
      <c r="E913">
        <v>56.3</v>
      </c>
      <c r="F913">
        <v>54.4</v>
      </c>
      <c r="G913">
        <v>54.1</v>
      </c>
      <c r="H913">
        <v>54.4</v>
      </c>
      <c r="I913">
        <v>54.6</v>
      </c>
      <c r="J913">
        <v>53.9</v>
      </c>
      <c r="K913">
        <v>54.1</v>
      </c>
      <c r="L913">
        <v>53.6</v>
      </c>
      <c r="M913">
        <v>53.9</v>
      </c>
      <c r="N913">
        <v>53.9</v>
      </c>
      <c r="O913">
        <v>53</v>
      </c>
      <c r="P913">
        <v>52.7</v>
      </c>
      <c r="Q913">
        <v>53.2</v>
      </c>
      <c r="R913">
        <v>53.9</v>
      </c>
      <c r="S913">
        <v>53.4</v>
      </c>
      <c r="T913">
        <v>58.6</v>
      </c>
      <c r="U913">
        <v>62.6</v>
      </c>
      <c r="V913">
        <v>63.8</v>
      </c>
      <c r="W913">
        <v>66.400000000000006</v>
      </c>
      <c r="X913">
        <v>79.8</v>
      </c>
      <c r="Y913">
        <v>104.5</v>
      </c>
      <c r="Z913">
        <v>114.6</v>
      </c>
      <c r="AA913">
        <v>121</v>
      </c>
      <c r="AB913">
        <v>130.80000000000001</v>
      </c>
      <c r="AC913">
        <v>134.4</v>
      </c>
      <c r="AD913">
        <v>138.80000000000001</v>
      </c>
      <c r="AE913">
        <v>142</v>
      </c>
      <c r="AF913">
        <v>144.1</v>
      </c>
      <c r="AG913">
        <v>143.30000000000001</v>
      </c>
      <c r="AH913">
        <v>142.19999999999999</v>
      </c>
      <c r="AI913">
        <v>143.1</v>
      </c>
      <c r="AJ913">
        <v>143.80000000000001</v>
      </c>
      <c r="AK913">
        <v>140.5</v>
      </c>
      <c r="AL913">
        <v>130.80000000000001</v>
      </c>
      <c r="AM913">
        <v>124.6</v>
      </c>
      <c r="AN913">
        <v>118.4</v>
      </c>
      <c r="AO913">
        <v>88.1</v>
      </c>
      <c r="AP913">
        <v>73.8</v>
      </c>
      <c r="AQ913">
        <v>66.7</v>
      </c>
      <c r="AR913">
        <v>62.4</v>
      </c>
      <c r="AS913">
        <v>61.7</v>
      </c>
      <c r="AT913">
        <v>62.4</v>
      </c>
      <c r="AU913">
        <v>58.9</v>
      </c>
      <c r="AV913">
        <v>58.9</v>
      </c>
      <c r="AW913">
        <v>60</v>
      </c>
      <c r="AX913">
        <v>60.5</v>
      </c>
      <c r="AY913">
        <v>58.6</v>
      </c>
      <c r="AZ913">
        <v>58.1</v>
      </c>
    </row>
    <row r="914" spans="1:52" x14ac:dyDescent="0.2">
      <c r="A914" s="22">
        <v>40880</v>
      </c>
      <c r="B914">
        <v>4216</v>
      </c>
      <c r="C914">
        <v>87.833333333333329</v>
      </c>
      <c r="D914">
        <v>0.58361018826135103</v>
      </c>
      <c r="E914">
        <v>59.3</v>
      </c>
      <c r="F914">
        <v>58.4</v>
      </c>
      <c r="G914">
        <v>57.5</v>
      </c>
      <c r="H914">
        <v>57.4</v>
      </c>
      <c r="I914">
        <v>57.4</v>
      </c>
      <c r="J914">
        <v>56.9</v>
      </c>
      <c r="K914">
        <v>56.7</v>
      </c>
      <c r="L914">
        <v>56</v>
      </c>
      <c r="M914">
        <v>56.7</v>
      </c>
      <c r="N914">
        <v>56.9</v>
      </c>
      <c r="O914">
        <v>56.7</v>
      </c>
      <c r="P914">
        <v>55.6</v>
      </c>
      <c r="Q914">
        <v>55.6</v>
      </c>
      <c r="R914">
        <v>57.2</v>
      </c>
      <c r="S914">
        <v>55.5</v>
      </c>
      <c r="T914">
        <v>60.1</v>
      </c>
      <c r="U914">
        <v>65.099999999999994</v>
      </c>
      <c r="V914">
        <v>67.400000000000006</v>
      </c>
      <c r="W914">
        <v>72.7</v>
      </c>
      <c r="X914">
        <v>94.5</v>
      </c>
      <c r="Y914">
        <v>117</v>
      </c>
      <c r="Z914">
        <v>127.5</v>
      </c>
      <c r="AA914">
        <v>135.80000000000001</v>
      </c>
      <c r="AB914">
        <v>140.5</v>
      </c>
      <c r="AC914">
        <v>146.19999999999999</v>
      </c>
      <c r="AD914">
        <v>148.30000000000001</v>
      </c>
      <c r="AE914">
        <v>148.6</v>
      </c>
      <c r="AF914">
        <v>148.1</v>
      </c>
      <c r="AG914">
        <v>147.6</v>
      </c>
      <c r="AH914">
        <v>150.5</v>
      </c>
      <c r="AI914">
        <v>148.30000000000001</v>
      </c>
      <c r="AJ914">
        <v>147.9</v>
      </c>
      <c r="AK914">
        <v>145.5</v>
      </c>
      <c r="AL914">
        <v>142.6</v>
      </c>
      <c r="AM914">
        <v>115.4</v>
      </c>
      <c r="AN914">
        <v>99.7</v>
      </c>
      <c r="AO914">
        <v>83.1</v>
      </c>
      <c r="AP914">
        <v>70.8</v>
      </c>
      <c r="AQ914">
        <v>65</v>
      </c>
      <c r="AR914">
        <v>65.099999999999994</v>
      </c>
      <c r="AS914">
        <v>66.7</v>
      </c>
      <c r="AT914">
        <v>66.400000000000006</v>
      </c>
      <c r="AU914">
        <v>65.8</v>
      </c>
      <c r="AV914">
        <v>64.3</v>
      </c>
      <c r="AW914">
        <v>62.9</v>
      </c>
      <c r="AX914">
        <v>61.5</v>
      </c>
      <c r="AY914">
        <v>61.9</v>
      </c>
      <c r="AZ914">
        <v>59.4</v>
      </c>
    </row>
    <row r="915" spans="1:52" x14ac:dyDescent="0.2">
      <c r="A915" s="22">
        <v>40879</v>
      </c>
      <c r="B915">
        <v>4281.5999999999995</v>
      </c>
      <c r="C915">
        <v>89.199999999999989</v>
      </c>
      <c r="D915">
        <v>0.62116991643454034</v>
      </c>
      <c r="E915">
        <v>61.2</v>
      </c>
      <c r="F915">
        <v>60.8</v>
      </c>
      <c r="G915">
        <v>61</v>
      </c>
      <c r="H915">
        <v>61</v>
      </c>
      <c r="I915">
        <v>61.3</v>
      </c>
      <c r="J915">
        <v>60.1</v>
      </c>
      <c r="K915">
        <v>60.1</v>
      </c>
      <c r="L915">
        <v>60.5</v>
      </c>
      <c r="M915">
        <v>60.3</v>
      </c>
      <c r="N915">
        <v>60.7</v>
      </c>
      <c r="O915">
        <v>60.3</v>
      </c>
      <c r="P915">
        <v>59.8</v>
      </c>
      <c r="Q915">
        <v>59.8</v>
      </c>
      <c r="R915">
        <v>59.4</v>
      </c>
      <c r="S915">
        <v>63.2</v>
      </c>
      <c r="T915">
        <v>68.400000000000006</v>
      </c>
      <c r="U915">
        <v>68.3</v>
      </c>
      <c r="V915">
        <v>69.8</v>
      </c>
      <c r="W915">
        <v>76.400000000000006</v>
      </c>
      <c r="X915">
        <v>95.6</v>
      </c>
      <c r="Y915">
        <v>116.8</v>
      </c>
      <c r="Z915">
        <v>123.6</v>
      </c>
      <c r="AA915">
        <v>131.19999999999999</v>
      </c>
      <c r="AB915">
        <v>136</v>
      </c>
      <c r="AC915">
        <v>137.9</v>
      </c>
      <c r="AD915">
        <v>141.5</v>
      </c>
      <c r="AE915">
        <v>143.6</v>
      </c>
      <c r="AF915">
        <v>141.4</v>
      </c>
      <c r="AG915">
        <v>141.9</v>
      </c>
      <c r="AH915">
        <v>142.19999999999999</v>
      </c>
      <c r="AI915">
        <v>141.19999999999999</v>
      </c>
      <c r="AJ915">
        <v>140.80000000000001</v>
      </c>
      <c r="AK915">
        <v>138.19999999999999</v>
      </c>
      <c r="AL915">
        <v>136.5</v>
      </c>
      <c r="AM915">
        <v>130.1</v>
      </c>
      <c r="AN915">
        <v>121.5</v>
      </c>
      <c r="AO915">
        <v>94</v>
      </c>
      <c r="AP915">
        <v>82.1</v>
      </c>
      <c r="AQ915">
        <v>71.400000000000006</v>
      </c>
      <c r="AR915">
        <v>70.5</v>
      </c>
      <c r="AS915">
        <v>69.599999999999994</v>
      </c>
      <c r="AT915">
        <v>70</v>
      </c>
      <c r="AU915">
        <v>70.5</v>
      </c>
      <c r="AV915">
        <v>65.099999999999994</v>
      </c>
      <c r="AW915">
        <v>58.6</v>
      </c>
      <c r="AX915">
        <v>59.6</v>
      </c>
      <c r="AY915">
        <v>58.9</v>
      </c>
      <c r="AZ915">
        <v>58.9</v>
      </c>
    </row>
    <row r="916" spans="1:52" x14ac:dyDescent="0.2">
      <c r="A916" s="22">
        <v>40878</v>
      </c>
      <c r="B916">
        <v>4592.6000000000013</v>
      </c>
      <c r="C916">
        <v>95.679166666666688</v>
      </c>
      <c r="D916">
        <v>0.65758877434135188</v>
      </c>
      <c r="E916">
        <v>55.8</v>
      </c>
      <c r="F916">
        <v>55.6</v>
      </c>
      <c r="G916">
        <v>56.3</v>
      </c>
      <c r="H916">
        <v>56.3</v>
      </c>
      <c r="I916">
        <v>55.6</v>
      </c>
      <c r="J916">
        <v>55.8</v>
      </c>
      <c r="K916">
        <v>55.3</v>
      </c>
      <c r="L916">
        <v>55.6</v>
      </c>
      <c r="M916">
        <v>56.3</v>
      </c>
      <c r="N916">
        <v>56</v>
      </c>
      <c r="O916">
        <v>56</v>
      </c>
      <c r="P916">
        <v>55.5</v>
      </c>
      <c r="Q916">
        <v>55.1</v>
      </c>
      <c r="R916">
        <v>55.3</v>
      </c>
      <c r="S916">
        <v>58.9</v>
      </c>
      <c r="T916">
        <v>64.599999999999994</v>
      </c>
      <c r="U916">
        <v>64.099999999999994</v>
      </c>
      <c r="V916">
        <v>66</v>
      </c>
      <c r="W916">
        <v>71.900000000000006</v>
      </c>
      <c r="X916">
        <v>88.8</v>
      </c>
      <c r="Y916">
        <v>115.1</v>
      </c>
      <c r="Z916">
        <v>122.3</v>
      </c>
      <c r="AA916">
        <v>125.6</v>
      </c>
      <c r="AB916">
        <v>130.1</v>
      </c>
      <c r="AC916">
        <v>132.19999999999999</v>
      </c>
      <c r="AD916">
        <v>133.19999999999999</v>
      </c>
      <c r="AE916">
        <v>137.5</v>
      </c>
      <c r="AF916">
        <v>139.6</v>
      </c>
      <c r="AG916">
        <v>140.30000000000001</v>
      </c>
      <c r="AH916">
        <v>140.5</v>
      </c>
      <c r="AI916">
        <v>142.9</v>
      </c>
      <c r="AJ916">
        <v>144.1</v>
      </c>
      <c r="AK916">
        <v>143.30000000000001</v>
      </c>
      <c r="AL916">
        <v>144.1</v>
      </c>
      <c r="AM916">
        <v>145.5</v>
      </c>
      <c r="AN916">
        <v>141</v>
      </c>
      <c r="AO916">
        <v>141</v>
      </c>
      <c r="AP916">
        <v>136</v>
      </c>
      <c r="AQ916">
        <v>129.9</v>
      </c>
      <c r="AR916">
        <v>130.5</v>
      </c>
      <c r="AS916">
        <v>130.6</v>
      </c>
      <c r="AT916">
        <v>125.6</v>
      </c>
      <c r="AU916">
        <v>94.3</v>
      </c>
      <c r="AV916">
        <v>75.900000000000006</v>
      </c>
      <c r="AW916">
        <v>69.099999999999994</v>
      </c>
      <c r="AX916">
        <v>64.8</v>
      </c>
      <c r="AY916">
        <v>61.5</v>
      </c>
      <c r="AZ916">
        <v>61.3</v>
      </c>
    </row>
    <row r="917" spans="1:52" x14ac:dyDescent="0.2">
      <c r="A917" s="22">
        <v>40877</v>
      </c>
      <c r="B917">
        <v>4111.6000000000013</v>
      </c>
      <c r="C917">
        <v>85.65833333333336</v>
      </c>
      <c r="D917">
        <v>0.60578736445073089</v>
      </c>
      <c r="E917">
        <v>53.4</v>
      </c>
      <c r="F917">
        <v>53.2</v>
      </c>
      <c r="G917">
        <v>53.2</v>
      </c>
      <c r="H917">
        <v>53.2</v>
      </c>
      <c r="I917">
        <v>52.9</v>
      </c>
      <c r="J917">
        <v>52.5</v>
      </c>
      <c r="K917">
        <v>52.9</v>
      </c>
      <c r="L917">
        <v>52.9</v>
      </c>
      <c r="M917">
        <v>52.7</v>
      </c>
      <c r="N917">
        <v>52.7</v>
      </c>
      <c r="O917">
        <v>52.7</v>
      </c>
      <c r="P917">
        <v>51.7</v>
      </c>
      <c r="Q917">
        <v>52.4</v>
      </c>
      <c r="R917">
        <v>51.5</v>
      </c>
      <c r="S917">
        <v>54.8</v>
      </c>
      <c r="T917">
        <v>59.4</v>
      </c>
      <c r="U917">
        <v>60</v>
      </c>
      <c r="V917">
        <v>61.2</v>
      </c>
      <c r="W917">
        <v>71.5</v>
      </c>
      <c r="X917">
        <v>92.3</v>
      </c>
      <c r="Y917">
        <v>113</v>
      </c>
      <c r="Z917">
        <v>117.8</v>
      </c>
      <c r="AA917">
        <v>127.7</v>
      </c>
      <c r="AB917">
        <v>131.80000000000001</v>
      </c>
      <c r="AC917">
        <v>137</v>
      </c>
      <c r="AD917">
        <v>138.19999999999999</v>
      </c>
      <c r="AE917">
        <v>134.80000000000001</v>
      </c>
      <c r="AF917">
        <v>136.30000000000001</v>
      </c>
      <c r="AG917">
        <v>135.80000000000001</v>
      </c>
      <c r="AH917">
        <v>139.80000000000001</v>
      </c>
      <c r="AI917">
        <v>141.4</v>
      </c>
      <c r="AJ917">
        <v>139.30000000000001</v>
      </c>
      <c r="AK917">
        <v>134.6</v>
      </c>
      <c r="AL917">
        <v>133.4</v>
      </c>
      <c r="AM917">
        <v>128.19999999999999</v>
      </c>
      <c r="AN917">
        <v>120.8</v>
      </c>
      <c r="AO917">
        <v>97.3</v>
      </c>
      <c r="AP917">
        <v>86.6</v>
      </c>
      <c r="AQ917">
        <v>84.8</v>
      </c>
      <c r="AR917">
        <v>80.400000000000006</v>
      </c>
      <c r="AS917">
        <v>79</v>
      </c>
      <c r="AT917">
        <v>74.3</v>
      </c>
      <c r="AU917">
        <v>66.900000000000006</v>
      </c>
      <c r="AV917">
        <v>65</v>
      </c>
      <c r="AW917">
        <v>61.7</v>
      </c>
      <c r="AX917">
        <v>56.3</v>
      </c>
      <c r="AY917">
        <v>56.3</v>
      </c>
      <c r="AZ917">
        <v>56</v>
      </c>
    </row>
    <row r="918" spans="1:52" x14ac:dyDescent="0.2">
      <c r="A918" s="22">
        <v>40876</v>
      </c>
      <c r="B918">
        <v>4201.6999999999989</v>
      </c>
      <c r="C918">
        <v>87.535416666666649</v>
      </c>
      <c r="D918">
        <v>0.5950742125538182</v>
      </c>
      <c r="E918">
        <v>58.1</v>
      </c>
      <c r="F918">
        <v>60.5</v>
      </c>
      <c r="G918">
        <v>60.5</v>
      </c>
      <c r="H918">
        <v>59.8</v>
      </c>
      <c r="I918">
        <v>59.6</v>
      </c>
      <c r="J918">
        <v>59.1</v>
      </c>
      <c r="K918">
        <v>58.8</v>
      </c>
      <c r="L918">
        <v>58.4</v>
      </c>
      <c r="M918">
        <v>58.6</v>
      </c>
      <c r="N918">
        <v>55</v>
      </c>
      <c r="O918">
        <v>54.8</v>
      </c>
      <c r="P918">
        <v>54.3</v>
      </c>
      <c r="Q918">
        <v>54.1</v>
      </c>
      <c r="R918">
        <v>53.9</v>
      </c>
      <c r="S918">
        <v>58.8</v>
      </c>
      <c r="T918">
        <v>63.2</v>
      </c>
      <c r="U918">
        <v>64.8</v>
      </c>
      <c r="V918">
        <v>63.1</v>
      </c>
      <c r="W918">
        <v>71.400000000000006</v>
      </c>
      <c r="X918">
        <v>87.8</v>
      </c>
      <c r="Y918">
        <v>115.8</v>
      </c>
      <c r="Z918">
        <v>127</v>
      </c>
      <c r="AA918">
        <v>135.80000000000001</v>
      </c>
      <c r="AB918">
        <v>138.80000000000001</v>
      </c>
      <c r="AC918">
        <v>140.69999999999999</v>
      </c>
      <c r="AD918">
        <v>141</v>
      </c>
      <c r="AE918">
        <v>145.19999999999999</v>
      </c>
      <c r="AF918">
        <v>145.5</v>
      </c>
      <c r="AG918">
        <v>147.1</v>
      </c>
      <c r="AH918">
        <v>146.69999999999999</v>
      </c>
      <c r="AI918">
        <v>142.69999999999999</v>
      </c>
      <c r="AJ918">
        <v>136.30000000000001</v>
      </c>
      <c r="AK918">
        <v>134.6</v>
      </c>
      <c r="AL918">
        <v>131.5</v>
      </c>
      <c r="AM918">
        <v>132.69999999999999</v>
      </c>
      <c r="AN918">
        <v>113</v>
      </c>
      <c r="AO918">
        <v>92.3</v>
      </c>
      <c r="AP918">
        <v>82.8</v>
      </c>
      <c r="AQ918">
        <v>72.599999999999994</v>
      </c>
      <c r="AR918">
        <v>70.5</v>
      </c>
      <c r="AS918">
        <v>67.900000000000006</v>
      </c>
      <c r="AT918">
        <v>66.2</v>
      </c>
      <c r="AU918">
        <v>65.7</v>
      </c>
      <c r="AV918">
        <v>65.7</v>
      </c>
      <c r="AW918">
        <v>62.2</v>
      </c>
      <c r="AX918">
        <v>57.4</v>
      </c>
      <c r="AY918">
        <v>54.8</v>
      </c>
      <c r="AZ918">
        <v>54.6</v>
      </c>
    </row>
    <row r="919" spans="1:52" x14ac:dyDescent="0.2">
      <c r="A919" s="22">
        <v>40875</v>
      </c>
      <c r="B919">
        <v>4176.8999999999996</v>
      </c>
      <c r="C919">
        <v>87.018749999999997</v>
      </c>
      <c r="D919">
        <v>0.55781249999999993</v>
      </c>
      <c r="E919">
        <v>53.2</v>
      </c>
      <c r="F919">
        <v>52.5</v>
      </c>
      <c r="G919">
        <v>52.4</v>
      </c>
      <c r="H919">
        <v>52.7</v>
      </c>
      <c r="I919">
        <v>52.7</v>
      </c>
      <c r="J919">
        <v>52.5</v>
      </c>
      <c r="K919">
        <v>52.9</v>
      </c>
      <c r="L919">
        <v>52.4</v>
      </c>
      <c r="M919">
        <v>52.9</v>
      </c>
      <c r="N919">
        <v>52</v>
      </c>
      <c r="O919">
        <v>52.4</v>
      </c>
      <c r="P919">
        <v>51.1</v>
      </c>
      <c r="Q919">
        <v>51</v>
      </c>
      <c r="R919">
        <v>51.8</v>
      </c>
      <c r="S919">
        <v>53.9</v>
      </c>
      <c r="T919">
        <v>57.5</v>
      </c>
      <c r="U919">
        <v>63.1</v>
      </c>
      <c r="V919">
        <v>65</v>
      </c>
      <c r="W919">
        <v>68.3</v>
      </c>
      <c r="X919">
        <v>80.2</v>
      </c>
      <c r="Y919">
        <v>97.8</v>
      </c>
      <c r="Z919">
        <v>109.2</v>
      </c>
      <c r="AA919">
        <v>116.1</v>
      </c>
      <c r="AB919">
        <v>123.9</v>
      </c>
      <c r="AC919">
        <v>134.30000000000001</v>
      </c>
      <c r="AD919">
        <v>136.30000000000001</v>
      </c>
      <c r="AE919">
        <v>142.6</v>
      </c>
      <c r="AF919">
        <v>147.1</v>
      </c>
      <c r="AG919">
        <v>153.4</v>
      </c>
      <c r="AH919">
        <v>156</v>
      </c>
      <c r="AI919">
        <v>155.9</v>
      </c>
      <c r="AJ919">
        <v>155</v>
      </c>
      <c r="AK919">
        <v>149</v>
      </c>
      <c r="AL919">
        <v>147.1</v>
      </c>
      <c r="AM919">
        <v>144.30000000000001</v>
      </c>
      <c r="AN919">
        <v>137.19999999999999</v>
      </c>
      <c r="AO919">
        <v>104.5</v>
      </c>
      <c r="AP919">
        <v>89.5</v>
      </c>
      <c r="AQ919">
        <v>75.2</v>
      </c>
      <c r="AR919">
        <v>70.7</v>
      </c>
      <c r="AS919">
        <v>70.3</v>
      </c>
      <c r="AT919">
        <v>70.2</v>
      </c>
      <c r="AU919">
        <v>69.599999999999994</v>
      </c>
      <c r="AV919">
        <v>64.3</v>
      </c>
      <c r="AW919">
        <v>62.9</v>
      </c>
      <c r="AX919">
        <v>60.5</v>
      </c>
      <c r="AY919">
        <v>57.2</v>
      </c>
      <c r="AZ919">
        <v>56.3</v>
      </c>
    </row>
    <row r="920" spans="1:52" x14ac:dyDescent="0.2">
      <c r="A920" s="22">
        <v>40874</v>
      </c>
      <c r="B920">
        <v>3976.900000000001</v>
      </c>
      <c r="C920">
        <v>82.852083333333354</v>
      </c>
      <c r="D920">
        <v>0.53556614953673798</v>
      </c>
      <c r="E920">
        <v>51.3</v>
      </c>
      <c r="F920">
        <v>51.5</v>
      </c>
      <c r="G920">
        <v>51.1</v>
      </c>
      <c r="H920">
        <v>51.7</v>
      </c>
      <c r="I920">
        <v>51.1</v>
      </c>
      <c r="J920">
        <v>51.8</v>
      </c>
      <c r="K920">
        <v>51.5</v>
      </c>
      <c r="L920">
        <v>51.5</v>
      </c>
      <c r="M920">
        <v>51.3</v>
      </c>
      <c r="N920">
        <v>51.7</v>
      </c>
      <c r="O920">
        <v>51.1</v>
      </c>
      <c r="P920">
        <v>50.5</v>
      </c>
      <c r="Q920">
        <v>50.3</v>
      </c>
      <c r="R920">
        <v>50.6</v>
      </c>
      <c r="S920">
        <v>50.6</v>
      </c>
      <c r="T920">
        <v>54.1</v>
      </c>
      <c r="U920">
        <v>60.8</v>
      </c>
      <c r="V920">
        <v>60.7</v>
      </c>
      <c r="W920">
        <v>65.8</v>
      </c>
      <c r="X920">
        <v>74.599999999999994</v>
      </c>
      <c r="Y920">
        <v>102.1</v>
      </c>
      <c r="Z920">
        <v>108.7</v>
      </c>
      <c r="AA920">
        <v>117.2</v>
      </c>
      <c r="AB920">
        <v>124.1</v>
      </c>
      <c r="AC920">
        <v>127.2</v>
      </c>
      <c r="AD920">
        <v>132.69999999999999</v>
      </c>
      <c r="AE920">
        <v>135.1</v>
      </c>
      <c r="AF920">
        <v>140.1</v>
      </c>
      <c r="AG920">
        <v>148.80000000000001</v>
      </c>
      <c r="AH920">
        <v>150.5</v>
      </c>
      <c r="AI920">
        <v>154</v>
      </c>
      <c r="AJ920">
        <v>154.69999999999999</v>
      </c>
      <c r="AK920">
        <v>152.1</v>
      </c>
      <c r="AL920">
        <v>146</v>
      </c>
      <c r="AM920">
        <v>138.19999999999999</v>
      </c>
      <c r="AN920">
        <v>129.30000000000001</v>
      </c>
      <c r="AO920">
        <v>89.9</v>
      </c>
      <c r="AP920">
        <v>73.599999999999994</v>
      </c>
      <c r="AQ920">
        <v>63.8</v>
      </c>
      <c r="AR920">
        <v>60.3</v>
      </c>
      <c r="AS920">
        <v>56.9</v>
      </c>
      <c r="AT920">
        <v>56.5</v>
      </c>
      <c r="AU920">
        <v>56.2</v>
      </c>
      <c r="AV920">
        <v>56.3</v>
      </c>
      <c r="AW920">
        <v>55.8</v>
      </c>
      <c r="AX920">
        <v>55.5</v>
      </c>
      <c r="AY920">
        <v>55.3</v>
      </c>
      <c r="AZ920">
        <v>52.4</v>
      </c>
    </row>
    <row r="921" spans="1:52" x14ac:dyDescent="0.2">
      <c r="A921" s="22">
        <v>40873</v>
      </c>
      <c r="B921">
        <v>4149.5000000000009</v>
      </c>
      <c r="C921">
        <v>86.447916666666686</v>
      </c>
      <c r="D921">
        <v>0.57364244636142458</v>
      </c>
      <c r="E921">
        <v>58.1</v>
      </c>
      <c r="F921">
        <v>59.3</v>
      </c>
      <c r="G921">
        <v>58.9</v>
      </c>
      <c r="H921">
        <v>58.6</v>
      </c>
      <c r="I921">
        <v>56.3</v>
      </c>
      <c r="J921">
        <v>55.6</v>
      </c>
      <c r="K921">
        <v>56</v>
      </c>
      <c r="L921">
        <v>56.3</v>
      </c>
      <c r="M921">
        <v>56</v>
      </c>
      <c r="N921">
        <v>55.6</v>
      </c>
      <c r="O921">
        <v>56</v>
      </c>
      <c r="P921">
        <v>55</v>
      </c>
      <c r="Q921">
        <v>55.1</v>
      </c>
      <c r="R921">
        <v>55.3</v>
      </c>
      <c r="S921">
        <v>55.3</v>
      </c>
      <c r="T921">
        <v>58.6</v>
      </c>
      <c r="U921">
        <v>66.7</v>
      </c>
      <c r="V921">
        <v>66.900000000000006</v>
      </c>
      <c r="W921">
        <v>72.599999999999994</v>
      </c>
      <c r="X921">
        <v>86.7</v>
      </c>
      <c r="Y921">
        <v>113.4</v>
      </c>
      <c r="Z921">
        <v>126.3</v>
      </c>
      <c r="AA921">
        <v>134.30000000000001</v>
      </c>
      <c r="AB921">
        <v>139.1</v>
      </c>
      <c r="AC921">
        <v>143.4</v>
      </c>
      <c r="AD921">
        <v>147.69999999999999</v>
      </c>
      <c r="AE921">
        <v>147.6</v>
      </c>
      <c r="AF921">
        <v>143.30000000000001</v>
      </c>
      <c r="AG921">
        <v>143.9</v>
      </c>
      <c r="AH921">
        <v>144.6</v>
      </c>
      <c r="AI921">
        <v>144.6</v>
      </c>
      <c r="AJ921">
        <v>150.69999999999999</v>
      </c>
      <c r="AK921">
        <v>146.19999999999999</v>
      </c>
      <c r="AL921">
        <v>142.4</v>
      </c>
      <c r="AM921">
        <v>134.80000000000001</v>
      </c>
      <c r="AN921">
        <v>126</v>
      </c>
      <c r="AO921">
        <v>93</v>
      </c>
      <c r="AP921">
        <v>76.900000000000006</v>
      </c>
      <c r="AQ921">
        <v>65.8</v>
      </c>
      <c r="AR921">
        <v>60</v>
      </c>
      <c r="AS921">
        <v>56.3</v>
      </c>
      <c r="AT921">
        <v>55.8</v>
      </c>
      <c r="AU921">
        <v>55.5</v>
      </c>
      <c r="AV921">
        <v>52.9</v>
      </c>
      <c r="AW921">
        <v>51.5</v>
      </c>
      <c r="AX921">
        <v>51.7</v>
      </c>
      <c r="AY921">
        <v>51.1</v>
      </c>
      <c r="AZ921">
        <v>51.8</v>
      </c>
    </row>
    <row r="922" spans="1:52" x14ac:dyDescent="0.2">
      <c r="A922" s="22">
        <v>40872</v>
      </c>
      <c r="B922">
        <v>4084.2000000000003</v>
      </c>
      <c r="C922">
        <v>85.087500000000006</v>
      </c>
      <c r="D922">
        <v>0.58359053497942381</v>
      </c>
      <c r="E922">
        <v>52.7</v>
      </c>
      <c r="F922">
        <v>52.2</v>
      </c>
      <c r="G922">
        <v>52.7</v>
      </c>
      <c r="H922">
        <v>52.4</v>
      </c>
      <c r="I922">
        <v>52.4</v>
      </c>
      <c r="J922">
        <v>52.2</v>
      </c>
      <c r="K922">
        <v>52</v>
      </c>
      <c r="L922">
        <v>52.4</v>
      </c>
      <c r="M922">
        <v>52</v>
      </c>
      <c r="N922">
        <v>52.7</v>
      </c>
      <c r="O922">
        <v>52.5</v>
      </c>
      <c r="P922">
        <v>51.3</v>
      </c>
      <c r="Q922">
        <v>51.3</v>
      </c>
      <c r="R922">
        <v>52</v>
      </c>
      <c r="S922">
        <v>55.5</v>
      </c>
      <c r="T922">
        <v>60.5</v>
      </c>
      <c r="U922">
        <v>61.3</v>
      </c>
      <c r="V922">
        <v>62.4</v>
      </c>
      <c r="W922">
        <v>68.8</v>
      </c>
      <c r="X922">
        <v>94.5</v>
      </c>
      <c r="Y922">
        <v>111.8</v>
      </c>
      <c r="Z922">
        <v>121.3</v>
      </c>
      <c r="AA922">
        <v>126.7</v>
      </c>
      <c r="AB922">
        <v>129.9</v>
      </c>
      <c r="AC922">
        <v>134.1</v>
      </c>
      <c r="AD922">
        <v>138.1</v>
      </c>
      <c r="AE922">
        <v>137.4</v>
      </c>
      <c r="AF922">
        <v>138.1</v>
      </c>
      <c r="AG922">
        <v>138.9</v>
      </c>
      <c r="AH922">
        <v>138.6</v>
      </c>
      <c r="AI922">
        <v>141.5</v>
      </c>
      <c r="AJ922">
        <v>145.80000000000001</v>
      </c>
      <c r="AK922">
        <v>143.80000000000001</v>
      </c>
      <c r="AL922">
        <v>141.9</v>
      </c>
      <c r="AM922">
        <v>137.19999999999999</v>
      </c>
      <c r="AN922">
        <v>133.19999999999999</v>
      </c>
      <c r="AO922">
        <v>95.4</v>
      </c>
      <c r="AP922">
        <v>76.599999999999994</v>
      </c>
      <c r="AQ922">
        <v>68.599999999999994</v>
      </c>
      <c r="AR922">
        <v>66.2</v>
      </c>
      <c r="AS922">
        <v>66</v>
      </c>
      <c r="AT922">
        <v>63.8</v>
      </c>
      <c r="AU922">
        <v>60.3</v>
      </c>
      <c r="AV922">
        <v>59.6</v>
      </c>
      <c r="AW922">
        <v>59.3</v>
      </c>
      <c r="AX922">
        <v>58.6</v>
      </c>
      <c r="AY922">
        <v>58.8</v>
      </c>
      <c r="AZ922">
        <v>58.9</v>
      </c>
    </row>
    <row r="923" spans="1:52" x14ac:dyDescent="0.2">
      <c r="A923" s="22">
        <v>40871</v>
      </c>
      <c r="B923">
        <v>3042.6</v>
      </c>
      <c r="C923">
        <v>63.387499999999996</v>
      </c>
      <c r="D923">
        <v>0.78547087980173469</v>
      </c>
      <c r="E923">
        <v>52</v>
      </c>
      <c r="F923">
        <v>52.4</v>
      </c>
      <c r="G923">
        <v>51.8</v>
      </c>
      <c r="H923">
        <v>51.8</v>
      </c>
      <c r="I923">
        <v>52</v>
      </c>
      <c r="J923">
        <v>51.5</v>
      </c>
      <c r="K923">
        <v>51.8</v>
      </c>
      <c r="L923">
        <v>51.7</v>
      </c>
      <c r="M923">
        <v>51.8</v>
      </c>
      <c r="N923">
        <v>51.7</v>
      </c>
      <c r="O923">
        <v>52</v>
      </c>
      <c r="P923">
        <v>51.1</v>
      </c>
      <c r="Q923">
        <v>51</v>
      </c>
      <c r="R923">
        <v>51.1</v>
      </c>
      <c r="S923">
        <v>54.8</v>
      </c>
      <c r="T923">
        <v>60</v>
      </c>
      <c r="U923">
        <v>60.3</v>
      </c>
      <c r="V923">
        <v>60.7</v>
      </c>
      <c r="W923">
        <v>64.3</v>
      </c>
      <c r="X923">
        <v>71</v>
      </c>
      <c r="Y923">
        <v>77.099999999999994</v>
      </c>
      <c r="Z923">
        <v>79</v>
      </c>
      <c r="AA923">
        <v>79.099999999999994</v>
      </c>
      <c r="AB923">
        <v>80.2</v>
      </c>
      <c r="AC923">
        <v>80.7</v>
      </c>
      <c r="AD923">
        <v>79.8</v>
      </c>
      <c r="AE923">
        <v>79.099999999999994</v>
      </c>
      <c r="AF923">
        <v>79.099999999999994</v>
      </c>
      <c r="AG923">
        <v>79.3</v>
      </c>
      <c r="AH923">
        <v>79.7</v>
      </c>
      <c r="AI923">
        <v>79</v>
      </c>
      <c r="AJ923">
        <v>80</v>
      </c>
      <c r="AK923">
        <v>80</v>
      </c>
      <c r="AL923">
        <v>80.5</v>
      </c>
      <c r="AM923">
        <v>79.3</v>
      </c>
      <c r="AN923">
        <v>77.2</v>
      </c>
      <c r="AO923">
        <v>69.599999999999994</v>
      </c>
      <c r="AP923">
        <v>63.8</v>
      </c>
      <c r="AQ923">
        <v>57</v>
      </c>
      <c r="AR923">
        <v>57.7</v>
      </c>
      <c r="AS923">
        <v>56.5</v>
      </c>
      <c r="AT923">
        <v>56.3</v>
      </c>
      <c r="AU923">
        <v>53.4</v>
      </c>
      <c r="AV923">
        <v>52.9</v>
      </c>
      <c r="AW923">
        <v>52.9</v>
      </c>
      <c r="AX923">
        <v>52.7</v>
      </c>
      <c r="AY923">
        <v>52.9</v>
      </c>
      <c r="AZ923">
        <v>53</v>
      </c>
    </row>
    <row r="924" spans="1:52" x14ac:dyDescent="0.2">
      <c r="A924" s="22">
        <v>40870</v>
      </c>
      <c r="B924">
        <v>3996.4</v>
      </c>
      <c r="C924">
        <v>83.25833333333334</v>
      </c>
      <c r="D924">
        <v>0.6112946647087617</v>
      </c>
      <c r="E924">
        <v>55.3</v>
      </c>
      <c r="F924">
        <v>55.1</v>
      </c>
      <c r="G924">
        <v>56</v>
      </c>
      <c r="H924">
        <v>55.6</v>
      </c>
      <c r="I924">
        <v>55.6</v>
      </c>
      <c r="J924">
        <v>55.8</v>
      </c>
      <c r="K924">
        <v>57.2</v>
      </c>
      <c r="L924">
        <v>57.2</v>
      </c>
      <c r="M924">
        <v>56</v>
      </c>
      <c r="N924">
        <v>55.6</v>
      </c>
      <c r="O924">
        <v>54.1</v>
      </c>
      <c r="P924">
        <v>52.7</v>
      </c>
      <c r="Q924">
        <v>53.7</v>
      </c>
      <c r="R924">
        <v>53.6</v>
      </c>
      <c r="S924">
        <v>57.7</v>
      </c>
      <c r="T924">
        <v>62.7</v>
      </c>
      <c r="U924">
        <v>63.4</v>
      </c>
      <c r="V924">
        <v>69.3</v>
      </c>
      <c r="W924">
        <v>76</v>
      </c>
      <c r="X924">
        <v>91.2</v>
      </c>
      <c r="Y924">
        <v>111.1</v>
      </c>
      <c r="Z924">
        <v>123.7</v>
      </c>
      <c r="AA924">
        <v>127</v>
      </c>
      <c r="AB924">
        <v>131.5</v>
      </c>
      <c r="AC924">
        <v>136.19999999999999</v>
      </c>
      <c r="AD924">
        <v>135.5</v>
      </c>
      <c r="AE924">
        <v>134.1</v>
      </c>
      <c r="AF924">
        <v>134.6</v>
      </c>
      <c r="AG924">
        <v>133.6</v>
      </c>
      <c r="AH924">
        <v>134.30000000000001</v>
      </c>
      <c r="AI924">
        <v>131.30000000000001</v>
      </c>
      <c r="AJ924">
        <v>128.19999999999999</v>
      </c>
      <c r="AK924">
        <v>130.1</v>
      </c>
      <c r="AL924">
        <v>122.3</v>
      </c>
      <c r="AM924">
        <v>114.4</v>
      </c>
      <c r="AN924">
        <v>106.4</v>
      </c>
      <c r="AO924">
        <v>81.599999999999994</v>
      </c>
      <c r="AP924">
        <v>77.099999999999994</v>
      </c>
      <c r="AQ924">
        <v>70.8</v>
      </c>
      <c r="AR924">
        <v>67.7</v>
      </c>
      <c r="AS924">
        <v>66.7</v>
      </c>
      <c r="AT924">
        <v>62.9</v>
      </c>
      <c r="AU924">
        <v>57.7</v>
      </c>
      <c r="AV924">
        <v>58.8</v>
      </c>
      <c r="AW924">
        <v>57.5</v>
      </c>
      <c r="AX924">
        <v>57.4</v>
      </c>
      <c r="AY924">
        <v>56.2</v>
      </c>
      <c r="AZ924">
        <v>53.9</v>
      </c>
    </row>
    <row r="925" spans="1:52" x14ac:dyDescent="0.2">
      <c r="A925" s="22">
        <v>40869</v>
      </c>
      <c r="B925">
        <v>3809.2000000000003</v>
      </c>
      <c r="C925">
        <v>79.358333333333334</v>
      </c>
      <c r="D925">
        <v>0.56644063763978125</v>
      </c>
      <c r="E925">
        <v>41.5</v>
      </c>
      <c r="F925">
        <v>41.6</v>
      </c>
      <c r="G925">
        <v>41.6</v>
      </c>
      <c r="H925">
        <v>41.8</v>
      </c>
      <c r="I925">
        <v>41.5</v>
      </c>
      <c r="J925">
        <v>42</v>
      </c>
      <c r="K925">
        <v>41.3</v>
      </c>
      <c r="L925">
        <v>41.6</v>
      </c>
      <c r="M925">
        <v>41.5</v>
      </c>
      <c r="N925">
        <v>41.3</v>
      </c>
      <c r="O925">
        <v>41</v>
      </c>
      <c r="P925">
        <v>40.6</v>
      </c>
      <c r="Q925">
        <v>40.299999999999997</v>
      </c>
      <c r="R925">
        <v>40.4</v>
      </c>
      <c r="S925">
        <v>44.4</v>
      </c>
      <c r="T925">
        <v>55.3</v>
      </c>
      <c r="U925">
        <v>59.6</v>
      </c>
      <c r="V925">
        <v>60.3</v>
      </c>
      <c r="W925">
        <v>65.7</v>
      </c>
      <c r="X925">
        <v>81</v>
      </c>
      <c r="Y925">
        <v>105.8</v>
      </c>
      <c r="Z925">
        <v>119.9</v>
      </c>
      <c r="AA925">
        <v>127.7</v>
      </c>
      <c r="AB925">
        <v>132.19999999999999</v>
      </c>
      <c r="AC925">
        <v>132.9</v>
      </c>
      <c r="AD925">
        <v>134.4</v>
      </c>
      <c r="AE925">
        <v>140</v>
      </c>
      <c r="AF925">
        <v>139.6</v>
      </c>
      <c r="AG925">
        <v>139.6</v>
      </c>
      <c r="AH925">
        <v>139.30000000000001</v>
      </c>
      <c r="AI925">
        <v>138.9</v>
      </c>
      <c r="AJ925">
        <v>140.1</v>
      </c>
      <c r="AK925">
        <v>131.5</v>
      </c>
      <c r="AL925">
        <v>131.80000000000001</v>
      </c>
      <c r="AM925">
        <v>129.4</v>
      </c>
      <c r="AN925">
        <v>121.5</v>
      </c>
      <c r="AO925">
        <v>88.6</v>
      </c>
      <c r="AP925">
        <v>75.7</v>
      </c>
      <c r="AQ925">
        <v>69.3</v>
      </c>
      <c r="AR925">
        <v>66.7</v>
      </c>
      <c r="AS925">
        <v>60.8</v>
      </c>
      <c r="AT925">
        <v>57.9</v>
      </c>
      <c r="AU925">
        <v>58.2</v>
      </c>
      <c r="AV925">
        <v>57.2</v>
      </c>
      <c r="AW925">
        <v>57.4</v>
      </c>
      <c r="AX925">
        <v>56.9</v>
      </c>
      <c r="AY925">
        <v>56.5</v>
      </c>
      <c r="AZ925">
        <v>55.1</v>
      </c>
    </row>
    <row r="926" spans="1:52" x14ac:dyDescent="0.2">
      <c r="A926" s="22">
        <v>40868</v>
      </c>
      <c r="B926">
        <v>3637.1999999999994</v>
      </c>
      <c r="C926">
        <v>75.774999999999991</v>
      </c>
      <c r="D926">
        <v>0.55029048656499635</v>
      </c>
      <c r="E926">
        <v>45.4</v>
      </c>
      <c r="F926">
        <v>44.8</v>
      </c>
      <c r="G926">
        <v>45.6</v>
      </c>
      <c r="H926">
        <v>44.9</v>
      </c>
      <c r="I926">
        <v>45.1</v>
      </c>
      <c r="J926">
        <v>44.8</v>
      </c>
      <c r="K926">
        <v>47.3</v>
      </c>
      <c r="L926">
        <v>47.5</v>
      </c>
      <c r="M926">
        <v>46.8</v>
      </c>
      <c r="N926">
        <v>47</v>
      </c>
      <c r="O926">
        <v>45.8</v>
      </c>
      <c r="P926">
        <v>45.4</v>
      </c>
      <c r="Q926">
        <v>45.1</v>
      </c>
      <c r="R926">
        <v>46</v>
      </c>
      <c r="S926">
        <v>46</v>
      </c>
      <c r="T926">
        <v>54.1</v>
      </c>
      <c r="U926">
        <v>62.9</v>
      </c>
      <c r="V926">
        <v>63.4</v>
      </c>
      <c r="W926">
        <v>67.599999999999994</v>
      </c>
      <c r="X926">
        <v>82.8</v>
      </c>
      <c r="Y926">
        <v>105.1</v>
      </c>
      <c r="Z926">
        <v>114.2</v>
      </c>
      <c r="AA926">
        <v>120.4</v>
      </c>
      <c r="AB926">
        <v>121.8</v>
      </c>
      <c r="AC926">
        <v>124.9</v>
      </c>
      <c r="AD926">
        <v>131.5</v>
      </c>
      <c r="AE926">
        <v>133.9</v>
      </c>
      <c r="AF926">
        <v>129.6</v>
      </c>
      <c r="AG926">
        <v>133.4</v>
      </c>
      <c r="AH926">
        <v>137.69999999999999</v>
      </c>
      <c r="AI926">
        <v>135.6</v>
      </c>
      <c r="AJ926">
        <v>133.6</v>
      </c>
      <c r="AK926">
        <v>133.1</v>
      </c>
      <c r="AL926">
        <v>130.30000000000001</v>
      </c>
      <c r="AM926">
        <v>124.2</v>
      </c>
      <c r="AN926">
        <v>113</v>
      </c>
      <c r="AO926">
        <v>86.1</v>
      </c>
      <c r="AP926">
        <v>60.1</v>
      </c>
      <c r="AQ926">
        <v>52.4</v>
      </c>
      <c r="AR926">
        <v>47</v>
      </c>
      <c r="AS926">
        <v>46.1</v>
      </c>
      <c r="AT926">
        <v>46</v>
      </c>
      <c r="AU926">
        <v>45.6</v>
      </c>
      <c r="AV926">
        <v>44.8</v>
      </c>
      <c r="AW926">
        <v>42.7</v>
      </c>
      <c r="AX926">
        <v>42.3</v>
      </c>
      <c r="AY926">
        <v>41.3</v>
      </c>
      <c r="AZ926">
        <v>42.2</v>
      </c>
    </row>
    <row r="927" spans="1:52" x14ac:dyDescent="0.2">
      <c r="A927" s="22">
        <v>40867</v>
      </c>
      <c r="B927">
        <v>3785.400000000001</v>
      </c>
      <c r="C927">
        <v>78.862500000000026</v>
      </c>
      <c r="D927">
        <v>0.54089506172839519</v>
      </c>
      <c r="E927">
        <v>53</v>
      </c>
      <c r="F927">
        <v>55</v>
      </c>
      <c r="G927">
        <v>50.5</v>
      </c>
      <c r="H927">
        <v>46.1</v>
      </c>
      <c r="I927">
        <v>46</v>
      </c>
      <c r="J927">
        <v>45.8</v>
      </c>
      <c r="K927">
        <v>45.4</v>
      </c>
      <c r="L927">
        <v>45.1</v>
      </c>
      <c r="M927">
        <v>44.4</v>
      </c>
      <c r="N927">
        <v>45.4</v>
      </c>
      <c r="O927">
        <v>44.4</v>
      </c>
      <c r="P927">
        <v>44.1</v>
      </c>
      <c r="Q927">
        <v>43.2</v>
      </c>
      <c r="R927">
        <v>44.2</v>
      </c>
      <c r="S927">
        <v>43.5</v>
      </c>
      <c r="T927">
        <v>53.4</v>
      </c>
      <c r="U927">
        <v>64.099999999999994</v>
      </c>
      <c r="V927">
        <v>67.2</v>
      </c>
      <c r="W927">
        <v>71.400000000000006</v>
      </c>
      <c r="X927">
        <v>82.1</v>
      </c>
      <c r="Y927">
        <v>103.5</v>
      </c>
      <c r="Z927">
        <v>116.8</v>
      </c>
      <c r="AA927">
        <v>121</v>
      </c>
      <c r="AB927">
        <v>123</v>
      </c>
      <c r="AC927">
        <v>132.9</v>
      </c>
      <c r="AD927">
        <v>136.30000000000001</v>
      </c>
      <c r="AE927">
        <v>137.4</v>
      </c>
      <c r="AF927">
        <v>137</v>
      </c>
      <c r="AG927">
        <v>136</v>
      </c>
      <c r="AH927">
        <v>141</v>
      </c>
      <c r="AI927">
        <v>143.6</v>
      </c>
      <c r="AJ927">
        <v>144.80000000000001</v>
      </c>
      <c r="AK927">
        <v>141.9</v>
      </c>
      <c r="AL927">
        <v>145.80000000000001</v>
      </c>
      <c r="AM927">
        <v>137.9</v>
      </c>
      <c r="AN927">
        <v>120.8</v>
      </c>
      <c r="AO927">
        <v>89.2</v>
      </c>
      <c r="AP927">
        <v>67</v>
      </c>
      <c r="AQ927">
        <v>55</v>
      </c>
      <c r="AR927">
        <v>52</v>
      </c>
      <c r="AS927">
        <v>48.9</v>
      </c>
      <c r="AT927">
        <v>48.9</v>
      </c>
      <c r="AU927">
        <v>45.8</v>
      </c>
      <c r="AV927">
        <v>44.6</v>
      </c>
      <c r="AW927">
        <v>44.8</v>
      </c>
      <c r="AX927">
        <v>45.4</v>
      </c>
      <c r="AY927">
        <v>44.9</v>
      </c>
      <c r="AZ927">
        <v>44.9</v>
      </c>
    </row>
    <row r="928" spans="1:52" x14ac:dyDescent="0.2">
      <c r="A928" s="22">
        <v>40866</v>
      </c>
      <c r="B928">
        <v>3975</v>
      </c>
      <c r="C928">
        <v>82.8125</v>
      </c>
      <c r="D928">
        <v>0.55841200269723534</v>
      </c>
      <c r="E928">
        <v>47.9</v>
      </c>
      <c r="F928">
        <v>47.5</v>
      </c>
      <c r="G928">
        <v>47.5</v>
      </c>
      <c r="H928">
        <v>48</v>
      </c>
      <c r="I928">
        <v>47.2</v>
      </c>
      <c r="J928">
        <v>47.3</v>
      </c>
      <c r="K928">
        <v>47</v>
      </c>
      <c r="L928">
        <v>47</v>
      </c>
      <c r="M928">
        <v>47.2</v>
      </c>
      <c r="N928">
        <v>47.3</v>
      </c>
      <c r="O928">
        <v>47.3</v>
      </c>
      <c r="P928">
        <v>46.5</v>
      </c>
      <c r="Q928">
        <v>46.8</v>
      </c>
      <c r="R928">
        <v>46.8</v>
      </c>
      <c r="S928">
        <v>46.8</v>
      </c>
      <c r="T928">
        <v>56.2</v>
      </c>
      <c r="U928">
        <v>64.3</v>
      </c>
      <c r="V928">
        <v>66.400000000000006</v>
      </c>
      <c r="W928">
        <v>73.599999999999994</v>
      </c>
      <c r="X928">
        <v>87.1</v>
      </c>
      <c r="Y928">
        <v>109</v>
      </c>
      <c r="Z928">
        <v>123</v>
      </c>
      <c r="AA928">
        <v>128.69999999999999</v>
      </c>
      <c r="AB928">
        <v>135.6</v>
      </c>
      <c r="AC928">
        <v>140.1</v>
      </c>
      <c r="AD928">
        <v>140</v>
      </c>
      <c r="AE928">
        <v>144.1</v>
      </c>
      <c r="AF928">
        <v>143.30000000000001</v>
      </c>
      <c r="AG928">
        <v>148.30000000000001</v>
      </c>
      <c r="AH928">
        <v>146.9</v>
      </c>
      <c r="AI928">
        <v>143.9</v>
      </c>
      <c r="AJ928">
        <v>144.30000000000001</v>
      </c>
      <c r="AK928">
        <v>141.69999999999999</v>
      </c>
      <c r="AL928">
        <v>137.69999999999999</v>
      </c>
      <c r="AM928">
        <v>111.3</v>
      </c>
      <c r="AN928">
        <v>97.6</v>
      </c>
      <c r="AO928">
        <v>90.7</v>
      </c>
      <c r="AP928">
        <v>73.400000000000006</v>
      </c>
      <c r="AQ928">
        <v>66</v>
      </c>
      <c r="AR928">
        <v>65.5</v>
      </c>
      <c r="AS928">
        <v>62.9</v>
      </c>
      <c r="AT928">
        <v>61.5</v>
      </c>
      <c r="AU928">
        <v>59.4</v>
      </c>
      <c r="AV928">
        <v>59.4</v>
      </c>
      <c r="AW928">
        <v>62.9</v>
      </c>
      <c r="AX928">
        <v>62</v>
      </c>
      <c r="AY928">
        <v>60.7</v>
      </c>
      <c r="AZ928">
        <v>59.4</v>
      </c>
    </row>
    <row r="929" spans="1:52" x14ac:dyDescent="0.2">
      <c r="A929" s="22">
        <v>40865</v>
      </c>
      <c r="B929">
        <v>3804.0999999999995</v>
      </c>
      <c r="C929">
        <v>79.252083333333317</v>
      </c>
      <c r="D929">
        <v>0.57180435305435307</v>
      </c>
      <c r="E929">
        <v>47.2</v>
      </c>
      <c r="F929">
        <v>46.1</v>
      </c>
      <c r="G929">
        <v>46.7</v>
      </c>
      <c r="H929">
        <v>46.7</v>
      </c>
      <c r="I929">
        <v>46.8</v>
      </c>
      <c r="J929">
        <v>47</v>
      </c>
      <c r="K929">
        <v>46.7</v>
      </c>
      <c r="L929">
        <v>47</v>
      </c>
      <c r="M929">
        <v>47.2</v>
      </c>
      <c r="N929">
        <v>47</v>
      </c>
      <c r="O929">
        <v>47.3</v>
      </c>
      <c r="P929">
        <v>46</v>
      </c>
      <c r="Q929">
        <v>46.8</v>
      </c>
      <c r="R929">
        <v>46.1</v>
      </c>
      <c r="S929">
        <v>49.8</v>
      </c>
      <c r="T929">
        <v>61</v>
      </c>
      <c r="U929">
        <v>65.8</v>
      </c>
      <c r="V929">
        <v>66.7</v>
      </c>
      <c r="W929">
        <v>72.099999999999994</v>
      </c>
      <c r="X929">
        <v>86.1</v>
      </c>
      <c r="Y929">
        <v>109.6</v>
      </c>
      <c r="Z929">
        <v>120.8</v>
      </c>
      <c r="AA929">
        <v>127.4</v>
      </c>
      <c r="AB929">
        <v>133.4</v>
      </c>
      <c r="AC929">
        <v>135.6</v>
      </c>
      <c r="AD929">
        <v>136.9</v>
      </c>
      <c r="AE929">
        <v>137.5</v>
      </c>
      <c r="AF929">
        <v>137.69999999999999</v>
      </c>
      <c r="AG929">
        <v>138.6</v>
      </c>
      <c r="AH929">
        <v>138.4</v>
      </c>
      <c r="AI929">
        <v>138.4</v>
      </c>
      <c r="AJ929">
        <v>134.80000000000001</v>
      </c>
      <c r="AK929">
        <v>132.69999999999999</v>
      </c>
      <c r="AL929">
        <v>128.69999999999999</v>
      </c>
      <c r="AM929">
        <v>124.6</v>
      </c>
      <c r="AN929">
        <v>115.3</v>
      </c>
      <c r="AO929">
        <v>88.3</v>
      </c>
      <c r="AP929">
        <v>68.599999999999994</v>
      </c>
      <c r="AQ929">
        <v>58.2</v>
      </c>
      <c r="AR929">
        <v>57.5</v>
      </c>
      <c r="AS929">
        <v>50.6</v>
      </c>
      <c r="AT929">
        <v>47.7</v>
      </c>
      <c r="AU929">
        <v>48.4</v>
      </c>
      <c r="AV929">
        <v>48.2</v>
      </c>
      <c r="AW929">
        <v>47.3</v>
      </c>
      <c r="AX929">
        <v>47.2</v>
      </c>
      <c r="AY929">
        <v>47.7</v>
      </c>
      <c r="AZ929">
        <v>47.9</v>
      </c>
    </row>
    <row r="930" spans="1:52" x14ac:dyDescent="0.2">
      <c r="A930" s="22">
        <v>40864</v>
      </c>
      <c r="B930">
        <v>3966.9</v>
      </c>
      <c r="C930">
        <v>82.643749999999997</v>
      </c>
      <c r="D930">
        <v>0.5832304163726183</v>
      </c>
      <c r="E930">
        <v>42.7</v>
      </c>
      <c r="F930">
        <v>42.3</v>
      </c>
      <c r="G930">
        <v>42.3</v>
      </c>
      <c r="H930">
        <v>43</v>
      </c>
      <c r="I930">
        <v>43</v>
      </c>
      <c r="J930">
        <v>43.2</v>
      </c>
      <c r="K930">
        <v>43</v>
      </c>
      <c r="L930">
        <v>42.7</v>
      </c>
      <c r="M930">
        <v>43</v>
      </c>
      <c r="N930">
        <v>42.7</v>
      </c>
      <c r="O930">
        <v>42.9</v>
      </c>
      <c r="P930">
        <v>41.5</v>
      </c>
      <c r="Q930">
        <v>41.8</v>
      </c>
      <c r="R930">
        <v>41.8</v>
      </c>
      <c r="S930">
        <v>45.4</v>
      </c>
      <c r="T930">
        <v>56.3</v>
      </c>
      <c r="U930">
        <v>60</v>
      </c>
      <c r="V930">
        <v>61.2</v>
      </c>
      <c r="W930">
        <v>69.8</v>
      </c>
      <c r="X930">
        <v>85.7</v>
      </c>
      <c r="Y930">
        <v>105.8</v>
      </c>
      <c r="Z930">
        <v>115.4</v>
      </c>
      <c r="AA930">
        <v>123.6</v>
      </c>
      <c r="AB930">
        <v>128.9</v>
      </c>
      <c r="AC930">
        <v>132.5</v>
      </c>
      <c r="AD930">
        <v>137.69999999999999</v>
      </c>
      <c r="AE930">
        <v>140.30000000000001</v>
      </c>
      <c r="AF930">
        <v>138.80000000000001</v>
      </c>
      <c r="AG930">
        <v>140.80000000000001</v>
      </c>
      <c r="AH930">
        <v>141.69999999999999</v>
      </c>
      <c r="AI930">
        <v>140.69999999999999</v>
      </c>
      <c r="AJ930">
        <v>137.5</v>
      </c>
      <c r="AK930">
        <v>135.30000000000001</v>
      </c>
      <c r="AL930">
        <v>131.19999999999999</v>
      </c>
      <c r="AM930">
        <v>128.4</v>
      </c>
      <c r="AN930">
        <v>120.4</v>
      </c>
      <c r="AO930">
        <v>114.9</v>
      </c>
      <c r="AP930">
        <v>98</v>
      </c>
      <c r="AQ930">
        <v>90</v>
      </c>
      <c r="AR930">
        <v>87.4</v>
      </c>
      <c r="AS930">
        <v>85.5</v>
      </c>
      <c r="AT930">
        <v>82.9</v>
      </c>
      <c r="AU930">
        <v>63.1</v>
      </c>
      <c r="AV930">
        <v>60.3</v>
      </c>
      <c r="AW930">
        <v>56.5</v>
      </c>
      <c r="AX930">
        <v>54.3</v>
      </c>
      <c r="AY930">
        <v>53</v>
      </c>
      <c r="AZ930">
        <v>47.7</v>
      </c>
    </row>
    <row r="931" spans="1:52" x14ac:dyDescent="0.2">
      <c r="A931" s="22">
        <v>40863</v>
      </c>
      <c r="B931">
        <v>4075.4999999999986</v>
      </c>
      <c r="C931">
        <v>84.906249999999972</v>
      </c>
      <c r="D931">
        <v>0.59003648366921446</v>
      </c>
      <c r="E931">
        <v>52.2</v>
      </c>
      <c r="F931">
        <v>54.4</v>
      </c>
      <c r="G931">
        <v>53.7</v>
      </c>
      <c r="H931">
        <v>51.7</v>
      </c>
      <c r="I931">
        <v>56.7</v>
      </c>
      <c r="J931">
        <v>51.7</v>
      </c>
      <c r="K931">
        <v>52</v>
      </c>
      <c r="L931">
        <v>52.5</v>
      </c>
      <c r="M931">
        <v>55.1</v>
      </c>
      <c r="N931">
        <v>52</v>
      </c>
      <c r="O931">
        <v>51.7</v>
      </c>
      <c r="P931">
        <v>53.7</v>
      </c>
      <c r="Q931">
        <v>50.5</v>
      </c>
      <c r="R931">
        <v>50.6</v>
      </c>
      <c r="S931">
        <v>56.5</v>
      </c>
      <c r="T931">
        <v>63.4</v>
      </c>
      <c r="U931">
        <v>69.8</v>
      </c>
      <c r="V931">
        <v>69.599999999999994</v>
      </c>
      <c r="W931">
        <v>76.2</v>
      </c>
      <c r="X931">
        <v>90.5</v>
      </c>
      <c r="Y931">
        <v>105.2</v>
      </c>
      <c r="Z931">
        <v>119.9</v>
      </c>
      <c r="AA931">
        <v>133.1</v>
      </c>
      <c r="AB931">
        <v>138.1</v>
      </c>
      <c r="AC931">
        <v>139.1</v>
      </c>
      <c r="AD931">
        <v>142.19999999999999</v>
      </c>
      <c r="AE931">
        <v>142.69999999999999</v>
      </c>
      <c r="AF931">
        <v>143.1</v>
      </c>
      <c r="AG931">
        <v>143.4</v>
      </c>
      <c r="AH931">
        <v>143.9</v>
      </c>
      <c r="AI931">
        <v>140.69999999999999</v>
      </c>
      <c r="AJ931">
        <v>141.19999999999999</v>
      </c>
      <c r="AK931">
        <v>140.69999999999999</v>
      </c>
      <c r="AL931">
        <v>141.5</v>
      </c>
      <c r="AM931">
        <v>132</v>
      </c>
      <c r="AN931">
        <v>122</v>
      </c>
      <c r="AO931">
        <v>96.4</v>
      </c>
      <c r="AP931">
        <v>81</v>
      </c>
      <c r="AQ931">
        <v>70.7</v>
      </c>
      <c r="AR931">
        <v>66.7</v>
      </c>
      <c r="AS931">
        <v>66</v>
      </c>
      <c r="AT931">
        <v>61.5</v>
      </c>
      <c r="AU931">
        <v>56</v>
      </c>
      <c r="AV931">
        <v>57.4</v>
      </c>
      <c r="AW931">
        <v>53.6</v>
      </c>
      <c r="AX931">
        <v>48.2</v>
      </c>
      <c r="AY931">
        <v>42.7</v>
      </c>
      <c r="AZ931">
        <v>42</v>
      </c>
    </row>
    <row r="932" spans="1:52" x14ac:dyDescent="0.2">
      <c r="A932" s="22">
        <v>40862</v>
      </c>
      <c r="B932">
        <v>3949.5</v>
      </c>
      <c r="C932">
        <v>82.28125</v>
      </c>
      <c r="D932">
        <v>0.52676856594110122</v>
      </c>
      <c r="E932">
        <v>44.8</v>
      </c>
      <c r="F932">
        <v>45.3</v>
      </c>
      <c r="G932">
        <v>44.6</v>
      </c>
      <c r="H932">
        <v>44.6</v>
      </c>
      <c r="I932">
        <v>44.9</v>
      </c>
      <c r="J932">
        <v>44.6</v>
      </c>
      <c r="K932">
        <v>44.6</v>
      </c>
      <c r="L932">
        <v>44.6</v>
      </c>
      <c r="M932">
        <v>44.4</v>
      </c>
      <c r="N932">
        <v>44.9</v>
      </c>
      <c r="O932">
        <v>43.9</v>
      </c>
      <c r="P932">
        <v>43</v>
      </c>
      <c r="Q932">
        <v>43.4</v>
      </c>
      <c r="R932">
        <v>43.7</v>
      </c>
      <c r="S932">
        <v>48.9</v>
      </c>
      <c r="T932">
        <v>57.7</v>
      </c>
      <c r="U932">
        <v>63.9</v>
      </c>
      <c r="V932">
        <v>63.9</v>
      </c>
      <c r="W932">
        <v>71.2</v>
      </c>
      <c r="X932">
        <v>85.5</v>
      </c>
      <c r="Y932">
        <v>104.4</v>
      </c>
      <c r="Z932">
        <v>115.8</v>
      </c>
      <c r="AA932">
        <v>129.80000000000001</v>
      </c>
      <c r="AB932">
        <v>145.80000000000001</v>
      </c>
      <c r="AC932">
        <v>156.19999999999999</v>
      </c>
      <c r="AD932">
        <v>152.6</v>
      </c>
      <c r="AE932">
        <v>151.9</v>
      </c>
      <c r="AF932">
        <v>151.5</v>
      </c>
      <c r="AG932">
        <v>149.6</v>
      </c>
      <c r="AH932">
        <v>147.6</v>
      </c>
      <c r="AI932">
        <v>146.19999999999999</v>
      </c>
      <c r="AJ932">
        <v>146.5</v>
      </c>
      <c r="AK932">
        <v>139.6</v>
      </c>
      <c r="AL932">
        <v>138.80000000000001</v>
      </c>
      <c r="AM932">
        <v>132.5</v>
      </c>
      <c r="AN932">
        <v>121.5</v>
      </c>
      <c r="AO932">
        <v>94</v>
      </c>
      <c r="AP932">
        <v>69.099999999999994</v>
      </c>
      <c r="AQ932">
        <v>55.3</v>
      </c>
      <c r="AR932">
        <v>55.1</v>
      </c>
      <c r="AS932">
        <v>53.7</v>
      </c>
      <c r="AT932">
        <v>52.9</v>
      </c>
      <c r="AU932">
        <v>55.5</v>
      </c>
      <c r="AV932">
        <v>52.9</v>
      </c>
      <c r="AW932">
        <v>55</v>
      </c>
      <c r="AX932">
        <v>55.1</v>
      </c>
      <c r="AY932">
        <v>52.4</v>
      </c>
      <c r="AZ932">
        <v>55.8</v>
      </c>
    </row>
    <row r="933" spans="1:52" x14ac:dyDescent="0.2">
      <c r="A933" s="22">
        <v>40861</v>
      </c>
      <c r="B933">
        <v>3685.1999999999989</v>
      </c>
      <c r="C933">
        <v>76.774999999999977</v>
      </c>
      <c r="D933">
        <v>0.55593772628530036</v>
      </c>
      <c r="E933">
        <v>45.1</v>
      </c>
      <c r="F933">
        <v>44.8</v>
      </c>
      <c r="G933">
        <v>44.8</v>
      </c>
      <c r="H933">
        <v>44.6</v>
      </c>
      <c r="I933">
        <v>45.4</v>
      </c>
      <c r="J933">
        <v>45.3</v>
      </c>
      <c r="K933">
        <v>45.6</v>
      </c>
      <c r="L933">
        <v>44.9</v>
      </c>
      <c r="M933">
        <v>44.2</v>
      </c>
      <c r="N933">
        <v>43.9</v>
      </c>
      <c r="O933">
        <v>43.5</v>
      </c>
      <c r="P933">
        <v>43.4</v>
      </c>
      <c r="Q933">
        <v>43.9</v>
      </c>
      <c r="R933">
        <v>43.9</v>
      </c>
      <c r="S933">
        <v>43.5</v>
      </c>
      <c r="T933">
        <v>53</v>
      </c>
      <c r="U933">
        <v>63.4</v>
      </c>
      <c r="V933">
        <v>64.3</v>
      </c>
      <c r="W933">
        <v>70.3</v>
      </c>
      <c r="X933">
        <v>77.2</v>
      </c>
      <c r="Y933">
        <v>98.7</v>
      </c>
      <c r="Z933">
        <v>109.9</v>
      </c>
      <c r="AA933">
        <v>118.5</v>
      </c>
      <c r="AB933">
        <v>124.2</v>
      </c>
      <c r="AC933">
        <v>128.69999999999999</v>
      </c>
      <c r="AD933">
        <v>130.1</v>
      </c>
      <c r="AE933">
        <v>133.9</v>
      </c>
      <c r="AF933">
        <v>132</v>
      </c>
      <c r="AG933">
        <v>138.1</v>
      </c>
      <c r="AH933">
        <v>137.69999999999999</v>
      </c>
      <c r="AI933">
        <v>136.5</v>
      </c>
      <c r="AJ933">
        <v>136.69999999999999</v>
      </c>
      <c r="AK933">
        <v>130.1</v>
      </c>
      <c r="AL933">
        <v>126.8</v>
      </c>
      <c r="AM933">
        <v>122.7</v>
      </c>
      <c r="AN933">
        <v>118</v>
      </c>
      <c r="AO933">
        <v>91.6</v>
      </c>
      <c r="AP933">
        <v>68.599999999999994</v>
      </c>
      <c r="AQ933">
        <v>58.1</v>
      </c>
      <c r="AR933">
        <v>53</v>
      </c>
      <c r="AS933">
        <v>53.4</v>
      </c>
      <c r="AT933">
        <v>51.7</v>
      </c>
      <c r="AU933">
        <v>50.6</v>
      </c>
      <c r="AV933">
        <v>50.5</v>
      </c>
      <c r="AW933">
        <v>48.7</v>
      </c>
      <c r="AX933">
        <v>49.8</v>
      </c>
      <c r="AY933">
        <v>45.6</v>
      </c>
      <c r="AZ933">
        <v>46</v>
      </c>
    </row>
    <row r="934" spans="1:52" x14ac:dyDescent="0.2">
      <c r="A934" s="22">
        <v>40860</v>
      </c>
      <c r="B934">
        <v>3605.8</v>
      </c>
      <c r="C934">
        <v>75.120833333333337</v>
      </c>
      <c r="D934">
        <v>0.55114331132306182</v>
      </c>
      <c r="E934">
        <v>42.3</v>
      </c>
      <c r="F934">
        <v>42.2</v>
      </c>
      <c r="G934">
        <v>42.7</v>
      </c>
      <c r="H934">
        <v>42</v>
      </c>
      <c r="I934">
        <v>41.6</v>
      </c>
      <c r="J934">
        <v>42</v>
      </c>
      <c r="K934">
        <v>42.5</v>
      </c>
      <c r="L934">
        <v>42</v>
      </c>
      <c r="M934">
        <v>42.3</v>
      </c>
      <c r="N934">
        <v>42.2</v>
      </c>
      <c r="O934">
        <v>41.6</v>
      </c>
      <c r="P934">
        <v>42.9</v>
      </c>
      <c r="Q934">
        <v>44.2</v>
      </c>
      <c r="R934">
        <v>40.799999999999997</v>
      </c>
      <c r="S934">
        <v>41.5</v>
      </c>
      <c r="T934">
        <v>50.1</v>
      </c>
      <c r="U934">
        <v>59.8</v>
      </c>
      <c r="V934">
        <v>62.7</v>
      </c>
      <c r="W934">
        <v>65.3</v>
      </c>
      <c r="X934">
        <v>74.599999999999994</v>
      </c>
      <c r="Y934">
        <v>98.2</v>
      </c>
      <c r="Z934">
        <v>112</v>
      </c>
      <c r="AA934">
        <v>118</v>
      </c>
      <c r="AB934">
        <v>124.2</v>
      </c>
      <c r="AC934">
        <v>128.9</v>
      </c>
      <c r="AD934">
        <v>130.1</v>
      </c>
      <c r="AE934">
        <v>133.6</v>
      </c>
      <c r="AF934">
        <v>134.6</v>
      </c>
      <c r="AG934">
        <v>133.1</v>
      </c>
      <c r="AH934">
        <v>134.80000000000001</v>
      </c>
      <c r="AI934">
        <v>135.80000000000001</v>
      </c>
      <c r="AJ934">
        <v>133.9</v>
      </c>
      <c r="AK934">
        <v>136.30000000000001</v>
      </c>
      <c r="AL934">
        <v>134.1</v>
      </c>
      <c r="AM934">
        <v>126.7</v>
      </c>
      <c r="AN934">
        <v>113.5</v>
      </c>
      <c r="AO934">
        <v>87.1</v>
      </c>
      <c r="AP934">
        <v>65.5</v>
      </c>
      <c r="AQ934">
        <v>55.1</v>
      </c>
      <c r="AR934">
        <v>54.4</v>
      </c>
      <c r="AS934">
        <v>49.4</v>
      </c>
      <c r="AT934">
        <v>48.6</v>
      </c>
      <c r="AU934">
        <v>46.8</v>
      </c>
      <c r="AV934">
        <v>46.7</v>
      </c>
      <c r="AW934">
        <v>45.1</v>
      </c>
      <c r="AX934">
        <v>45.3</v>
      </c>
      <c r="AY934">
        <v>44.6</v>
      </c>
      <c r="AZ934">
        <v>44.1</v>
      </c>
    </row>
    <row r="935" spans="1:52" x14ac:dyDescent="0.2">
      <c r="A935" s="22">
        <v>40859</v>
      </c>
      <c r="B935">
        <v>3747.3999999999996</v>
      </c>
      <c r="C935">
        <v>78.070833333333326</v>
      </c>
      <c r="D935">
        <v>0.54103141603141591</v>
      </c>
      <c r="E935">
        <v>44.9</v>
      </c>
      <c r="F935">
        <v>44.6</v>
      </c>
      <c r="G935">
        <v>44.9</v>
      </c>
      <c r="H935">
        <v>44.8</v>
      </c>
      <c r="I935">
        <v>44.1</v>
      </c>
      <c r="J935">
        <v>44.9</v>
      </c>
      <c r="K935">
        <v>44.8</v>
      </c>
      <c r="L935">
        <v>44.4</v>
      </c>
      <c r="M935">
        <v>44.4</v>
      </c>
      <c r="N935">
        <v>44.2</v>
      </c>
      <c r="O935">
        <v>45.3</v>
      </c>
      <c r="P935">
        <v>43.5</v>
      </c>
      <c r="Q935">
        <v>43.7</v>
      </c>
      <c r="R935">
        <v>44.2</v>
      </c>
      <c r="S935">
        <v>43.7</v>
      </c>
      <c r="T935">
        <v>52.5</v>
      </c>
      <c r="U935">
        <v>61.2</v>
      </c>
      <c r="V935">
        <v>64.3</v>
      </c>
      <c r="W935">
        <v>71.2</v>
      </c>
      <c r="X935">
        <v>88.1</v>
      </c>
      <c r="Y935">
        <v>110.9</v>
      </c>
      <c r="Z935">
        <v>117.7</v>
      </c>
      <c r="AA935">
        <v>124.6</v>
      </c>
      <c r="AB935">
        <v>132</v>
      </c>
      <c r="AC935">
        <v>134.30000000000001</v>
      </c>
      <c r="AD935">
        <v>137.5</v>
      </c>
      <c r="AE935">
        <v>140</v>
      </c>
      <c r="AF935">
        <v>143.6</v>
      </c>
      <c r="AG935">
        <v>144.30000000000001</v>
      </c>
      <c r="AH935">
        <v>141.5</v>
      </c>
      <c r="AI935">
        <v>143.9</v>
      </c>
      <c r="AJ935">
        <v>143.4</v>
      </c>
      <c r="AK935">
        <v>142.69999999999999</v>
      </c>
      <c r="AL935">
        <v>136.5</v>
      </c>
      <c r="AM935">
        <v>113.4</v>
      </c>
      <c r="AN935">
        <v>95.4</v>
      </c>
      <c r="AO935">
        <v>75.2</v>
      </c>
      <c r="AP935">
        <v>59.1</v>
      </c>
      <c r="AQ935">
        <v>53.6</v>
      </c>
      <c r="AR935">
        <v>56.7</v>
      </c>
      <c r="AS935">
        <v>53.2</v>
      </c>
      <c r="AT935">
        <v>54.1</v>
      </c>
      <c r="AU935">
        <v>51.8</v>
      </c>
      <c r="AV935">
        <v>50.3</v>
      </c>
      <c r="AW935">
        <v>51.3</v>
      </c>
      <c r="AX935">
        <v>50.5</v>
      </c>
      <c r="AY935">
        <v>43.7</v>
      </c>
      <c r="AZ935">
        <v>42.5</v>
      </c>
    </row>
    <row r="936" spans="1:52" x14ac:dyDescent="0.2">
      <c r="A936" s="22">
        <v>40858</v>
      </c>
      <c r="B936">
        <v>3623.400000000001</v>
      </c>
      <c r="C936">
        <v>75.487500000000026</v>
      </c>
      <c r="D936">
        <v>0.52060344827586225</v>
      </c>
      <c r="E936">
        <v>35.6</v>
      </c>
      <c r="F936">
        <v>35.799999999999997</v>
      </c>
      <c r="G936">
        <v>35.6</v>
      </c>
      <c r="H936">
        <v>35.9</v>
      </c>
      <c r="I936">
        <v>35.4</v>
      </c>
      <c r="J936">
        <v>35.4</v>
      </c>
      <c r="K936">
        <v>36.6</v>
      </c>
      <c r="L936">
        <v>35.9</v>
      </c>
      <c r="M936">
        <v>36.1</v>
      </c>
      <c r="N936">
        <v>35.6</v>
      </c>
      <c r="O936">
        <v>35.9</v>
      </c>
      <c r="P936">
        <v>35.6</v>
      </c>
      <c r="Q936">
        <v>35.4</v>
      </c>
      <c r="R936">
        <v>35.299999999999997</v>
      </c>
      <c r="S936">
        <v>38.5</v>
      </c>
      <c r="T936">
        <v>49.8</v>
      </c>
      <c r="U936">
        <v>54.8</v>
      </c>
      <c r="V936">
        <v>60.8</v>
      </c>
      <c r="W936">
        <v>77.2</v>
      </c>
      <c r="X936">
        <v>88.6</v>
      </c>
      <c r="Y936">
        <v>100.2</v>
      </c>
      <c r="Z936">
        <v>104.5</v>
      </c>
      <c r="AA936">
        <v>128.19999999999999</v>
      </c>
      <c r="AB936">
        <v>137.69999999999999</v>
      </c>
      <c r="AC936">
        <v>140.80000000000001</v>
      </c>
      <c r="AD936">
        <v>140.69999999999999</v>
      </c>
      <c r="AE936">
        <v>140</v>
      </c>
      <c r="AF936">
        <v>144.5</v>
      </c>
      <c r="AG936">
        <v>145</v>
      </c>
      <c r="AH936">
        <v>140.5</v>
      </c>
      <c r="AI936">
        <v>139.30000000000001</v>
      </c>
      <c r="AJ936">
        <v>138.1</v>
      </c>
      <c r="AK936">
        <v>132.9</v>
      </c>
      <c r="AL936">
        <v>130.30000000000001</v>
      </c>
      <c r="AM936">
        <v>123.9</v>
      </c>
      <c r="AN936">
        <v>117.3</v>
      </c>
      <c r="AO936">
        <v>87.3</v>
      </c>
      <c r="AP936">
        <v>66.400000000000006</v>
      </c>
      <c r="AQ936">
        <v>59.8</v>
      </c>
      <c r="AR936">
        <v>58.2</v>
      </c>
      <c r="AS936">
        <v>57.4</v>
      </c>
      <c r="AT936">
        <v>50.6</v>
      </c>
      <c r="AU936">
        <v>47.5</v>
      </c>
      <c r="AV936">
        <v>44.2</v>
      </c>
      <c r="AW936">
        <v>43.5</v>
      </c>
      <c r="AX936">
        <v>44.8</v>
      </c>
      <c r="AY936">
        <v>45.1</v>
      </c>
      <c r="AZ936">
        <v>44.9</v>
      </c>
    </row>
    <row r="937" spans="1:52" x14ac:dyDescent="0.2">
      <c r="A937" s="22">
        <v>40857</v>
      </c>
      <c r="B937">
        <v>3561.8999999999992</v>
      </c>
      <c r="C937">
        <v>74.206249999999983</v>
      </c>
      <c r="D937">
        <v>0.56302162367223052</v>
      </c>
      <c r="E937">
        <v>34.4</v>
      </c>
      <c r="F937">
        <v>35.1</v>
      </c>
      <c r="G937">
        <v>34.4</v>
      </c>
      <c r="H937">
        <v>34.6</v>
      </c>
      <c r="I937">
        <v>34.9</v>
      </c>
      <c r="J937">
        <v>34.9</v>
      </c>
      <c r="K937">
        <v>34.4</v>
      </c>
      <c r="L937">
        <v>34.4</v>
      </c>
      <c r="M937">
        <v>34.200000000000003</v>
      </c>
      <c r="N937">
        <v>35.1</v>
      </c>
      <c r="O937">
        <v>33.700000000000003</v>
      </c>
      <c r="P937">
        <v>33.5</v>
      </c>
      <c r="Q937">
        <v>33.4</v>
      </c>
      <c r="R937">
        <v>33.700000000000003</v>
      </c>
      <c r="S937">
        <v>35.9</v>
      </c>
      <c r="T937">
        <v>48.4</v>
      </c>
      <c r="U937">
        <v>52.4</v>
      </c>
      <c r="V937">
        <v>53.4</v>
      </c>
      <c r="W937">
        <v>65</v>
      </c>
      <c r="X937">
        <v>77.900000000000006</v>
      </c>
      <c r="Y937">
        <v>100.7</v>
      </c>
      <c r="Z937">
        <v>109.9</v>
      </c>
      <c r="AA937">
        <v>114.9</v>
      </c>
      <c r="AB937">
        <v>119.2</v>
      </c>
      <c r="AC937">
        <v>120.6</v>
      </c>
      <c r="AD937">
        <v>120.8</v>
      </c>
      <c r="AE937">
        <v>124.8</v>
      </c>
      <c r="AF937">
        <v>128.6</v>
      </c>
      <c r="AG937">
        <v>129.80000000000001</v>
      </c>
      <c r="AH937">
        <v>131.80000000000001</v>
      </c>
      <c r="AI937">
        <v>128.69999999999999</v>
      </c>
      <c r="AJ937">
        <v>127.7</v>
      </c>
      <c r="AK937">
        <v>124.2</v>
      </c>
      <c r="AL937">
        <v>120.8</v>
      </c>
      <c r="AM937">
        <v>119.4</v>
      </c>
      <c r="AN937">
        <v>116.3</v>
      </c>
      <c r="AO937">
        <v>109</v>
      </c>
      <c r="AP937">
        <v>95.9</v>
      </c>
      <c r="AQ937">
        <v>90</v>
      </c>
      <c r="AR937">
        <v>86.6</v>
      </c>
      <c r="AS937">
        <v>80.2</v>
      </c>
      <c r="AT937">
        <v>77.400000000000006</v>
      </c>
      <c r="AU937">
        <v>60.5</v>
      </c>
      <c r="AV937">
        <v>49.2</v>
      </c>
      <c r="AW937">
        <v>46.8</v>
      </c>
      <c r="AX937">
        <v>40.6</v>
      </c>
      <c r="AY937">
        <v>36.6</v>
      </c>
      <c r="AZ937">
        <v>37.200000000000003</v>
      </c>
    </row>
    <row r="938" spans="1:52" x14ac:dyDescent="0.2">
      <c r="A938" s="22">
        <v>40856</v>
      </c>
      <c r="B938">
        <v>3410.3000000000006</v>
      </c>
      <c r="C938">
        <v>71.04791666666668</v>
      </c>
      <c r="D938">
        <v>0.52589131507525311</v>
      </c>
      <c r="E938">
        <v>35.299999999999997</v>
      </c>
      <c r="F938">
        <v>35.4</v>
      </c>
      <c r="G938">
        <v>36.6</v>
      </c>
      <c r="H938">
        <v>35.299999999999997</v>
      </c>
      <c r="I938">
        <v>35.9</v>
      </c>
      <c r="J938">
        <v>35.9</v>
      </c>
      <c r="K938">
        <v>35.4</v>
      </c>
      <c r="L938">
        <v>35.4</v>
      </c>
      <c r="M938">
        <v>35.299999999999997</v>
      </c>
      <c r="N938">
        <v>34.4</v>
      </c>
      <c r="O938">
        <v>34.700000000000003</v>
      </c>
      <c r="P938">
        <v>35.6</v>
      </c>
      <c r="Q938">
        <v>34.200000000000003</v>
      </c>
      <c r="R938">
        <v>35.1</v>
      </c>
      <c r="S938">
        <v>38</v>
      </c>
      <c r="T938">
        <v>49.4</v>
      </c>
      <c r="U938">
        <v>54.1</v>
      </c>
      <c r="V938">
        <v>57.4</v>
      </c>
      <c r="W938">
        <v>68.099999999999994</v>
      </c>
      <c r="X938">
        <v>80.5</v>
      </c>
      <c r="Y938">
        <v>95.2</v>
      </c>
      <c r="Z938">
        <v>106.3</v>
      </c>
      <c r="AA938">
        <v>114</v>
      </c>
      <c r="AB938">
        <v>120.8</v>
      </c>
      <c r="AC938">
        <v>123.6</v>
      </c>
      <c r="AD938">
        <v>131</v>
      </c>
      <c r="AE938">
        <v>129.9</v>
      </c>
      <c r="AF938">
        <v>132.4</v>
      </c>
      <c r="AG938">
        <v>132.69999999999999</v>
      </c>
      <c r="AH938">
        <v>132.4</v>
      </c>
      <c r="AI938">
        <v>135.1</v>
      </c>
      <c r="AJ938">
        <v>131.69999999999999</v>
      </c>
      <c r="AK938">
        <v>128.4</v>
      </c>
      <c r="AL938">
        <v>128.69999999999999</v>
      </c>
      <c r="AM938">
        <v>117.8</v>
      </c>
      <c r="AN938">
        <v>109.2</v>
      </c>
      <c r="AO938">
        <v>85</v>
      </c>
      <c r="AP938">
        <v>65.099999999999994</v>
      </c>
      <c r="AQ938">
        <v>57.2</v>
      </c>
      <c r="AR938">
        <v>56.9</v>
      </c>
      <c r="AS938">
        <v>54.8</v>
      </c>
      <c r="AT938">
        <v>51.8</v>
      </c>
      <c r="AU938">
        <v>45.3</v>
      </c>
      <c r="AV938">
        <v>40.4</v>
      </c>
      <c r="AW938">
        <v>38.9</v>
      </c>
      <c r="AX938">
        <v>34.4</v>
      </c>
      <c r="AY938">
        <v>34.9</v>
      </c>
      <c r="AZ938">
        <v>34.4</v>
      </c>
    </row>
    <row r="939" spans="1:52" x14ac:dyDescent="0.2">
      <c r="A939" s="22">
        <v>40855</v>
      </c>
      <c r="B939">
        <v>3445.8</v>
      </c>
      <c r="C939">
        <v>71.787500000000009</v>
      </c>
      <c r="D939">
        <v>0.52784926470588234</v>
      </c>
      <c r="E939">
        <v>38.4</v>
      </c>
      <c r="F939">
        <v>39.4</v>
      </c>
      <c r="G939">
        <v>39.1</v>
      </c>
      <c r="H939">
        <v>38.700000000000003</v>
      </c>
      <c r="I939">
        <v>38.700000000000003</v>
      </c>
      <c r="J939">
        <v>38.9</v>
      </c>
      <c r="K939">
        <v>38.5</v>
      </c>
      <c r="L939">
        <v>39.1</v>
      </c>
      <c r="M939">
        <v>38</v>
      </c>
      <c r="N939">
        <v>38</v>
      </c>
      <c r="O939">
        <v>38.5</v>
      </c>
      <c r="P939">
        <v>38</v>
      </c>
      <c r="Q939">
        <v>37.200000000000003</v>
      </c>
      <c r="R939">
        <v>37.799999999999997</v>
      </c>
      <c r="S939">
        <v>42.2</v>
      </c>
      <c r="T939">
        <v>51.8</v>
      </c>
      <c r="U939">
        <v>56.9</v>
      </c>
      <c r="V939">
        <v>59.4</v>
      </c>
      <c r="W939">
        <v>70.8</v>
      </c>
      <c r="X939">
        <v>82.6</v>
      </c>
      <c r="Y939">
        <v>97.6</v>
      </c>
      <c r="Z939">
        <v>107</v>
      </c>
      <c r="AA939">
        <v>116.8</v>
      </c>
      <c r="AB939">
        <v>125.8</v>
      </c>
      <c r="AC939">
        <v>129.4</v>
      </c>
      <c r="AD939">
        <v>131</v>
      </c>
      <c r="AE939">
        <v>136</v>
      </c>
      <c r="AF939">
        <v>134.6</v>
      </c>
      <c r="AG939">
        <v>133.4</v>
      </c>
      <c r="AH939">
        <v>134.6</v>
      </c>
      <c r="AI939">
        <v>135.30000000000001</v>
      </c>
      <c r="AJ939">
        <v>135.30000000000001</v>
      </c>
      <c r="AK939">
        <v>131.69999999999999</v>
      </c>
      <c r="AL939">
        <v>125.3</v>
      </c>
      <c r="AM939">
        <v>118.9</v>
      </c>
      <c r="AN939">
        <v>103.9</v>
      </c>
      <c r="AO939">
        <v>81.599999999999994</v>
      </c>
      <c r="AP939">
        <v>62.7</v>
      </c>
      <c r="AQ939">
        <v>50.6</v>
      </c>
      <c r="AR939">
        <v>43.9</v>
      </c>
      <c r="AS939">
        <v>39.4</v>
      </c>
      <c r="AT939">
        <v>39.9</v>
      </c>
      <c r="AU939">
        <v>40.1</v>
      </c>
      <c r="AV939">
        <v>39.6</v>
      </c>
      <c r="AW939">
        <v>39.200000000000003</v>
      </c>
      <c r="AX939">
        <v>38</v>
      </c>
      <c r="AY939">
        <v>35.9</v>
      </c>
      <c r="AZ939">
        <v>36.299999999999997</v>
      </c>
    </row>
    <row r="940" spans="1:52" x14ac:dyDescent="0.2">
      <c r="A940" s="22">
        <v>40854</v>
      </c>
      <c r="B940">
        <v>3440.2</v>
      </c>
      <c r="C940">
        <v>71.670833333333334</v>
      </c>
      <c r="D940">
        <v>0.53726261869065461</v>
      </c>
      <c r="E940">
        <v>40.1</v>
      </c>
      <c r="F940">
        <v>40.299999999999997</v>
      </c>
      <c r="G940">
        <v>41.1</v>
      </c>
      <c r="H940">
        <v>40.1</v>
      </c>
      <c r="I940">
        <v>40.299999999999997</v>
      </c>
      <c r="J940">
        <v>40.1</v>
      </c>
      <c r="K940">
        <v>39.9</v>
      </c>
      <c r="L940">
        <v>40.299999999999997</v>
      </c>
      <c r="M940">
        <v>40.299999999999997</v>
      </c>
      <c r="N940">
        <v>38.5</v>
      </c>
      <c r="O940">
        <v>38.9</v>
      </c>
      <c r="P940">
        <v>39.9</v>
      </c>
      <c r="Q940">
        <v>38.700000000000003</v>
      </c>
      <c r="R940">
        <v>39.700000000000003</v>
      </c>
      <c r="S940">
        <v>39.700000000000003</v>
      </c>
      <c r="T940">
        <v>48.4</v>
      </c>
      <c r="U940">
        <v>58.1</v>
      </c>
      <c r="V940">
        <v>63.4</v>
      </c>
      <c r="W940">
        <v>68.099999999999994</v>
      </c>
      <c r="X940">
        <v>81.7</v>
      </c>
      <c r="Y940">
        <v>99</v>
      </c>
      <c r="Z940">
        <v>110.8</v>
      </c>
      <c r="AA940">
        <v>115.9</v>
      </c>
      <c r="AB940">
        <v>119.2</v>
      </c>
      <c r="AC940">
        <v>122.9</v>
      </c>
      <c r="AD940">
        <v>121.8</v>
      </c>
      <c r="AE940">
        <v>128.19999999999999</v>
      </c>
      <c r="AF940">
        <v>130.1</v>
      </c>
      <c r="AG940">
        <v>129.80000000000001</v>
      </c>
      <c r="AH940">
        <v>133.4</v>
      </c>
      <c r="AI940">
        <v>133.4</v>
      </c>
      <c r="AJ940">
        <v>128.69999999999999</v>
      </c>
      <c r="AK940">
        <v>127.4</v>
      </c>
      <c r="AL940">
        <v>120.8</v>
      </c>
      <c r="AM940">
        <v>109.6</v>
      </c>
      <c r="AN940">
        <v>100.7</v>
      </c>
      <c r="AO940">
        <v>84.5</v>
      </c>
      <c r="AP940">
        <v>64.5</v>
      </c>
      <c r="AQ940">
        <v>53.7</v>
      </c>
      <c r="AR940">
        <v>51.8</v>
      </c>
      <c r="AS940">
        <v>53</v>
      </c>
      <c r="AT940">
        <v>47</v>
      </c>
      <c r="AU940">
        <v>42.9</v>
      </c>
      <c r="AV940">
        <v>39.9</v>
      </c>
      <c r="AW940">
        <v>39.200000000000003</v>
      </c>
      <c r="AX940">
        <v>37.700000000000003</v>
      </c>
      <c r="AY940">
        <v>38</v>
      </c>
      <c r="AZ940">
        <v>38.700000000000003</v>
      </c>
    </row>
    <row r="941" spans="1:52" x14ac:dyDescent="0.2">
      <c r="A941" s="22">
        <v>40853</v>
      </c>
      <c r="B941">
        <v>3436.9999999999986</v>
      </c>
      <c r="C941">
        <v>71.604166666666643</v>
      </c>
      <c r="D941">
        <v>0.50711166194523116</v>
      </c>
      <c r="E941">
        <v>38.9</v>
      </c>
      <c r="F941">
        <v>35.9</v>
      </c>
      <c r="G941">
        <v>34.4</v>
      </c>
      <c r="H941">
        <v>34.700000000000003</v>
      </c>
      <c r="I941">
        <v>34</v>
      </c>
      <c r="J941">
        <v>34.700000000000003</v>
      </c>
      <c r="K941">
        <v>34.700000000000003</v>
      </c>
      <c r="L941">
        <v>34.700000000000003</v>
      </c>
      <c r="M941">
        <v>36.299999999999997</v>
      </c>
      <c r="N941">
        <v>36.6</v>
      </c>
      <c r="O941">
        <v>35.4</v>
      </c>
      <c r="P941">
        <v>35.799999999999997</v>
      </c>
      <c r="Q941">
        <v>34.4</v>
      </c>
      <c r="R941">
        <v>34.9</v>
      </c>
      <c r="S941">
        <v>34.9</v>
      </c>
      <c r="T941">
        <v>34.700000000000003</v>
      </c>
      <c r="U941">
        <v>34.4</v>
      </c>
      <c r="V941">
        <v>44.4</v>
      </c>
      <c r="W941">
        <v>58.1</v>
      </c>
      <c r="X941">
        <v>65.7</v>
      </c>
      <c r="Y941">
        <v>83.8</v>
      </c>
      <c r="Z941">
        <v>91.8</v>
      </c>
      <c r="AA941">
        <v>105.6</v>
      </c>
      <c r="AB941">
        <v>112.1</v>
      </c>
      <c r="AC941">
        <v>117.5</v>
      </c>
      <c r="AD941">
        <v>119.1</v>
      </c>
      <c r="AE941">
        <v>124.6</v>
      </c>
      <c r="AF941">
        <v>127.7</v>
      </c>
      <c r="AG941">
        <v>133.4</v>
      </c>
      <c r="AH941">
        <v>139.6</v>
      </c>
      <c r="AI941">
        <v>140</v>
      </c>
      <c r="AJ941">
        <v>137.19999999999999</v>
      </c>
      <c r="AK941">
        <v>141.19999999999999</v>
      </c>
      <c r="AL941">
        <v>138.4</v>
      </c>
      <c r="AM941">
        <v>132.4</v>
      </c>
      <c r="AN941">
        <v>126.3</v>
      </c>
      <c r="AO941">
        <v>109.7</v>
      </c>
      <c r="AP941">
        <v>104.2</v>
      </c>
      <c r="AQ941">
        <v>82.1</v>
      </c>
      <c r="AR941">
        <v>57.9</v>
      </c>
      <c r="AS941">
        <v>46.7</v>
      </c>
      <c r="AT941">
        <v>46.7</v>
      </c>
      <c r="AU941">
        <v>44.6</v>
      </c>
      <c r="AV941">
        <v>43.7</v>
      </c>
      <c r="AW941">
        <v>41.8</v>
      </c>
      <c r="AX941">
        <v>40.6</v>
      </c>
      <c r="AY941">
        <v>40.1</v>
      </c>
      <c r="AZ941">
        <v>40.6</v>
      </c>
    </row>
    <row r="942" spans="1:52" x14ac:dyDescent="0.2">
      <c r="A942" s="22">
        <v>40852</v>
      </c>
      <c r="B942">
        <v>3192.0000000000005</v>
      </c>
      <c r="C942">
        <v>66.500000000000014</v>
      </c>
      <c r="D942">
        <v>0.48223350253807107</v>
      </c>
      <c r="E942">
        <v>41.5</v>
      </c>
      <c r="F942">
        <v>44.1</v>
      </c>
      <c r="G942">
        <v>35.9</v>
      </c>
      <c r="H942">
        <v>29</v>
      </c>
      <c r="I942">
        <v>28.9</v>
      </c>
      <c r="J942">
        <v>29.5</v>
      </c>
      <c r="K942">
        <v>29.2</v>
      </c>
      <c r="L942">
        <v>28.7</v>
      </c>
      <c r="M942">
        <v>29.9</v>
      </c>
      <c r="N942">
        <v>28.5</v>
      </c>
      <c r="O942">
        <v>29.4</v>
      </c>
      <c r="P942">
        <v>27.8</v>
      </c>
      <c r="Q942">
        <v>28.3</v>
      </c>
      <c r="R942">
        <v>28.2</v>
      </c>
      <c r="S942">
        <v>29</v>
      </c>
      <c r="T942">
        <v>28.7</v>
      </c>
      <c r="U942">
        <v>28.9</v>
      </c>
      <c r="V942">
        <v>39.1</v>
      </c>
      <c r="W942">
        <v>55.5</v>
      </c>
      <c r="X942">
        <v>72.599999999999994</v>
      </c>
      <c r="Y942">
        <v>97.1</v>
      </c>
      <c r="Z942">
        <v>105.8</v>
      </c>
      <c r="AA942">
        <v>113.4</v>
      </c>
      <c r="AB942">
        <v>121</v>
      </c>
      <c r="AC942">
        <v>125.3</v>
      </c>
      <c r="AD942">
        <v>130.30000000000001</v>
      </c>
      <c r="AE942">
        <v>131.69999999999999</v>
      </c>
      <c r="AF942">
        <v>128.19999999999999</v>
      </c>
      <c r="AG942">
        <v>132.4</v>
      </c>
      <c r="AH942">
        <v>133.9</v>
      </c>
      <c r="AI942">
        <v>137.9</v>
      </c>
      <c r="AJ942">
        <v>136.30000000000001</v>
      </c>
      <c r="AK942">
        <v>135.30000000000001</v>
      </c>
      <c r="AL942">
        <v>129.30000000000001</v>
      </c>
      <c r="AM942">
        <v>108.5</v>
      </c>
      <c r="AN942">
        <v>90</v>
      </c>
      <c r="AO942">
        <v>66.400000000000006</v>
      </c>
      <c r="AP942">
        <v>58.1</v>
      </c>
      <c r="AQ942">
        <v>54.6</v>
      </c>
      <c r="AR942">
        <v>42.9</v>
      </c>
      <c r="AS942">
        <v>37.700000000000003</v>
      </c>
      <c r="AT942">
        <v>38.9</v>
      </c>
      <c r="AU942">
        <v>39.9</v>
      </c>
      <c r="AV942">
        <v>42.9</v>
      </c>
      <c r="AW942">
        <v>42.7</v>
      </c>
      <c r="AX942">
        <v>39.9</v>
      </c>
      <c r="AY942">
        <v>39.200000000000003</v>
      </c>
      <c r="AZ942">
        <v>39.700000000000003</v>
      </c>
    </row>
    <row r="943" spans="1:52" x14ac:dyDescent="0.2">
      <c r="A943" s="22">
        <v>40851</v>
      </c>
      <c r="B943">
        <v>3233.5</v>
      </c>
      <c r="C943">
        <v>67.364583333333329</v>
      </c>
      <c r="D943">
        <v>0.52546476859074365</v>
      </c>
      <c r="E943">
        <v>36.299999999999997</v>
      </c>
      <c r="F943">
        <v>36.6</v>
      </c>
      <c r="G943">
        <v>37</v>
      </c>
      <c r="H943">
        <v>37.200000000000003</v>
      </c>
      <c r="I943">
        <v>36.1</v>
      </c>
      <c r="J943">
        <v>36.299999999999997</v>
      </c>
      <c r="K943">
        <v>34.6</v>
      </c>
      <c r="L943">
        <v>35.799999999999997</v>
      </c>
      <c r="M943">
        <v>33.9</v>
      </c>
      <c r="N943">
        <v>33.5</v>
      </c>
      <c r="O943">
        <v>33.5</v>
      </c>
      <c r="P943">
        <v>32.700000000000003</v>
      </c>
      <c r="Q943">
        <v>32.1</v>
      </c>
      <c r="R943">
        <v>32.700000000000003</v>
      </c>
      <c r="S943">
        <v>32.700000000000003</v>
      </c>
      <c r="T943">
        <v>33.200000000000003</v>
      </c>
      <c r="U943">
        <v>37.299999999999997</v>
      </c>
      <c r="V943">
        <v>53.4</v>
      </c>
      <c r="W943">
        <v>61.5</v>
      </c>
      <c r="X943">
        <v>74.5</v>
      </c>
      <c r="Y943">
        <v>94.5</v>
      </c>
      <c r="Z943">
        <v>104.5</v>
      </c>
      <c r="AA943">
        <v>113.7</v>
      </c>
      <c r="AB943">
        <v>120.8</v>
      </c>
      <c r="AC943">
        <v>123.9</v>
      </c>
      <c r="AD943">
        <v>124.2</v>
      </c>
      <c r="AE943">
        <v>126.8</v>
      </c>
      <c r="AF943">
        <v>128.19999999999999</v>
      </c>
      <c r="AG943">
        <v>128</v>
      </c>
      <c r="AH943">
        <v>127.2</v>
      </c>
      <c r="AI943">
        <v>124.9</v>
      </c>
      <c r="AJ943">
        <v>127.2</v>
      </c>
      <c r="AK943">
        <v>123.6</v>
      </c>
      <c r="AL943">
        <v>118.9</v>
      </c>
      <c r="AM943">
        <v>102.5</v>
      </c>
      <c r="AN943">
        <v>87.3</v>
      </c>
      <c r="AO943">
        <v>73.099999999999994</v>
      </c>
      <c r="AP943">
        <v>65.5</v>
      </c>
      <c r="AQ943">
        <v>62</v>
      </c>
      <c r="AR943">
        <v>49.1</v>
      </c>
      <c r="AS943">
        <v>41.1</v>
      </c>
      <c r="AT943">
        <v>41.8</v>
      </c>
      <c r="AU943">
        <v>40.6</v>
      </c>
      <c r="AV943">
        <v>40.6</v>
      </c>
      <c r="AW943">
        <v>40.4</v>
      </c>
      <c r="AX943">
        <v>40.799999999999997</v>
      </c>
      <c r="AY943">
        <v>40.1</v>
      </c>
      <c r="AZ943">
        <v>41.3</v>
      </c>
    </row>
    <row r="944" spans="1:52" x14ac:dyDescent="0.2">
      <c r="A944" s="22">
        <v>40850</v>
      </c>
      <c r="B944">
        <v>3559.2000000000016</v>
      </c>
      <c r="C944">
        <v>74.150000000000034</v>
      </c>
      <c r="D944">
        <v>0.53192252510760418</v>
      </c>
      <c r="E944">
        <v>32.700000000000003</v>
      </c>
      <c r="F944">
        <v>33</v>
      </c>
      <c r="G944">
        <v>32.1</v>
      </c>
      <c r="H944">
        <v>32.5</v>
      </c>
      <c r="I944">
        <v>32</v>
      </c>
      <c r="J944">
        <v>31.8</v>
      </c>
      <c r="K944">
        <v>32</v>
      </c>
      <c r="L944">
        <v>31.6</v>
      </c>
      <c r="M944">
        <v>31.8</v>
      </c>
      <c r="N944">
        <v>31.6</v>
      </c>
      <c r="O944">
        <v>31.4</v>
      </c>
      <c r="P944">
        <v>31.1</v>
      </c>
      <c r="Q944">
        <v>30.2</v>
      </c>
      <c r="R944">
        <v>30.9</v>
      </c>
      <c r="S944">
        <v>30.2</v>
      </c>
      <c r="T944">
        <v>31.4</v>
      </c>
      <c r="U944">
        <v>35.299999999999997</v>
      </c>
      <c r="V944">
        <v>46.5</v>
      </c>
      <c r="W944">
        <v>57.4</v>
      </c>
      <c r="X944">
        <v>79.7</v>
      </c>
      <c r="Y944">
        <v>100.7</v>
      </c>
      <c r="Z944">
        <v>106.6</v>
      </c>
      <c r="AA944">
        <v>112.3</v>
      </c>
      <c r="AB944">
        <v>118.7</v>
      </c>
      <c r="AC944">
        <v>119.4</v>
      </c>
      <c r="AD944">
        <v>122.2</v>
      </c>
      <c r="AE944">
        <v>126.3</v>
      </c>
      <c r="AF944">
        <v>139.4</v>
      </c>
      <c r="AG944">
        <v>137.19999999999999</v>
      </c>
      <c r="AH944">
        <v>135.30000000000001</v>
      </c>
      <c r="AI944">
        <v>133.6</v>
      </c>
      <c r="AJ944">
        <v>133.4</v>
      </c>
      <c r="AK944">
        <v>129.9</v>
      </c>
      <c r="AL944">
        <v>127.9</v>
      </c>
      <c r="AM944">
        <v>124.8</v>
      </c>
      <c r="AN944">
        <v>121.7</v>
      </c>
      <c r="AO944">
        <v>112.8</v>
      </c>
      <c r="AP944">
        <v>111.6</v>
      </c>
      <c r="AQ944">
        <v>106.3</v>
      </c>
      <c r="AR944">
        <v>90.4</v>
      </c>
      <c r="AS944">
        <v>81</v>
      </c>
      <c r="AT944">
        <v>77.8</v>
      </c>
      <c r="AU944">
        <v>56</v>
      </c>
      <c r="AV944">
        <v>48.6</v>
      </c>
      <c r="AW944">
        <v>45.6</v>
      </c>
      <c r="AX944">
        <v>40.4</v>
      </c>
      <c r="AY944">
        <v>37.799999999999997</v>
      </c>
      <c r="AZ944">
        <v>36.299999999999997</v>
      </c>
    </row>
    <row r="945" spans="1:52" x14ac:dyDescent="0.2">
      <c r="A945" s="22">
        <v>40849</v>
      </c>
      <c r="B945">
        <v>3484.0000000000005</v>
      </c>
      <c r="C945">
        <v>72.583333333333343</v>
      </c>
      <c r="D945">
        <v>0.54207119741100329</v>
      </c>
      <c r="E945">
        <v>43.9</v>
      </c>
      <c r="F945">
        <v>43.9</v>
      </c>
      <c r="G945">
        <v>43.4</v>
      </c>
      <c r="H945">
        <v>44.1</v>
      </c>
      <c r="I945">
        <v>43.5</v>
      </c>
      <c r="J945">
        <v>43.7</v>
      </c>
      <c r="K945">
        <v>43.7</v>
      </c>
      <c r="L945">
        <v>39.9</v>
      </c>
      <c r="M945">
        <v>36.6</v>
      </c>
      <c r="N945">
        <v>37</v>
      </c>
      <c r="O945">
        <v>36.5</v>
      </c>
      <c r="P945">
        <v>35.9</v>
      </c>
      <c r="Q945">
        <v>35.9</v>
      </c>
      <c r="R945">
        <v>36.1</v>
      </c>
      <c r="S945">
        <v>35.9</v>
      </c>
      <c r="T945">
        <v>36.1</v>
      </c>
      <c r="U945">
        <v>40.299999999999997</v>
      </c>
      <c r="V945">
        <v>52.9</v>
      </c>
      <c r="W945">
        <v>65.099999999999994</v>
      </c>
      <c r="X945">
        <v>77.599999999999994</v>
      </c>
      <c r="Y945">
        <v>95.7</v>
      </c>
      <c r="Z945">
        <v>108.5</v>
      </c>
      <c r="AA945">
        <v>117.7</v>
      </c>
      <c r="AB945">
        <v>122.9</v>
      </c>
      <c r="AC945">
        <v>123.9</v>
      </c>
      <c r="AD945">
        <v>124.6</v>
      </c>
      <c r="AE945">
        <v>125.3</v>
      </c>
      <c r="AF945">
        <v>126.3</v>
      </c>
      <c r="AG945">
        <v>130.6</v>
      </c>
      <c r="AH945">
        <v>129.9</v>
      </c>
      <c r="AI945">
        <v>133.9</v>
      </c>
      <c r="AJ945">
        <v>131.69999999999999</v>
      </c>
      <c r="AK945">
        <v>132.4</v>
      </c>
      <c r="AL945">
        <v>128.9</v>
      </c>
      <c r="AM945">
        <v>126</v>
      </c>
      <c r="AN945">
        <v>113.9</v>
      </c>
      <c r="AO945">
        <v>90</v>
      </c>
      <c r="AP945">
        <v>75.5</v>
      </c>
      <c r="AQ945">
        <v>66.5</v>
      </c>
      <c r="AR945">
        <v>56.2</v>
      </c>
      <c r="AS945">
        <v>55.3</v>
      </c>
      <c r="AT945">
        <v>51.5</v>
      </c>
      <c r="AU945">
        <v>51</v>
      </c>
      <c r="AV945">
        <v>50.1</v>
      </c>
      <c r="AW945">
        <v>41.5</v>
      </c>
      <c r="AX945">
        <v>35.799999999999997</v>
      </c>
      <c r="AY945">
        <v>33</v>
      </c>
      <c r="AZ945">
        <v>33.4</v>
      </c>
    </row>
    <row r="946" spans="1:52" x14ac:dyDescent="0.2">
      <c r="A946" s="22">
        <v>40848</v>
      </c>
      <c r="B946">
        <v>3472.7999999999997</v>
      </c>
      <c r="C946">
        <v>72.349999999999994</v>
      </c>
      <c r="D946">
        <v>0.5481060606060606</v>
      </c>
      <c r="E946">
        <v>37.299999999999997</v>
      </c>
      <c r="F946">
        <v>37</v>
      </c>
      <c r="G946">
        <v>36.799999999999997</v>
      </c>
      <c r="H946">
        <v>37.299999999999997</v>
      </c>
      <c r="I946">
        <v>37.799999999999997</v>
      </c>
      <c r="J946">
        <v>37.200000000000003</v>
      </c>
      <c r="K946">
        <v>37.299999999999997</v>
      </c>
      <c r="L946">
        <v>37.200000000000003</v>
      </c>
      <c r="M946">
        <v>36.799999999999997</v>
      </c>
      <c r="N946">
        <v>36.6</v>
      </c>
      <c r="O946">
        <v>37.5</v>
      </c>
      <c r="P946">
        <v>36.299999999999997</v>
      </c>
      <c r="Q946">
        <v>37.200000000000003</v>
      </c>
      <c r="R946">
        <v>35.799999999999997</v>
      </c>
      <c r="S946">
        <v>35.4</v>
      </c>
      <c r="T946">
        <v>36.6</v>
      </c>
      <c r="U946">
        <v>41</v>
      </c>
      <c r="V946">
        <v>54.6</v>
      </c>
      <c r="W946">
        <v>63.4</v>
      </c>
      <c r="X946">
        <v>78.5</v>
      </c>
      <c r="Y946">
        <v>98.5</v>
      </c>
      <c r="Z946">
        <v>112.5</v>
      </c>
      <c r="AA946">
        <v>120.4</v>
      </c>
      <c r="AB946">
        <v>124.2</v>
      </c>
      <c r="AC946">
        <v>126.3</v>
      </c>
      <c r="AD946">
        <v>127.2</v>
      </c>
      <c r="AE946">
        <v>127.4</v>
      </c>
      <c r="AF946">
        <v>131.5</v>
      </c>
      <c r="AG946">
        <v>130.6</v>
      </c>
      <c r="AH946">
        <v>131</v>
      </c>
      <c r="AI946">
        <v>130.5</v>
      </c>
      <c r="AJ946">
        <v>132</v>
      </c>
      <c r="AK946">
        <v>126.8</v>
      </c>
      <c r="AL946">
        <v>126.5</v>
      </c>
      <c r="AM946">
        <v>118.4</v>
      </c>
      <c r="AN946">
        <v>111.6</v>
      </c>
      <c r="AO946">
        <v>87.4</v>
      </c>
      <c r="AP946">
        <v>75.2</v>
      </c>
      <c r="AQ946">
        <v>68.900000000000006</v>
      </c>
      <c r="AR946">
        <v>55.1</v>
      </c>
      <c r="AS946">
        <v>48.9</v>
      </c>
      <c r="AT946">
        <v>49.1</v>
      </c>
      <c r="AU946">
        <v>48.9</v>
      </c>
      <c r="AV946">
        <v>49.6</v>
      </c>
      <c r="AW946">
        <v>49.1</v>
      </c>
      <c r="AX946">
        <v>46.8</v>
      </c>
      <c r="AY946">
        <v>46.7</v>
      </c>
      <c r="AZ946">
        <v>44.1</v>
      </c>
    </row>
    <row r="947" spans="1:52" x14ac:dyDescent="0.2">
      <c r="A947" s="22">
        <v>40847</v>
      </c>
      <c r="B947">
        <v>3346.1000000000008</v>
      </c>
      <c r="C947">
        <v>69.710416666666688</v>
      </c>
      <c r="D947">
        <v>0.55194312483504904</v>
      </c>
      <c r="E947">
        <v>38.5</v>
      </c>
      <c r="F947">
        <v>38.9</v>
      </c>
      <c r="G947">
        <v>39.1</v>
      </c>
      <c r="H947">
        <v>39.6</v>
      </c>
      <c r="I947">
        <v>39.4</v>
      </c>
      <c r="J947">
        <v>40.4</v>
      </c>
      <c r="K947">
        <v>40.6</v>
      </c>
      <c r="L947">
        <v>39.9</v>
      </c>
      <c r="M947">
        <v>40.4</v>
      </c>
      <c r="N947">
        <v>40.4</v>
      </c>
      <c r="O947">
        <v>39.4</v>
      </c>
      <c r="P947">
        <v>37.799999999999997</v>
      </c>
      <c r="Q947">
        <v>39.6</v>
      </c>
      <c r="R947">
        <v>40.1</v>
      </c>
      <c r="S947">
        <v>38.700000000000003</v>
      </c>
      <c r="T947">
        <v>39.1</v>
      </c>
      <c r="U947">
        <v>40.1</v>
      </c>
      <c r="V947">
        <v>51</v>
      </c>
      <c r="W947">
        <v>63.8</v>
      </c>
      <c r="X947">
        <v>75.900000000000006</v>
      </c>
      <c r="Y947">
        <v>94.3</v>
      </c>
      <c r="Z947">
        <v>110.6</v>
      </c>
      <c r="AA947">
        <v>116.3</v>
      </c>
      <c r="AB947">
        <v>119.2</v>
      </c>
      <c r="AC947">
        <v>124.2</v>
      </c>
      <c r="AD947">
        <v>125.3</v>
      </c>
      <c r="AE947">
        <v>126.3</v>
      </c>
      <c r="AF947">
        <v>124.2</v>
      </c>
      <c r="AG947">
        <v>124.9</v>
      </c>
      <c r="AH947">
        <v>126.3</v>
      </c>
      <c r="AI947">
        <v>124.9</v>
      </c>
      <c r="AJ947">
        <v>123</v>
      </c>
      <c r="AK947">
        <v>121.1</v>
      </c>
      <c r="AL947">
        <v>117.8</v>
      </c>
      <c r="AM947">
        <v>112.7</v>
      </c>
      <c r="AN947">
        <v>106.4</v>
      </c>
      <c r="AO947">
        <v>77.900000000000006</v>
      </c>
      <c r="AP947">
        <v>69.5</v>
      </c>
      <c r="AQ947">
        <v>67.599999999999994</v>
      </c>
      <c r="AR947">
        <v>51.8</v>
      </c>
      <c r="AS947">
        <v>44.9</v>
      </c>
      <c r="AT947">
        <v>42.5</v>
      </c>
      <c r="AU947">
        <v>41.5</v>
      </c>
      <c r="AV947">
        <v>38.9</v>
      </c>
      <c r="AW947">
        <v>38.200000000000003</v>
      </c>
      <c r="AX947">
        <v>37.799999999999997</v>
      </c>
      <c r="AY947">
        <v>37.299999999999997</v>
      </c>
      <c r="AZ947">
        <v>38</v>
      </c>
    </row>
    <row r="948" spans="1:52" x14ac:dyDescent="0.2">
      <c r="A948" s="22">
        <v>40846</v>
      </c>
      <c r="B948">
        <v>3506.1</v>
      </c>
      <c r="C948">
        <v>73.043750000000003</v>
      </c>
      <c r="D948">
        <v>0.55673589939024393</v>
      </c>
      <c r="E948">
        <v>50.5</v>
      </c>
      <c r="F948">
        <v>46.1</v>
      </c>
      <c r="G948">
        <v>46.7</v>
      </c>
      <c r="H948">
        <v>45.8</v>
      </c>
      <c r="I948">
        <v>48.2</v>
      </c>
      <c r="J948">
        <v>45.1</v>
      </c>
      <c r="K948">
        <v>45.4</v>
      </c>
      <c r="L948">
        <v>45.1</v>
      </c>
      <c r="M948">
        <v>45.8</v>
      </c>
      <c r="N948">
        <v>45.1</v>
      </c>
      <c r="O948">
        <v>46</v>
      </c>
      <c r="P948">
        <v>46.3</v>
      </c>
      <c r="Q948">
        <v>43.7</v>
      </c>
      <c r="R948">
        <v>44.4</v>
      </c>
      <c r="S948">
        <v>51.8</v>
      </c>
      <c r="T948">
        <v>54.4</v>
      </c>
      <c r="U948">
        <v>59.1</v>
      </c>
      <c r="V948">
        <v>62</v>
      </c>
      <c r="W948">
        <v>65.7</v>
      </c>
      <c r="X948">
        <v>76.400000000000006</v>
      </c>
      <c r="Y948">
        <v>88.6</v>
      </c>
      <c r="Z948">
        <v>101.8</v>
      </c>
      <c r="AA948">
        <v>110.1</v>
      </c>
      <c r="AB948">
        <v>112.3</v>
      </c>
      <c r="AC948">
        <v>121.8</v>
      </c>
      <c r="AD948">
        <v>126.3</v>
      </c>
      <c r="AE948">
        <v>131.19999999999999</v>
      </c>
      <c r="AF948">
        <v>128.4</v>
      </c>
      <c r="AG948">
        <v>128</v>
      </c>
      <c r="AH948">
        <v>126.3</v>
      </c>
      <c r="AI948">
        <v>127.9</v>
      </c>
      <c r="AJ948">
        <v>127.9</v>
      </c>
      <c r="AK948">
        <v>127.4</v>
      </c>
      <c r="AL948">
        <v>127.9</v>
      </c>
      <c r="AM948">
        <v>120.3</v>
      </c>
      <c r="AN948">
        <v>109.4</v>
      </c>
      <c r="AO948">
        <v>78.3</v>
      </c>
      <c r="AP948">
        <v>68.099999999999994</v>
      </c>
      <c r="AQ948">
        <v>63.9</v>
      </c>
      <c r="AR948">
        <v>47.7</v>
      </c>
      <c r="AS948">
        <v>42.7</v>
      </c>
      <c r="AT948">
        <v>41.5</v>
      </c>
      <c r="AU948">
        <v>39.1</v>
      </c>
      <c r="AV948">
        <v>38.9</v>
      </c>
      <c r="AW948">
        <v>39.700000000000003</v>
      </c>
      <c r="AX948">
        <v>39.200000000000003</v>
      </c>
      <c r="AY948">
        <v>39.1</v>
      </c>
      <c r="AZ948">
        <v>38.700000000000003</v>
      </c>
    </row>
    <row r="949" spans="1:52" x14ac:dyDescent="0.2">
      <c r="A949" s="22">
        <v>40845</v>
      </c>
      <c r="B949">
        <v>3863.099999999999</v>
      </c>
      <c r="C949">
        <v>80.481249999999974</v>
      </c>
      <c r="D949">
        <v>0.55237645847632111</v>
      </c>
      <c r="E949">
        <v>46.7</v>
      </c>
      <c r="F949">
        <v>46.5</v>
      </c>
      <c r="G949">
        <v>47.3</v>
      </c>
      <c r="H949">
        <v>46.1</v>
      </c>
      <c r="I949">
        <v>46.3</v>
      </c>
      <c r="J949">
        <v>46</v>
      </c>
      <c r="K949">
        <v>45.6</v>
      </c>
      <c r="L949">
        <v>46.5</v>
      </c>
      <c r="M949">
        <v>45.3</v>
      </c>
      <c r="N949">
        <v>46.1</v>
      </c>
      <c r="O949">
        <v>45.4</v>
      </c>
      <c r="P949">
        <v>44.8</v>
      </c>
      <c r="Q949">
        <v>45.1</v>
      </c>
      <c r="R949">
        <v>44.8</v>
      </c>
      <c r="S949">
        <v>43.9</v>
      </c>
      <c r="T949">
        <v>45.1</v>
      </c>
      <c r="U949">
        <v>46.3</v>
      </c>
      <c r="V949">
        <v>55.5</v>
      </c>
      <c r="W949">
        <v>70.2</v>
      </c>
      <c r="X949">
        <v>83.1</v>
      </c>
      <c r="Y949">
        <v>106.3</v>
      </c>
      <c r="Z949">
        <v>116.3</v>
      </c>
      <c r="AA949">
        <v>128</v>
      </c>
      <c r="AB949">
        <v>131.80000000000001</v>
      </c>
      <c r="AC949">
        <v>131.80000000000001</v>
      </c>
      <c r="AD949">
        <v>139.80000000000001</v>
      </c>
      <c r="AE949">
        <v>142.4</v>
      </c>
      <c r="AF949">
        <v>144.5</v>
      </c>
      <c r="AG949">
        <v>142.9</v>
      </c>
      <c r="AH949">
        <v>145.69999999999999</v>
      </c>
      <c r="AI949">
        <v>140.1</v>
      </c>
      <c r="AJ949">
        <v>140.5</v>
      </c>
      <c r="AK949">
        <v>141.4</v>
      </c>
      <c r="AL949">
        <v>140.80000000000001</v>
      </c>
      <c r="AM949">
        <v>128.6</v>
      </c>
      <c r="AN949">
        <v>114.7</v>
      </c>
      <c r="AO949">
        <v>91.2</v>
      </c>
      <c r="AP949">
        <v>83.5</v>
      </c>
      <c r="AQ949">
        <v>77.599999999999994</v>
      </c>
      <c r="AR949">
        <v>60.5</v>
      </c>
      <c r="AS949">
        <v>55</v>
      </c>
      <c r="AT949">
        <v>54.6</v>
      </c>
      <c r="AU949">
        <v>54.8</v>
      </c>
      <c r="AV949">
        <v>53.2</v>
      </c>
      <c r="AW949">
        <v>53.6</v>
      </c>
      <c r="AX949">
        <v>52</v>
      </c>
      <c r="AY949">
        <v>53.2</v>
      </c>
      <c r="AZ949">
        <v>51.7</v>
      </c>
    </row>
    <row r="950" spans="1:52" x14ac:dyDescent="0.2">
      <c r="A950" s="22">
        <v>40844</v>
      </c>
      <c r="B950">
        <v>3631.7000000000007</v>
      </c>
      <c r="C950">
        <v>75.660416666666677</v>
      </c>
      <c r="D950">
        <v>0.56716954022988508</v>
      </c>
      <c r="E950">
        <v>48.6</v>
      </c>
      <c r="F950">
        <v>47.2</v>
      </c>
      <c r="G950">
        <v>47</v>
      </c>
      <c r="H950">
        <v>46.7</v>
      </c>
      <c r="I950">
        <v>47.7</v>
      </c>
      <c r="J950">
        <v>46.5</v>
      </c>
      <c r="K950">
        <v>46.7</v>
      </c>
      <c r="L950">
        <v>46.1</v>
      </c>
      <c r="M950">
        <v>46.5</v>
      </c>
      <c r="N950">
        <v>46.3</v>
      </c>
      <c r="O950">
        <v>46.5</v>
      </c>
      <c r="P950">
        <v>45.1</v>
      </c>
      <c r="Q950">
        <v>44.2</v>
      </c>
      <c r="R950">
        <v>43.9</v>
      </c>
      <c r="S950">
        <v>43.9</v>
      </c>
      <c r="T950">
        <v>44.1</v>
      </c>
      <c r="U950">
        <v>48.4</v>
      </c>
      <c r="V950">
        <v>61</v>
      </c>
      <c r="W950">
        <v>68.099999999999994</v>
      </c>
      <c r="X950">
        <v>81</v>
      </c>
      <c r="Y950">
        <v>96.4</v>
      </c>
      <c r="Z950">
        <v>104.5</v>
      </c>
      <c r="AA950">
        <v>114.6</v>
      </c>
      <c r="AB950">
        <v>121.7</v>
      </c>
      <c r="AC950">
        <v>127.9</v>
      </c>
      <c r="AD950">
        <v>126.7</v>
      </c>
      <c r="AE950">
        <v>128.19999999999999</v>
      </c>
      <c r="AF950">
        <v>130.5</v>
      </c>
      <c r="AG950">
        <v>133.4</v>
      </c>
      <c r="AH950">
        <v>129.9</v>
      </c>
      <c r="AI950">
        <v>128.4</v>
      </c>
      <c r="AJ950">
        <v>128.9</v>
      </c>
      <c r="AK950">
        <v>126.7</v>
      </c>
      <c r="AL950">
        <v>123</v>
      </c>
      <c r="AM950">
        <v>118.9</v>
      </c>
      <c r="AN950">
        <v>112.8</v>
      </c>
      <c r="AO950">
        <v>86.9</v>
      </c>
      <c r="AP950">
        <v>77.099999999999994</v>
      </c>
      <c r="AQ950">
        <v>72.2</v>
      </c>
      <c r="AR950">
        <v>59.3</v>
      </c>
      <c r="AS950">
        <v>51.3</v>
      </c>
      <c r="AT950">
        <v>51.5</v>
      </c>
      <c r="AU950">
        <v>49.1</v>
      </c>
      <c r="AV950">
        <v>48.4</v>
      </c>
      <c r="AW950">
        <v>46.5</v>
      </c>
      <c r="AX950">
        <v>46.3</v>
      </c>
      <c r="AY950">
        <v>47.9</v>
      </c>
      <c r="AZ950">
        <v>47.2</v>
      </c>
    </row>
    <row r="951" spans="1:52" x14ac:dyDescent="0.2">
      <c r="A951" s="22">
        <v>40843</v>
      </c>
      <c r="B951">
        <v>4042.7999999999993</v>
      </c>
      <c r="C951">
        <v>84.22499999999998</v>
      </c>
      <c r="D951">
        <v>0.567553908355795</v>
      </c>
      <c r="E951">
        <v>47.3</v>
      </c>
      <c r="F951">
        <v>48.4</v>
      </c>
      <c r="G951">
        <v>46.8</v>
      </c>
      <c r="H951">
        <v>48</v>
      </c>
      <c r="I951">
        <v>45.3</v>
      </c>
      <c r="J951">
        <v>44.9</v>
      </c>
      <c r="K951">
        <v>44.9</v>
      </c>
      <c r="L951">
        <v>45.3</v>
      </c>
      <c r="M951">
        <v>44.8</v>
      </c>
      <c r="N951">
        <v>44.8</v>
      </c>
      <c r="O951">
        <v>44.4</v>
      </c>
      <c r="P951">
        <v>43.9</v>
      </c>
      <c r="Q951">
        <v>42.9</v>
      </c>
      <c r="R951">
        <v>42.2</v>
      </c>
      <c r="S951">
        <v>40.1</v>
      </c>
      <c r="T951">
        <v>40.1</v>
      </c>
      <c r="U951">
        <v>47.3</v>
      </c>
      <c r="V951">
        <v>57</v>
      </c>
      <c r="W951">
        <v>67.900000000000006</v>
      </c>
      <c r="X951">
        <v>81.400000000000006</v>
      </c>
      <c r="Y951">
        <v>100.9</v>
      </c>
      <c r="Z951">
        <v>111.1</v>
      </c>
      <c r="AA951">
        <v>122</v>
      </c>
      <c r="AB951">
        <v>127.7</v>
      </c>
      <c r="AC951">
        <v>135</v>
      </c>
      <c r="AD951">
        <v>135.5</v>
      </c>
      <c r="AE951">
        <v>138.6</v>
      </c>
      <c r="AF951">
        <v>141.5</v>
      </c>
      <c r="AG951">
        <v>141.69999999999999</v>
      </c>
      <c r="AH951">
        <v>143.9</v>
      </c>
      <c r="AI951">
        <v>147.9</v>
      </c>
      <c r="AJ951">
        <v>148.4</v>
      </c>
      <c r="AK951">
        <v>147.4</v>
      </c>
      <c r="AL951">
        <v>146.9</v>
      </c>
      <c r="AM951">
        <v>140.1</v>
      </c>
      <c r="AN951">
        <v>137.4</v>
      </c>
      <c r="AO951">
        <v>128</v>
      </c>
      <c r="AP951">
        <v>117.2</v>
      </c>
      <c r="AQ951">
        <v>110.2</v>
      </c>
      <c r="AR951">
        <v>90.7</v>
      </c>
      <c r="AS951">
        <v>79.7</v>
      </c>
      <c r="AT951">
        <v>76.599999999999994</v>
      </c>
      <c r="AU951">
        <v>57.2</v>
      </c>
      <c r="AV951">
        <v>53.6</v>
      </c>
      <c r="AW951">
        <v>51.5</v>
      </c>
      <c r="AX951">
        <v>48.2</v>
      </c>
      <c r="AY951">
        <v>47.3</v>
      </c>
      <c r="AZ951">
        <v>48.9</v>
      </c>
    </row>
    <row r="952" spans="1:52" x14ac:dyDescent="0.2">
      <c r="A952" s="22">
        <v>40842</v>
      </c>
      <c r="B952">
        <v>4210.8999999999996</v>
      </c>
      <c r="C952">
        <v>87.727083333333326</v>
      </c>
      <c r="D952">
        <v>0.57753181917928453</v>
      </c>
      <c r="E952">
        <v>49.8</v>
      </c>
      <c r="F952">
        <v>49.8</v>
      </c>
      <c r="G952">
        <v>49.8</v>
      </c>
      <c r="H952">
        <v>49.2</v>
      </c>
      <c r="I952">
        <v>49.6</v>
      </c>
      <c r="J952">
        <v>49.4</v>
      </c>
      <c r="K952">
        <v>49.2</v>
      </c>
      <c r="L952">
        <v>49.2</v>
      </c>
      <c r="M952">
        <v>49.2</v>
      </c>
      <c r="N952">
        <v>48.9</v>
      </c>
      <c r="O952">
        <v>48.9</v>
      </c>
      <c r="P952">
        <v>48</v>
      </c>
      <c r="Q952">
        <v>46.7</v>
      </c>
      <c r="R952">
        <v>46.8</v>
      </c>
      <c r="S952">
        <v>47.5</v>
      </c>
      <c r="T952">
        <v>47</v>
      </c>
      <c r="U952">
        <v>55.3</v>
      </c>
      <c r="V952">
        <v>67.400000000000006</v>
      </c>
      <c r="W952">
        <v>81</v>
      </c>
      <c r="X952">
        <v>88.8</v>
      </c>
      <c r="Y952">
        <v>104.4</v>
      </c>
      <c r="Z952">
        <v>112.1</v>
      </c>
      <c r="AA952">
        <v>120.4</v>
      </c>
      <c r="AB952">
        <v>124.9</v>
      </c>
      <c r="AC952">
        <v>133.6</v>
      </c>
      <c r="AD952">
        <v>138.1</v>
      </c>
      <c r="AE952">
        <v>145.5</v>
      </c>
      <c r="AF952">
        <v>149</v>
      </c>
      <c r="AG952">
        <v>149.6</v>
      </c>
      <c r="AH952">
        <v>150.30000000000001</v>
      </c>
      <c r="AI952">
        <v>151.9</v>
      </c>
      <c r="AJ952">
        <v>148.6</v>
      </c>
      <c r="AK952">
        <v>144.1</v>
      </c>
      <c r="AL952">
        <v>143.30000000000001</v>
      </c>
      <c r="AM952">
        <v>132.9</v>
      </c>
      <c r="AN952">
        <v>127</v>
      </c>
      <c r="AO952">
        <v>107.5</v>
      </c>
      <c r="AP952">
        <v>101.6</v>
      </c>
      <c r="AQ952">
        <v>107.5</v>
      </c>
      <c r="AR952">
        <v>97.8</v>
      </c>
      <c r="AS952">
        <v>94</v>
      </c>
      <c r="AT952">
        <v>87.1</v>
      </c>
      <c r="AU952">
        <v>86.9</v>
      </c>
      <c r="AV952">
        <v>70.8</v>
      </c>
      <c r="AW952">
        <v>60</v>
      </c>
      <c r="AX952">
        <v>52.2</v>
      </c>
      <c r="AY952">
        <v>49.4</v>
      </c>
      <c r="AZ952">
        <v>48.9</v>
      </c>
    </row>
    <row r="953" spans="1:52" x14ac:dyDescent="0.2">
      <c r="A953" s="22">
        <v>40841</v>
      </c>
      <c r="B953">
        <v>3936.900000000001</v>
      </c>
      <c r="C953">
        <v>82.018750000000026</v>
      </c>
      <c r="D953">
        <v>0.54752169559412556</v>
      </c>
      <c r="E953">
        <v>51.8</v>
      </c>
      <c r="F953">
        <v>52.2</v>
      </c>
      <c r="G953">
        <v>50.5</v>
      </c>
      <c r="H953">
        <v>50.1</v>
      </c>
      <c r="I953">
        <v>50.5</v>
      </c>
      <c r="J953">
        <v>49.9</v>
      </c>
      <c r="K953">
        <v>50.5</v>
      </c>
      <c r="L953">
        <v>50.5</v>
      </c>
      <c r="M953">
        <v>49.9</v>
      </c>
      <c r="N953">
        <v>50.3</v>
      </c>
      <c r="O953">
        <v>49.4</v>
      </c>
      <c r="P953">
        <v>48.6</v>
      </c>
      <c r="Q953">
        <v>47.2</v>
      </c>
      <c r="R953">
        <v>47.2</v>
      </c>
      <c r="S953">
        <v>42.3</v>
      </c>
      <c r="T953">
        <v>42.3</v>
      </c>
      <c r="U953">
        <v>49.1</v>
      </c>
      <c r="V953">
        <v>63.8</v>
      </c>
      <c r="W953">
        <v>70.7</v>
      </c>
      <c r="X953">
        <v>83.3</v>
      </c>
      <c r="Y953">
        <v>100.4</v>
      </c>
      <c r="Z953">
        <v>110.1</v>
      </c>
      <c r="AA953">
        <v>122.3</v>
      </c>
      <c r="AB953">
        <v>132</v>
      </c>
      <c r="AC953">
        <v>135.80000000000001</v>
      </c>
      <c r="AD953">
        <v>140.5</v>
      </c>
      <c r="AE953">
        <v>141.5</v>
      </c>
      <c r="AF953">
        <v>142</v>
      </c>
      <c r="AG953">
        <v>148.4</v>
      </c>
      <c r="AH953">
        <v>149.80000000000001</v>
      </c>
      <c r="AI953">
        <v>146.4</v>
      </c>
      <c r="AJ953">
        <v>148.4</v>
      </c>
      <c r="AK953">
        <v>142</v>
      </c>
      <c r="AL953">
        <v>135</v>
      </c>
      <c r="AM953">
        <v>129.9</v>
      </c>
      <c r="AN953">
        <v>124.9</v>
      </c>
      <c r="AO953">
        <v>103.3</v>
      </c>
      <c r="AP953">
        <v>86.7</v>
      </c>
      <c r="AQ953">
        <v>79</v>
      </c>
      <c r="AR953">
        <v>61</v>
      </c>
      <c r="AS953">
        <v>51.8</v>
      </c>
      <c r="AT953">
        <v>51</v>
      </c>
      <c r="AU953">
        <v>51.3</v>
      </c>
      <c r="AV953">
        <v>51.7</v>
      </c>
      <c r="AW953">
        <v>52</v>
      </c>
      <c r="AX953">
        <v>49.8</v>
      </c>
      <c r="AY953">
        <v>49.9</v>
      </c>
      <c r="AZ953">
        <v>49.9</v>
      </c>
    </row>
    <row r="954" spans="1:52" x14ac:dyDescent="0.2">
      <c r="A954" s="22">
        <v>40840</v>
      </c>
      <c r="B954">
        <v>3740.9999999999991</v>
      </c>
      <c r="C954">
        <v>77.937499999999986</v>
      </c>
      <c r="D954">
        <v>0.53675964187327818</v>
      </c>
      <c r="E954">
        <v>45.6</v>
      </c>
      <c r="F954">
        <v>42.2</v>
      </c>
      <c r="G954">
        <v>42.2</v>
      </c>
      <c r="H954">
        <v>42.3</v>
      </c>
      <c r="I954">
        <v>42.3</v>
      </c>
      <c r="J954">
        <v>41.8</v>
      </c>
      <c r="K954">
        <v>42.3</v>
      </c>
      <c r="L954">
        <v>41.8</v>
      </c>
      <c r="M954">
        <v>41.8</v>
      </c>
      <c r="N954">
        <v>41.6</v>
      </c>
      <c r="O954">
        <v>41.1</v>
      </c>
      <c r="P954">
        <v>39.9</v>
      </c>
      <c r="Q954">
        <v>40.799999999999997</v>
      </c>
      <c r="R954">
        <v>39.9</v>
      </c>
      <c r="S954">
        <v>41.5</v>
      </c>
      <c r="T954">
        <v>42</v>
      </c>
      <c r="U954">
        <v>41.8</v>
      </c>
      <c r="V954">
        <v>53.6</v>
      </c>
      <c r="W954">
        <v>66</v>
      </c>
      <c r="X954">
        <v>81.400000000000006</v>
      </c>
      <c r="Y954">
        <v>95.9</v>
      </c>
      <c r="Z954">
        <v>107.1</v>
      </c>
      <c r="AA954">
        <v>116.8</v>
      </c>
      <c r="AB954">
        <v>128.6</v>
      </c>
      <c r="AC954">
        <v>127.4</v>
      </c>
      <c r="AD954">
        <v>131.5</v>
      </c>
      <c r="AE954">
        <v>134.6</v>
      </c>
      <c r="AF954">
        <v>135</v>
      </c>
      <c r="AG954">
        <v>142.69999999999999</v>
      </c>
      <c r="AH954">
        <v>144.30000000000001</v>
      </c>
      <c r="AI954">
        <v>142.9</v>
      </c>
      <c r="AJ954">
        <v>145.19999999999999</v>
      </c>
      <c r="AK954">
        <v>138.9</v>
      </c>
      <c r="AL954">
        <v>133.9</v>
      </c>
      <c r="AM954">
        <v>132</v>
      </c>
      <c r="AN954">
        <v>117.8</v>
      </c>
      <c r="AO954">
        <v>96.1</v>
      </c>
      <c r="AP954">
        <v>84.7</v>
      </c>
      <c r="AQ954">
        <v>76.400000000000006</v>
      </c>
      <c r="AR954">
        <v>64.099999999999994</v>
      </c>
      <c r="AS954">
        <v>56.5</v>
      </c>
      <c r="AT954">
        <v>55.5</v>
      </c>
      <c r="AU954">
        <v>56.7</v>
      </c>
      <c r="AV954">
        <v>55.6</v>
      </c>
      <c r="AW954">
        <v>53.2</v>
      </c>
      <c r="AX954">
        <v>52</v>
      </c>
      <c r="AY954">
        <v>51.7</v>
      </c>
      <c r="AZ954">
        <v>52</v>
      </c>
    </row>
    <row r="955" spans="1:52" x14ac:dyDescent="0.2">
      <c r="A955" s="22">
        <v>40839</v>
      </c>
      <c r="B955">
        <v>3713.1</v>
      </c>
      <c r="C955">
        <v>77.356250000000003</v>
      </c>
      <c r="D955">
        <v>0.50925773535220531</v>
      </c>
      <c r="E955">
        <v>51.7</v>
      </c>
      <c r="F955">
        <v>49.9</v>
      </c>
      <c r="G955">
        <v>44.9</v>
      </c>
      <c r="H955">
        <v>44.4</v>
      </c>
      <c r="I955">
        <v>44.8</v>
      </c>
      <c r="J955">
        <v>43.9</v>
      </c>
      <c r="K955">
        <v>45.1</v>
      </c>
      <c r="L955">
        <v>43.9</v>
      </c>
      <c r="M955">
        <v>44.4</v>
      </c>
      <c r="N955">
        <v>44.9</v>
      </c>
      <c r="O955">
        <v>44.4</v>
      </c>
      <c r="P955">
        <v>43.9</v>
      </c>
      <c r="Q955">
        <v>45.6</v>
      </c>
      <c r="R955">
        <v>44.4</v>
      </c>
      <c r="S955">
        <v>44.6</v>
      </c>
      <c r="T955">
        <v>46</v>
      </c>
      <c r="U955">
        <v>45.1</v>
      </c>
      <c r="V955">
        <v>56.5</v>
      </c>
      <c r="W955">
        <v>67.900000000000006</v>
      </c>
      <c r="X955">
        <v>75.7</v>
      </c>
      <c r="Y955">
        <v>93.1</v>
      </c>
      <c r="Z955">
        <v>106.6</v>
      </c>
      <c r="AA955">
        <v>111.8</v>
      </c>
      <c r="AB955">
        <v>119.4</v>
      </c>
      <c r="AC955">
        <v>126</v>
      </c>
      <c r="AD955">
        <v>137.4</v>
      </c>
      <c r="AE955">
        <v>142.4</v>
      </c>
      <c r="AF955">
        <v>143.6</v>
      </c>
      <c r="AG955">
        <v>145</v>
      </c>
      <c r="AH955">
        <v>150.19999999999999</v>
      </c>
      <c r="AI955">
        <v>151.9</v>
      </c>
      <c r="AJ955">
        <v>150.19999999999999</v>
      </c>
      <c r="AK955">
        <v>148.6</v>
      </c>
      <c r="AL955">
        <v>144.1</v>
      </c>
      <c r="AM955">
        <v>113.5</v>
      </c>
      <c r="AN955">
        <v>96.4</v>
      </c>
      <c r="AO955">
        <v>84.8</v>
      </c>
      <c r="AP955">
        <v>72.900000000000006</v>
      </c>
      <c r="AQ955">
        <v>64.5</v>
      </c>
      <c r="AR955">
        <v>55</v>
      </c>
      <c r="AS955">
        <v>48.2</v>
      </c>
      <c r="AT955">
        <v>49.1</v>
      </c>
      <c r="AU955">
        <v>48.9</v>
      </c>
      <c r="AV955">
        <v>48.6</v>
      </c>
      <c r="AW955">
        <v>48.9</v>
      </c>
      <c r="AX955">
        <v>46.7</v>
      </c>
      <c r="AY955">
        <v>47</v>
      </c>
      <c r="AZ955">
        <v>46.3</v>
      </c>
    </row>
    <row r="956" spans="1:52" x14ac:dyDescent="0.2">
      <c r="A956" s="22">
        <v>40838</v>
      </c>
      <c r="B956">
        <v>3733.0999999999995</v>
      </c>
      <c r="C956">
        <v>77.77291666666666</v>
      </c>
      <c r="D956">
        <v>0.53378803477465109</v>
      </c>
      <c r="E956">
        <v>54.3</v>
      </c>
      <c r="F956">
        <v>51.1</v>
      </c>
      <c r="G956">
        <v>49.9</v>
      </c>
      <c r="H956">
        <v>46.5</v>
      </c>
      <c r="I956">
        <v>46.3</v>
      </c>
      <c r="J956">
        <v>46.5</v>
      </c>
      <c r="K956">
        <v>46.7</v>
      </c>
      <c r="L956">
        <v>46.3</v>
      </c>
      <c r="M956">
        <v>45.8</v>
      </c>
      <c r="N956">
        <v>47</v>
      </c>
      <c r="O956">
        <v>46.3</v>
      </c>
      <c r="P956">
        <v>45.6</v>
      </c>
      <c r="Q956">
        <v>44.6</v>
      </c>
      <c r="R956">
        <v>45.8</v>
      </c>
      <c r="S956">
        <v>44.6</v>
      </c>
      <c r="T956">
        <v>45.3</v>
      </c>
      <c r="U956">
        <v>44.2</v>
      </c>
      <c r="V956">
        <v>56</v>
      </c>
      <c r="W956">
        <v>72.2</v>
      </c>
      <c r="X956">
        <v>88.6</v>
      </c>
      <c r="Y956">
        <v>110.8</v>
      </c>
      <c r="Z956">
        <v>122.3</v>
      </c>
      <c r="AA956">
        <v>128.19999999999999</v>
      </c>
      <c r="AB956">
        <v>126.5</v>
      </c>
      <c r="AC956">
        <v>130.1</v>
      </c>
      <c r="AD956">
        <v>134.6</v>
      </c>
      <c r="AE956">
        <v>140.80000000000001</v>
      </c>
      <c r="AF956">
        <v>144.30000000000001</v>
      </c>
      <c r="AG956">
        <v>144.1</v>
      </c>
      <c r="AH956">
        <v>145.69999999999999</v>
      </c>
      <c r="AI956">
        <v>142.9</v>
      </c>
      <c r="AJ956">
        <v>141.69999999999999</v>
      </c>
      <c r="AK956">
        <v>137.19999999999999</v>
      </c>
      <c r="AL956">
        <v>133.69999999999999</v>
      </c>
      <c r="AM956">
        <v>108.5</v>
      </c>
      <c r="AN956">
        <v>93.5</v>
      </c>
      <c r="AO956">
        <v>76.900000000000006</v>
      </c>
      <c r="AP956">
        <v>69.099999999999994</v>
      </c>
      <c r="AQ956">
        <v>61.3</v>
      </c>
      <c r="AR956">
        <v>54.4</v>
      </c>
      <c r="AS956">
        <v>49.1</v>
      </c>
      <c r="AT956">
        <v>47.2</v>
      </c>
      <c r="AU956">
        <v>46.3</v>
      </c>
      <c r="AV956">
        <v>46</v>
      </c>
      <c r="AW956">
        <v>46.3</v>
      </c>
      <c r="AX956">
        <v>46.5</v>
      </c>
      <c r="AY956">
        <v>46.7</v>
      </c>
      <c r="AZ956">
        <v>44.8</v>
      </c>
    </row>
    <row r="957" spans="1:52" x14ac:dyDescent="0.2">
      <c r="A957" s="22">
        <v>40837</v>
      </c>
      <c r="B957">
        <v>3744.2000000000012</v>
      </c>
      <c r="C957">
        <v>78.004166666666691</v>
      </c>
      <c r="D957">
        <v>0.57271781693587887</v>
      </c>
      <c r="E957">
        <v>47.9</v>
      </c>
      <c r="F957">
        <v>48.2</v>
      </c>
      <c r="G957">
        <v>47</v>
      </c>
      <c r="H957">
        <v>46.7</v>
      </c>
      <c r="I957">
        <v>46.1</v>
      </c>
      <c r="J957">
        <v>45.6</v>
      </c>
      <c r="K957">
        <v>46.3</v>
      </c>
      <c r="L957">
        <v>45.1</v>
      </c>
      <c r="M957">
        <v>45.8</v>
      </c>
      <c r="N957">
        <v>45.1</v>
      </c>
      <c r="O957">
        <v>45.6</v>
      </c>
      <c r="P957">
        <v>43.7</v>
      </c>
      <c r="Q957">
        <v>43.9</v>
      </c>
      <c r="R957">
        <v>44.1</v>
      </c>
      <c r="S957">
        <v>43.7</v>
      </c>
      <c r="T957">
        <v>43.9</v>
      </c>
      <c r="U957">
        <v>46.5</v>
      </c>
      <c r="V957">
        <v>61.2</v>
      </c>
      <c r="W957">
        <v>70</v>
      </c>
      <c r="X957">
        <v>83.8</v>
      </c>
      <c r="Y957">
        <v>101.1</v>
      </c>
      <c r="Z957">
        <v>111.5</v>
      </c>
      <c r="AA957">
        <v>122.5</v>
      </c>
      <c r="AB957">
        <v>122.9</v>
      </c>
      <c r="AC957">
        <v>124.2</v>
      </c>
      <c r="AD957">
        <v>123.2</v>
      </c>
      <c r="AE957">
        <v>126.7</v>
      </c>
      <c r="AF957">
        <v>126.7</v>
      </c>
      <c r="AG957">
        <v>136.19999999999999</v>
      </c>
      <c r="AH957">
        <v>133.1</v>
      </c>
      <c r="AI957">
        <v>134.30000000000001</v>
      </c>
      <c r="AJ957">
        <v>132.69999999999999</v>
      </c>
      <c r="AK957">
        <v>132.9</v>
      </c>
      <c r="AL957">
        <v>126.5</v>
      </c>
      <c r="AM957">
        <v>110.1</v>
      </c>
      <c r="AN957">
        <v>100.1</v>
      </c>
      <c r="AO957">
        <v>85.4</v>
      </c>
      <c r="AP957">
        <v>78.3</v>
      </c>
      <c r="AQ957">
        <v>79.3</v>
      </c>
      <c r="AR957">
        <v>68.3</v>
      </c>
      <c r="AS957">
        <v>62.9</v>
      </c>
      <c r="AT957">
        <v>63.2</v>
      </c>
      <c r="AU957">
        <v>63.8</v>
      </c>
      <c r="AV957">
        <v>64.8</v>
      </c>
      <c r="AW957">
        <v>60.3</v>
      </c>
      <c r="AX957">
        <v>58.1</v>
      </c>
      <c r="AY957">
        <v>50.8</v>
      </c>
      <c r="AZ957">
        <v>54.1</v>
      </c>
    </row>
    <row r="958" spans="1:52" x14ac:dyDescent="0.2">
      <c r="A958" s="22">
        <v>40836</v>
      </c>
      <c r="B958">
        <v>4332.6000000000004</v>
      </c>
      <c r="C958">
        <v>90.262500000000003</v>
      </c>
      <c r="D958">
        <v>0.61361318830727407</v>
      </c>
      <c r="E958">
        <v>66.2</v>
      </c>
      <c r="F958">
        <v>66.2</v>
      </c>
      <c r="G958">
        <v>63.6</v>
      </c>
      <c r="H958">
        <v>59.8</v>
      </c>
      <c r="I958">
        <v>61.9</v>
      </c>
      <c r="J958">
        <v>63.2</v>
      </c>
      <c r="K958">
        <v>57.9</v>
      </c>
      <c r="L958">
        <v>60.3</v>
      </c>
      <c r="M958">
        <v>61.7</v>
      </c>
      <c r="N958">
        <v>59.4</v>
      </c>
      <c r="O958">
        <v>58.8</v>
      </c>
      <c r="P958">
        <v>57.5</v>
      </c>
      <c r="Q958">
        <v>56.7</v>
      </c>
      <c r="R958">
        <v>57.4</v>
      </c>
      <c r="S958">
        <v>56.5</v>
      </c>
      <c r="T958">
        <v>55.1</v>
      </c>
      <c r="U958">
        <v>59.6</v>
      </c>
      <c r="V958">
        <v>70.8</v>
      </c>
      <c r="W958">
        <v>78.5</v>
      </c>
      <c r="X958">
        <v>92.8</v>
      </c>
      <c r="Y958">
        <v>108.5</v>
      </c>
      <c r="Z958">
        <v>120.3</v>
      </c>
      <c r="AA958">
        <v>130.6</v>
      </c>
      <c r="AB958">
        <v>138.80000000000001</v>
      </c>
      <c r="AC958">
        <v>147.1</v>
      </c>
      <c r="AD958">
        <v>143.9</v>
      </c>
      <c r="AE958">
        <v>134.6</v>
      </c>
      <c r="AF958">
        <v>134.4</v>
      </c>
      <c r="AG958">
        <v>137.69999999999999</v>
      </c>
      <c r="AH958">
        <v>138.80000000000001</v>
      </c>
      <c r="AI958">
        <v>137.69999999999999</v>
      </c>
      <c r="AJ958">
        <v>135</v>
      </c>
      <c r="AK958">
        <v>134.4</v>
      </c>
      <c r="AL958">
        <v>129.4</v>
      </c>
      <c r="AM958">
        <v>134.30000000000001</v>
      </c>
      <c r="AN958">
        <v>128.6</v>
      </c>
      <c r="AO958">
        <v>120.3</v>
      </c>
      <c r="AP958">
        <v>114.2</v>
      </c>
      <c r="AQ958">
        <v>114.7</v>
      </c>
      <c r="AR958">
        <v>99</v>
      </c>
      <c r="AS958">
        <v>87.1</v>
      </c>
      <c r="AT958">
        <v>84.3</v>
      </c>
      <c r="AU958">
        <v>63.8</v>
      </c>
      <c r="AV958">
        <v>49.6</v>
      </c>
      <c r="AW958">
        <v>47.9</v>
      </c>
      <c r="AX958">
        <v>50.1</v>
      </c>
      <c r="AY958">
        <v>55</v>
      </c>
      <c r="AZ958">
        <v>48.6</v>
      </c>
    </row>
    <row r="959" spans="1:52" x14ac:dyDescent="0.2">
      <c r="A959" s="22">
        <v>40835</v>
      </c>
      <c r="B959">
        <v>4648.8999999999996</v>
      </c>
      <c r="C959">
        <v>96.852083333333326</v>
      </c>
      <c r="D959">
        <v>0.60193961052413492</v>
      </c>
      <c r="E959">
        <v>59.1</v>
      </c>
      <c r="F959">
        <v>63.8</v>
      </c>
      <c r="G959">
        <v>58.9</v>
      </c>
      <c r="H959">
        <v>59.4</v>
      </c>
      <c r="I959">
        <v>61.3</v>
      </c>
      <c r="J959">
        <v>57.5</v>
      </c>
      <c r="K959">
        <v>61.9</v>
      </c>
      <c r="L959">
        <v>58.9</v>
      </c>
      <c r="M959">
        <v>58.4</v>
      </c>
      <c r="N959">
        <v>64.3</v>
      </c>
      <c r="O959">
        <v>57</v>
      </c>
      <c r="P959">
        <v>58.8</v>
      </c>
      <c r="Q959">
        <v>56.3</v>
      </c>
      <c r="R959">
        <v>58.1</v>
      </c>
      <c r="S959">
        <v>55.3</v>
      </c>
      <c r="T959">
        <v>54.3</v>
      </c>
      <c r="U959">
        <v>63.8</v>
      </c>
      <c r="V959">
        <v>74.599999999999994</v>
      </c>
      <c r="W959">
        <v>87.6</v>
      </c>
      <c r="X959">
        <v>99.9</v>
      </c>
      <c r="Y959">
        <v>121.7</v>
      </c>
      <c r="Z959">
        <v>131.69999999999999</v>
      </c>
      <c r="AA959">
        <v>139.6</v>
      </c>
      <c r="AB959">
        <v>143.30000000000001</v>
      </c>
      <c r="AC959">
        <v>142.9</v>
      </c>
      <c r="AD959">
        <v>151.5</v>
      </c>
      <c r="AE959">
        <v>156.69999999999999</v>
      </c>
      <c r="AF959">
        <v>155.9</v>
      </c>
      <c r="AG959">
        <v>156.6</v>
      </c>
      <c r="AH959">
        <v>159</v>
      </c>
      <c r="AI959">
        <v>159.69999999999999</v>
      </c>
      <c r="AJ959">
        <v>158.5</v>
      </c>
      <c r="AK959">
        <v>160.9</v>
      </c>
      <c r="AL959">
        <v>154.80000000000001</v>
      </c>
      <c r="AM959">
        <v>148.80000000000001</v>
      </c>
      <c r="AN959">
        <v>141.69999999999999</v>
      </c>
      <c r="AO959">
        <v>110.8</v>
      </c>
      <c r="AP959">
        <v>101.8</v>
      </c>
      <c r="AQ959">
        <v>96.9</v>
      </c>
      <c r="AR959">
        <v>87.8</v>
      </c>
      <c r="AS959">
        <v>86.2</v>
      </c>
      <c r="AT959">
        <v>83.8</v>
      </c>
      <c r="AU959">
        <v>82.4</v>
      </c>
      <c r="AV959">
        <v>77.2</v>
      </c>
      <c r="AW959">
        <v>69.3</v>
      </c>
      <c r="AX959">
        <v>67.7</v>
      </c>
      <c r="AY959">
        <v>66.5</v>
      </c>
      <c r="AZ959">
        <v>66</v>
      </c>
    </row>
    <row r="960" spans="1:52" x14ac:dyDescent="0.2">
      <c r="A960" s="22">
        <v>40834</v>
      </c>
      <c r="B960">
        <v>4432.1999999999989</v>
      </c>
      <c r="C960">
        <v>92.337499999999977</v>
      </c>
      <c r="D960">
        <v>0.55325044937088053</v>
      </c>
      <c r="E960">
        <v>60</v>
      </c>
      <c r="F960">
        <v>56.5</v>
      </c>
      <c r="G960">
        <v>55.8</v>
      </c>
      <c r="H960">
        <v>55</v>
      </c>
      <c r="I960">
        <v>54.4</v>
      </c>
      <c r="J960">
        <v>56.3</v>
      </c>
      <c r="K960">
        <v>55.8</v>
      </c>
      <c r="L960">
        <v>55.5</v>
      </c>
      <c r="M960">
        <v>55.8</v>
      </c>
      <c r="N960">
        <v>55.8</v>
      </c>
      <c r="O960">
        <v>54.6</v>
      </c>
      <c r="P960">
        <v>53.4</v>
      </c>
      <c r="Q960">
        <v>54.3</v>
      </c>
      <c r="R960">
        <v>53.7</v>
      </c>
      <c r="S960">
        <v>54.4</v>
      </c>
      <c r="T960">
        <v>51.3</v>
      </c>
      <c r="U960">
        <v>46.7</v>
      </c>
      <c r="V960">
        <v>59.6</v>
      </c>
      <c r="W960">
        <v>65.3</v>
      </c>
      <c r="X960">
        <v>78.5</v>
      </c>
      <c r="Y960">
        <v>101.1</v>
      </c>
      <c r="Z960">
        <v>121.8</v>
      </c>
      <c r="AA960">
        <v>139.4</v>
      </c>
      <c r="AB960">
        <v>149.80000000000001</v>
      </c>
      <c r="AC960">
        <v>156.9</v>
      </c>
      <c r="AD960">
        <v>157.19999999999999</v>
      </c>
      <c r="AE960">
        <v>160.9</v>
      </c>
      <c r="AF960">
        <v>164.2</v>
      </c>
      <c r="AG960">
        <v>164.7</v>
      </c>
      <c r="AH960">
        <v>166.9</v>
      </c>
      <c r="AI960">
        <v>165.5</v>
      </c>
      <c r="AJ960">
        <v>164.7</v>
      </c>
      <c r="AK960">
        <v>164.3</v>
      </c>
      <c r="AL960">
        <v>155.5</v>
      </c>
      <c r="AM960">
        <v>145.19999999999999</v>
      </c>
      <c r="AN960">
        <v>137.69999999999999</v>
      </c>
      <c r="AO960">
        <v>109.4</v>
      </c>
      <c r="AP960">
        <v>97.8</v>
      </c>
      <c r="AQ960">
        <v>92.6</v>
      </c>
      <c r="AR960">
        <v>76</v>
      </c>
      <c r="AS960">
        <v>65.7</v>
      </c>
      <c r="AT960">
        <v>65.3</v>
      </c>
      <c r="AU960">
        <v>66</v>
      </c>
      <c r="AV960">
        <v>61.9</v>
      </c>
      <c r="AW960">
        <v>64.599999999999994</v>
      </c>
      <c r="AX960">
        <v>62.9</v>
      </c>
      <c r="AY960">
        <v>58.9</v>
      </c>
      <c r="AZ960">
        <v>62.6</v>
      </c>
    </row>
    <row r="961" spans="1:52" x14ac:dyDescent="0.2">
      <c r="A961" s="22">
        <v>40833</v>
      </c>
      <c r="B961">
        <v>4417.7000000000007</v>
      </c>
      <c r="C961">
        <v>92.035416666666677</v>
      </c>
      <c r="D961">
        <v>0.57200383260824528</v>
      </c>
      <c r="E961">
        <v>58.1</v>
      </c>
      <c r="F961">
        <v>56.2</v>
      </c>
      <c r="G961">
        <v>55.8</v>
      </c>
      <c r="H961">
        <v>58.2</v>
      </c>
      <c r="I961">
        <v>55</v>
      </c>
      <c r="J961">
        <v>58.8</v>
      </c>
      <c r="K961">
        <v>55.1</v>
      </c>
      <c r="L961">
        <v>57.5</v>
      </c>
      <c r="M961">
        <v>55.8</v>
      </c>
      <c r="N961">
        <v>54.1</v>
      </c>
      <c r="O961">
        <v>57</v>
      </c>
      <c r="P961">
        <v>53.7</v>
      </c>
      <c r="Q961">
        <v>54.8</v>
      </c>
      <c r="R961">
        <v>55.3</v>
      </c>
      <c r="S961">
        <v>54.3</v>
      </c>
      <c r="T961">
        <v>55.5</v>
      </c>
      <c r="U961">
        <v>55.6</v>
      </c>
      <c r="V961">
        <v>68.900000000000006</v>
      </c>
      <c r="W961">
        <v>84.2</v>
      </c>
      <c r="X961">
        <v>92.1</v>
      </c>
      <c r="Y961">
        <v>113.7</v>
      </c>
      <c r="Z961">
        <v>124.6</v>
      </c>
      <c r="AA961">
        <v>136</v>
      </c>
      <c r="AB961">
        <v>143.4</v>
      </c>
      <c r="AC961">
        <v>146.9</v>
      </c>
      <c r="AD961">
        <v>151</v>
      </c>
      <c r="AE961">
        <v>150</v>
      </c>
      <c r="AF961">
        <v>152.4</v>
      </c>
      <c r="AG961">
        <v>154</v>
      </c>
      <c r="AH961">
        <v>158.80000000000001</v>
      </c>
      <c r="AI961">
        <v>160.4</v>
      </c>
      <c r="AJ961">
        <v>160.9</v>
      </c>
      <c r="AK961">
        <v>158.1</v>
      </c>
      <c r="AL961">
        <v>154.5</v>
      </c>
      <c r="AM961">
        <v>147.69999999999999</v>
      </c>
      <c r="AN961">
        <v>138.80000000000001</v>
      </c>
      <c r="AO961">
        <v>111.8</v>
      </c>
      <c r="AP961">
        <v>97.6</v>
      </c>
      <c r="AQ961">
        <v>92.6</v>
      </c>
      <c r="AR961">
        <v>77.400000000000006</v>
      </c>
      <c r="AS961">
        <v>69.5</v>
      </c>
      <c r="AT961">
        <v>65.099999999999994</v>
      </c>
      <c r="AU961">
        <v>62</v>
      </c>
      <c r="AV961">
        <v>64.099999999999994</v>
      </c>
      <c r="AW961">
        <v>56.9</v>
      </c>
      <c r="AX961">
        <v>60.7</v>
      </c>
      <c r="AY961">
        <v>57.7</v>
      </c>
      <c r="AZ961">
        <v>55.1</v>
      </c>
    </row>
    <row r="962" spans="1:52" x14ac:dyDescent="0.2">
      <c r="A962" s="22">
        <v>40832</v>
      </c>
      <c r="B962">
        <v>4110.3</v>
      </c>
      <c r="C962">
        <v>85.631250000000009</v>
      </c>
      <c r="D962">
        <v>0.51897727272727279</v>
      </c>
      <c r="E962">
        <v>53.7</v>
      </c>
      <c r="F962">
        <v>54.8</v>
      </c>
      <c r="G962">
        <v>55.5</v>
      </c>
      <c r="H962">
        <v>55</v>
      </c>
      <c r="I962">
        <v>50.8</v>
      </c>
      <c r="J962">
        <v>49.6</v>
      </c>
      <c r="K962">
        <v>48.4</v>
      </c>
      <c r="L962">
        <v>47.5</v>
      </c>
      <c r="M962">
        <v>38</v>
      </c>
      <c r="N962">
        <v>37.799999999999997</v>
      </c>
      <c r="O962">
        <v>37.700000000000003</v>
      </c>
      <c r="P962">
        <v>37</v>
      </c>
      <c r="Q962">
        <v>36.5</v>
      </c>
      <c r="R962">
        <v>36.5</v>
      </c>
      <c r="S962">
        <v>36.5</v>
      </c>
      <c r="T962">
        <v>37.700000000000003</v>
      </c>
      <c r="U962">
        <v>37.299999999999997</v>
      </c>
      <c r="V962">
        <v>47.3</v>
      </c>
      <c r="W962">
        <v>59.3</v>
      </c>
      <c r="X962">
        <v>72.900000000000006</v>
      </c>
      <c r="Y962">
        <v>96.1</v>
      </c>
      <c r="Z962">
        <v>106.1</v>
      </c>
      <c r="AA962">
        <v>121.3</v>
      </c>
      <c r="AB962">
        <v>136.69999999999999</v>
      </c>
      <c r="AC962">
        <v>147.4</v>
      </c>
      <c r="AD962">
        <v>154</v>
      </c>
      <c r="AE962">
        <v>161.6</v>
      </c>
      <c r="AF962">
        <v>161.9</v>
      </c>
      <c r="AG962">
        <v>159.69999999999999</v>
      </c>
      <c r="AH962">
        <v>164.9</v>
      </c>
      <c r="AI962">
        <v>164.5</v>
      </c>
      <c r="AJ962">
        <v>165</v>
      </c>
      <c r="AK962">
        <v>163.30000000000001</v>
      </c>
      <c r="AL962">
        <v>162.4</v>
      </c>
      <c r="AM962">
        <v>149.80000000000001</v>
      </c>
      <c r="AN962">
        <v>140.80000000000001</v>
      </c>
      <c r="AO962">
        <v>109</v>
      </c>
      <c r="AP962">
        <v>90.5</v>
      </c>
      <c r="AQ962">
        <v>86.6</v>
      </c>
      <c r="AR962">
        <v>72.7</v>
      </c>
      <c r="AS962">
        <v>62.6</v>
      </c>
      <c r="AT962">
        <v>57.7</v>
      </c>
      <c r="AU962">
        <v>61.3</v>
      </c>
      <c r="AV962">
        <v>57.5</v>
      </c>
      <c r="AW962">
        <v>59.4</v>
      </c>
      <c r="AX962">
        <v>53.7</v>
      </c>
      <c r="AY962">
        <v>59.6</v>
      </c>
      <c r="AZ962">
        <v>54.4</v>
      </c>
    </row>
    <row r="963" spans="1:52" x14ac:dyDescent="0.2">
      <c r="A963" s="22">
        <v>40831</v>
      </c>
      <c r="B963">
        <v>4184.4000000000005</v>
      </c>
      <c r="C963">
        <v>87.175000000000011</v>
      </c>
      <c r="D963">
        <v>0.49842767295597484</v>
      </c>
      <c r="E963">
        <v>47.7</v>
      </c>
      <c r="F963">
        <v>48</v>
      </c>
      <c r="G963">
        <v>47.9</v>
      </c>
      <c r="H963">
        <v>48</v>
      </c>
      <c r="I963">
        <v>47.7</v>
      </c>
      <c r="J963">
        <v>47.5</v>
      </c>
      <c r="K963">
        <v>47.5</v>
      </c>
      <c r="L963">
        <v>46.3</v>
      </c>
      <c r="M963">
        <v>46</v>
      </c>
      <c r="N963">
        <v>45.8</v>
      </c>
      <c r="O963">
        <v>45.8</v>
      </c>
      <c r="P963">
        <v>45.1</v>
      </c>
      <c r="Q963">
        <v>46.8</v>
      </c>
      <c r="R963">
        <v>47</v>
      </c>
      <c r="S963">
        <v>38.5</v>
      </c>
      <c r="T963">
        <v>34.9</v>
      </c>
      <c r="U963">
        <v>37.799999999999997</v>
      </c>
      <c r="V963">
        <v>47.2</v>
      </c>
      <c r="W963">
        <v>62.4</v>
      </c>
      <c r="X963">
        <v>78.3</v>
      </c>
      <c r="Y963">
        <v>105.1</v>
      </c>
      <c r="Z963">
        <v>126.8</v>
      </c>
      <c r="AA963">
        <v>138.6</v>
      </c>
      <c r="AB963">
        <v>148.80000000000001</v>
      </c>
      <c r="AC963">
        <v>152.9</v>
      </c>
      <c r="AD963">
        <v>156.19999999999999</v>
      </c>
      <c r="AE963">
        <v>161.69999999999999</v>
      </c>
      <c r="AF963">
        <v>163.6</v>
      </c>
      <c r="AG963">
        <v>168.1</v>
      </c>
      <c r="AH963">
        <v>170.6</v>
      </c>
      <c r="AI963">
        <v>174.9</v>
      </c>
      <c r="AJ963">
        <v>173.8</v>
      </c>
      <c r="AK963">
        <v>174.4</v>
      </c>
      <c r="AL963">
        <v>169.2</v>
      </c>
      <c r="AM963">
        <v>133.4</v>
      </c>
      <c r="AN963">
        <v>117.2</v>
      </c>
      <c r="AO963">
        <v>96.4</v>
      </c>
      <c r="AP963">
        <v>89.3</v>
      </c>
      <c r="AQ963">
        <v>85</v>
      </c>
      <c r="AR963">
        <v>71</v>
      </c>
      <c r="AS963">
        <v>57.2</v>
      </c>
      <c r="AT963">
        <v>55.3</v>
      </c>
      <c r="AU963">
        <v>56.7</v>
      </c>
      <c r="AV963">
        <v>58.4</v>
      </c>
      <c r="AW963">
        <v>57</v>
      </c>
      <c r="AX963">
        <v>55.3</v>
      </c>
      <c r="AY963">
        <v>56.5</v>
      </c>
      <c r="AZ963">
        <v>54.8</v>
      </c>
    </row>
    <row r="964" spans="1:52" x14ac:dyDescent="0.2">
      <c r="A964" s="22">
        <v>40830</v>
      </c>
      <c r="B964">
        <v>4546.5</v>
      </c>
      <c r="C964">
        <v>94.71875</v>
      </c>
      <c r="D964">
        <v>0.55326372663551415</v>
      </c>
      <c r="E964">
        <v>59.1</v>
      </c>
      <c r="F964">
        <v>59.8</v>
      </c>
      <c r="G964">
        <v>54.4</v>
      </c>
      <c r="H964">
        <v>55.3</v>
      </c>
      <c r="I964">
        <v>56.9</v>
      </c>
      <c r="J964">
        <v>52.7</v>
      </c>
      <c r="K964">
        <v>56.7</v>
      </c>
      <c r="L964">
        <v>52.4</v>
      </c>
      <c r="M964">
        <v>54.3</v>
      </c>
      <c r="N964">
        <v>56.2</v>
      </c>
      <c r="O964">
        <v>52</v>
      </c>
      <c r="P964">
        <v>51.1</v>
      </c>
      <c r="Q964">
        <v>51.3</v>
      </c>
      <c r="R964">
        <v>54.3</v>
      </c>
      <c r="S964">
        <v>50.3</v>
      </c>
      <c r="T964">
        <v>51.8</v>
      </c>
      <c r="U964">
        <v>62.4</v>
      </c>
      <c r="V964">
        <v>68.3</v>
      </c>
      <c r="W964">
        <v>80</v>
      </c>
      <c r="X964">
        <v>96.2</v>
      </c>
      <c r="Y964">
        <v>128.4</v>
      </c>
      <c r="Z964">
        <v>139.80000000000001</v>
      </c>
      <c r="AA964">
        <v>151</v>
      </c>
      <c r="AB964">
        <v>158.5</v>
      </c>
      <c r="AC964">
        <v>164.2</v>
      </c>
      <c r="AD964">
        <v>164.9</v>
      </c>
      <c r="AE964">
        <v>165.5</v>
      </c>
      <c r="AF964">
        <v>167.4</v>
      </c>
      <c r="AG964">
        <v>167.8</v>
      </c>
      <c r="AH964">
        <v>169</v>
      </c>
      <c r="AI964">
        <v>171.2</v>
      </c>
      <c r="AJ964">
        <v>168.7</v>
      </c>
      <c r="AK964">
        <v>168.5</v>
      </c>
      <c r="AL964">
        <v>164.5</v>
      </c>
      <c r="AM964">
        <v>140.30000000000001</v>
      </c>
      <c r="AN964">
        <v>130.5</v>
      </c>
      <c r="AO964">
        <v>108.9</v>
      </c>
      <c r="AP964">
        <v>102.3</v>
      </c>
      <c r="AQ964">
        <v>89.5</v>
      </c>
      <c r="AR964">
        <v>72.599999999999994</v>
      </c>
      <c r="AS964">
        <v>70</v>
      </c>
      <c r="AT964">
        <v>65.8</v>
      </c>
      <c r="AU964">
        <v>70.2</v>
      </c>
      <c r="AV964">
        <v>59.1</v>
      </c>
      <c r="AW964">
        <v>56.9</v>
      </c>
      <c r="AX964">
        <v>55.8</v>
      </c>
      <c r="AY964">
        <v>51.8</v>
      </c>
      <c r="AZ964">
        <v>47.9</v>
      </c>
    </row>
    <row r="965" spans="1:52" x14ac:dyDescent="0.2">
      <c r="A965" s="22">
        <v>40829</v>
      </c>
      <c r="B965">
        <v>4801.3999999999996</v>
      </c>
      <c r="C965">
        <v>100.02916666666665</v>
      </c>
      <c r="D965">
        <v>0.54810502283105023</v>
      </c>
      <c r="E965">
        <v>48.6</v>
      </c>
      <c r="F965">
        <v>46.1</v>
      </c>
      <c r="G965">
        <v>46.1</v>
      </c>
      <c r="H965">
        <v>46.1</v>
      </c>
      <c r="I965">
        <v>46.3</v>
      </c>
      <c r="J965">
        <v>46.1</v>
      </c>
      <c r="K965">
        <v>46.3</v>
      </c>
      <c r="L965">
        <v>46.5</v>
      </c>
      <c r="M965">
        <v>47.2</v>
      </c>
      <c r="N965">
        <v>46.8</v>
      </c>
      <c r="O965">
        <v>47.7</v>
      </c>
      <c r="P965">
        <v>45.3</v>
      </c>
      <c r="Q965">
        <v>46.7</v>
      </c>
      <c r="R965">
        <v>46.7</v>
      </c>
      <c r="S965">
        <v>46.7</v>
      </c>
      <c r="T965">
        <v>45.4</v>
      </c>
      <c r="U965">
        <v>53</v>
      </c>
      <c r="V965">
        <v>65.8</v>
      </c>
      <c r="W965">
        <v>72.2</v>
      </c>
      <c r="X965">
        <v>82.3</v>
      </c>
      <c r="Y965">
        <v>99.7</v>
      </c>
      <c r="Z965">
        <v>118.2</v>
      </c>
      <c r="AA965">
        <v>132.4</v>
      </c>
      <c r="AB965">
        <v>140.1</v>
      </c>
      <c r="AC965">
        <v>148.4</v>
      </c>
      <c r="AD965">
        <v>149.30000000000001</v>
      </c>
      <c r="AE965">
        <v>152.19999999999999</v>
      </c>
      <c r="AF965">
        <v>159</v>
      </c>
      <c r="AG965">
        <v>169.7</v>
      </c>
      <c r="AH965">
        <v>171.8</v>
      </c>
      <c r="AI965">
        <v>171.9</v>
      </c>
      <c r="AJ965">
        <v>182.1</v>
      </c>
      <c r="AK965">
        <v>182.5</v>
      </c>
      <c r="AL965">
        <v>181.3</v>
      </c>
      <c r="AM965">
        <v>176.1</v>
      </c>
      <c r="AN965">
        <v>171.9</v>
      </c>
      <c r="AO965">
        <v>161.69999999999999</v>
      </c>
      <c r="AP965">
        <v>151.5</v>
      </c>
      <c r="AQ965">
        <v>149</v>
      </c>
      <c r="AR965">
        <v>120.8</v>
      </c>
      <c r="AS965">
        <v>116.1</v>
      </c>
      <c r="AT965">
        <v>103.7</v>
      </c>
      <c r="AU965">
        <v>94.9</v>
      </c>
      <c r="AV965">
        <v>78.3</v>
      </c>
      <c r="AW965">
        <v>80.400000000000006</v>
      </c>
      <c r="AX965">
        <v>74.5</v>
      </c>
      <c r="AY965">
        <v>71</v>
      </c>
      <c r="AZ965">
        <v>75</v>
      </c>
    </row>
    <row r="966" spans="1:52" x14ac:dyDescent="0.2">
      <c r="A966" s="22">
        <v>40828</v>
      </c>
      <c r="B966">
        <v>4041.4999999999991</v>
      </c>
      <c r="C966">
        <v>84.197916666666643</v>
      </c>
      <c r="D966">
        <v>0.56470769058797221</v>
      </c>
      <c r="E966">
        <v>51.7</v>
      </c>
      <c r="F966">
        <v>48.7</v>
      </c>
      <c r="G966">
        <v>49.6</v>
      </c>
      <c r="H966">
        <v>48.9</v>
      </c>
      <c r="I966">
        <v>49.1</v>
      </c>
      <c r="J966">
        <v>46.3</v>
      </c>
      <c r="K966">
        <v>48.6</v>
      </c>
      <c r="L966">
        <v>47.5</v>
      </c>
      <c r="M966">
        <v>47.5</v>
      </c>
      <c r="N966">
        <v>47.7</v>
      </c>
      <c r="O966">
        <v>47.3</v>
      </c>
      <c r="P966">
        <v>45.6</v>
      </c>
      <c r="Q966">
        <v>45.6</v>
      </c>
      <c r="R966">
        <v>45.3</v>
      </c>
      <c r="S966">
        <v>45.6</v>
      </c>
      <c r="T966">
        <v>46.3</v>
      </c>
      <c r="U966">
        <v>53.9</v>
      </c>
      <c r="V966">
        <v>64.099999999999994</v>
      </c>
      <c r="W966">
        <v>76</v>
      </c>
      <c r="X966">
        <v>89.9</v>
      </c>
      <c r="Y966">
        <v>107.1</v>
      </c>
      <c r="Z966">
        <v>124.2</v>
      </c>
      <c r="AA966">
        <v>131.80000000000001</v>
      </c>
      <c r="AB966">
        <v>140.30000000000001</v>
      </c>
      <c r="AC966">
        <v>140.5</v>
      </c>
      <c r="AD966">
        <v>146.19999999999999</v>
      </c>
      <c r="AE966">
        <v>147.69999999999999</v>
      </c>
      <c r="AF966">
        <v>146.69999999999999</v>
      </c>
      <c r="AG966">
        <v>149</v>
      </c>
      <c r="AH966">
        <v>147.6</v>
      </c>
      <c r="AI966">
        <v>149.1</v>
      </c>
      <c r="AJ966">
        <v>145.19999999999999</v>
      </c>
      <c r="AK966">
        <v>143.30000000000001</v>
      </c>
      <c r="AL966">
        <v>136.5</v>
      </c>
      <c r="AM966">
        <v>130.80000000000001</v>
      </c>
      <c r="AN966">
        <v>121</v>
      </c>
      <c r="AO966">
        <v>92.3</v>
      </c>
      <c r="AP966">
        <v>84.7</v>
      </c>
      <c r="AQ966">
        <v>81</v>
      </c>
      <c r="AR966">
        <v>67.599999999999994</v>
      </c>
      <c r="AS966">
        <v>67.2</v>
      </c>
      <c r="AT966">
        <v>66.2</v>
      </c>
      <c r="AU966">
        <v>66.7</v>
      </c>
      <c r="AV966">
        <v>61.3</v>
      </c>
      <c r="AW966">
        <v>52.4</v>
      </c>
      <c r="AX966">
        <v>51.1</v>
      </c>
      <c r="AY966">
        <v>50.1</v>
      </c>
      <c r="AZ966">
        <v>48.7</v>
      </c>
    </row>
    <row r="967" spans="1:52" x14ac:dyDescent="0.2">
      <c r="A967" s="22">
        <v>40827</v>
      </c>
      <c r="B967">
        <v>4555.3999999999996</v>
      </c>
      <c r="C967">
        <v>94.904166666666654</v>
      </c>
      <c r="D967">
        <v>0.54045652999240701</v>
      </c>
      <c r="E967">
        <v>54.1</v>
      </c>
      <c r="F967">
        <v>59.3</v>
      </c>
      <c r="G967">
        <v>56.7</v>
      </c>
      <c r="H967">
        <v>57.7</v>
      </c>
      <c r="I967">
        <v>57.2</v>
      </c>
      <c r="J967">
        <v>55.5</v>
      </c>
      <c r="K967">
        <v>59.4</v>
      </c>
      <c r="L967">
        <v>53.6</v>
      </c>
      <c r="M967">
        <v>58.2</v>
      </c>
      <c r="N967">
        <v>54.8</v>
      </c>
      <c r="O967">
        <v>56.5</v>
      </c>
      <c r="P967">
        <v>55.5</v>
      </c>
      <c r="Q967">
        <v>54.3</v>
      </c>
      <c r="R967">
        <v>54.3</v>
      </c>
      <c r="S967">
        <v>56.3</v>
      </c>
      <c r="T967">
        <v>57.9</v>
      </c>
      <c r="U967">
        <v>56.5</v>
      </c>
      <c r="V967">
        <v>73.400000000000006</v>
      </c>
      <c r="W967">
        <v>82.1</v>
      </c>
      <c r="X967">
        <v>93.1</v>
      </c>
      <c r="Y967">
        <v>124.1</v>
      </c>
      <c r="Z967">
        <v>138.80000000000001</v>
      </c>
      <c r="AA967">
        <v>152.80000000000001</v>
      </c>
      <c r="AB967">
        <v>157.4</v>
      </c>
      <c r="AC967">
        <v>163.80000000000001</v>
      </c>
      <c r="AD967">
        <v>168.5</v>
      </c>
      <c r="AE967">
        <v>168.7</v>
      </c>
      <c r="AF967">
        <v>173.5</v>
      </c>
      <c r="AG967">
        <v>174.7</v>
      </c>
      <c r="AH967">
        <v>174.2</v>
      </c>
      <c r="AI967">
        <v>175.6</v>
      </c>
      <c r="AJ967">
        <v>169</v>
      </c>
      <c r="AK967">
        <v>164.7</v>
      </c>
      <c r="AL967">
        <v>158.80000000000001</v>
      </c>
      <c r="AM967">
        <v>151.69999999999999</v>
      </c>
      <c r="AN967">
        <v>144.80000000000001</v>
      </c>
      <c r="AO967">
        <v>96.9</v>
      </c>
      <c r="AP967">
        <v>89.5</v>
      </c>
      <c r="AQ967">
        <v>88.3</v>
      </c>
      <c r="AR967">
        <v>66.2</v>
      </c>
      <c r="AS967">
        <v>60.1</v>
      </c>
      <c r="AT967">
        <v>59.6</v>
      </c>
      <c r="AU967">
        <v>57.5</v>
      </c>
      <c r="AV967">
        <v>59.1</v>
      </c>
      <c r="AW967">
        <v>55.5</v>
      </c>
      <c r="AX967">
        <v>52.4</v>
      </c>
      <c r="AY967">
        <v>51.8</v>
      </c>
      <c r="AZ967">
        <v>51</v>
      </c>
    </row>
    <row r="968" spans="1:52" x14ac:dyDescent="0.2">
      <c r="A968" s="22">
        <v>40826</v>
      </c>
      <c r="B968">
        <v>4759.5999999999995</v>
      </c>
      <c r="C968">
        <v>99.158333333333317</v>
      </c>
      <c r="D968">
        <v>0.56371991661929111</v>
      </c>
      <c r="E968">
        <v>64.8</v>
      </c>
      <c r="F968">
        <v>61.7</v>
      </c>
      <c r="G968">
        <v>65.8</v>
      </c>
      <c r="H968">
        <v>61.5</v>
      </c>
      <c r="I968">
        <v>63.2</v>
      </c>
      <c r="J968">
        <v>62</v>
      </c>
      <c r="K968">
        <v>62.7</v>
      </c>
      <c r="L968">
        <v>62.9</v>
      </c>
      <c r="M968">
        <v>61.7</v>
      </c>
      <c r="N968">
        <v>62.7</v>
      </c>
      <c r="O968">
        <v>62.6</v>
      </c>
      <c r="P968">
        <v>60.3</v>
      </c>
      <c r="Q968">
        <v>63.4</v>
      </c>
      <c r="R968">
        <v>60.3</v>
      </c>
      <c r="S968">
        <v>60.5</v>
      </c>
      <c r="T968">
        <v>64.099999999999994</v>
      </c>
      <c r="U968">
        <v>60</v>
      </c>
      <c r="V968">
        <v>72.7</v>
      </c>
      <c r="W968">
        <v>76.900000000000006</v>
      </c>
      <c r="X968">
        <v>95</v>
      </c>
      <c r="Y968">
        <v>118.5</v>
      </c>
      <c r="Z968">
        <v>133.6</v>
      </c>
      <c r="AA968">
        <v>144.1</v>
      </c>
      <c r="AB968">
        <v>157.9</v>
      </c>
      <c r="AC968">
        <v>163.6</v>
      </c>
      <c r="AD968">
        <v>173.1</v>
      </c>
      <c r="AE968">
        <v>173.1</v>
      </c>
      <c r="AF968">
        <v>171.9</v>
      </c>
      <c r="AG968">
        <v>175.9</v>
      </c>
      <c r="AH968">
        <v>175.4</v>
      </c>
      <c r="AI968">
        <v>175.4</v>
      </c>
      <c r="AJ968">
        <v>174.7</v>
      </c>
      <c r="AK968">
        <v>173.1</v>
      </c>
      <c r="AL968">
        <v>168.7</v>
      </c>
      <c r="AM968">
        <v>161.6</v>
      </c>
      <c r="AN968">
        <v>149.1</v>
      </c>
      <c r="AO968">
        <v>113.7</v>
      </c>
      <c r="AP968">
        <v>102.8</v>
      </c>
      <c r="AQ968">
        <v>92.4</v>
      </c>
      <c r="AR968">
        <v>74.3</v>
      </c>
      <c r="AS968">
        <v>63.1</v>
      </c>
      <c r="AT968">
        <v>63.9</v>
      </c>
      <c r="AU968">
        <v>61.3</v>
      </c>
      <c r="AV968">
        <v>59.3</v>
      </c>
      <c r="AW968">
        <v>59.3</v>
      </c>
      <c r="AX968">
        <v>59.1</v>
      </c>
      <c r="AY968">
        <v>57.7</v>
      </c>
      <c r="AZ968">
        <v>58.2</v>
      </c>
    </row>
    <row r="969" spans="1:52" x14ac:dyDescent="0.2">
      <c r="A969" s="22">
        <v>40825</v>
      </c>
      <c r="B969">
        <v>3961</v>
      </c>
      <c r="C969">
        <v>82.520833333333329</v>
      </c>
      <c r="D969">
        <v>0.46966894327452102</v>
      </c>
      <c r="E969">
        <v>26.8</v>
      </c>
      <c r="F969">
        <v>25.9</v>
      </c>
      <c r="G969">
        <v>22.8</v>
      </c>
      <c r="H969">
        <v>23.5</v>
      </c>
      <c r="I969">
        <v>21.9</v>
      </c>
      <c r="J969">
        <v>22.6</v>
      </c>
      <c r="K969">
        <v>21.9</v>
      </c>
      <c r="L969">
        <v>21.4</v>
      </c>
      <c r="M969">
        <v>21.8</v>
      </c>
      <c r="N969">
        <v>21.9</v>
      </c>
      <c r="O969">
        <v>21.9</v>
      </c>
      <c r="P969">
        <v>20.7</v>
      </c>
      <c r="Q969">
        <v>21.3</v>
      </c>
      <c r="R969">
        <v>21.8</v>
      </c>
      <c r="S969">
        <v>23</v>
      </c>
      <c r="T969">
        <v>22.1</v>
      </c>
      <c r="U969">
        <v>22.8</v>
      </c>
      <c r="V969">
        <v>25.2</v>
      </c>
      <c r="W969">
        <v>28.3</v>
      </c>
      <c r="X969">
        <v>62.2</v>
      </c>
      <c r="Y969">
        <v>99.9</v>
      </c>
      <c r="Z969">
        <v>115.3</v>
      </c>
      <c r="AA969">
        <v>135.30000000000001</v>
      </c>
      <c r="AB969">
        <v>146.19999999999999</v>
      </c>
      <c r="AC969">
        <v>154.80000000000001</v>
      </c>
      <c r="AD969">
        <v>163.5</v>
      </c>
      <c r="AE969">
        <v>170.2</v>
      </c>
      <c r="AF969">
        <v>170.9</v>
      </c>
      <c r="AG969">
        <v>171.4</v>
      </c>
      <c r="AH969">
        <v>173</v>
      </c>
      <c r="AI969">
        <v>173.8</v>
      </c>
      <c r="AJ969">
        <v>175.7</v>
      </c>
      <c r="AK969">
        <v>174.4</v>
      </c>
      <c r="AL969">
        <v>173.8</v>
      </c>
      <c r="AM969">
        <v>167.6</v>
      </c>
      <c r="AN969">
        <v>158.6</v>
      </c>
      <c r="AO969">
        <v>123</v>
      </c>
      <c r="AP969">
        <v>101.1</v>
      </c>
      <c r="AQ969">
        <v>94</v>
      </c>
      <c r="AR969">
        <v>77.599999999999994</v>
      </c>
      <c r="AS969">
        <v>69.8</v>
      </c>
      <c r="AT969">
        <v>70.2</v>
      </c>
      <c r="AU969">
        <v>69.8</v>
      </c>
      <c r="AV969">
        <v>67.599999999999994</v>
      </c>
      <c r="AW969">
        <v>67.2</v>
      </c>
      <c r="AX969">
        <v>66.2</v>
      </c>
      <c r="AY969">
        <v>65.8</v>
      </c>
      <c r="AZ969">
        <v>64.5</v>
      </c>
    </row>
    <row r="970" spans="1:52" x14ac:dyDescent="0.2">
      <c r="A970" s="22">
        <v>40824</v>
      </c>
      <c r="B970">
        <v>4238.3</v>
      </c>
      <c r="C970">
        <v>88.297916666666666</v>
      </c>
      <c r="D970">
        <v>0.4518828897987035</v>
      </c>
      <c r="E970">
        <v>54.3</v>
      </c>
      <c r="F970">
        <v>58.6</v>
      </c>
      <c r="G970">
        <v>56.7</v>
      </c>
      <c r="H970">
        <v>55</v>
      </c>
      <c r="I970">
        <v>57.4</v>
      </c>
      <c r="J970">
        <v>55.1</v>
      </c>
      <c r="K970">
        <v>54.6</v>
      </c>
      <c r="L970">
        <v>53.9</v>
      </c>
      <c r="M970">
        <v>52.5</v>
      </c>
      <c r="N970">
        <v>52.9</v>
      </c>
      <c r="O970">
        <v>52.7</v>
      </c>
      <c r="P970">
        <v>51.5</v>
      </c>
      <c r="Q970">
        <v>52.5</v>
      </c>
      <c r="R970">
        <v>51.7</v>
      </c>
      <c r="S970">
        <v>50.8</v>
      </c>
      <c r="T970">
        <v>52</v>
      </c>
      <c r="U970">
        <v>51.8</v>
      </c>
      <c r="V970">
        <v>63.2</v>
      </c>
      <c r="W970">
        <v>77.900000000000006</v>
      </c>
      <c r="X970">
        <v>91.8</v>
      </c>
      <c r="Y970">
        <v>118.2</v>
      </c>
      <c r="Z970">
        <v>124.9</v>
      </c>
      <c r="AA970">
        <v>141.9</v>
      </c>
      <c r="AB970">
        <v>155</v>
      </c>
      <c r="AC970">
        <v>162.4</v>
      </c>
      <c r="AD970">
        <v>169.3</v>
      </c>
      <c r="AE970">
        <v>179.5</v>
      </c>
      <c r="AF970">
        <v>185.4</v>
      </c>
      <c r="AG970">
        <v>185.9</v>
      </c>
      <c r="AH970">
        <v>194.2</v>
      </c>
      <c r="AI970">
        <v>195.4</v>
      </c>
      <c r="AJ970">
        <v>193.5</v>
      </c>
      <c r="AK970">
        <v>189.9</v>
      </c>
      <c r="AL970">
        <v>175.4</v>
      </c>
      <c r="AM970">
        <v>141</v>
      </c>
      <c r="AN970">
        <v>117.3</v>
      </c>
      <c r="AO970">
        <v>100.9</v>
      </c>
      <c r="AP970">
        <v>83.6</v>
      </c>
      <c r="AQ970">
        <v>50.8</v>
      </c>
      <c r="AR970">
        <v>27.6</v>
      </c>
      <c r="AS970">
        <v>27.1</v>
      </c>
      <c r="AT970">
        <v>24.5</v>
      </c>
      <c r="AU970">
        <v>24.5</v>
      </c>
      <c r="AV970">
        <v>24</v>
      </c>
      <c r="AW970">
        <v>25.1</v>
      </c>
      <c r="AX970">
        <v>24.7</v>
      </c>
      <c r="AY970">
        <v>24.9</v>
      </c>
      <c r="AZ970">
        <v>24.5</v>
      </c>
    </row>
    <row r="971" spans="1:52" x14ac:dyDescent="0.2">
      <c r="A971" s="22">
        <v>40823</v>
      </c>
      <c r="B971">
        <v>4283.3</v>
      </c>
      <c r="C971">
        <v>89.235416666666666</v>
      </c>
      <c r="D971">
        <v>0.51640866126543206</v>
      </c>
      <c r="E971">
        <v>52.7</v>
      </c>
      <c r="F971">
        <v>48.6</v>
      </c>
      <c r="G971">
        <v>49.6</v>
      </c>
      <c r="H971">
        <v>48.9</v>
      </c>
      <c r="I971">
        <v>49.2</v>
      </c>
      <c r="J971">
        <v>48.4</v>
      </c>
      <c r="K971">
        <v>48.2</v>
      </c>
      <c r="L971">
        <v>48.2</v>
      </c>
      <c r="M971">
        <v>47.3</v>
      </c>
      <c r="N971">
        <v>48</v>
      </c>
      <c r="O971">
        <v>47.5</v>
      </c>
      <c r="P971">
        <v>46.3</v>
      </c>
      <c r="Q971">
        <v>46.1</v>
      </c>
      <c r="R971">
        <v>41</v>
      </c>
      <c r="S971">
        <v>34.6</v>
      </c>
      <c r="T971">
        <v>35.799999999999997</v>
      </c>
      <c r="U971">
        <v>39.6</v>
      </c>
      <c r="V971">
        <v>49.4</v>
      </c>
      <c r="W971">
        <v>58.2</v>
      </c>
      <c r="X971">
        <v>82.3</v>
      </c>
      <c r="Y971">
        <v>109.4</v>
      </c>
      <c r="Z971">
        <v>120.3</v>
      </c>
      <c r="AA971">
        <v>132.19999999999999</v>
      </c>
      <c r="AB971">
        <v>143.1</v>
      </c>
      <c r="AC971">
        <v>151</v>
      </c>
      <c r="AD971">
        <v>155.30000000000001</v>
      </c>
      <c r="AE971">
        <v>163.30000000000001</v>
      </c>
      <c r="AF971">
        <v>169.3</v>
      </c>
      <c r="AG971">
        <v>170</v>
      </c>
      <c r="AH971">
        <v>169.3</v>
      </c>
      <c r="AI971">
        <v>172.8</v>
      </c>
      <c r="AJ971">
        <v>165.4</v>
      </c>
      <c r="AK971">
        <v>171.2</v>
      </c>
      <c r="AL971">
        <v>165.5</v>
      </c>
      <c r="AM971">
        <v>155.69999999999999</v>
      </c>
      <c r="AN971">
        <v>150.5</v>
      </c>
      <c r="AO971">
        <v>117.7</v>
      </c>
      <c r="AP971">
        <v>99.5</v>
      </c>
      <c r="AQ971">
        <v>93.5</v>
      </c>
      <c r="AR971">
        <v>79</v>
      </c>
      <c r="AS971">
        <v>63.8</v>
      </c>
      <c r="AT971">
        <v>60.3</v>
      </c>
      <c r="AU971">
        <v>60.8</v>
      </c>
      <c r="AV971">
        <v>54.8</v>
      </c>
      <c r="AW971">
        <v>57.2</v>
      </c>
      <c r="AX971">
        <v>52.9</v>
      </c>
      <c r="AY971">
        <v>55.3</v>
      </c>
      <c r="AZ971">
        <v>54.3</v>
      </c>
    </row>
    <row r="972" spans="1:52" x14ac:dyDescent="0.2">
      <c r="A972" s="22">
        <v>40822</v>
      </c>
      <c r="B972">
        <v>4610.9000000000005</v>
      </c>
      <c r="C972">
        <v>96.060416666666683</v>
      </c>
      <c r="D972">
        <v>0.56373483959311421</v>
      </c>
      <c r="E972">
        <v>54.3</v>
      </c>
      <c r="F972">
        <v>55.3</v>
      </c>
      <c r="G972">
        <v>55.8</v>
      </c>
      <c r="H972">
        <v>54.8</v>
      </c>
      <c r="I972">
        <v>54.4</v>
      </c>
      <c r="J972">
        <v>52.5</v>
      </c>
      <c r="K972">
        <v>52.5</v>
      </c>
      <c r="L972">
        <v>53.6</v>
      </c>
      <c r="M972">
        <v>54.3</v>
      </c>
      <c r="N972">
        <v>53.6</v>
      </c>
      <c r="O972">
        <v>52.9</v>
      </c>
      <c r="P972">
        <v>50.8</v>
      </c>
      <c r="Q972">
        <v>51.1</v>
      </c>
      <c r="R972">
        <v>51.5</v>
      </c>
      <c r="S972">
        <v>52.2</v>
      </c>
      <c r="T972">
        <v>51.8</v>
      </c>
      <c r="U972">
        <v>56.2</v>
      </c>
      <c r="V972">
        <v>65.7</v>
      </c>
      <c r="W972">
        <v>73.8</v>
      </c>
      <c r="X972">
        <v>91.8</v>
      </c>
      <c r="Y972">
        <v>109.2</v>
      </c>
      <c r="Z972">
        <v>120.4</v>
      </c>
      <c r="AA972">
        <v>130.6</v>
      </c>
      <c r="AB972">
        <v>142.9</v>
      </c>
      <c r="AC972">
        <v>142.9</v>
      </c>
      <c r="AD972">
        <v>150.5</v>
      </c>
      <c r="AE972">
        <v>153.6</v>
      </c>
      <c r="AF972">
        <v>158.30000000000001</v>
      </c>
      <c r="AG972">
        <v>158.1</v>
      </c>
      <c r="AH972">
        <v>166.6</v>
      </c>
      <c r="AI972">
        <v>170.4</v>
      </c>
      <c r="AJ972">
        <v>161.4</v>
      </c>
      <c r="AK972">
        <v>160</v>
      </c>
      <c r="AL972">
        <v>159.30000000000001</v>
      </c>
      <c r="AM972">
        <v>156.19999999999999</v>
      </c>
      <c r="AN972">
        <v>150.9</v>
      </c>
      <c r="AO972">
        <v>142.9</v>
      </c>
      <c r="AP972">
        <v>136.30000000000001</v>
      </c>
      <c r="AQ972">
        <v>127.7</v>
      </c>
      <c r="AR972">
        <v>109</v>
      </c>
      <c r="AS972">
        <v>97.6</v>
      </c>
      <c r="AT972">
        <v>93.8</v>
      </c>
      <c r="AU972">
        <v>79.3</v>
      </c>
      <c r="AV972">
        <v>64.5</v>
      </c>
      <c r="AW972">
        <v>63.2</v>
      </c>
      <c r="AX972">
        <v>55.8</v>
      </c>
      <c r="AY972">
        <v>53.9</v>
      </c>
      <c r="AZ972">
        <v>56.7</v>
      </c>
    </row>
    <row r="973" spans="1:52" x14ac:dyDescent="0.2">
      <c r="A973" s="22">
        <v>40821</v>
      </c>
      <c r="B973">
        <v>4373.7000000000007</v>
      </c>
      <c r="C973">
        <v>91.11875000000002</v>
      </c>
      <c r="D973">
        <v>0.55458764455264764</v>
      </c>
      <c r="E973">
        <v>54.1</v>
      </c>
      <c r="F973">
        <v>49.1</v>
      </c>
      <c r="G973">
        <v>48.4</v>
      </c>
      <c r="H973">
        <v>48.7</v>
      </c>
      <c r="I973">
        <v>48.7</v>
      </c>
      <c r="J973">
        <v>49.2</v>
      </c>
      <c r="K973">
        <v>50.8</v>
      </c>
      <c r="L973">
        <v>51.3</v>
      </c>
      <c r="M973">
        <v>51.1</v>
      </c>
      <c r="N973">
        <v>51.3</v>
      </c>
      <c r="O973">
        <v>50.1</v>
      </c>
      <c r="P973">
        <v>48.2</v>
      </c>
      <c r="Q973">
        <v>47.2</v>
      </c>
      <c r="R973">
        <v>48.2</v>
      </c>
      <c r="S973">
        <v>47.9</v>
      </c>
      <c r="T973">
        <v>48</v>
      </c>
      <c r="U973">
        <v>55.6</v>
      </c>
      <c r="V973">
        <v>65.099999999999994</v>
      </c>
      <c r="W973">
        <v>80.2</v>
      </c>
      <c r="X973">
        <v>93.7</v>
      </c>
      <c r="Y973">
        <v>114.7</v>
      </c>
      <c r="Z973">
        <v>126.8</v>
      </c>
      <c r="AA973">
        <v>133.9</v>
      </c>
      <c r="AB973">
        <v>141.69999999999999</v>
      </c>
      <c r="AC973">
        <v>149.6</v>
      </c>
      <c r="AD973">
        <v>148.80000000000001</v>
      </c>
      <c r="AE973">
        <v>153.80000000000001</v>
      </c>
      <c r="AF973">
        <v>158.1</v>
      </c>
      <c r="AG973">
        <v>158.6</v>
      </c>
      <c r="AH973">
        <v>162.30000000000001</v>
      </c>
      <c r="AI973">
        <v>164.3</v>
      </c>
      <c r="AJ973">
        <v>161.9</v>
      </c>
      <c r="AK973">
        <v>162.1</v>
      </c>
      <c r="AL973">
        <v>160.4</v>
      </c>
      <c r="AM973">
        <v>150.9</v>
      </c>
      <c r="AN973">
        <v>139.80000000000001</v>
      </c>
      <c r="AO973">
        <v>112</v>
      </c>
      <c r="AP973">
        <v>99.9</v>
      </c>
      <c r="AQ973">
        <v>93.8</v>
      </c>
      <c r="AR973">
        <v>82.3</v>
      </c>
      <c r="AS973">
        <v>77.099999999999994</v>
      </c>
      <c r="AT973">
        <v>72.400000000000006</v>
      </c>
      <c r="AU973">
        <v>68.099999999999994</v>
      </c>
      <c r="AV973">
        <v>64.3</v>
      </c>
      <c r="AW973">
        <v>57.9</v>
      </c>
      <c r="AX973">
        <v>58.1</v>
      </c>
      <c r="AY973">
        <v>54.4</v>
      </c>
      <c r="AZ973">
        <v>58.8</v>
      </c>
    </row>
    <row r="974" spans="1:52" x14ac:dyDescent="0.2">
      <c r="A974" s="22">
        <v>40820</v>
      </c>
      <c r="B974">
        <v>4057.7000000000003</v>
      </c>
      <c r="C974">
        <v>84.535416666666677</v>
      </c>
      <c r="D974">
        <v>0.54644742512389577</v>
      </c>
      <c r="E974">
        <v>43.4</v>
      </c>
      <c r="F974">
        <v>42.9</v>
      </c>
      <c r="G974">
        <v>43.2</v>
      </c>
      <c r="H974">
        <v>43</v>
      </c>
      <c r="I974">
        <v>42.5</v>
      </c>
      <c r="J974">
        <v>43</v>
      </c>
      <c r="K974">
        <v>41.6</v>
      </c>
      <c r="L974">
        <v>42.3</v>
      </c>
      <c r="M974">
        <v>42</v>
      </c>
      <c r="N974">
        <v>42.2</v>
      </c>
      <c r="O974">
        <v>41.8</v>
      </c>
      <c r="P974">
        <v>40.6</v>
      </c>
      <c r="Q974">
        <v>40.799999999999997</v>
      </c>
      <c r="R974">
        <v>40.799999999999997</v>
      </c>
      <c r="S974">
        <v>40.6</v>
      </c>
      <c r="T974">
        <v>40.6</v>
      </c>
      <c r="U974">
        <v>45.6</v>
      </c>
      <c r="V974">
        <v>58.1</v>
      </c>
      <c r="W974">
        <v>65.5</v>
      </c>
      <c r="X974">
        <v>78.5</v>
      </c>
      <c r="Y974">
        <v>100.1</v>
      </c>
      <c r="Z974">
        <v>112.1</v>
      </c>
      <c r="AA974">
        <v>127.7</v>
      </c>
      <c r="AB974">
        <v>134.30000000000001</v>
      </c>
      <c r="AC974">
        <v>137.69999999999999</v>
      </c>
      <c r="AD974">
        <v>140.80000000000001</v>
      </c>
      <c r="AE974">
        <v>143.30000000000001</v>
      </c>
      <c r="AF974">
        <v>151.9</v>
      </c>
      <c r="AG974">
        <v>151.69999999999999</v>
      </c>
      <c r="AH974">
        <v>152.4</v>
      </c>
      <c r="AI974">
        <v>154.69999999999999</v>
      </c>
      <c r="AJ974">
        <v>151.5</v>
      </c>
      <c r="AK974">
        <v>149.30000000000001</v>
      </c>
      <c r="AL974">
        <v>142.69999999999999</v>
      </c>
      <c r="AM974">
        <v>131.30000000000001</v>
      </c>
      <c r="AN974">
        <v>124.8</v>
      </c>
      <c r="AO974">
        <v>112.5</v>
      </c>
      <c r="AP974">
        <v>98.5</v>
      </c>
      <c r="AQ974">
        <v>99</v>
      </c>
      <c r="AR974">
        <v>76.7</v>
      </c>
      <c r="AS974">
        <v>72.400000000000006</v>
      </c>
      <c r="AT974">
        <v>69.599999999999994</v>
      </c>
      <c r="AU974">
        <v>71.7</v>
      </c>
      <c r="AV974">
        <v>70.3</v>
      </c>
      <c r="AW974">
        <v>67.900000000000006</v>
      </c>
      <c r="AX974">
        <v>68.8</v>
      </c>
      <c r="AY974">
        <v>64.3</v>
      </c>
      <c r="AZ974">
        <v>60.7</v>
      </c>
    </row>
    <row r="975" spans="1:52" x14ac:dyDescent="0.2">
      <c r="A975" s="22">
        <v>40819</v>
      </c>
      <c r="B975">
        <v>3599.5999999999995</v>
      </c>
      <c r="C975">
        <v>74.99166666666666</v>
      </c>
      <c r="D975">
        <v>0.55797371031746013</v>
      </c>
      <c r="E975">
        <v>39.700000000000003</v>
      </c>
      <c r="F975">
        <v>39.4</v>
      </c>
      <c r="G975">
        <v>39.6</v>
      </c>
      <c r="H975">
        <v>39.9</v>
      </c>
      <c r="I975">
        <v>39.1</v>
      </c>
      <c r="J975">
        <v>39.6</v>
      </c>
      <c r="K975">
        <v>39.6</v>
      </c>
      <c r="L975">
        <v>39.6</v>
      </c>
      <c r="M975">
        <v>39.6</v>
      </c>
      <c r="N975">
        <v>39.200000000000003</v>
      </c>
      <c r="O975">
        <v>39.4</v>
      </c>
      <c r="P975">
        <v>37.799999999999997</v>
      </c>
      <c r="Q975">
        <v>38.4</v>
      </c>
      <c r="R975">
        <v>37.799999999999997</v>
      </c>
      <c r="S975">
        <v>40.799999999999997</v>
      </c>
      <c r="T975">
        <v>39.9</v>
      </c>
      <c r="U975">
        <v>41.8</v>
      </c>
      <c r="V975">
        <v>54.8</v>
      </c>
      <c r="W975">
        <v>66.400000000000006</v>
      </c>
      <c r="X975">
        <v>74.599999999999994</v>
      </c>
      <c r="Y975">
        <v>96.4</v>
      </c>
      <c r="Z975">
        <v>102.5</v>
      </c>
      <c r="AA975">
        <v>111.3</v>
      </c>
      <c r="AB975">
        <v>116.3</v>
      </c>
      <c r="AC975">
        <v>121.7</v>
      </c>
      <c r="AD975">
        <v>123.9</v>
      </c>
      <c r="AE975">
        <v>124.8</v>
      </c>
      <c r="AF975">
        <v>132</v>
      </c>
      <c r="AG975">
        <v>134.4</v>
      </c>
      <c r="AH975">
        <v>133.1</v>
      </c>
      <c r="AI975">
        <v>130.80000000000001</v>
      </c>
      <c r="AJ975">
        <v>133.69999999999999</v>
      </c>
      <c r="AK975">
        <v>127.7</v>
      </c>
      <c r="AL975">
        <v>123.4</v>
      </c>
      <c r="AM975">
        <v>118.9</v>
      </c>
      <c r="AN975">
        <v>117.7</v>
      </c>
      <c r="AO975">
        <v>93</v>
      </c>
      <c r="AP975">
        <v>87.4</v>
      </c>
      <c r="AQ975">
        <v>83.6</v>
      </c>
      <c r="AR975">
        <v>71</v>
      </c>
      <c r="AS975">
        <v>68.099999999999994</v>
      </c>
      <c r="AT975">
        <v>63.4</v>
      </c>
      <c r="AU975">
        <v>57.2</v>
      </c>
      <c r="AV975">
        <v>57</v>
      </c>
      <c r="AW975">
        <v>53.9</v>
      </c>
      <c r="AX975">
        <v>53</v>
      </c>
      <c r="AY975">
        <v>53.4</v>
      </c>
      <c r="AZ975">
        <v>43</v>
      </c>
    </row>
    <row r="976" spans="1:52" x14ac:dyDescent="0.2">
      <c r="A976" s="22">
        <v>40818</v>
      </c>
      <c r="B976">
        <v>3680.4999999999986</v>
      </c>
      <c r="C976">
        <v>76.6770833333333</v>
      </c>
      <c r="D976">
        <v>0.51773857753769958</v>
      </c>
      <c r="E976">
        <v>52.5</v>
      </c>
      <c r="F976">
        <v>48.2</v>
      </c>
      <c r="G976">
        <v>43.5</v>
      </c>
      <c r="H976">
        <v>44.1</v>
      </c>
      <c r="I976">
        <v>43.9</v>
      </c>
      <c r="J976">
        <v>43.4</v>
      </c>
      <c r="K976">
        <v>43.4</v>
      </c>
      <c r="L976">
        <v>43.7</v>
      </c>
      <c r="M976">
        <v>43</v>
      </c>
      <c r="N976">
        <v>43.2</v>
      </c>
      <c r="O976">
        <v>43</v>
      </c>
      <c r="P976">
        <v>42.5</v>
      </c>
      <c r="Q976">
        <v>42</v>
      </c>
      <c r="R976">
        <v>41.6</v>
      </c>
      <c r="S976">
        <v>42.2</v>
      </c>
      <c r="T976">
        <v>41.8</v>
      </c>
      <c r="U976">
        <v>42.3</v>
      </c>
      <c r="V976">
        <v>51.7</v>
      </c>
      <c r="W976">
        <v>62.9</v>
      </c>
      <c r="X976">
        <v>80.400000000000006</v>
      </c>
      <c r="Y976">
        <v>99.2</v>
      </c>
      <c r="Z976">
        <v>108.7</v>
      </c>
      <c r="AA976">
        <v>117.2</v>
      </c>
      <c r="AB976">
        <v>121.1</v>
      </c>
      <c r="AC976">
        <v>129.1</v>
      </c>
      <c r="AD976">
        <v>139.4</v>
      </c>
      <c r="AE976">
        <v>140.80000000000001</v>
      </c>
      <c r="AF976">
        <v>141.9</v>
      </c>
      <c r="AG976">
        <v>144.1</v>
      </c>
      <c r="AH976">
        <v>142.19999999999999</v>
      </c>
      <c r="AI976">
        <v>144.1</v>
      </c>
      <c r="AJ976">
        <v>140.5</v>
      </c>
      <c r="AK976">
        <v>148.1</v>
      </c>
      <c r="AL976">
        <v>136.19999999999999</v>
      </c>
      <c r="AM976">
        <v>131.69999999999999</v>
      </c>
      <c r="AN976">
        <v>123.7</v>
      </c>
      <c r="AO976">
        <v>87.3</v>
      </c>
      <c r="AP976">
        <v>78.099999999999994</v>
      </c>
      <c r="AQ976">
        <v>74</v>
      </c>
      <c r="AR976">
        <v>58.8</v>
      </c>
      <c r="AS976">
        <v>49.9</v>
      </c>
      <c r="AT976">
        <v>47.2</v>
      </c>
      <c r="AU976">
        <v>39.200000000000003</v>
      </c>
      <c r="AV976">
        <v>39.6</v>
      </c>
      <c r="AW976">
        <v>39.9</v>
      </c>
      <c r="AX976">
        <v>39.9</v>
      </c>
      <c r="AY976">
        <v>39.6</v>
      </c>
      <c r="AZ976">
        <v>39.700000000000003</v>
      </c>
    </row>
    <row r="977" spans="1:52" x14ac:dyDescent="0.2">
      <c r="A977" s="22">
        <v>40817</v>
      </c>
      <c r="B977">
        <v>4062.3</v>
      </c>
      <c r="C977">
        <v>84.631250000000009</v>
      </c>
      <c r="D977">
        <v>0.57221940500338064</v>
      </c>
      <c r="E977">
        <v>55</v>
      </c>
      <c r="F977">
        <v>51.3</v>
      </c>
      <c r="G977">
        <v>53.7</v>
      </c>
      <c r="H977">
        <v>50.5</v>
      </c>
      <c r="I977">
        <v>52.7</v>
      </c>
      <c r="J977">
        <v>49.8</v>
      </c>
      <c r="K977">
        <v>50.6</v>
      </c>
      <c r="L977">
        <v>50.8</v>
      </c>
      <c r="M977">
        <v>48.9</v>
      </c>
      <c r="N977">
        <v>52</v>
      </c>
      <c r="O977">
        <v>52</v>
      </c>
      <c r="P977">
        <v>47.9</v>
      </c>
      <c r="Q977">
        <v>47.7</v>
      </c>
      <c r="R977">
        <v>47.5</v>
      </c>
      <c r="S977">
        <v>46.8</v>
      </c>
      <c r="T977">
        <v>47.7</v>
      </c>
      <c r="U977">
        <v>47.9</v>
      </c>
      <c r="V977">
        <v>58.6</v>
      </c>
      <c r="W977">
        <v>73.599999999999994</v>
      </c>
      <c r="X977">
        <v>90.5</v>
      </c>
      <c r="Y977">
        <v>116.1</v>
      </c>
      <c r="Z977">
        <v>125.1</v>
      </c>
      <c r="AA977">
        <v>134.4</v>
      </c>
      <c r="AB977">
        <v>137.19999999999999</v>
      </c>
      <c r="AC977">
        <v>145.30000000000001</v>
      </c>
      <c r="AD977">
        <v>145.69999999999999</v>
      </c>
      <c r="AE977">
        <v>142.69999999999999</v>
      </c>
      <c r="AF977">
        <v>145</v>
      </c>
      <c r="AG977">
        <v>145.80000000000001</v>
      </c>
      <c r="AH977">
        <v>147.9</v>
      </c>
      <c r="AI977">
        <v>144.6</v>
      </c>
      <c r="AJ977">
        <v>144.1</v>
      </c>
      <c r="AK977">
        <v>146.5</v>
      </c>
      <c r="AL977">
        <v>142.69999999999999</v>
      </c>
      <c r="AM977">
        <v>122</v>
      </c>
      <c r="AN977">
        <v>108.3</v>
      </c>
      <c r="AO977">
        <v>88</v>
      </c>
      <c r="AP977">
        <v>83.3</v>
      </c>
      <c r="AQ977">
        <v>81.599999999999994</v>
      </c>
      <c r="AR977">
        <v>70.3</v>
      </c>
      <c r="AS977">
        <v>66.2</v>
      </c>
      <c r="AT977">
        <v>63.4</v>
      </c>
      <c r="AU977">
        <v>64.599999999999994</v>
      </c>
      <c r="AV977">
        <v>63.4</v>
      </c>
      <c r="AW977">
        <v>52</v>
      </c>
      <c r="AX977">
        <v>51.8</v>
      </c>
      <c r="AY977">
        <v>53.7</v>
      </c>
      <c r="AZ977">
        <v>55.1</v>
      </c>
    </row>
    <row r="978" spans="1:52" x14ac:dyDescent="0.2">
      <c r="A978" s="22">
        <v>40816</v>
      </c>
      <c r="B978">
        <v>5049.9000000000005</v>
      </c>
      <c r="C978">
        <v>105.20625000000001</v>
      </c>
      <c r="D978">
        <v>0.56471417069243157</v>
      </c>
      <c r="E978">
        <v>71</v>
      </c>
      <c r="F978">
        <v>69.099999999999994</v>
      </c>
      <c r="G978">
        <v>66.400000000000006</v>
      </c>
      <c r="H978">
        <v>71</v>
      </c>
      <c r="I978">
        <v>67.400000000000006</v>
      </c>
      <c r="J978">
        <v>71</v>
      </c>
      <c r="K978">
        <v>66.5</v>
      </c>
      <c r="L978">
        <v>70</v>
      </c>
      <c r="M978">
        <v>70.5</v>
      </c>
      <c r="N978">
        <v>65.3</v>
      </c>
      <c r="O978">
        <v>68.900000000000006</v>
      </c>
      <c r="P978">
        <v>66.2</v>
      </c>
      <c r="Q978">
        <v>69.599999999999994</v>
      </c>
      <c r="R978">
        <v>65</v>
      </c>
      <c r="S978">
        <v>68.8</v>
      </c>
      <c r="T978">
        <v>64.599999999999994</v>
      </c>
      <c r="U978">
        <v>76.400000000000006</v>
      </c>
      <c r="V978">
        <v>86.4</v>
      </c>
      <c r="W978">
        <v>96.1</v>
      </c>
      <c r="X978">
        <v>111.5</v>
      </c>
      <c r="Y978">
        <v>141.69999999999999</v>
      </c>
      <c r="Z978">
        <v>152.4</v>
      </c>
      <c r="AA978">
        <v>166.4</v>
      </c>
      <c r="AB978">
        <v>176.9</v>
      </c>
      <c r="AC978">
        <v>179.4</v>
      </c>
      <c r="AD978">
        <v>186.1</v>
      </c>
      <c r="AE978">
        <v>186.1</v>
      </c>
      <c r="AF978">
        <v>186.3</v>
      </c>
      <c r="AG978">
        <v>183</v>
      </c>
      <c r="AH978">
        <v>180.6</v>
      </c>
      <c r="AI978">
        <v>179</v>
      </c>
      <c r="AJ978">
        <v>177.5</v>
      </c>
      <c r="AK978">
        <v>171.6</v>
      </c>
      <c r="AL978">
        <v>165.2</v>
      </c>
      <c r="AM978">
        <v>161.4</v>
      </c>
      <c r="AN978">
        <v>149.1</v>
      </c>
      <c r="AO978">
        <v>118</v>
      </c>
      <c r="AP978">
        <v>102.8</v>
      </c>
      <c r="AQ978">
        <v>94.5</v>
      </c>
      <c r="AR978">
        <v>74.3</v>
      </c>
      <c r="AS978">
        <v>60.5</v>
      </c>
      <c r="AT978">
        <v>57.7</v>
      </c>
      <c r="AU978">
        <v>58.2</v>
      </c>
      <c r="AV978">
        <v>58.9</v>
      </c>
      <c r="AW978">
        <v>58.6</v>
      </c>
      <c r="AX978">
        <v>54.8</v>
      </c>
      <c r="AY978">
        <v>54.8</v>
      </c>
      <c r="AZ978">
        <v>52.4</v>
      </c>
    </row>
    <row r="979" spans="1:52" x14ac:dyDescent="0.2">
      <c r="A979" s="22">
        <v>40815</v>
      </c>
      <c r="B979">
        <v>5352.0999999999995</v>
      </c>
      <c r="C979">
        <v>111.50208333333332</v>
      </c>
      <c r="D979">
        <v>0.61467521131936775</v>
      </c>
      <c r="E979">
        <v>71.7</v>
      </c>
      <c r="F979">
        <v>72.2</v>
      </c>
      <c r="G979">
        <v>63.6</v>
      </c>
      <c r="H979">
        <v>67</v>
      </c>
      <c r="I979">
        <v>62.6</v>
      </c>
      <c r="J979">
        <v>67.2</v>
      </c>
      <c r="K979">
        <v>61.3</v>
      </c>
      <c r="L979">
        <v>65.5</v>
      </c>
      <c r="M979">
        <v>64.099999999999994</v>
      </c>
      <c r="N979">
        <v>60.3</v>
      </c>
      <c r="O979">
        <v>64.8</v>
      </c>
      <c r="P979">
        <v>63.6</v>
      </c>
      <c r="Q979">
        <v>60.3</v>
      </c>
      <c r="R979">
        <v>60</v>
      </c>
      <c r="S979">
        <v>65.7</v>
      </c>
      <c r="T979">
        <v>61</v>
      </c>
      <c r="U979">
        <v>66.900000000000006</v>
      </c>
      <c r="V979">
        <v>87.6</v>
      </c>
      <c r="W979">
        <v>103.3</v>
      </c>
      <c r="X979">
        <v>119.2</v>
      </c>
      <c r="Y979">
        <v>140.5</v>
      </c>
      <c r="Z979">
        <v>153.4</v>
      </c>
      <c r="AA979">
        <v>157.1</v>
      </c>
      <c r="AB979">
        <v>164.3</v>
      </c>
      <c r="AC979">
        <v>173.3</v>
      </c>
      <c r="AD979">
        <v>172.3</v>
      </c>
      <c r="AE979">
        <v>176.6</v>
      </c>
      <c r="AF979">
        <v>180.2</v>
      </c>
      <c r="AG979">
        <v>178.8</v>
      </c>
      <c r="AH979">
        <v>181.4</v>
      </c>
      <c r="AI979">
        <v>180.1</v>
      </c>
      <c r="AJ979">
        <v>178.7</v>
      </c>
      <c r="AK979">
        <v>179.9</v>
      </c>
      <c r="AL979">
        <v>177.5</v>
      </c>
      <c r="AM979">
        <v>169.5</v>
      </c>
      <c r="AN979">
        <v>165.4</v>
      </c>
      <c r="AO979">
        <v>152.80000000000001</v>
      </c>
      <c r="AP979">
        <v>150.5</v>
      </c>
      <c r="AQ979">
        <v>141.4</v>
      </c>
      <c r="AR979">
        <v>119.2</v>
      </c>
      <c r="AS979">
        <v>103.9</v>
      </c>
      <c r="AT979">
        <v>99.4</v>
      </c>
      <c r="AU979">
        <v>84</v>
      </c>
      <c r="AV979">
        <v>77.8</v>
      </c>
      <c r="AW979">
        <v>75.3</v>
      </c>
      <c r="AX979">
        <v>71.5</v>
      </c>
      <c r="AY979">
        <v>69.8</v>
      </c>
      <c r="AZ979">
        <v>69.599999999999994</v>
      </c>
    </row>
    <row r="980" spans="1:52" x14ac:dyDescent="0.2">
      <c r="A980" s="22">
        <v>40814</v>
      </c>
      <c r="B980">
        <v>5477.2</v>
      </c>
      <c r="C980">
        <v>114.10833333333333</v>
      </c>
      <c r="D980">
        <v>0.60374779541446211</v>
      </c>
      <c r="E980">
        <v>70.3</v>
      </c>
      <c r="F980">
        <v>69.3</v>
      </c>
      <c r="G980">
        <v>67.900000000000006</v>
      </c>
      <c r="H980">
        <v>71</v>
      </c>
      <c r="I980">
        <v>67</v>
      </c>
      <c r="J980">
        <v>73.400000000000006</v>
      </c>
      <c r="K980">
        <v>66.400000000000006</v>
      </c>
      <c r="L980">
        <v>72.099999999999994</v>
      </c>
      <c r="M980">
        <v>68.099999999999994</v>
      </c>
      <c r="N980">
        <v>65.7</v>
      </c>
      <c r="O980">
        <v>72.900000000000006</v>
      </c>
      <c r="P980">
        <v>66.2</v>
      </c>
      <c r="Q980">
        <v>67</v>
      </c>
      <c r="R980">
        <v>70</v>
      </c>
      <c r="S980">
        <v>66.7</v>
      </c>
      <c r="T980">
        <v>68.599999999999994</v>
      </c>
      <c r="U980">
        <v>77.8</v>
      </c>
      <c r="V980">
        <v>85.9</v>
      </c>
      <c r="W980">
        <v>104.2</v>
      </c>
      <c r="X980">
        <v>113.4</v>
      </c>
      <c r="Y980">
        <v>138.19999999999999</v>
      </c>
      <c r="Z980">
        <v>149.80000000000001</v>
      </c>
      <c r="AA980">
        <v>161.4</v>
      </c>
      <c r="AB980">
        <v>169.9</v>
      </c>
      <c r="AC980">
        <v>178.2</v>
      </c>
      <c r="AD980">
        <v>181.8</v>
      </c>
      <c r="AE980">
        <v>183.7</v>
      </c>
      <c r="AF980">
        <v>185.2</v>
      </c>
      <c r="AG980">
        <v>188</v>
      </c>
      <c r="AH980">
        <v>187.7</v>
      </c>
      <c r="AI980">
        <v>189</v>
      </c>
      <c r="AJ980">
        <v>189</v>
      </c>
      <c r="AK980">
        <v>188</v>
      </c>
      <c r="AL980">
        <v>186.5</v>
      </c>
      <c r="AM980">
        <v>182.1</v>
      </c>
      <c r="AN980">
        <v>173.5</v>
      </c>
      <c r="AO980">
        <v>144.6</v>
      </c>
      <c r="AP980">
        <v>130.30000000000001</v>
      </c>
      <c r="AQ980">
        <v>120.4</v>
      </c>
      <c r="AR980">
        <v>108.7</v>
      </c>
      <c r="AS980">
        <v>102.1</v>
      </c>
      <c r="AT980">
        <v>95.4</v>
      </c>
      <c r="AU980">
        <v>91.1</v>
      </c>
      <c r="AV980">
        <v>83.5</v>
      </c>
      <c r="AW980">
        <v>75.3</v>
      </c>
      <c r="AX980">
        <v>71.900000000000006</v>
      </c>
      <c r="AY980">
        <v>70.3</v>
      </c>
      <c r="AZ980">
        <v>67.7</v>
      </c>
    </row>
    <row r="981" spans="1:52" x14ac:dyDescent="0.2">
      <c r="A981" s="22">
        <v>40813</v>
      </c>
      <c r="B981">
        <v>5320.8999999999987</v>
      </c>
      <c r="C981">
        <v>110.85208333333331</v>
      </c>
      <c r="D981">
        <v>0.58220632002801098</v>
      </c>
      <c r="E981">
        <v>71.2</v>
      </c>
      <c r="F981">
        <v>71</v>
      </c>
      <c r="G981">
        <v>70.8</v>
      </c>
      <c r="H981">
        <v>69.099999999999994</v>
      </c>
      <c r="I981">
        <v>68.900000000000006</v>
      </c>
      <c r="J981">
        <v>68.900000000000006</v>
      </c>
      <c r="K981">
        <v>68.099999999999994</v>
      </c>
      <c r="L981">
        <v>63.9</v>
      </c>
      <c r="M981">
        <v>69.3</v>
      </c>
      <c r="N981">
        <v>67.900000000000006</v>
      </c>
      <c r="O981">
        <v>64.5</v>
      </c>
      <c r="P981">
        <v>67.900000000000006</v>
      </c>
      <c r="Q981">
        <v>62.7</v>
      </c>
      <c r="R981">
        <v>67.2</v>
      </c>
      <c r="S981">
        <v>66.7</v>
      </c>
      <c r="T981">
        <v>65.7</v>
      </c>
      <c r="U981">
        <v>75</v>
      </c>
      <c r="V981">
        <v>91.9</v>
      </c>
      <c r="W981">
        <v>102.8</v>
      </c>
      <c r="X981">
        <v>115.1</v>
      </c>
      <c r="Y981">
        <v>137.5</v>
      </c>
      <c r="Z981">
        <v>152.4</v>
      </c>
      <c r="AA981">
        <v>166.2</v>
      </c>
      <c r="AB981">
        <v>177.5</v>
      </c>
      <c r="AC981">
        <v>185.4</v>
      </c>
      <c r="AD981">
        <v>185.2</v>
      </c>
      <c r="AE981">
        <v>185.9</v>
      </c>
      <c r="AF981">
        <v>185.2</v>
      </c>
      <c r="AG981">
        <v>189.9</v>
      </c>
      <c r="AH981">
        <v>190.4</v>
      </c>
      <c r="AI981">
        <v>185.4</v>
      </c>
      <c r="AJ981">
        <v>182.6</v>
      </c>
      <c r="AK981">
        <v>178.7</v>
      </c>
      <c r="AL981">
        <v>172.1</v>
      </c>
      <c r="AM981">
        <v>164.2</v>
      </c>
      <c r="AN981">
        <v>151.69999999999999</v>
      </c>
      <c r="AO981">
        <v>131</v>
      </c>
      <c r="AP981">
        <v>115.4</v>
      </c>
      <c r="AQ981">
        <v>113.5</v>
      </c>
      <c r="AR981">
        <v>92.3</v>
      </c>
      <c r="AS981">
        <v>81</v>
      </c>
      <c r="AT981">
        <v>77.900000000000006</v>
      </c>
      <c r="AU981">
        <v>79.5</v>
      </c>
      <c r="AV981">
        <v>78.8</v>
      </c>
      <c r="AW981">
        <v>77.8</v>
      </c>
      <c r="AX981">
        <v>74.5</v>
      </c>
      <c r="AY981">
        <v>72.400000000000006</v>
      </c>
      <c r="AZ981">
        <v>67.900000000000006</v>
      </c>
    </row>
    <row r="982" spans="1:52" x14ac:dyDescent="0.2">
      <c r="A982" s="22">
        <v>40812</v>
      </c>
      <c r="B982">
        <v>5370.8999999999987</v>
      </c>
      <c r="C982">
        <v>111.89374999999997</v>
      </c>
      <c r="D982">
        <v>0.5961307938199254</v>
      </c>
      <c r="E982">
        <v>72.099999999999994</v>
      </c>
      <c r="F982">
        <v>68.099999999999994</v>
      </c>
      <c r="G982">
        <v>72.2</v>
      </c>
      <c r="H982">
        <v>72.099999999999994</v>
      </c>
      <c r="I982">
        <v>67.400000000000006</v>
      </c>
      <c r="J982">
        <v>72.400000000000006</v>
      </c>
      <c r="K982">
        <v>68.400000000000006</v>
      </c>
      <c r="L982">
        <v>71</v>
      </c>
      <c r="M982">
        <v>70</v>
      </c>
      <c r="N982">
        <v>70.2</v>
      </c>
      <c r="O982">
        <v>69.8</v>
      </c>
      <c r="P982">
        <v>66.7</v>
      </c>
      <c r="Q982">
        <v>70</v>
      </c>
      <c r="R982">
        <v>66.400000000000006</v>
      </c>
      <c r="S982">
        <v>67.7</v>
      </c>
      <c r="T982">
        <v>69.099999999999994</v>
      </c>
      <c r="U982">
        <v>70.8</v>
      </c>
      <c r="V982">
        <v>79.099999999999994</v>
      </c>
      <c r="W982">
        <v>100.4</v>
      </c>
      <c r="X982">
        <v>108.5</v>
      </c>
      <c r="Y982">
        <v>135.6</v>
      </c>
      <c r="Z982">
        <v>151.5</v>
      </c>
      <c r="AA982">
        <v>163</v>
      </c>
      <c r="AB982">
        <v>174.9</v>
      </c>
      <c r="AC982">
        <v>179.5</v>
      </c>
      <c r="AD982">
        <v>184.2</v>
      </c>
      <c r="AE982">
        <v>187.1</v>
      </c>
      <c r="AF982">
        <v>183</v>
      </c>
      <c r="AG982">
        <v>187.7</v>
      </c>
      <c r="AH982">
        <v>186.1</v>
      </c>
      <c r="AI982">
        <v>187</v>
      </c>
      <c r="AJ982">
        <v>182.3</v>
      </c>
      <c r="AK982">
        <v>184.9</v>
      </c>
      <c r="AL982">
        <v>179.5</v>
      </c>
      <c r="AM982">
        <v>177.6</v>
      </c>
      <c r="AN982">
        <v>168.8</v>
      </c>
      <c r="AO982">
        <v>140</v>
      </c>
      <c r="AP982">
        <v>125.1</v>
      </c>
      <c r="AQ982">
        <v>118.7</v>
      </c>
      <c r="AR982">
        <v>95.2</v>
      </c>
      <c r="AS982">
        <v>84.5</v>
      </c>
      <c r="AT982">
        <v>82.8</v>
      </c>
      <c r="AU982">
        <v>75.2</v>
      </c>
      <c r="AV982">
        <v>74.8</v>
      </c>
      <c r="AW982">
        <v>73.8</v>
      </c>
      <c r="AX982">
        <v>71.900000000000006</v>
      </c>
      <c r="AY982">
        <v>71.900000000000006</v>
      </c>
      <c r="AZ982">
        <v>71.900000000000006</v>
      </c>
    </row>
    <row r="983" spans="1:52" x14ac:dyDescent="0.2">
      <c r="A983" s="22">
        <v>40811</v>
      </c>
      <c r="B983">
        <v>4955.1000000000004</v>
      </c>
      <c r="C983">
        <v>103.23125</v>
      </c>
      <c r="D983">
        <v>0.56845401982378863</v>
      </c>
      <c r="E983">
        <v>70</v>
      </c>
      <c r="F983">
        <v>67.2</v>
      </c>
      <c r="G983">
        <v>58.4</v>
      </c>
      <c r="H983">
        <v>55.1</v>
      </c>
      <c r="I983">
        <v>56.9</v>
      </c>
      <c r="J983">
        <v>59.1</v>
      </c>
      <c r="K983">
        <v>57.5</v>
      </c>
      <c r="L983">
        <v>56.2</v>
      </c>
      <c r="M983">
        <v>55.8</v>
      </c>
      <c r="N983">
        <v>56.5</v>
      </c>
      <c r="O983">
        <v>60.7</v>
      </c>
      <c r="P983">
        <v>53.7</v>
      </c>
      <c r="Q983">
        <v>54.4</v>
      </c>
      <c r="R983">
        <v>58.1</v>
      </c>
      <c r="S983">
        <v>54.4</v>
      </c>
      <c r="T983">
        <v>56</v>
      </c>
      <c r="U983">
        <v>56.2</v>
      </c>
      <c r="V983">
        <v>68.3</v>
      </c>
      <c r="W983">
        <v>84.7</v>
      </c>
      <c r="X983">
        <v>97.8</v>
      </c>
      <c r="Y983">
        <v>128.9</v>
      </c>
      <c r="Z983">
        <v>141.5</v>
      </c>
      <c r="AA983">
        <v>151</v>
      </c>
      <c r="AB983">
        <v>161.4</v>
      </c>
      <c r="AC983">
        <v>170</v>
      </c>
      <c r="AD983">
        <v>173.3</v>
      </c>
      <c r="AE983">
        <v>175.2</v>
      </c>
      <c r="AF983">
        <v>178.3</v>
      </c>
      <c r="AG983">
        <v>180.7</v>
      </c>
      <c r="AH983">
        <v>180.9</v>
      </c>
      <c r="AI983">
        <v>181.6</v>
      </c>
      <c r="AJ983">
        <v>180.7</v>
      </c>
      <c r="AK983">
        <v>177.5</v>
      </c>
      <c r="AL983">
        <v>179</v>
      </c>
      <c r="AM983">
        <v>170.2</v>
      </c>
      <c r="AN983">
        <v>156.69999999999999</v>
      </c>
      <c r="AO983">
        <v>130.1</v>
      </c>
      <c r="AP983">
        <v>115.3</v>
      </c>
      <c r="AQ983">
        <v>104</v>
      </c>
      <c r="AR983">
        <v>88.3</v>
      </c>
      <c r="AS983">
        <v>75.3</v>
      </c>
      <c r="AT983">
        <v>74.099999999999994</v>
      </c>
      <c r="AU983">
        <v>74.599999999999994</v>
      </c>
      <c r="AV983">
        <v>73.8</v>
      </c>
      <c r="AW983">
        <v>75.2</v>
      </c>
      <c r="AX983">
        <v>74.3</v>
      </c>
      <c r="AY983">
        <v>74</v>
      </c>
      <c r="AZ983">
        <v>72.2</v>
      </c>
    </row>
    <row r="984" spans="1:52" x14ac:dyDescent="0.2">
      <c r="A984" s="22">
        <v>40810</v>
      </c>
      <c r="B984">
        <v>5181.6000000000004</v>
      </c>
      <c r="C984">
        <v>107.95</v>
      </c>
      <c r="D984">
        <v>0.56429691583899633</v>
      </c>
      <c r="E984">
        <v>69.8</v>
      </c>
      <c r="F984">
        <v>72.400000000000006</v>
      </c>
      <c r="G984">
        <v>65.3</v>
      </c>
      <c r="H984">
        <v>67</v>
      </c>
      <c r="I984">
        <v>69.099999999999994</v>
      </c>
      <c r="J984">
        <v>65.3</v>
      </c>
      <c r="K984">
        <v>64.5</v>
      </c>
      <c r="L984">
        <v>67</v>
      </c>
      <c r="M984">
        <v>66</v>
      </c>
      <c r="N984">
        <v>64.5</v>
      </c>
      <c r="O984">
        <v>63.1</v>
      </c>
      <c r="P984">
        <v>61.2</v>
      </c>
      <c r="Q984">
        <v>64.099999999999994</v>
      </c>
      <c r="R984">
        <v>62.4</v>
      </c>
      <c r="S984">
        <v>60.3</v>
      </c>
      <c r="T984">
        <v>59.1</v>
      </c>
      <c r="U984">
        <v>59.8</v>
      </c>
      <c r="V984">
        <v>76.2</v>
      </c>
      <c r="W984">
        <v>91.9</v>
      </c>
      <c r="X984">
        <v>109.7</v>
      </c>
      <c r="Y984">
        <v>131.80000000000001</v>
      </c>
      <c r="Z984">
        <v>146.4</v>
      </c>
      <c r="AA984">
        <v>159.30000000000001</v>
      </c>
      <c r="AB984">
        <v>169.7</v>
      </c>
      <c r="AC984">
        <v>179.4</v>
      </c>
      <c r="AD984">
        <v>181.6</v>
      </c>
      <c r="AE984">
        <v>184.9</v>
      </c>
      <c r="AF984">
        <v>185.2</v>
      </c>
      <c r="AG984">
        <v>185.1</v>
      </c>
      <c r="AH984">
        <v>188.2</v>
      </c>
      <c r="AI984">
        <v>190.4</v>
      </c>
      <c r="AJ984">
        <v>191.3</v>
      </c>
      <c r="AK984">
        <v>189.2</v>
      </c>
      <c r="AL984">
        <v>183.2</v>
      </c>
      <c r="AM984">
        <v>158.1</v>
      </c>
      <c r="AN984">
        <v>137.9</v>
      </c>
      <c r="AO984">
        <v>119.4</v>
      </c>
      <c r="AP984">
        <v>106.8</v>
      </c>
      <c r="AQ984">
        <v>103</v>
      </c>
      <c r="AR984">
        <v>84.3</v>
      </c>
      <c r="AS984">
        <v>79.099999999999994</v>
      </c>
      <c r="AT984">
        <v>80.2</v>
      </c>
      <c r="AU984">
        <v>79.8</v>
      </c>
      <c r="AV984">
        <v>80.2</v>
      </c>
      <c r="AW984">
        <v>79.8</v>
      </c>
      <c r="AX984">
        <v>79.3</v>
      </c>
      <c r="AY984">
        <v>80.2</v>
      </c>
      <c r="AZ984">
        <v>69.099999999999994</v>
      </c>
    </row>
    <row r="985" spans="1:52" x14ac:dyDescent="0.2">
      <c r="A985" s="22">
        <v>40809</v>
      </c>
      <c r="B985">
        <v>5361.5</v>
      </c>
      <c r="C985">
        <v>111.69791666666667</v>
      </c>
      <c r="D985">
        <v>0.61916805247597928</v>
      </c>
      <c r="E985">
        <v>78.3</v>
      </c>
      <c r="F985">
        <v>76.599999999999994</v>
      </c>
      <c r="G985">
        <v>76.7</v>
      </c>
      <c r="H985">
        <v>76.400000000000006</v>
      </c>
      <c r="I985">
        <v>76.2</v>
      </c>
      <c r="J985">
        <v>76.400000000000006</v>
      </c>
      <c r="K985">
        <v>76.400000000000006</v>
      </c>
      <c r="L985">
        <v>76.7</v>
      </c>
      <c r="M985">
        <v>76.2</v>
      </c>
      <c r="N985">
        <v>76.7</v>
      </c>
      <c r="O985">
        <v>74.3</v>
      </c>
      <c r="P985">
        <v>73.3</v>
      </c>
      <c r="Q985">
        <v>75.900000000000006</v>
      </c>
      <c r="R985">
        <v>73.599999999999994</v>
      </c>
      <c r="S985">
        <v>73.3</v>
      </c>
      <c r="T985">
        <v>70.7</v>
      </c>
      <c r="U985">
        <v>82.3</v>
      </c>
      <c r="V985">
        <v>95.6</v>
      </c>
      <c r="W985">
        <v>105.6</v>
      </c>
      <c r="X985">
        <v>117.5</v>
      </c>
      <c r="Y985">
        <v>140.80000000000001</v>
      </c>
      <c r="Z985">
        <v>152.9</v>
      </c>
      <c r="AA985">
        <v>168.3</v>
      </c>
      <c r="AB985">
        <v>174.4</v>
      </c>
      <c r="AC985">
        <v>175.4</v>
      </c>
      <c r="AD985">
        <v>176.9</v>
      </c>
      <c r="AE985">
        <v>175.4</v>
      </c>
      <c r="AF985">
        <v>178</v>
      </c>
      <c r="AG985">
        <v>179</v>
      </c>
      <c r="AH985">
        <v>180.4</v>
      </c>
      <c r="AI985">
        <v>176.1</v>
      </c>
      <c r="AJ985">
        <v>175.4</v>
      </c>
      <c r="AK985">
        <v>174</v>
      </c>
      <c r="AL985">
        <v>171.6</v>
      </c>
      <c r="AM985">
        <v>164.7</v>
      </c>
      <c r="AN985">
        <v>156.4</v>
      </c>
      <c r="AO985">
        <v>123.6</v>
      </c>
      <c r="AP985">
        <v>112.5</v>
      </c>
      <c r="AQ985">
        <v>108</v>
      </c>
      <c r="AR985">
        <v>88.5</v>
      </c>
      <c r="AS985">
        <v>80.400000000000006</v>
      </c>
      <c r="AT985">
        <v>80.900000000000006</v>
      </c>
      <c r="AU985">
        <v>76</v>
      </c>
      <c r="AV985">
        <v>74.3</v>
      </c>
      <c r="AW985">
        <v>74.599999999999994</v>
      </c>
      <c r="AX985">
        <v>71</v>
      </c>
      <c r="AY985">
        <v>72.099999999999994</v>
      </c>
      <c r="AZ985">
        <v>71.2</v>
      </c>
    </row>
    <row r="986" spans="1:52" x14ac:dyDescent="0.2">
      <c r="A986" s="22">
        <v>40808</v>
      </c>
      <c r="B986">
        <v>5521.1999999999989</v>
      </c>
      <c r="C986">
        <v>115.02499999999998</v>
      </c>
      <c r="D986">
        <v>0.60892006352567474</v>
      </c>
      <c r="E986">
        <v>69.5</v>
      </c>
      <c r="F986">
        <v>69.3</v>
      </c>
      <c r="G986">
        <v>65.5</v>
      </c>
      <c r="H986">
        <v>70.8</v>
      </c>
      <c r="I986">
        <v>65.7</v>
      </c>
      <c r="J986">
        <v>64.5</v>
      </c>
      <c r="K986">
        <v>68.900000000000006</v>
      </c>
      <c r="L986">
        <v>67.599999999999994</v>
      </c>
      <c r="M986">
        <v>65.5</v>
      </c>
      <c r="N986">
        <v>67.599999999999994</v>
      </c>
      <c r="O986">
        <v>66.7</v>
      </c>
      <c r="P986">
        <v>64.5</v>
      </c>
      <c r="Q986">
        <v>65</v>
      </c>
      <c r="R986">
        <v>67</v>
      </c>
      <c r="S986">
        <v>63.9</v>
      </c>
      <c r="T986">
        <v>68.400000000000006</v>
      </c>
      <c r="U986">
        <v>72.400000000000006</v>
      </c>
      <c r="V986">
        <v>91.9</v>
      </c>
      <c r="W986">
        <v>94.5</v>
      </c>
      <c r="X986">
        <v>112.1</v>
      </c>
      <c r="Y986">
        <v>132.69999999999999</v>
      </c>
      <c r="Z986">
        <v>144.6</v>
      </c>
      <c r="AA986">
        <v>155.69999999999999</v>
      </c>
      <c r="AB986">
        <v>171.1</v>
      </c>
      <c r="AC986">
        <v>175</v>
      </c>
      <c r="AD986">
        <v>175</v>
      </c>
      <c r="AE986">
        <v>181.6</v>
      </c>
      <c r="AF986">
        <v>186.1</v>
      </c>
      <c r="AG986">
        <v>187.8</v>
      </c>
      <c r="AH986">
        <v>187</v>
      </c>
      <c r="AI986">
        <v>188.9</v>
      </c>
      <c r="AJ986">
        <v>186.1</v>
      </c>
      <c r="AK986">
        <v>181.1</v>
      </c>
      <c r="AL986">
        <v>176.6</v>
      </c>
      <c r="AM986">
        <v>172.6</v>
      </c>
      <c r="AN986">
        <v>169</v>
      </c>
      <c r="AO986">
        <v>156.69999999999999</v>
      </c>
      <c r="AP986">
        <v>155.5</v>
      </c>
      <c r="AQ986">
        <v>146.5</v>
      </c>
      <c r="AR986">
        <v>125.1</v>
      </c>
      <c r="AS986">
        <v>113.9</v>
      </c>
      <c r="AT986">
        <v>109.9</v>
      </c>
      <c r="AU986">
        <v>92.4</v>
      </c>
      <c r="AV986">
        <v>84.2</v>
      </c>
      <c r="AW986">
        <v>84</v>
      </c>
      <c r="AX986">
        <v>80.5</v>
      </c>
      <c r="AY986">
        <v>81.2</v>
      </c>
      <c r="AZ986">
        <v>79.099999999999994</v>
      </c>
    </row>
    <row r="987" spans="1:52" x14ac:dyDescent="0.2">
      <c r="A987" s="22">
        <v>40807</v>
      </c>
      <c r="B987">
        <v>5142.1999999999989</v>
      </c>
      <c r="C987">
        <v>107.12916666666665</v>
      </c>
      <c r="D987">
        <v>0.58604576951130538</v>
      </c>
      <c r="E987">
        <v>63.4</v>
      </c>
      <c r="F987">
        <v>62.4</v>
      </c>
      <c r="G987">
        <v>65</v>
      </c>
      <c r="H987">
        <v>61.7</v>
      </c>
      <c r="I987">
        <v>63.6</v>
      </c>
      <c r="J987">
        <v>60.1</v>
      </c>
      <c r="K987">
        <v>60.8</v>
      </c>
      <c r="L987">
        <v>61.2</v>
      </c>
      <c r="M987">
        <v>58.6</v>
      </c>
      <c r="N987">
        <v>60.7</v>
      </c>
      <c r="O987">
        <v>63.1</v>
      </c>
      <c r="P987">
        <v>62.9</v>
      </c>
      <c r="Q987">
        <v>60.7</v>
      </c>
      <c r="R987">
        <v>60.1</v>
      </c>
      <c r="S987">
        <v>60.3</v>
      </c>
      <c r="T987">
        <v>62.4</v>
      </c>
      <c r="U987">
        <v>66</v>
      </c>
      <c r="V987">
        <v>82.6</v>
      </c>
      <c r="W987">
        <v>89.9</v>
      </c>
      <c r="X987">
        <v>102.8</v>
      </c>
      <c r="Y987">
        <v>134.4</v>
      </c>
      <c r="Z987">
        <v>142.9</v>
      </c>
      <c r="AA987">
        <v>155.19999999999999</v>
      </c>
      <c r="AB987">
        <v>164.2</v>
      </c>
      <c r="AC987">
        <v>168.3</v>
      </c>
      <c r="AD987">
        <v>173.3</v>
      </c>
      <c r="AE987">
        <v>179.2</v>
      </c>
      <c r="AF987">
        <v>181.8</v>
      </c>
      <c r="AG987">
        <v>178.3</v>
      </c>
      <c r="AH987">
        <v>182.8</v>
      </c>
      <c r="AI987">
        <v>182.6</v>
      </c>
      <c r="AJ987">
        <v>178.7</v>
      </c>
      <c r="AK987">
        <v>178.2</v>
      </c>
      <c r="AL987">
        <v>172.3</v>
      </c>
      <c r="AM987">
        <v>167.8</v>
      </c>
      <c r="AN987">
        <v>157.6</v>
      </c>
      <c r="AO987">
        <v>131.69999999999999</v>
      </c>
      <c r="AP987">
        <v>121.5</v>
      </c>
      <c r="AQ987">
        <v>112.1</v>
      </c>
      <c r="AR987">
        <v>99</v>
      </c>
      <c r="AS987">
        <v>96.2</v>
      </c>
      <c r="AT987">
        <v>94.9</v>
      </c>
      <c r="AU987">
        <v>89.9</v>
      </c>
      <c r="AV987">
        <v>85.2</v>
      </c>
      <c r="AW987">
        <v>78.099999999999994</v>
      </c>
      <c r="AX987">
        <v>68.400000000000006</v>
      </c>
      <c r="AY987">
        <v>72.400000000000006</v>
      </c>
      <c r="AZ987">
        <v>66.900000000000006</v>
      </c>
    </row>
    <row r="988" spans="1:52" x14ac:dyDescent="0.2">
      <c r="A988" s="22">
        <v>40806</v>
      </c>
      <c r="B988">
        <v>4829.7</v>
      </c>
      <c r="C988">
        <v>100.61874999999999</v>
      </c>
      <c r="D988">
        <v>0.59467346335697402</v>
      </c>
      <c r="E988">
        <v>61.9</v>
      </c>
      <c r="F988">
        <v>63.9</v>
      </c>
      <c r="G988">
        <v>61</v>
      </c>
      <c r="H988">
        <v>61.2</v>
      </c>
      <c r="I988">
        <v>62.4</v>
      </c>
      <c r="J988">
        <v>63.2</v>
      </c>
      <c r="K988">
        <v>60.1</v>
      </c>
      <c r="L988">
        <v>60</v>
      </c>
      <c r="M988">
        <v>62.6</v>
      </c>
      <c r="N988">
        <v>60.1</v>
      </c>
      <c r="O988">
        <v>61.7</v>
      </c>
      <c r="P988">
        <v>56.9</v>
      </c>
      <c r="Q988">
        <v>60.7</v>
      </c>
      <c r="R988">
        <v>61</v>
      </c>
      <c r="S988">
        <v>61.3</v>
      </c>
      <c r="T988">
        <v>57.4</v>
      </c>
      <c r="U988">
        <v>65.7</v>
      </c>
      <c r="V988">
        <v>82.6</v>
      </c>
      <c r="W988">
        <v>89.7</v>
      </c>
      <c r="X988">
        <v>99.7</v>
      </c>
      <c r="Y988">
        <v>124.2</v>
      </c>
      <c r="Z988">
        <v>140.69999999999999</v>
      </c>
      <c r="AA988">
        <v>145.30000000000001</v>
      </c>
      <c r="AB988">
        <v>154.69999999999999</v>
      </c>
      <c r="AC988">
        <v>161.6</v>
      </c>
      <c r="AD988">
        <v>167.3</v>
      </c>
      <c r="AE988">
        <v>165.9</v>
      </c>
      <c r="AF988">
        <v>168.5</v>
      </c>
      <c r="AG988">
        <v>167.3</v>
      </c>
      <c r="AH988">
        <v>167.3</v>
      </c>
      <c r="AI988">
        <v>169.2</v>
      </c>
      <c r="AJ988">
        <v>169.2</v>
      </c>
      <c r="AK988">
        <v>168</v>
      </c>
      <c r="AL988">
        <v>165.7</v>
      </c>
      <c r="AM988">
        <v>158.80000000000001</v>
      </c>
      <c r="AN988">
        <v>151.19999999999999</v>
      </c>
      <c r="AO988">
        <v>123.7</v>
      </c>
      <c r="AP988">
        <v>115.1</v>
      </c>
      <c r="AQ988">
        <v>105.9</v>
      </c>
      <c r="AR988">
        <v>84.7</v>
      </c>
      <c r="AS988">
        <v>76</v>
      </c>
      <c r="AT988">
        <v>70.7</v>
      </c>
      <c r="AU988">
        <v>69.099999999999994</v>
      </c>
      <c r="AV988">
        <v>66.2</v>
      </c>
      <c r="AW988">
        <v>64.3</v>
      </c>
      <c r="AX988">
        <v>64.8</v>
      </c>
      <c r="AY988">
        <v>64.5</v>
      </c>
      <c r="AZ988">
        <v>66.7</v>
      </c>
    </row>
    <row r="989" spans="1:52" x14ac:dyDescent="0.2">
      <c r="A989" s="22">
        <v>40805</v>
      </c>
      <c r="B989">
        <v>4620.1000000000004</v>
      </c>
      <c r="C989">
        <v>96.252083333333346</v>
      </c>
      <c r="D989">
        <v>0.57021376382306477</v>
      </c>
      <c r="E989">
        <v>63.4</v>
      </c>
      <c r="F989">
        <v>59.4</v>
      </c>
      <c r="G989">
        <v>63.6</v>
      </c>
      <c r="H989">
        <v>60.1</v>
      </c>
      <c r="I989">
        <v>62.7</v>
      </c>
      <c r="J989">
        <v>58.9</v>
      </c>
      <c r="K989">
        <v>62.9</v>
      </c>
      <c r="L989">
        <v>59.4</v>
      </c>
      <c r="M989">
        <v>59.6</v>
      </c>
      <c r="N989">
        <v>61</v>
      </c>
      <c r="O989">
        <v>59.1</v>
      </c>
      <c r="P989">
        <v>61.2</v>
      </c>
      <c r="Q989">
        <v>55.3</v>
      </c>
      <c r="R989">
        <v>58.8</v>
      </c>
      <c r="S989">
        <v>60.5</v>
      </c>
      <c r="T989">
        <v>57.4</v>
      </c>
      <c r="U989">
        <v>62.4</v>
      </c>
      <c r="V989">
        <v>67.599999999999994</v>
      </c>
      <c r="W989">
        <v>83.6</v>
      </c>
      <c r="X989">
        <v>96.4</v>
      </c>
      <c r="Y989">
        <v>116.5</v>
      </c>
      <c r="Z989">
        <v>130.6</v>
      </c>
      <c r="AA989">
        <v>136.30000000000001</v>
      </c>
      <c r="AB989">
        <v>148.30000000000001</v>
      </c>
      <c r="AC989">
        <v>162.80000000000001</v>
      </c>
      <c r="AD989">
        <v>159.30000000000001</v>
      </c>
      <c r="AE989">
        <v>162.80000000000001</v>
      </c>
      <c r="AF989">
        <v>163.30000000000001</v>
      </c>
      <c r="AG989">
        <v>168.8</v>
      </c>
      <c r="AH989">
        <v>164.3</v>
      </c>
      <c r="AI989">
        <v>166.1</v>
      </c>
      <c r="AJ989">
        <v>166.8</v>
      </c>
      <c r="AK989">
        <v>158.80000000000001</v>
      </c>
      <c r="AL989">
        <v>158.80000000000001</v>
      </c>
      <c r="AM989">
        <v>155</v>
      </c>
      <c r="AN989">
        <v>143.4</v>
      </c>
      <c r="AO989">
        <v>112.5</v>
      </c>
      <c r="AP989">
        <v>95.9</v>
      </c>
      <c r="AQ989">
        <v>91.2</v>
      </c>
      <c r="AR989">
        <v>78.5</v>
      </c>
      <c r="AS989">
        <v>68.400000000000006</v>
      </c>
      <c r="AT989">
        <v>65.5</v>
      </c>
      <c r="AU989">
        <v>63.4</v>
      </c>
      <c r="AV989">
        <v>62.4</v>
      </c>
      <c r="AW989">
        <v>63.1</v>
      </c>
      <c r="AX989">
        <v>62</v>
      </c>
      <c r="AY989">
        <v>61.5</v>
      </c>
      <c r="AZ989">
        <v>60.5</v>
      </c>
    </row>
    <row r="990" spans="1:52" x14ac:dyDescent="0.2">
      <c r="A990" s="22">
        <v>40804</v>
      </c>
      <c r="B990">
        <v>4341.1000000000004</v>
      </c>
      <c r="C990">
        <v>90.439583333333346</v>
      </c>
      <c r="D990">
        <v>0.53673343224530168</v>
      </c>
      <c r="E990">
        <v>60</v>
      </c>
      <c r="F990">
        <v>55.1</v>
      </c>
      <c r="G990">
        <v>54.6</v>
      </c>
      <c r="H990">
        <v>53.4</v>
      </c>
      <c r="I990">
        <v>53</v>
      </c>
      <c r="J990">
        <v>53.2</v>
      </c>
      <c r="K990">
        <v>53.9</v>
      </c>
      <c r="L990">
        <v>52.9</v>
      </c>
      <c r="M990">
        <v>53</v>
      </c>
      <c r="N990">
        <v>52.9</v>
      </c>
      <c r="O990">
        <v>52.7</v>
      </c>
      <c r="P990">
        <v>52.7</v>
      </c>
      <c r="Q990">
        <v>51.8</v>
      </c>
      <c r="R990">
        <v>52</v>
      </c>
      <c r="S990">
        <v>51.8</v>
      </c>
      <c r="T990">
        <v>52.7</v>
      </c>
      <c r="U990">
        <v>53.9</v>
      </c>
      <c r="V990">
        <v>64.5</v>
      </c>
      <c r="W990">
        <v>75.900000000000006</v>
      </c>
      <c r="X990">
        <v>86.4</v>
      </c>
      <c r="Y990">
        <v>105.4</v>
      </c>
      <c r="Z990">
        <v>117.2</v>
      </c>
      <c r="AA990">
        <v>126.5</v>
      </c>
      <c r="AB990">
        <v>133.69999999999999</v>
      </c>
      <c r="AC990">
        <v>143.1</v>
      </c>
      <c r="AD990">
        <v>149.80000000000001</v>
      </c>
      <c r="AE990">
        <v>156.4</v>
      </c>
      <c r="AF990">
        <v>155.5</v>
      </c>
      <c r="AG990">
        <v>155.9</v>
      </c>
      <c r="AH990">
        <v>161.19999999999999</v>
      </c>
      <c r="AI990">
        <v>164.5</v>
      </c>
      <c r="AJ990">
        <v>168.5</v>
      </c>
      <c r="AK990">
        <v>166.9</v>
      </c>
      <c r="AL990">
        <v>160.5</v>
      </c>
      <c r="AM990">
        <v>150.19999999999999</v>
      </c>
      <c r="AN990">
        <v>139.6</v>
      </c>
      <c r="AO990">
        <v>102.8</v>
      </c>
      <c r="AP990">
        <v>89.3</v>
      </c>
      <c r="AQ990">
        <v>82.6</v>
      </c>
      <c r="AR990">
        <v>71.7</v>
      </c>
      <c r="AS990">
        <v>66</v>
      </c>
      <c r="AT990">
        <v>65.7</v>
      </c>
      <c r="AU990">
        <v>63.2</v>
      </c>
      <c r="AV990">
        <v>60.8</v>
      </c>
      <c r="AW990">
        <v>63.6</v>
      </c>
      <c r="AX990">
        <v>60</v>
      </c>
      <c r="AY990">
        <v>64.099999999999994</v>
      </c>
      <c r="AZ990">
        <v>60</v>
      </c>
    </row>
    <row r="991" spans="1:52" x14ac:dyDescent="0.2">
      <c r="A991" s="22">
        <v>40803</v>
      </c>
      <c r="B991">
        <v>4482.0000000000009</v>
      </c>
      <c r="C991">
        <v>93.375000000000014</v>
      </c>
      <c r="D991">
        <v>0.53880553952683208</v>
      </c>
      <c r="E991">
        <v>58.4</v>
      </c>
      <c r="F991">
        <v>55</v>
      </c>
      <c r="G991">
        <v>59.3</v>
      </c>
      <c r="H991">
        <v>56</v>
      </c>
      <c r="I991">
        <v>52.9</v>
      </c>
      <c r="J991">
        <v>53.6</v>
      </c>
      <c r="K991">
        <v>56.9</v>
      </c>
      <c r="L991">
        <v>53</v>
      </c>
      <c r="M991">
        <v>53.4</v>
      </c>
      <c r="N991">
        <v>55.8</v>
      </c>
      <c r="O991">
        <v>52.5</v>
      </c>
      <c r="P991">
        <v>51.5</v>
      </c>
      <c r="Q991">
        <v>52.2</v>
      </c>
      <c r="R991">
        <v>53.9</v>
      </c>
      <c r="S991">
        <v>52</v>
      </c>
      <c r="T991">
        <v>51.3</v>
      </c>
      <c r="U991">
        <v>52.4</v>
      </c>
      <c r="V991">
        <v>65.5</v>
      </c>
      <c r="W991">
        <v>76.7</v>
      </c>
      <c r="X991">
        <v>94.3</v>
      </c>
      <c r="Y991">
        <v>126</v>
      </c>
      <c r="Z991">
        <v>139.1</v>
      </c>
      <c r="AA991">
        <v>145.69999999999999</v>
      </c>
      <c r="AB991">
        <v>155.19999999999999</v>
      </c>
      <c r="AC991">
        <v>156.9</v>
      </c>
      <c r="AD991">
        <v>161.9</v>
      </c>
      <c r="AE991">
        <v>162.4</v>
      </c>
      <c r="AF991">
        <v>167.1</v>
      </c>
      <c r="AG991">
        <v>169.9</v>
      </c>
      <c r="AH991">
        <v>170.4</v>
      </c>
      <c r="AI991">
        <v>170.2</v>
      </c>
      <c r="AJ991">
        <v>170.7</v>
      </c>
      <c r="AK991">
        <v>173.3</v>
      </c>
      <c r="AL991">
        <v>167.8</v>
      </c>
      <c r="AM991">
        <v>135.80000000000001</v>
      </c>
      <c r="AN991">
        <v>112.8</v>
      </c>
      <c r="AO991">
        <v>94.2</v>
      </c>
      <c r="AP991">
        <v>84.5</v>
      </c>
      <c r="AQ991">
        <v>79.7</v>
      </c>
      <c r="AR991">
        <v>70.2</v>
      </c>
      <c r="AS991">
        <v>63.2</v>
      </c>
      <c r="AT991">
        <v>65.3</v>
      </c>
      <c r="AU991">
        <v>68.099999999999994</v>
      </c>
      <c r="AV991">
        <v>64.599999999999994</v>
      </c>
      <c r="AW991">
        <v>65.8</v>
      </c>
      <c r="AX991">
        <v>63.1</v>
      </c>
      <c r="AY991">
        <v>59.6</v>
      </c>
      <c r="AZ991">
        <v>61.9</v>
      </c>
    </row>
    <row r="992" spans="1:52" x14ac:dyDescent="0.2">
      <c r="A992" s="22">
        <v>40802</v>
      </c>
      <c r="B992">
        <v>4434.9999999999991</v>
      </c>
      <c r="C992">
        <v>92.395833333333314</v>
      </c>
      <c r="D992">
        <v>0.55862051592099948</v>
      </c>
      <c r="E992">
        <v>54.1</v>
      </c>
      <c r="F992">
        <v>54.8</v>
      </c>
      <c r="G992">
        <v>55.8</v>
      </c>
      <c r="H992">
        <v>58.4</v>
      </c>
      <c r="I992">
        <v>56.9</v>
      </c>
      <c r="J992">
        <v>56.5</v>
      </c>
      <c r="K992">
        <v>56.3</v>
      </c>
      <c r="L992">
        <v>56.9</v>
      </c>
      <c r="M992">
        <v>56.5</v>
      </c>
      <c r="N992">
        <v>56.3</v>
      </c>
      <c r="O992">
        <v>56.5</v>
      </c>
      <c r="P992">
        <v>55.3</v>
      </c>
      <c r="Q992">
        <v>56</v>
      </c>
      <c r="R992">
        <v>55.3</v>
      </c>
      <c r="S992">
        <v>55.3</v>
      </c>
      <c r="T992">
        <v>55.6</v>
      </c>
      <c r="U992">
        <v>60</v>
      </c>
      <c r="V992">
        <v>71.2</v>
      </c>
      <c r="W992">
        <v>78.099999999999994</v>
      </c>
      <c r="X992">
        <v>96.8</v>
      </c>
      <c r="Y992">
        <v>118.9</v>
      </c>
      <c r="Z992">
        <v>131.69999999999999</v>
      </c>
      <c r="AA992">
        <v>137</v>
      </c>
      <c r="AB992">
        <v>148.30000000000001</v>
      </c>
      <c r="AC992">
        <v>152.9</v>
      </c>
      <c r="AD992">
        <v>153.30000000000001</v>
      </c>
      <c r="AE992">
        <v>157.6</v>
      </c>
      <c r="AF992">
        <v>158.80000000000001</v>
      </c>
      <c r="AG992">
        <v>157.1</v>
      </c>
      <c r="AH992">
        <v>164.5</v>
      </c>
      <c r="AI992">
        <v>165.4</v>
      </c>
      <c r="AJ992">
        <v>164</v>
      </c>
      <c r="AK992">
        <v>162.4</v>
      </c>
      <c r="AL992">
        <v>154</v>
      </c>
      <c r="AM992">
        <v>148.4</v>
      </c>
      <c r="AN992">
        <v>137.19999999999999</v>
      </c>
      <c r="AO992">
        <v>108.2</v>
      </c>
      <c r="AP992">
        <v>93</v>
      </c>
      <c r="AQ992">
        <v>82.6</v>
      </c>
      <c r="AR992">
        <v>72.2</v>
      </c>
      <c r="AS992">
        <v>61</v>
      </c>
      <c r="AT992">
        <v>57.2</v>
      </c>
      <c r="AU992">
        <v>60.7</v>
      </c>
      <c r="AV992">
        <v>56.7</v>
      </c>
      <c r="AW992">
        <v>59.1</v>
      </c>
      <c r="AX992">
        <v>57.9</v>
      </c>
      <c r="AY992">
        <v>56.3</v>
      </c>
      <c r="AZ992">
        <v>56</v>
      </c>
    </row>
    <row r="993" spans="1:52" x14ac:dyDescent="0.2">
      <c r="A993" s="22">
        <v>40801</v>
      </c>
      <c r="B993">
        <v>5239</v>
      </c>
      <c r="C993">
        <v>109.14583333333333</v>
      </c>
      <c r="D993">
        <v>0.57536021788789327</v>
      </c>
      <c r="E993">
        <v>71.400000000000006</v>
      </c>
      <c r="F993">
        <v>70.2</v>
      </c>
      <c r="G993">
        <v>70.3</v>
      </c>
      <c r="H993">
        <v>66.2</v>
      </c>
      <c r="I993">
        <v>70.3</v>
      </c>
      <c r="J993">
        <v>64.599999999999994</v>
      </c>
      <c r="K993">
        <v>63.9</v>
      </c>
      <c r="L993">
        <v>68.900000000000006</v>
      </c>
      <c r="M993">
        <v>64.599999999999994</v>
      </c>
      <c r="N993">
        <v>65.099999999999994</v>
      </c>
      <c r="O993">
        <v>66.2</v>
      </c>
      <c r="P993">
        <v>62</v>
      </c>
      <c r="Q993">
        <v>66</v>
      </c>
      <c r="R993">
        <v>62.9</v>
      </c>
      <c r="S993">
        <v>61.2</v>
      </c>
      <c r="T993">
        <v>62.7</v>
      </c>
      <c r="U993">
        <v>74.099999999999994</v>
      </c>
      <c r="V993">
        <v>93</v>
      </c>
      <c r="W993">
        <v>96.6</v>
      </c>
      <c r="X993">
        <v>120.6</v>
      </c>
      <c r="Y993">
        <v>148.4</v>
      </c>
      <c r="Z993">
        <v>161.69999999999999</v>
      </c>
      <c r="AA993">
        <v>174.2</v>
      </c>
      <c r="AB993">
        <v>180.1</v>
      </c>
      <c r="AC993">
        <v>186.8</v>
      </c>
      <c r="AD993">
        <v>189.7</v>
      </c>
      <c r="AE993">
        <v>187.5</v>
      </c>
      <c r="AF993">
        <v>187.7</v>
      </c>
      <c r="AG993">
        <v>185.9</v>
      </c>
      <c r="AH993">
        <v>186.8</v>
      </c>
      <c r="AI993">
        <v>179.9</v>
      </c>
      <c r="AJ993">
        <v>175.2</v>
      </c>
      <c r="AK993">
        <v>167.4</v>
      </c>
      <c r="AL993">
        <v>163.5</v>
      </c>
      <c r="AM993">
        <v>158.80000000000001</v>
      </c>
      <c r="AN993">
        <v>148.1</v>
      </c>
      <c r="AO993">
        <v>136.9</v>
      </c>
      <c r="AP993">
        <v>123.6</v>
      </c>
      <c r="AQ993">
        <v>113.7</v>
      </c>
      <c r="AR993">
        <v>97.6</v>
      </c>
      <c r="AS993">
        <v>90.5</v>
      </c>
      <c r="AT993">
        <v>88.6</v>
      </c>
      <c r="AU993">
        <v>70.2</v>
      </c>
      <c r="AV993">
        <v>59.8</v>
      </c>
      <c r="AW993">
        <v>58.9</v>
      </c>
      <c r="AX993">
        <v>60.3</v>
      </c>
      <c r="AY993">
        <v>57</v>
      </c>
      <c r="AZ993">
        <v>59.4</v>
      </c>
    </row>
    <row r="994" spans="1:52" x14ac:dyDescent="0.2">
      <c r="A994" s="22">
        <v>40800</v>
      </c>
      <c r="B994">
        <v>5943.3</v>
      </c>
      <c r="C994">
        <v>123.81875000000001</v>
      </c>
      <c r="D994">
        <v>0.56875861276986683</v>
      </c>
      <c r="E994">
        <v>72.900000000000006</v>
      </c>
      <c r="F994">
        <v>73.599999999999994</v>
      </c>
      <c r="G994">
        <v>73.400000000000006</v>
      </c>
      <c r="H994">
        <v>71.5</v>
      </c>
      <c r="I994">
        <v>70.3</v>
      </c>
      <c r="J994">
        <v>67</v>
      </c>
      <c r="K994">
        <v>69.099999999999994</v>
      </c>
      <c r="L994">
        <v>70.5</v>
      </c>
      <c r="M994">
        <v>67</v>
      </c>
      <c r="N994">
        <v>67</v>
      </c>
      <c r="O994">
        <v>67.7</v>
      </c>
      <c r="P994">
        <v>64.3</v>
      </c>
      <c r="Q994">
        <v>63.2</v>
      </c>
      <c r="R994">
        <v>67.400000000000006</v>
      </c>
      <c r="S994">
        <v>66</v>
      </c>
      <c r="T994">
        <v>65.5</v>
      </c>
      <c r="U994">
        <v>80.2</v>
      </c>
      <c r="V994">
        <v>97.3</v>
      </c>
      <c r="W994">
        <v>113.9</v>
      </c>
      <c r="X994">
        <v>131.30000000000001</v>
      </c>
      <c r="Y994">
        <v>151.9</v>
      </c>
      <c r="Z994">
        <v>165.4</v>
      </c>
      <c r="AA994">
        <v>172.8</v>
      </c>
      <c r="AB994">
        <v>186.5</v>
      </c>
      <c r="AC994">
        <v>197.5</v>
      </c>
      <c r="AD994">
        <v>201.8</v>
      </c>
      <c r="AE994">
        <v>204.6</v>
      </c>
      <c r="AF994">
        <v>207</v>
      </c>
      <c r="AG994">
        <v>208.7</v>
      </c>
      <c r="AH994">
        <v>214.4</v>
      </c>
      <c r="AI994">
        <v>216.7</v>
      </c>
      <c r="AJ994">
        <v>217.7</v>
      </c>
      <c r="AK994">
        <v>214.3</v>
      </c>
      <c r="AL994">
        <v>213.4</v>
      </c>
      <c r="AM994">
        <v>208.7</v>
      </c>
      <c r="AN994">
        <v>201.1</v>
      </c>
      <c r="AO994">
        <v>161.4</v>
      </c>
      <c r="AP994">
        <v>143.6</v>
      </c>
      <c r="AQ994">
        <v>129.80000000000001</v>
      </c>
      <c r="AR994">
        <v>109.4</v>
      </c>
      <c r="AS994">
        <v>105.8</v>
      </c>
      <c r="AT994">
        <v>105.4</v>
      </c>
      <c r="AU994">
        <v>102.3</v>
      </c>
      <c r="AV994">
        <v>90.4</v>
      </c>
      <c r="AW994">
        <v>76.599999999999994</v>
      </c>
      <c r="AX994">
        <v>73.400000000000006</v>
      </c>
      <c r="AY994">
        <v>72.099999999999994</v>
      </c>
      <c r="AZ994">
        <v>71.5</v>
      </c>
    </row>
    <row r="995" spans="1:52" x14ac:dyDescent="0.2">
      <c r="A995" s="22">
        <v>40799</v>
      </c>
      <c r="B995">
        <v>5578.3</v>
      </c>
      <c r="C995">
        <v>116.21458333333334</v>
      </c>
      <c r="D995">
        <v>0.57248563218390802</v>
      </c>
      <c r="E995">
        <v>70.2</v>
      </c>
      <c r="F995">
        <v>69.8</v>
      </c>
      <c r="G995">
        <v>69.5</v>
      </c>
      <c r="H995">
        <v>64.3</v>
      </c>
      <c r="I995">
        <v>63.8</v>
      </c>
      <c r="J995">
        <v>64.8</v>
      </c>
      <c r="K995">
        <v>63.2</v>
      </c>
      <c r="L995">
        <v>64.5</v>
      </c>
      <c r="M995">
        <v>60.5</v>
      </c>
      <c r="N995">
        <v>59.8</v>
      </c>
      <c r="O995">
        <v>60.1</v>
      </c>
      <c r="P995">
        <v>60.8</v>
      </c>
      <c r="Q995">
        <v>61.9</v>
      </c>
      <c r="R995">
        <v>58.9</v>
      </c>
      <c r="S995">
        <v>59.4</v>
      </c>
      <c r="T995">
        <v>62</v>
      </c>
      <c r="U995">
        <v>75.900000000000006</v>
      </c>
      <c r="V995">
        <v>86.6</v>
      </c>
      <c r="W995">
        <v>100.1</v>
      </c>
      <c r="X995">
        <v>115.8</v>
      </c>
      <c r="Y995">
        <v>144.5</v>
      </c>
      <c r="Z995">
        <v>166.2</v>
      </c>
      <c r="AA995">
        <v>183.7</v>
      </c>
      <c r="AB995">
        <v>193.5</v>
      </c>
      <c r="AC995">
        <v>197.2</v>
      </c>
      <c r="AD995">
        <v>198.5</v>
      </c>
      <c r="AE995">
        <v>199.6</v>
      </c>
      <c r="AF995">
        <v>199.8</v>
      </c>
      <c r="AG995">
        <v>198.5</v>
      </c>
      <c r="AH995">
        <v>203</v>
      </c>
      <c r="AI995">
        <v>200.1</v>
      </c>
      <c r="AJ995">
        <v>202.2</v>
      </c>
      <c r="AK995">
        <v>199.6</v>
      </c>
      <c r="AL995">
        <v>198</v>
      </c>
      <c r="AM995">
        <v>189.6</v>
      </c>
      <c r="AN995">
        <v>184.4</v>
      </c>
      <c r="AO995">
        <v>148.1</v>
      </c>
      <c r="AP995">
        <v>133.69999999999999</v>
      </c>
      <c r="AQ995">
        <v>124.4</v>
      </c>
      <c r="AR995">
        <v>100.6</v>
      </c>
      <c r="AS995">
        <v>83.6</v>
      </c>
      <c r="AT995">
        <v>81.400000000000006</v>
      </c>
      <c r="AU995">
        <v>79.099999999999994</v>
      </c>
      <c r="AV995">
        <v>77.2</v>
      </c>
      <c r="AW995">
        <v>77.2</v>
      </c>
      <c r="AX995">
        <v>74.3</v>
      </c>
      <c r="AY995">
        <v>74.3</v>
      </c>
      <c r="AZ995">
        <v>74.099999999999994</v>
      </c>
    </row>
    <row r="996" spans="1:52" x14ac:dyDescent="0.2">
      <c r="A996" s="22">
        <v>40798</v>
      </c>
      <c r="B996">
        <v>5173.3</v>
      </c>
      <c r="C996">
        <v>107.77708333333334</v>
      </c>
      <c r="D996">
        <v>0.57419863256970349</v>
      </c>
      <c r="E996">
        <v>61.7</v>
      </c>
      <c r="F996">
        <v>62</v>
      </c>
      <c r="G996">
        <v>60</v>
      </c>
      <c r="H996">
        <v>60.8</v>
      </c>
      <c r="I996">
        <v>61.7</v>
      </c>
      <c r="J996">
        <v>60.7</v>
      </c>
      <c r="K996">
        <v>60</v>
      </c>
      <c r="L996">
        <v>59.8</v>
      </c>
      <c r="M996">
        <v>58.4</v>
      </c>
      <c r="N996">
        <v>58.6</v>
      </c>
      <c r="O996">
        <v>59.4</v>
      </c>
      <c r="P996">
        <v>62</v>
      </c>
      <c r="Q996">
        <v>59.4</v>
      </c>
      <c r="R996">
        <v>58.6</v>
      </c>
      <c r="S996">
        <v>60.3</v>
      </c>
      <c r="T996">
        <v>58.6</v>
      </c>
      <c r="U996">
        <v>62</v>
      </c>
      <c r="V996">
        <v>75.3</v>
      </c>
      <c r="W996">
        <v>92.4</v>
      </c>
      <c r="X996">
        <v>109.7</v>
      </c>
      <c r="Y996">
        <v>129.4</v>
      </c>
      <c r="Z996">
        <v>140.5</v>
      </c>
      <c r="AA996">
        <v>161.4</v>
      </c>
      <c r="AB996">
        <v>173.5</v>
      </c>
      <c r="AC996">
        <v>182.6</v>
      </c>
      <c r="AD996">
        <v>183.7</v>
      </c>
      <c r="AE996">
        <v>186.8</v>
      </c>
      <c r="AF996">
        <v>185.8</v>
      </c>
      <c r="AG996">
        <v>187.7</v>
      </c>
      <c r="AH996">
        <v>183.9</v>
      </c>
      <c r="AI996">
        <v>185.9</v>
      </c>
      <c r="AJ996">
        <v>183.2</v>
      </c>
      <c r="AK996">
        <v>178.8</v>
      </c>
      <c r="AL996">
        <v>184.2</v>
      </c>
      <c r="AM996">
        <v>177.1</v>
      </c>
      <c r="AN996">
        <v>172.6</v>
      </c>
      <c r="AO996">
        <v>139.80000000000001</v>
      </c>
      <c r="AP996">
        <v>116.1</v>
      </c>
      <c r="AQ996">
        <v>110.4</v>
      </c>
      <c r="AR996">
        <v>91.4</v>
      </c>
      <c r="AS996">
        <v>83.3</v>
      </c>
      <c r="AT996">
        <v>80.400000000000006</v>
      </c>
      <c r="AU996">
        <v>80.5</v>
      </c>
      <c r="AV996">
        <v>75.3</v>
      </c>
      <c r="AW996">
        <v>76</v>
      </c>
      <c r="AX996">
        <v>75.7</v>
      </c>
      <c r="AY996">
        <v>73.8</v>
      </c>
      <c r="AZ996">
        <v>72.099999999999994</v>
      </c>
    </row>
    <row r="997" spans="1:52" x14ac:dyDescent="0.2">
      <c r="A997" s="22">
        <v>40797</v>
      </c>
      <c r="B997">
        <v>5336.8999999999987</v>
      </c>
      <c r="C997">
        <v>111.18541666666664</v>
      </c>
      <c r="D997">
        <v>0.53660915379665375</v>
      </c>
      <c r="E997">
        <v>71.7</v>
      </c>
      <c r="F997">
        <v>70.8</v>
      </c>
      <c r="G997">
        <v>65.5</v>
      </c>
      <c r="H997">
        <v>62.4</v>
      </c>
      <c r="I997">
        <v>62.7</v>
      </c>
      <c r="J997">
        <v>62.2</v>
      </c>
      <c r="K997">
        <v>60</v>
      </c>
      <c r="L997">
        <v>57.9</v>
      </c>
      <c r="M997">
        <v>60.3</v>
      </c>
      <c r="N997">
        <v>57.7</v>
      </c>
      <c r="O997">
        <v>60</v>
      </c>
      <c r="P997">
        <v>57.9</v>
      </c>
      <c r="Q997">
        <v>54.8</v>
      </c>
      <c r="R997">
        <v>60</v>
      </c>
      <c r="S997">
        <v>58.8</v>
      </c>
      <c r="T997">
        <v>57.7</v>
      </c>
      <c r="U997">
        <v>57</v>
      </c>
      <c r="V997">
        <v>74.599999999999994</v>
      </c>
      <c r="W997">
        <v>96.8</v>
      </c>
      <c r="X997">
        <v>109.9</v>
      </c>
      <c r="Y997">
        <v>139.1</v>
      </c>
      <c r="Z997">
        <v>156.4</v>
      </c>
      <c r="AA997">
        <v>166.4</v>
      </c>
      <c r="AB997">
        <v>177.3</v>
      </c>
      <c r="AC997">
        <v>185.2</v>
      </c>
      <c r="AD997">
        <v>189.6</v>
      </c>
      <c r="AE997">
        <v>196.1</v>
      </c>
      <c r="AF997">
        <v>199.8</v>
      </c>
      <c r="AG997">
        <v>202.5</v>
      </c>
      <c r="AH997">
        <v>202.5</v>
      </c>
      <c r="AI997">
        <v>202</v>
      </c>
      <c r="AJ997">
        <v>207.2</v>
      </c>
      <c r="AK997">
        <v>206.5</v>
      </c>
      <c r="AL997">
        <v>200.6</v>
      </c>
      <c r="AM997">
        <v>190.8</v>
      </c>
      <c r="AN997">
        <v>175.9</v>
      </c>
      <c r="AO997">
        <v>137.4</v>
      </c>
      <c r="AP997">
        <v>121.3</v>
      </c>
      <c r="AQ997">
        <v>113</v>
      </c>
      <c r="AR997">
        <v>92.4</v>
      </c>
      <c r="AS997">
        <v>77.2</v>
      </c>
      <c r="AT997">
        <v>71.900000000000006</v>
      </c>
      <c r="AU997">
        <v>69.599999999999994</v>
      </c>
      <c r="AV997">
        <v>69.599999999999994</v>
      </c>
      <c r="AW997">
        <v>70.2</v>
      </c>
      <c r="AX997">
        <v>69.5</v>
      </c>
      <c r="AY997">
        <v>62.4</v>
      </c>
      <c r="AZ997">
        <v>65.8</v>
      </c>
    </row>
    <row r="998" spans="1:52" x14ac:dyDescent="0.2">
      <c r="A998" s="22">
        <v>40796</v>
      </c>
      <c r="B998">
        <v>5600.0000000000009</v>
      </c>
      <c r="C998">
        <v>116.66666666666669</v>
      </c>
      <c r="D998">
        <v>0.54850336937784061</v>
      </c>
      <c r="E998">
        <v>68.400000000000006</v>
      </c>
      <c r="F998">
        <v>68.599999999999994</v>
      </c>
      <c r="G998">
        <v>67.599999999999994</v>
      </c>
      <c r="H998">
        <v>69.599999999999994</v>
      </c>
      <c r="I998">
        <v>68.099999999999994</v>
      </c>
      <c r="J998">
        <v>67.7</v>
      </c>
      <c r="K998">
        <v>67.2</v>
      </c>
      <c r="L998">
        <v>67</v>
      </c>
      <c r="M998">
        <v>67.400000000000006</v>
      </c>
      <c r="N998">
        <v>67.2</v>
      </c>
      <c r="O998">
        <v>60.5</v>
      </c>
      <c r="P998">
        <v>65.3</v>
      </c>
      <c r="Q998">
        <v>58.9</v>
      </c>
      <c r="R998">
        <v>58.1</v>
      </c>
      <c r="S998">
        <v>65.099999999999994</v>
      </c>
      <c r="T998">
        <v>58.9</v>
      </c>
      <c r="U998">
        <v>64.099999999999994</v>
      </c>
      <c r="V998">
        <v>76.599999999999994</v>
      </c>
      <c r="W998">
        <v>99.9</v>
      </c>
      <c r="X998">
        <v>120.1</v>
      </c>
      <c r="Y998">
        <v>150.69999999999999</v>
      </c>
      <c r="Z998">
        <v>165.4</v>
      </c>
      <c r="AA998">
        <v>184.9</v>
      </c>
      <c r="AB998">
        <v>196.8</v>
      </c>
      <c r="AC998">
        <v>203</v>
      </c>
      <c r="AD998">
        <v>206.5</v>
      </c>
      <c r="AE998">
        <v>209.1</v>
      </c>
      <c r="AF998">
        <v>211.3</v>
      </c>
      <c r="AG998">
        <v>210.5</v>
      </c>
      <c r="AH998">
        <v>212.7</v>
      </c>
      <c r="AI998">
        <v>210.8</v>
      </c>
      <c r="AJ998">
        <v>210</v>
      </c>
      <c r="AK998">
        <v>209.4</v>
      </c>
      <c r="AL998">
        <v>204.4</v>
      </c>
      <c r="AM998">
        <v>172.3</v>
      </c>
      <c r="AN998">
        <v>151.69999999999999</v>
      </c>
      <c r="AO998">
        <v>133.6</v>
      </c>
      <c r="AP998">
        <v>122.3</v>
      </c>
      <c r="AQ998">
        <v>105.4</v>
      </c>
      <c r="AR998">
        <v>88</v>
      </c>
      <c r="AS998">
        <v>79.099999999999994</v>
      </c>
      <c r="AT998">
        <v>82.6</v>
      </c>
      <c r="AU998">
        <v>83.6</v>
      </c>
      <c r="AV998">
        <v>80.5</v>
      </c>
      <c r="AW998">
        <v>80.2</v>
      </c>
      <c r="AX998">
        <v>76.900000000000006</v>
      </c>
      <c r="AY998">
        <v>76</v>
      </c>
      <c r="AZ998">
        <v>76</v>
      </c>
    </row>
    <row r="999" spans="1:52" x14ac:dyDescent="0.2">
      <c r="A999" s="22">
        <v>40795</v>
      </c>
      <c r="B999">
        <v>5502.7</v>
      </c>
      <c r="C999">
        <v>114.63958333333333</v>
      </c>
      <c r="D999">
        <v>0.59123044524669066</v>
      </c>
      <c r="E999">
        <v>76.599999999999994</v>
      </c>
      <c r="F999">
        <v>74.8</v>
      </c>
      <c r="G999">
        <v>74.5</v>
      </c>
      <c r="H999">
        <v>74.3</v>
      </c>
      <c r="I999">
        <v>75.7</v>
      </c>
      <c r="J999">
        <v>75.5</v>
      </c>
      <c r="K999">
        <v>76</v>
      </c>
      <c r="L999">
        <v>73.3</v>
      </c>
      <c r="M999">
        <v>73.400000000000006</v>
      </c>
      <c r="N999">
        <v>73.599999999999994</v>
      </c>
      <c r="O999">
        <v>73.400000000000006</v>
      </c>
      <c r="P999">
        <v>72.900000000000006</v>
      </c>
      <c r="Q999">
        <v>71.900000000000006</v>
      </c>
      <c r="R999">
        <v>72.400000000000006</v>
      </c>
      <c r="S999">
        <v>72.599999999999994</v>
      </c>
      <c r="T999">
        <v>68.8</v>
      </c>
      <c r="U999">
        <v>81</v>
      </c>
      <c r="V999">
        <v>92.3</v>
      </c>
      <c r="W999">
        <v>103.3</v>
      </c>
      <c r="X999">
        <v>123</v>
      </c>
      <c r="Y999">
        <v>141.69999999999999</v>
      </c>
      <c r="Z999">
        <v>156.4</v>
      </c>
      <c r="AA999">
        <v>166.8</v>
      </c>
      <c r="AB999">
        <v>173.1</v>
      </c>
      <c r="AC999">
        <v>174.4</v>
      </c>
      <c r="AD999">
        <v>175.7</v>
      </c>
      <c r="AE999">
        <v>180.9</v>
      </c>
      <c r="AF999">
        <v>180.7</v>
      </c>
      <c r="AG999">
        <v>186.1</v>
      </c>
      <c r="AH999">
        <v>193.9</v>
      </c>
      <c r="AI999">
        <v>190.6</v>
      </c>
      <c r="AJ999">
        <v>191.3</v>
      </c>
      <c r="AK999">
        <v>187.7</v>
      </c>
      <c r="AL999">
        <v>184.7</v>
      </c>
      <c r="AM999">
        <v>176.9</v>
      </c>
      <c r="AN999">
        <v>160.9</v>
      </c>
      <c r="AO999">
        <v>138.4</v>
      </c>
      <c r="AP999">
        <v>126.8</v>
      </c>
      <c r="AQ999">
        <v>120.6</v>
      </c>
      <c r="AR999">
        <v>96.2</v>
      </c>
      <c r="AS999">
        <v>87.4</v>
      </c>
      <c r="AT999">
        <v>83.6</v>
      </c>
      <c r="AU999">
        <v>82.1</v>
      </c>
      <c r="AV999">
        <v>78.099999999999994</v>
      </c>
      <c r="AW999">
        <v>73.8</v>
      </c>
      <c r="AX999">
        <v>71</v>
      </c>
      <c r="AY999">
        <v>73.099999999999994</v>
      </c>
      <c r="AZ999">
        <v>70.5</v>
      </c>
    </row>
    <row r="1000" spans="1:52" x14ac:dyDescent="0.2">
      <c r="A1000" s="22">
        <v>40794</v>
      </c>
      <c r="B1000">
        <v>5442.8999999999987</v>
      </c>
      <c r="C1000">
        <v>113.39374999999997</v>
      </c>
      <c r="D1000">
        <v>0.6122772678185745</v>
      </c>
      <c r="E1000">
        <v>64.599999999999994</v>
      </c>
      <c r="F1000">
        <v>68.099999999999994</v>
      </c>
      <c r="G1000">
        <v>65.099999999999994</v>
      </c>
      <c r="H1000">
        <v>64.5</v>
      </c>
      <c r="I1000">
        <v>67.900000000000006</v>
      </c>
      <c r="J1000">
        <v>62.9</v>
      </c>
      <c r="K1000">
        <v>70</v>
      </c>
      <c r="L1000">
        <v>64.5</v>
      </c>
      <c r="M1000">
        <v>67.900000000000006</v>
      </c>
      <c r="N1000">
        <v>65.7</v>
      </c>
      <c r="O1000">
        <v>66.5</v>
      </c>
      <c r="P1000">
        <v>65</v>
      </c>
      <c r="Q1000">
        <v>62.2</v>
      </c>
      <c r="R1000">
        <v>65.8</v>
      </c>
      <c r="S1000">
        <v>64.3</v>
      </c>
      <c r="T1000">
        <v>62.9</v>
      </c>
      <c r="U1000">
        <v>74.099999999999994</v>
      </c>
      <c r="V1000">
        <v>80.400000000000006</v>
      </c>
      <c r="W1000">
        <v>94.5</v>
      </c>
      <c r="X1000">
        <v>110.1</v>
      </c>
      <c r="Y1000">
        <v>129.1</v>
      </c>
      <c r="Z1000">
        <v>142.19999999999999</v>
      </c>
      <c r="AA1000">
        <v>151.69999999999999</v>
      </c>
      <c r="AB1000">
        <v>166.9</v>
      </c>
      <c r="AC1000">
        <v>173.3</v>
      </c>
      <c r="AD1000">
        <v>180.2</v>
      </c>
      <c r="AE1000">
        <v>179.4</v>
      </c>
      <c r="AF1000">
        <v>182.5</v>
      </c>
      <c r="AG1000">
        <v>185.2</v>
      </c>
      <c r="AH1000">
        <v>184.7</v>
      </c>
      <c r="AI1000">
        <v>180.7</v>
      </c>
      <c r="AJ1000">
        <v>181.3</v>
      </c>
      <c r="AK1000">
        <v>178</v>
      </c>
      <c r="AL1000">
        <v>173.8</v>
      </c>
      <c r="AM1000">
        <v>173.5</v>
      </c>
      <c r="AN1000">
        <v>166.2</v>
      </c>
      <c r="AO1000">
        <v>160.5</v>
      </c>
      <c r="AP1000">
        <v>156.9</v>
      </c>
      <c r="AQ1000">
        <v>150.19999999999999</v>
      </c>
      <c r="AR1000">
        <v>126.3</v>
      </c>
      <c r="AS1000">
        <v>113.9</v>
      </c>
      <c r="AT1000">
        <v>108.2</v>
      </c>
      <c r="AU1000">
        <v>91.4</v>
      </c>
      <c r="AV1000">
        <v>82.9</v>
      </c>
      <c r="AW1000">
        <v>81.599999999999994</v>
      </c>
      <c r="AX1000">
        <v>79.099999999999994</v>
      </c>
      <c r="AY1000">
        <v>78.8</v>
      </c>
      <c r="AZ1000">
        <v>77.400000000000006</v>
      </c>
    </row>
    <row r="1001" spans="1:52" x14ac:dyDescent="0.2">
      <c r="A1001" s="22">
        <v>40793</v>
      </c>
      <c r="B1001">
        <v>4970.3</v>
      </c>
      <c r="C1001">
        <v>103.54791666666667</v>
      </c>
      <c r="D1001">
        <v>0.60696316920672144</v>
      </c>
      <c r="E1001">
        <v>61.3</v>
      </c>
      <c r="F1001">
        <v>61.5</v>
      </c>
      <c r="G1001">
        <v>60.3</v>
      </c>
      <c r="H1001">
        <v>59.4</v>
      </c>
      <c r="I1001">
        <v>62.4</v>
      </c>
      <c r="J1001">
        <v>62</v>
      </c>
      <c r="K1001">
        <v>57.5</v>
      </c>
      <c r="L1001">
        <v>61.7</v>
      </c>
      <c r="M1001">
        <v>62.7</v>
      </c>
      <c r="N1001">
        <v>61.9</v>
      </c>
      <c r="O1001">
        <v>62.2</v>
      </c>
      <c r="P1001">
        <v>59.4</v>
      </c>
      <c r="Q1001">
        <v>61</v>
      </c>
      <c r="R1001">
        <v>60.8</v>
      </c>
      <c r="S1001">
        <v>61.9</v>
      </c>
      <c r="T1001">
        <v>62.2</v>
      </c>
      <c r="U1001">
        <v>69.599999999999994</v>
      </c>
      <c r="V1001">
        <v>84.5</v>
      </c>
      <c r="W1001">
        <v>94.9</v>
      </c>
      <c r="X1001">
        <v>114</v>
      </c>
      <c r="Y1001">
        <v>135.30000000000001</v>
      </c>
      <c r="Z1001">
        <v>150.19999999999999</v>
      </c>
      <c r="AA1001">
        <v>155.69999999999999</v>
      </c>
      <c r="AB1001">
        <v>164.5</v>
      </c>
      <c r="AC1001">
        <v>168.7</v>
      </c>
      <c r="AD1001">
        <v>170.6</v>
      </c>
      <c r="AE1001">
        <v>168</v>
      </c>
      <c r="AF1001">
        <v>167.8</v>
      </c>
      <c r="AG1001">
        <v>167.4</v>
      </c>
      <c r="AH1001">
        <v>167.1</v>
      </c>
      <c r="AI1001">
        <v>164.3</v>
      </c>
      <c r="AJ1001">
        <v>166.4</v>
      </c>
      <c r="AK1001">
        <v>162.6</v>
      </c>
      <c r="AL1001">
        <v>161.19999999999999</v>
      </c>
      <c r="AM1001">
        <v>160.4</v>
      </c>
      <c r="AN1001">
        <v>153.80000000000001</v>
      </c>
      <c r="AO1001">
        <v>122.5</v>
      </c>
      <c r="AP1001">
        <v>111.6</v>
      </c>
      <c r="AQ1001">
        <v>103.2</v>
      </c>
      <c r="AR1001">
        <v>91.9</v>
      </c>
      <c r="AS1001">
        <v>87.6</v>
      </c>
      <c r="AT1001">
        <v>85.4</v>
      </c>
      <c r="AU1001">
        <v>84.2</v>
      </c>
      <c r="AV1001">
        <v>79.099999999999994</v>
      </c>
      <c r="AW1001">
        <v>72.400000000000006</v>
      </c>
      <c r="AX1001">
        <v>70.8</v>
      </c>
      <c r="AY1001">
        <v>68.3</v>
      </c>
      <c r="AZ1001">
        <v>68.099999999999994</v>
      </c>
    </row>
    <row r="1002" spans="1:52" x14ac:dyDescent="0.2">
      <c r="A1002" s="22">
        <v>40792</v>
      </c>
      <c r="B1002">
        <v>4463.0999999999995</v>
      </c>
      <c r="C1002">
        <v>92.981249999999989</v>
      </c>
      <c r="D1002">
        <v>0.58222448340638699</v>
      </c>
      <c r="E1002">
        <v>62.9</v>
      </c>
      <c r="F1002">
        <v>60.5</v>
      </c>
      <c r="G1002">
        <v>57</v>
      </c>
      <c r="H1002">
        <v>57.5</v>
      </c>
      <c r="I1002">
        <v>56.3</v>
      </c>
      <c r="J1002">
        <v>55.8</v>
      </c>
      <c r="K1002">
        <v>53.6</v>
      </c>
      <c r="L1002">
        <v>56.5</v>
      </c>
      <c r="M1002">
        <v>56.9</v>
      </c>
      <c r="N1002">
        <v>56.7</v>
      </c>
      <c r="O1002">
        <v>54.4</v>
      </c>
      <c r="P1002">
        <v>53.2</v>
      </c>
      <c r="Q1002">
        <v>54.3</v>
      </c>
      <c r="R1002">
        <v>54.1</v>
      </c>
      <c r="S1002">
        <v>53.6</v>
      </c>
      <c r="T1002">
        <v>52.4</v>
      </c>
      <c r="U1002">
        <v>57.7</v>
      </c>
      <c r="V1002">
        <v>71</v>
      </c>
      <c r="W1002">
        <v>78.5</v>
      </c>
      <c r="X1002">
        <v>99.5</v>
      </c>
      <c r="Y1002">
        <v>113</v>
      </c>
      <c r="Z1002">
        <v>130.6</v>
      </c>
      <c r="AA1002">
        <v>140.5</v>
      </c>
      <c r="AB1002">
        <v>147.1</v>
      </c>
      <c r="AC1002">
        <v>153.80000000000001</v>
      </c>
      <c r="AD1002">
        <v>158.80000000000001</v>
      </c>
      <c r="AE1002">
        <v>159.69999999999999</v>
      </c>
      <c r="AF1002">
        <v>154.5</v>
      </c>
      <c r="AG1002">
        <v>156.9</v>
      </c>
      <c r="AH1002">
        <v>157.4</v>
      </c>
      <c r="AI1002">
        <v>156.69999999999999</v>
      </c>
      <c r="AJ1002">
        <v>158.30000000000001</v>
      </c>
      <c r="AK1002">
        <v>153.30000000000001</v>
      </c>
      <c r="AL1002">
        <v>153.6</v>
      </c>
      <c r="AM1002">
        <v>146.19999999999999</v>
      </c>
      <c r="AN1002">
        <v>136.69999999999999</v>
      </c>
      <c r="AO1002">
        <v>113.4</v>
      </c>
      <c r="AP1002">
        <v>101.6</v>
      </c>
      <c r="AQ1002">
        <v>96.2</v>
      </c>
      <c r="AR1002">
        <v>75</v>
      </c>
      <c r="AS1002">
        <v>68.8</v>
      </c>
      <c r="AT1002">
        <v>61.3</v>
      </c>
      <c r="AU1002">
        <v>66.400000000000006</v>
      </c>
      <c r="AV1002">
        <v>61.3</v>
      </c>
      <c r="AW1002">
        <v>57.5</v>
      </c>
      <c r="AX1002">
        <v>62</v>
      </c>
      <c r="AY1002">
        <v>62.4</v>
      </c>
      <c r="AZ1002">
        <v>57.7</v>
      </c>
    </row>
    <row r="1003" spans="1:52" x14ac:dyDescent="0.2">
      <c r="A1003" s="22">
        <v>40791</v>
      </c>
      <c r="B1003">
        <v>5661.8000000000011</v>
      </c>
      <c r="C1003">
        <v>117.95416666666669</v>
      </c>
      <c r="D1003">
        <v>0.59362942459318924</v>
      </c>
      <c r="E1003">
        <v>81.599999999999994</v>
      </c>
      <c r="F1003">
        <v>81.2</v>
      </c>
      <c r="G1003">
        <v>81.900000000000006</v>
      </c>
      <c r="H1003">
        <v>79.099999999999994</v>
      </c>
      <c r="I1003">
        <v>80</v>
      </c>
      <c r="J1003">
        <v>80.400000000000006</v>
      </c>
      <c r="K1003">
        <v>78.599999999999994</v>
      </c>
      <c r="L1003">
        <v>76.7</v>
      </c>
      <c r="M1003">
        <v>78.8</v>
      </c>
      <c r="N1003">
        <v>76.2</v>
      </c>
      <c r="O1003">
        <v>78.5</v>
      </c>
      <c r="P1003">
        <v>76.900000000000006</v>
      </c>
      <c r="Q1003">
        <v>75.7</v>
      </c>
      <c r="R1003">
        <v>76.7</v>
      </c>
      <c r="S1003">
        <v>76</v>
      </c>
      <c r="T1003">
        <v>75.5</v>
      </c>
      <c r="U1003">
        <v>77.599999999999994</v>
      </c>
      <c r="V1003">
        <v>97.3</v>
      </c>
      <c r="W1003">
        <v>121.1</v>
      </c>
      <c r="X1003">
        <v>130.80000000000001</v>
      </c>
      <c r="Y1003">
        <v>150.19999999999999</v>
      </c>
      <c r="Z1003">
        <v>162.80000000000001</v>
      </c>
      <c r="AA1003">
        <v>172.5</v>
      </c>
      <c r="AB1003">
        <v>173.8</v>
      </c>
      <c r="AC1003">
        <v>177.5</v>
      </c>
      <c r="AD1003">
        <v>186.8</v>
      </c>
      <c r="AE1003">
        <v>190.4</v>
      </c>
      <c r="AF1003">
        <v>190.6</v>
      </c>
      <c r="AG1003">
        <v>194.6</v>
      </c>
      <c r="AH1003">
        <v>198.2</v>
      </c>
      <c r="AI1003">
        <v>196.3</v>
      </c>
      <c r="AJ1003">
        <v>198.7</v>
      </c>
      <c r="AK1003">
        <v>191.1</v>
      </c>
      <c r="AL1003">
        <v>184.2</v>
      </c>
      <c r="AM1003">
        <v>180.6</v>
      </c>
      <c r="AN1003">
        <v>167.4</v>
      </c>
      <c r="AO1003">
        <v>141.69999999999999</v>
      </c>
      <c r="AP1003">
        <v>127.7</v>
      </c>
      <c r="AQ1003">
        <v>120.6</v>
      </c>
      <c r="AR1003">
        <v>98.8</v>
      </c>
      <c r="AS1003">
        <v>86.6</v>
      </c>
      <c r="AT1003">
        <v>76.599999999999994</v>
      </c>
      <c r="AU1003">
        <v>70.5</v>
      </c>
      <c r="AV1003">
        <v>69.5</v>
      </c>
      <c r="AW1003">
        <v>70.7</v>
      </c>
      <c r="AX1003">
        <v>70.3</v>
      </c>
      <c r="AY1003">
        <v>67.400000000000006</v>
      </c>
      <c r="AZ1003">
        <v>65.099999999999994</v>
      </c>
    </row>
    <row r="1004" spans="1:52" x14ac:dyDescent="0.2">
      <c r="A1004" s="22">
        <v>40790</v>
      </c>
      <c r="B1004">
        <v>5964.6</v>
      </c>
      <c r="C1004">
        <v>124.2625</v>
      </c>
      <c r="D1004">
        <v>0.53630772550712136</v>
      </c>
      <c r="E1004">
        <v>77.099999999999994</v>
      </c>
      <c r="F1004">
        <v>75.7</v>
      </c>
      <c r="G1004">
        <v>75.2</v>
      </c>
      <c r="H1004">
        <v>70.7</v>
      </c>
      <c r="I1004">
        <v>68.099999999999994</v>
      </c>
      <c r="J1004">
        <v>67.400000000000006</v>
      </c>
      <c r="K1004">
        <v>67</v>
      </c>
      <c r="L1004">
        <v>67.7</v>
      </c>
      <c r="M1004">
        <v>67.900000000000006</v>
      </c>
      <c r="N1004">
        <v>67.400000000000006</v>
      </c>
      <c r="O1004">
        <v>67.400000000000006</v>
      </c>
      <c r="P1004">
        <v>65.8</v>
      </c>
      <c r="Q1004">
        <v>65.7</v>
      </c>
      <c r="R1004">
        <v>65.5</v>
      </c>
      <c r="S1004">
        <v>65.8</v>
      </c>
      <c r="T1004">
        <v>66.5</v>
      </c>
      <c r="U1004">
        <v>62.7</v>
      </c>
      <c r="V1004">
        <v>81.900000000000006</v>
      </c>
      <c r="W1004">
        <v>104.5</v>
      </c>
      <c r="X1004">
        <v>122</v>
      </c>
      <c r="Y1004">
        <v>145.5</v>
      </c>
      <c r="Z1004">
        <v>158.6</v>
      </c>
      <c r="AA1004">
        <v>165.4</v>
      </c>
      <c r="AB1004">
        <v>186.3</v>
      </c>
      <c r="AC1004">
        <v>196.8</v>
      </c>
      <c r="AD1004">
        <v>204.8</v>
      </c>
      <c r="AE1004">
        <v>215.5</v>
      </c>
      <c r="AF1004">
        <v>216.2</v>
      </c>
      <c r="AG1004">
        <v>226.4</v>
      </c>
      <c r="AH1004">
        <v>231.7</v>
      </c>
      <c r="AI1004">
        <v>231.6</v>
      </c>
      <c r="AJ1004">
        <v>230.7</v>
      </c>
      <c r="AK1004">
        <v>231.4</v>
      </c>
      <c r="AL1004">
        <v>226.7</v>
      </c>
      <c r="AM1004">
        <v>214.1</v>
      </c>
      <c r="AN1004">
        <v>203.6</v>
      </c>
      <c r="AO1004">
        <v>160</v>
      </c>
      <c r="AP1004">
        <v>138.80000000000001</v>
      </c>
      <c r="AQ1004">
        <v>123.9</v>
      </c>
      <c r="AR1004">
        <v>102.1</v>
      </c>
      <c r="AS1004">
        <v>85.9</v>
      </c>
      <c r="AT1004">
        <v>86.1</v>
      </c>
      <c r="AU1004">
        <v>87.3</v>
      </c>
      <c r="AV1004">
        <v>87.4</v>
      </c>
      <c r="AW1004">
        <v>86.1</v>
      </c>
      <c r="AX1004">
        <v>83.1</v>
      </c>
      <c r="AY1004">
        <v>84.2</v>
      </c>
      <c r="AZ1004">
        <v>82.4</v>
      </c>
    </row>
    <row r="1005" spans="1:52" x14ac:dyDescent="0.2">
      <c r="A1005" s="22">
        <v>40789</v>
      </c>
      <c r="B1005">
        <v>5641.0000000000009</v>
      </c>
      <c r="C1005">
        <v>117.52083333333336</v>
      </c>
      <c r="D1005">
        <v>0.57892036124794755</v>
      </c>
      <c r="E1005">
        <v>76.900000000000006</v>
      </c>
      <c r="F1005">
        <v>74.8</v>
      </c>
      <c r="G1005">
        <v>74.599999999999994</v>
      </c>
      <c r="H1005">
        <v>73.400000000000006</v>
      </c>
      <c r="I1005">
        <v>73.8</v>
      </c>
      <c r="J1005">
        <v>72.599999999999994</v>
      </c>
      <c r="K1005">
        <v>74.099999999999994</v>
      </c>
      <c r="L1005">
        <v>72.2</v>
      </c>
      <c r="M1005">
        <v>72.400000000000006</v>
      </c>
      <c r="N1005">
        <v>71</v>
      </c>
      <c r="O1005">
        <v>71</v>
      </c>
      <c r="P1005">
        <v>70.2</v>
      </c>
      <c r="Q1005">
        <v>70</v>
      </c>
      <c r="R1005">
        <v>69.599999999999994</v>
      </c>
      <c r="S1005">
        <v>70.3</v>
      </c>
      <c r="T1005">
        <v>69.599999999999994</v>
      </c>
      <c r="U1005">
        <v>73.099999999999994</v>
      </c>
      <c r="V1005">
        <v>86.1</v>
      </c>
      <c r="W1005">
        <v>109.7</v>
      </c>
      <c r="X1005">
        <v>122</v>
      </c>
      <c r="Y1005">
        <v>145.69999999999999</v>
      </c>
      <c r="Z1005">
        <v>162.1</v>
      </c>
      <c r="AA1005">
        <v>180.2</v>
      </c>
      <c r="AB1005">
        <v>188.7</v>
      </c>
      <c r="AC1005">
        <v>190.9</v>
      </c>
      <c r="AD1005">
        <v>192.5</v>
      </c>
      <c r="AE1005">
        <v>192.8</v>
      </c>
      <c r="AF1005">
        <v>195.6</v>
      </c>
      <c r="AG1005">
        <v>198.7</v>
      </c>
      <c r="AH1005">
        <v>199.4</v>
      </c>
      <c r="AI1005">
        <v>203</v>
      </c>
      <c r="AJ1005">
        <v>201.5</v>
      </c>
      <c r="AK1005">
        <v>197.7</v>
      </c>
      <c r="AL1005">
        <v>200.4</v>
      </c>
      <c r="AM1005">
        <v>175.7</v>
      </c>
      <c r="AN1005">
        <v>159.69999999999999</v>
      </c>
      <c r="AO1005">
        <v>140</v>
      </c>
      <c r="AP1005">
        <v>119.1</v>
      </c>
      <c r="AQ1005">
        <v>110.1</v>
      </c>
      <c r="AR1005">
        <v>89.2</v>
      </c>
      <c r="AS1005">
        <v>80</v>
      </c>
      <c r="AT1005">
        <v>83.6</v>
      </c>
      <c r="AU1005">
        <v>86.6</v>
      </c>
      <c r="AV1005">
        <v>83.5</v>
      </c>
      <c r="AW1005">
        <v>83.3</v>
      </c>
      <c r="AX1005">
        <v>77.900000000000006</v>
      </c>
      <c r="AY1005">
        <v>78.599999999999994</v>
      </c>
      <c r="AZ1005">
        <v>77.099999999999994</v>
      </c>
    </row>
    <row r="1006" spans="1:52" x14ac:dyDescent="0.2">
      <c r="A1006" s="22">
        <v>40788</v>
      </c>
      <c r="B1006">
        <v>5240.7000000000007</v>
      </c>
      <c r="C1006">
        <v>109.18125000000002</v>
      </c>
      <c r="D1006">
        <v>0.59956754530477774</v>
      </c>
      <c r="E1006">
        <v>67.400000000000006</v>
      </c>
      <c r="F1006">
        <v>64.099999999999994</v>
      </c>
      <c r="G1006">
        <v>63.9</v>
      </c>
      <c r="H1006">
        <v>64.3</v>
      </c>
      <c r="I1006">
        <v>63.4</v>
      </c>
      <c r="J1006">
        <v>63.6</v>
      </c>
      <c r="K1006">
        <v>62.9</v>
      </c>
      <c r="L1006">
        <v>63.1</v>
      </c>
      <c r="M1006">
        <v>63.1</v>
      </c>
      <c r="N1006">
        <v>61.3</v>
      </c>
      <c r="O1006">
        <v>61</v>
      </c>
      <c r="P1006">
        <v>60.5</v>
      </c>
      <c r="Q1006">
        <v>59.6</v>
      </c>
      <c r="R1006">
        <v>59.1</v>
      </c>
      <c r="S1006">
        <v>59.4</v>
      </c>
      <c r="T1006">
        <v>60</v>
      </c>
      <c r="U1006">
        <v>68.099999999999994</v>
      </c>
      <c r="V1006">
        <v>87.6</v>
      </c>
      <c r="W1006">
        <v>98.8</v>
      </c>
      <c r="X1006">
        <v>118.4</v>
      </c>
      <c r="Y1006">
        <v>141.69999999999999</v>
      </c>
      <c r="Z1006">
        <v>160.9</v>
      </c>
      <c r="AA1006">
        <v>171.9</v>
      </c>
      <c r="AB1006">
        <v>177.8</v>
      </c>
      <c r="AC1006">
        <v>179.4</v>
      </c>
      <c r="AD1006">
        <v>178</v>
      </c>
      <c r="AE1006">
        <v>182.1</v>
      </c>
      <c r="AF1006">
        <v>177.6</v>
      </c>
      <c r="AG1006">
        <v>179.9</v>
      </c>
      <c r="AH1006">
        <v>178.7</v>
      </c>
      <c r="AI1006">
        <v>178</v>
      </c>
      <c r="AJ1006">
        <v>178.8</v>
      </c>
      <c r="AK1006">
        <v>176.4</v>
      </c>
      <c r="AL1006">
        <v>174.9</v>
      </c>
      <c r="AM1006">
        <v>174.4</v>
      </c>
      <c r="AN1006">
        <v>162.1</v>
      </c>
      <c r="AO1006">
        <v>134.80000000000001</v>
      </c>
      <c r="AP1006">
        <v>121.7</v>
      </c>
      <c r="AQ1006">
        <v>117.3</v>
      </c>
      <c r="AR1006">
        <v>94</v>
      </c>
      <c r="AS1006">
        <v>81.7</v>
      </c>
      <c r="AT1006">
        <v>82.4</v>
      </c>
      <c r="AU1006">
        <v>81.2</v>
      </c>
      <c r="AV1006">
        <v>81.400000000000006</v>
      </c>
      <c r="AW1006">
        <v>75.7</v>
      </c>
      <c r="AX1006">
        <v>79.099999999999994</v>
      </c>
      <c r="AY1006">
        <v>74.599999999999994</v>
      </c>
      <c r="AZ1006">
        <v>74.599999999999994</v>
      </c>
    </row>
    <row r="1007" spans="1:52" x14ac:dyDescent="0.2">
      <c r="A1007" s="22">
        <v>40787</v>
      </c>
      <c r="B1007">
        <v>5630.2000000000016</v>
      </c>
      <c r="C1007">
        <v>117.29583333333336</v>
      </c>
      <c r="D1007">
        <v>0.60120878182128845</v>
      </c>
      <c r="E1007">
        <v>68.8</v>
      </c>
      <c r="F1007">
        <v>66.5</v>
      </c>
      <c r="G1007">
        <v>66.5</v>
      </c>
      <c r="H1007">
        <v>68.3</v>
      </c>
      <c r="I1007">
        <v>66.7</v>
      </c>
      <c r="J1007">
        <v>65.099999999999994</v>
      </c>
      <c r="K1007">
        <v>65.3</v>
      </c>
      <c r="L1007">
        <v>65.3</v>
      </c>
      <c r="M1007">
        <v>63.2</v>
      </c>
      <c r="N1007">
        <v>62.7</v>
      </c>
      <c r="O1007">
        <v>62</v>
      </c>
      <c r="P1007">
        <v>61.3</v>
      </c>
      <c r="Q1007">
        <v>62.7</v>
      </c>
      <c r="R1007">
        <v>62</v>
      </c>
      <c r="S1007">
        <v>61.9</v>
      </c>
      <c r="T1007">
        <v>65.099999999999994</v>
      </c>
      <c r="U1007">
        <v>74.8</v>
      </c>
      <c r="V1007">
        <v>93.3</v>
      </c>
      <c r="W1007">
        <v>101.1</v>
      </c>
      <c r="X1007">
        <v>123</v>
      </c>
      <c r="Y1007">
        <v>148.30000000000001</v>
      </c>
      <c r="Z1007">
        <v>164.9</v>
      </c>
      <c r="AA1007">
        <v>173.1</v>
      </c>
      <c r="AB1007">
        <v>181.1</v>
      </c>
      <c r="AC1007">
        <v>183</v>
      </c>
      <c r="AD1007">
        <v>187.1</v>
      </c>
      <c r="AE1007">
        <v>189.7</v>
      </c>
      <c r="AF1007">
        <v>190.9</v>
      </c>
      <c r="AG1007">
        <v>195.1</v>
      </c>
      <c r="AH1007">
        <v>194.1</v>
      </c>
      <c r="AI1007">
        <v>191.8</v>
      </c>
      <c r="AJ1007">
        <v>192</v>
      </c>
      <c r="AK1007">
        <v>188.9</v>
      </c>
      <c r="AL1007">
        <v>189.4</v>
      </c>
      <c r="AM1007">
        <v>187.3</v>
      </c>
      <c r="AN1007">
        <v>179.5</v>
      </c>
      <c r="AO1007">
        <v>167.6</v>
      </c>
      <c r="AP1007">
        <v>164.2</v>
      </c>
      <c r="AQ1007">
        <v>154</v>
      </c>
      <c r="AR1007">
        <v>125.1</v>
      </c>
      <c r="AS1007">
        <v>110.2</v>
      </c>
      <c r="AT1007">
        <v>107.8</v>
      </c>
      <c r="AU1007">
        <v>86.6</v>
      </c>
      <c r="AV1007">
        <v>79.099999999999994</v>
      </c>
      <c r="AW1007">
        <v>75.5</v>
      </c>
      <c r="AX1007">
        <v>67.900000000000006</v>
      </c>
      <c r="AY1007">
        <v>65.3</v>
      </c>
      <c r="AZ1007">
        <v>65.099999999999994</v>
      </c>
    </row>
    <row r="1008" spans="1:52" x14ac:dyDescent="0.2">
      <c r="A1008" s="22">
        <v>40786</v>
      </c>
      <c r="B1008">
        <v>5382</v>
      </c>
      <c r="C1008">
        <v>112.125</v>
      </c>
      <c r="D1008">
        <v>0.592001055966209</v>
      </c>
      <c r="E1008">
        <v>63.9</v>
      </c>
      <c r="F1008">
        <v>62.2</v>
      </c>
      <c r="G1008">
        <v>62.2</v>
      </c>
      <c r="H1008">
        <v>64.3</v>
      </c>
      <c r="I1008">
        <v>60</v>
      </c>
      <c r="J1008">
        <v>59.6</v>
      </c>
      <c r="K1008">
        <v>59.1</v>
      </c>
      <c r="L1008">
        <v>60.5</v>
      </c>
      <c r="M1008">
        <v>60</v>
      </c>
      <c r="N1008">
        <v>60</v>
      </c>
      <c r="O1008">
        <v>59.1</v>
      </c>
      <c r="P1008">
        <v>59.1</v>
      </c>
      <c r="Q1008">
        <v>58.6</v>
      </c>
      <c r="R1008">
        <v>60</v>
      </c>
      <c r="S1008">
        <v>57.9</v>
      </c>
      <c r="T1008">
        <v>60.3</v>
      </c>
      <c r="U1008">
        <v>71.900000000000006</v>
      </c>
      <c r="V1008">
        <v>88.6</v>
      </c>
      <c r="W1008">
        <v>103.2</v>
      </c>
      <c r="X1008">
        <v>119.4</v>
      </c>
      <c r="Y1008">
        <v>144.30000000000001</v>
      </c>
      <c r="Z1008">
        <v>166.8</v>
      </c>
      <c r="AA1008">
        <v>178.8</v>
      </c>
      <c r="AB1008">
        <v>181.1</v>
      </c>
      <c r="AC1008">
        <v>185.8</v>
      </c>
      <c r="AD1008">
        <v>189.4</v>
      </c>
      <c r="AE1008">
        <v>187.7</v>
      </c>
      <c r="AF1008">
        <v>186.1</v>
      </c>
      <c r="AG1008">
        <v>189.4</v>
      </c>
      <c r="AH1008">
        <v>187.5</v>
      </c>
      <c r="AI1008">
        <v>186.8</v>
      </c>
      <c r="AJ1008">
        <v>188.4</v>
      </c>
      <c r="AK1008">
        <v>185.9</v>
      </c>
      <c r="AL1008">
        <v>184.4</v>
      </c>
      <c r="AM1008">
        <v>178.5</v>
      </c>
      <c r="AN1008">
        <v>170.6</v>
      </c>
      <c r="AO1008">
        <v>142.9</v>
      </c>
      <c r="AP1008">
        <v>127.4</v>
      </c>
      <c r="AQ1008">
        <v>123.7</v>
      </c>
      <c r="AR1008">
        <v>104.4</v>
      </c>
      <c r="AS1008">
        <v>103.2</v>
      </c>
      <c r="AT1008">
        <v>96.1</v>
      </c>
      <c r="AU1008">
        <v>86.2</v>
      </c>
      <c r="AV1008">
        <v>78.8</v>
      </c>
      <c r="AW1008">
        <v>69.3</v>
      </c>
      <c r="AX1008">
        <v>69.8</v>
      </c>
      <c r="AY1008">
        <v>69.5</v>
      </c>
      <c r="AZ1008">
        <v>69.3</v>
      </c>
    </row>
    <row r="1009" spans="1:52" x14ac:dyDescent="0.2">
      <c r="A1009" s="22">
        <v>40785</v>
      </c>
      <c r="B1009">
        <v>5162.4000000000015</v>
      </c>
      <c r="C1009">
        <v>107.55000000000003</v>
      </c>
      <c r="D1009">
        <v>0.55466735430634362</v>
      </c>
      <c r="E1009">
        <v>63.8</v>
      </c>
      <c r="F1009">
        <v>62.2</v>
      </c>
      <c r="G1009">
        <v>63.1</v>
      </c>
      <c r="H1009">
        <v>61</v>
      </c>
      <c r="I1009">
        <v>58.2</v>
      </c>
      <c r="J1009">
        <v>60.5</v>
      </c>
      <c r="K1009">
        <v>60.5</v>
      </c>
      <c r="L1009">
        <v>60.1</v>
      </c>
      <c r="M1009">
        <v>57.5</v>
      </c>
      <c r="N1009">
        <v>58.1</v>
      </c>
      <c r="O1009">
        <v>59.8</v>
      </c>
      <c r="P1009">
        <v>58.1</v>
      </c>
      <c r="Q1009">
        <v>54.3</v>
      </c>
      <c r="R1009">
        <v>58.9</v>
      </c>
      <c r="S1009">
        <v>57.5</v>
      </c>
      <c r="T1009">
        <v>57.5</v>
      </c>
      <c r="U1009">
        <v>69.8</v>
      </c>
      <c r="V1009">
        <v>83.6</v>
      </c>
      <c r="W1009">
        <v>96.4</v>
      </c>
      <c r="X1009">
        <v>112.8</v>
      </c>
      <c r="Y1009">
        <v>136.30000000000001</v>
      </c>
      <c r="Z1009">
        <v>156.6</v>
      </c>
      <c r="AA1009">
        <v>174.5</v>
      </c>
      <c r="AB1009">
        <v>184.2</v>
      </c>
      <c r="AC1009">
        <v>190.1</v>
      </c>
      <c r="AD1009">
        <v>189</v>
      </c>
      <c r="AE1009">
        <v>188.9</v>
      </c>
      <c r="AF1009">
        <v>192</v>
      </c>
      <c r="AG1009">
        <v>193.9</v>
      </c>
      <c r="AH1009">
        <v>189</v>
      </c>
      <c r="AI1009">
        <v>189.7</v>
      </c>
      <c r="AJ1009">
        <v>188.4</v>
      </c>
      <c r="AK1009">
        <v>177.3</v>
      </c>
      <c r="AL1009">
        <v>173.7</v>
      </c>
      <c r="AM1009">
        <v>170</v>
      </c>
      <c r="AN1009">
        <v>164</v>
      </c>
      <c r="AO1009">
        <v>135.6</v>
      </c>
      <c r="AP1009">
        <v>119.1</v>
      </c>
      <c r="AQ1009">
        <v>111.3</v>
      </c>
      <c r="AR1009">
        <v>81.599999999999994</v>
      </c>
      <c r="AS1009">
        <v>70.5</v>
      </c>
      <c r="AT1009">
        <v>70.7</v>
      </c>
      <c r="AU1009">
        <v>70</v>
      </c>
      <c r="AV1009">
        <v>69.099999999999994</v>
      </c>
      <c r="AW1009">
        <v>66.2</v>
      </c>
      <c r="AX1009">
        <v>65.7</v>
      </c>
      <c r="AY1009">
        <v>66.7</v>
      </c>
      <c r="AZ1009">
        <v>64.599999999999994</v>
      </c>
    </row>
    <row r="1010" spans="1:52" x14ac:dyDescent="0.2">
      <c r="A1010" s="22">
        <v>40784</v>
      </c>
      <c r="B1010">
        <v>4936.3</v>
      </c>
      <c r="C1010">
        <v>102.83958333333334</v>
      </c>
      <c r="D1010">
        <v>0.56474235767893111</v>
      </c>
      <c r="E1010">
        <v>62.2</v>
      </c>
      <c r="F1010">
        <v>58.4</v>
      </c>
      <c r="G1010">
        <v>57.4</v>
      </c>
      <c r="H1010">
        <v>59.1</v>
      </c>
      <c r="I1010">
        <v>57.2</v>
      </c>
      <c r="J1010">
        <v>56.2</v>
      </c>
      <c r="K1010">
        <v>57.9</v>
      </c>
      <c r="L1010">
        <v>56.5</v>
      </c>
      <c r="M1010">
        <v>56</v>
      </c>
      <c r="N1010">
        <v>56.2</v>
      </c>
      <c r="O1010">
        <v>57</v>
      </c>
      <c r="P1010">
        <v>53.6</v>
      </c>
      <c r="Q1010">
        <v>53.4</v>
      </c>
      <c r="R1010">
        <v>54.8</v>
      </c>
      <c r="S1010">
        <v>54.8</v>
      </c>
      <c r="T1010">
        <v>56</v>
      </c>
      <c r="U1010">
        <v>58.1</v>
      </c>
      <c r="V1010">
        <v>70.3</v>
      </c>
      <c r="W1010">
        <v>86.7</v>
      </c>
      <c r="X1010">
        <v>102.8</v>
      </c>
      <c r="Y1010">
        <v>127.7</v>
      </c>
      <c r="Z1010">
        <v>145.80000000000001</v>
      </c>
      <c r="AA1010">
        <v>159.30000000000001</v>
      </c>
      <c r="AB1010">
        <v>168.8</v>
      </c>
      <c r="AC1010">
        <v>174</v>
      </c>
      <c r="AD1010">
        <v>176.8</v>
      </c>
      <c r="AE1010">
        <v>174.7</v>
      </c>
      <c r="AF1010">
        <v>178.3</v>
      </c>
      <c r="AG1010">
        <v>180.2</v>
      </c>
      <c r="AH1010">
        <v>180.1</v>
      </c>
      <c r="AI1010">
        <v>178.5</v>
      </c>
      <c r="AJ1010">
        <v>182.1</v>
      </c>
      <c r="AK1010">
        <v>179.9</v>
      </c>
      <c r="AL1010">
        <v>178</v>
      </c>
      <c r="AM1010">
        <v>166.6</v>
      </c>
      <c r="AN1010">
        <v>162.30000000000001</v>
      </c>
      <c r="AO1010">
        <v>132</v>
      </c>
      <c r="AP1010">
        <v>122.2</v>
      </c>
      <c r="AQ1010">
        <v>111.8</v>
      </c>
      <c r="AR1010">
        <v>86.1</v>
      </c>
      <c r="AS1010">
        <v>75.3</v>
      </c>
      <c r="AT1010">
        <v>76.400000000000006</v>
      </c>
      <c r="AU1010">
        <v>72.599999999999994</v>
      </c>
      <c r="AV1010">
        <v>67.2</v>
      </c>
      <c r="AW1010">
        <v>65.8</v>
      </c>
      <c r="AX1010">
        <v>63.4</v>
      </c>
      <c r="AY1010">
        <v>62.2</v>
      </c>
      <c r="AZ1010">
        <v>63.6</v>
      </c>
    </row>
    <row r="1011" spans="1:52" x14ac:dyDescent="0.2">
      <c r="A1011" s="22">
        <v>40783</v>
      </c>
      <c r="B1011">
        <v>4541.2000000000007</v>
      </c>
      <c r="C1011">
        <v>94.608333333333348</v>
      </c>
      <c r="D1011">
        <v>0.53663263376819814</v>
      </c>
      <c r="E1011">
        <v>58.2</v>
      </c>
      <c r="F1011">
        <v>57.4</v>
      </c>
      <c r="G1011">
        <v>55.1</v>
      </c>
      <c r="H1011">
        <v>57.9</v>
      </c>
      <c r="I1011">
        <v>53</v>
      </c>
      <c r="J1011">
        <v>58.9</v>
      </c>
      <c r="K1011">
        <v>53.6</v>
      </c>
      <c r="L1011">
        <v>54.3</v>
      </c>
      <c r="M1011">
        <v>54.8</v>
      </c>
      <c r="N1011">
        <v>55</v>
      </c>
      <c r="O1011">
        <v>54.1</v>
      </c>
      <c r="P1011">
        <v>52.4</v>
      </c>
      <c r="Q1011">
        <v>54.6</v>
      </c>
      <c r="R1011">
        <v>55.5</v>
      </c>
      <c r="S1011">
        <v>52</v>
      </c>
      <c r="T1011">
        <v>52.2</v>
      </c>
      <c r="U1011">
        <v>52.5</v>
      </c>
      <c r="V1011">
        <v>63.1</v>
      </c>
      <c r="W1011">
        <v>80.400000000000006</v>
      </c>
      <c r="X1011">
        <v>88.6</v>
      </c>
      <c r="Y1011">
        <v>97.8</v>
      </c>
      <c r="Z1011">
        <v>102.6</v>
      </c>
      <c r="AA1011">
        <v>106.8</v>
      </c>
      <c r="AB1011">
        <v>122.5</v>
      </c>
      <c r="AC1011">
        <v>138.80000000000001</v>
      </c>
      <c r="AD1011">
        <v>146.19999999999999</v>
      </c>
      <c r="AE1011">
        <v>157.80000000000001</v>
      </c>
      <c r="AF1011">
        <v>165.2</v>
      </c>
      <c r="AG1011">
        <v>170.2</v>
      </c>
      <c r="AH1011">
        <v>175.9</v>
      </c>
      <c r="AI1011">
        <v>175.4</v>
      </c>
      <c r="AJ1011">
        <v>174.7</v>
      </c>
      <c r="AK1011">
        <v>176.3</v>
      </c>
      <c r="AL1011">
        <v>173</v>
      </c>
      <c r="AM1011">
        <v>167.6</v>
      </c>
      <c r="AN1011">
        <v>160.69999999999999</v>
      </c>
      <c r="AO1011">
        <v>138.4</v>
      </c>
      <c r="AP1011">
        <v>114.6</v>
      </c>
      <c r="AQ1011">
        <v>104.4</v>
      </c>
      <c r="AR1011">
        <v>83.3</v>
      </c>
      <c r="AS1011">
        <v>71.7</v>
      </c>
      <c r="AT1011">
        <v>69.5</v>
      </c>
      <c r="AU1011">
        <v>63.9</v>
      </c>
      <c r="AV1011">
        <v>64.8</v>
      </c>
      <c r="AW1011">
        <v>64.8</v>
      </c>
      <c r="AX1011">
        <v>62</v>
      </c>
      <c r="AY1011">
        <v>65.099999999999994</v>
      </c>
      <c r="AZ1011">
        <v>63.6</v>
      </c>
    </row>
    <row r="1012" spans="1:52" x14ac:dyDescent="0.2">
      <c r="A1012" s="22">
        <v>40782</v>
      </c>
      <c r="B1012">
        <v>4699.4000000000005</v>
      </c>
      <c r="C1012">
        <v>97.904166666666683</v>
      </c>
      <c r="D1012">
        <v>0.59192361950826278</v>
      </c>
      <c r="E1012">
        <v>69.3</v>
      </c>
      <c r="F1012">
        <v>68.900000000000006</v>
      </c>
      <c r="G1012">
        <v>70</v>
      </c>
      <c r="H1012">
        <v>67.400000000000006</v>
      </c>
      <c r="I1012">
        <v>69.3</v>
      </c>
      <c r="J1012">
        <v>66.400000000000006</v>
      </c>
      <c r="K1012">
        <v>68.400000000000006</v>
      </c>
      <c r="L1012">
        <v>66.900000000000006</v>
      </c>
      <c r="M1012">
        <v>67.400000000000006</v>
      </c>
      <c r="N1012">
        <v>68.099999999999994</v>
      </c>
      <c r="O1012">
        <v>66.7</v>
      </c>
      <c r="P1012">
        <v>65.5</v>
      </c>
      <c r="Q1012">
        <v>66.7</v>
      </c>
      <c r="R1012">
        <v>65</v>
      </c>
      <c r="S1012">
        <v>65.099999999999994</v>
      </c>
      <c r="T1012">
        <v>65.5</v>
      </c>
      <c r="U1012">
        <v>65</v>
      </c>
      <c r="V1012">
        <v>84.2</v>
      </c>
      <c r="W1012">
        <v>110.6</v>
      </c>
      <c r="X1012">
        <v>127.2</v>
      </c>
      <c r="Y1012">
        <v>155</v>
      </c>
      <c r="Z1012">
        <v>160.4</v>
      </c>
      <c r="AA1012">
        <v>165.2</v>
      </c>
      <c r="AB1012">
        <v>165.4</v>
      </c>
      <c r="AC1012">
        <v>160.9</v>
      </c>
      <c r="AD1012">
        <v>156</v>
      </c>
      <c r="AE1012">
        <v>153.30000000000001</v>
      </c>
      <c r="AF1012">
        <v>148.6</v>
      </c>
      <c r="AG1012">
        <v>143.80000000000001</v>
      </c>
      <c r="AH1012">
        <v>137.19999999999999</v>
      </c>
      <c r="AI1012">
        <v>134.1</v>
      </c>
      <c r="AJ1012">
        <v>129.9</v>
      </c>
      <c r="AK1012">
        <v>124.2</v>
      </c>
      <c r="AL1012">
        <v>115.8</v>
      </c>
      <c r="AM1012">
        <v>116.3</v>
      </c>
      <c r="AN1012">
        <v>115.1</v>
      </c>
      <c r="AO1012">
        <v>107.5</v>
      </c>
      <c r="AP1012">
        <v>103</v>
      </c>
      <c r="AQ1012">
        <v>100.4</v>
      </c>
      <c r="AR1012">
        <v>86.2</v>
      </c>
      <c r="AS1012">
        <v>75</v>
      </c>
      <c r="AT1012">
        <v>78.099999999999994</v>
      </c>
      <c r="AU1012">
        <v>76.400000000000006</v>
      </c>
      <c r="AV1012">
        <v>72.900000000000006</v>
      </c>
      <c r="AW1012">
        <v>71.2</v>
      </c>
      <c r="AX1012">
        <v>65</v>
      </c>
      <c r="AY1012">
        <v>60.1</v>
      </c>
      <c r="AZ1012">
        <v>58.8</v>
      </c>
    </row>
    <row r="1013" spans="1:52" x14ac:dyDescent="0.2">
      <c r="A1013" s="22">
        <v>40781</v>
      </c>
      <c r="B1013">
        <v>5755.8999999999978</v>
      </c>
      <c r="C1013">
        <v>119.91458333333328</v>
      </c>
      <c r="D1013">
        <v>0.56377331139319842</v>
      </c>
      <c r="E1013">
        <v>68.900000000000006</v>
      </c>
      <c r="F1013">
        <v>70</v>
      </c>
      <c r="G1013">
        <v>68.900000000000006</v>
      </c>
      <c r="H1013">
        <v>65.099999999999994</v>
      </c>
      <c r="I1013">
        <v>69.099999999999994</v>
      </c>
      <c r="J1013">
        <v>65.099999999999994</v>
      </c>
      <c r="K1013">
        <v>65.5</v>
      </c>
      <c r="L1013">
        <v>67</v>
      </c>
      <c r="M1013">
        <v>65.8</v>
      </c>
      <c r="N1013">
        <v>66.5</v>
      </c>
      <c r="O1013">
        <v>63.6</v>
      </c>
      <c r="P1013">
        <v>63.8</v>
      </c>
      <c r="Q1013">
        <v>64.8</v>
      </c>
      <c r="R1013">
        <v>64.8</v>
      </c>
      <c r="S1013">
        <v>68.900000000000006</v>
      </c>
      <c r="T1013">
        <v>67.400000000000006</v>
      </c>
      <c r="U1013">
        <v>77.8</v>
      </c>
      <c r="V1013">
        <v>94.9</v>
      </c>
      <c r="W1013">
        <v>101.6</v>
      </c>
      <c r="X1013">
        <v>116.1</v>
      </c>
      <c r="Y1013">
        <v>152.19999999999999</v>
      </c>
      <c r="Z1013">
        <v>170.7</v>
      </c>
      <c r="AA1013">
        <v>185.9</v>
      </c>
      <c r="AB1013">
        <v>195.3</v>
      </c>
      <c r="AC1013">
        <v>208.1</v>
      </c>
      <c r="AD1013">
        <v>207.7</v>
      </c>
      <c r="AE1013">
        <v>210.1</v>
      </c>
      <c r="AF1013">
        <v>206.5</v>
      </c>
      <c r="AG1013">
        <v>209.3</v>
      </c>
      <c r="AH1013">
        <v>212</v>
      </c>
      <c r="AI1013">
        <v>206.5</v>
      </c>
      <c r="AJ1013">
        <v>212.7</v>
      </c>
      <c r="AK1013">
        <v>209.6</v>
      </c>
      <c r="AL1013">
        <v>206</v>
      </c>
      <c r="AM1013">
        <v>196</v>
      </c>
      <c r="AN1013">
        <v>186.1</v>
      </c>
      <c r="AO1013">
        <v>153.4</v>
      </c>
      <c r="AP1013">
        <v>132.69999999999999</v>
      </c>
      <c r="AQ1013">
        <v>123</v>
      </c>
      <c r="AR1013">
        <v>98.7</v>
      </c>
      <c r="AS1013">
        <v>85.2</v>
      </c>
      <c r="AT1013">
        <v>85.9</v>
      </c>
      <c r="AU1013">
        <v>85.5</v>
      </c>
      <c r="AV1013">
        <v>79.7</v>
      </c>
      <c r="AW1013">
        <v>71.400000000000006</v>
      </c>
      <c r="AX1013">
        <v>69.8</v>
      </c>
      <c r="AY1013">
        <v>69.599999999999994</v>
      </c>
      <c r="AZ1013">
        <v>70.7</v>
      </c>
    </row>
    <row r="1014" spans="1:52" x14ac:dyDescent="0.2">
      <c r="A1014" s="22">
        <v>40780</v>
      </c>
      <c r="B1014">
        <v>5838.4000000000005</v>
      </c>
      <c r="C1014">
        <v>121.63333333333334</v>
      </c>
      <c r="D1014">
        <v>0.62472179421331975</v>
      </c>
      <c r="E1014">
        <v>79.5</v>
      </c>
      <c r="F1014">
        <v>77.400000000000006</v>
      </c>
      <c r="G1014">
        <v>79.7</v>
      </c>
      <c r="H1014">
        <v>79.5</v>
      </c>
      <c r="I1014">
        <v>79.3</v>
      </c>
      <c r="J1014">
        <v>78.099999999999994</v>
      </c>
      <c r="K1014">
        <v>77.400000000000006</v>
      </c>
      <c r="L1014">
        <v>79.099999999999994</v>
      </c>
      <c r="M1014">
        <v>77.8</v>
      </c>
      <c r="N1014">
        <v>78.599999999999994</v>
      </c>
      <c r="O1014">
        <v>77.2</v>
      </c>
      <c r="P1014">
        <v>76.900000000000006</v>
      </c>
      <c r="Q1014">
        <v>76.400000000000006</v>
      </c>
      <c r="R1014">
        <v>77.400000000000006</v>
      </c>
      <c r="S1014">
        <v>76.900000000000006</v>
      </c>
      <c r="T1014">
        <v>79</v>
      </c>
      <c r="U1014">
        <v>87.6</v>
      </c>
      <c r="V1014">
        <v>112.1</v>
      </c>
      <c r="W1014">
        <v>123.9</v>
      </c>
      <c r="X1014">
        <v>138.4</v>
      </c>
      <c r="Y1014">
        <v>155.69999999999999</v>
      </c>
      <c r="Z1014">
        <v>166.8</v>
      </c>
      <c r="AA1014">
        <v>173.8</v>
      </c>
      <c r="AB1014">
        <v>178.8</v>
      </c>
      <c r="AC1014">
        <v>185.1</v>
      </c>
      <c r="AD1014">
        <v>184.9</v>
      </c>
      <c r="AE1014">
        <v>190.3</v>
      </c>
      <c r="AF1014">
        <v>193</v>
      </c>
      <c r="AG1014">
        <v>194.7</v>
      </c>
      <c r="AH1014">
        <v>192.5</v>
      </c>
      <c r="AI1014">
        <v>184.9</v>
      </c>
      <c r="AJ1014">
        <v>183</v>
      </c>
      <c r="AK1014">
        <v>184.7</v>
      </c>
      <c r="AL1014">
        <v>180.7</v>
      </c>
      <c r="AM1014">
        <v>175.7</v>
      </c>
      <c r="AN1014">
        <v>173.8</v>
      </c>
      <c r="AO1014">
        <v>159.5</v>
      </c>
      <c r="AP1014">
        <v>155.69999999999999</v>
      </c>
      <c r="AQ1014">
        <v>146.4</v>
      </c>
      <c r="AR1014">
        <v>116.3</v>
      </c>
      <c r="AS1014">
        <v>104.5</v>
      </c>
      <c r="AT1014">
        <v>99.7</v>
      </c>
      <c r="AU1014">
        <v>83.1</v>
      </c>
      <c r="AV1014">
        <v>79.5</v>
      </c>
      <c r="AW1014">
        <v>73.3</v>
      </c>
      <c r="AX1014">
        <v>70.5</v>
      </c>
      <c r="AY1014">
        <v>69.8</v>
      </c>
      <c r="AZ1014">
        <v>69.5</v>
      </c>
    </row>
    <row r="1015" spans="1:52" x14ac:dyDescent="0.2">
      <c r="A1015" s="22">
        <v>40779</v>
      </c>
      <c r="B1015">
        <v>5621.7000000000007</v>
      </c>
      <c r="C1015">
        <v>117.11875000000002</v>
      </c>
      <c r="D1015">
        <v>0.55244693396226419</v>
      </c>
      <c r="E1015">
        <v>65.099999999999994</v>
      </c>
      <c r="F1015">
        <v>61.7</v>
      </c>
      <c r="G1015">
        <v>60.5</v>
      </c>
      <c r="H1015">
        <v>59.6</v>
      </c>
      <c r="I1015">
        <v>60.1</v>
      </c>
      <c r="J1015">
        <v>60.1</v>
      </c>
      <c r="K1015">
        <v>60</v>
      </c>
      <c r="L1015">
        <v>60.1</v>
      </c>
      <c r="M1015">
        <v>59.6</v>
      </c>
      <c r="N1015">
        <v>59.4</v>
      </c>
      <c r="O1015">
        <v>58.4</v>
      </c>
      <c r="P1015">
        <v>57.7</v>
      </c>
      <c r="Q1015">
        <v>57.9</v>
      </c>
      <c r="R1015">
        <v>56.7</v>
      </c>
      <c r="S1015">
        <v>55.8</v>
      </c>
      <c r="T1015">
        <v>59.3</v>
      </c>
      <c r="U1015">
        <v>69.5</v>
      </c>
      <c r="V1015">
        <v>92.4</v>
      </c>
      <c r="W1015">
        <v>106.3</v>
      </c>
      <c r="X1015">
        <v>124.1</v>
      </c>
      <c r="Y1015">
        <v>150.19999999999999</v>
      </c>
      <c r="Z1015">
        <v>166.6</v>
      </c>
      <c r="AA1015">
        <v>176.9</v>
      </c>
      <c r="AB1015">
        <v>190.3</v>
      </c>
      <c r="AC1015">
        <v>192.7</v>
      </c>
      <c r="AD1015">
        <v>199.1</v>
      </c>
      <c r="AE1015">
        <v>207.5</v>
      </c>
      <c r="AF1015">
        <v>208.4</v>
      </c>
      <c r="AG1015">
        <v>210.8</v>
      </c>
      <c r="AH1015">
        <v>212</v>
      </c>
      <c r="AI1015">
        <v>207.4</v>
      </c>
      <c r="AJ1015">
        <v>199.1</v>
      </c>
      <c r="AK1015">
        <v>196.6</v>
      </c>
      <c r="AL1015">
        <v>192.7</v>
      </c>
      <c r="AM1015">
        <v>188.4</v>
      </c>
      <c r="AN1015">
        <v>173</v>
      </c>
      <c r="AO1015">
        <v>145.19999999999999</v>
      </c>
      <c r="AP1015">
        <v>126.5</v>
      </c>
      <c r="AQ1015">
        <v>119.1</v>
      </c>
      <c r="AR1015">
        <v>101.6</v>
      </c>
      <c r="AS1015">
        <v>101.1</v>
      </c>
      <c r="AT1015">
        <v>99.7</v>
      </c>
      <c r="AU1015">
        <v>99</v>
      </c>
      <c r="AV1015">
        <v>91.4</v>
      </c>
      <c r="AW1015">
        <v>83.8</v>
      </c>
      <c r="AX1015">
        <v>79.099999999999994</v>
      </c>
      <c r="AY1015">
        <v>78.8</v>
      </c>
      <c r="AZ1015">
        <v>80.400000000000006</v>
      </c>
    </row>
    <row r="1016" spans="1:52" x14ac:dyDescent="0.2">
      <c r="A1016" s="22">
        <v>40778</v>
      </c>
      <c r="B1016">
        <v>4952.9999999999991</v>
      </c>
      <c r="C1016">
        <v>103.18749999999999</v>
      </c>
      <c r="D1016">
        <v>0.55180481283422445</v>
      </c>
      <c r="E1016">
        <v>58.9</v>
      </c>
      <c r="F1016">
        <v>57.7</v>
      </c>
      <c r="G1016">
        <v>57.4</v>
      </c>
      <c r="H1016">
        <v>58.8</v>
      </c>
      <c r="I1016">
        <v>58.6</v>
      </c>
      <c r="J1016">
        <v>57.9</v>
      </c>
      <c r="K1016">
        <v>56.9</v>
      </c>
      <c r="L1016">
        <v>56.7</v>
      </c>
      <c r="M1016">
        <v>56.3</v>
      </c>
      <c r="N1016">
        <v>55.8</v>
      </c>
      <c r="O1016">
        <v>56.3</v>
      </c>
      <c r="P1016">
        <v>55.3</v>
      </c>
      <c r="Q1016">
        <v>54.8</v>
      </c>
      <c r="R1016">
        <v>53.6</v>
      </c>
      <c r="S1016">
        <v>52.9</v>
      </c>
      <c r="T1016">
        <v>57</v>
      </c>
      <c r="U1016">
        <v>70</v>
      </c>
      <c r="V1016">
        <v>90.2</v>
      </c>
      <c r="W1016">
        <v>104.4</v>
      </c>
      <c r="X1016">
        <v>119.8</v>
      </c>
      <c r="Y1016">
        <v>141.5</v>
      </c>
      <c r="Z1016">
        <v>160.5</v>
      </c>
      <c r="AA1016">
        <v>170.9</v>
      </c>
      <c r="AB1016">
        <v>181.8</v>
      </c>
      <c r="AC1016">
        <v>183.5</v>
      </c>
      <c r="AD1016">
        <v>184.6</v>
      </c>
      <c r="AE1016">
        <v>185.1</v>
      </c>
      <c r="AF1016">
        <v>187</v>
      </c>
      <c r="AG1016">
        <v>168.1</v>
      </c>
      <c r="AH1016">
        <v>152.9</v>
      </c>
      <c r="AI1016">
        <v>152.6</v>
      </c>
      <c r="AJ1016">
        <v>152.19999999999999</v>
      </c>
      <c r="AK1016">
        <v>156.19999999999999</v>
      </c>
      <c r="AL1016">
        <v>154.80000000000001</v>
      </c>
      <c r="AM1016">
        <v>149.5</v>
      </c>
      <c r="AN1016">
        <v>148.80000000000001</v>
      </c>
      <c r="AO1016">
        <v>135.5</v>
      </c>
      <c r="AP1016">
        <v>130.6</v>
      </c>
      <c r="AQ1016">
        <v>120.3</v>
      </c>
      <c r="AR1016">
        <v>88</v>
      </c>
      <c r="AS1016">
        <v>75.3</v>
      </c>
      <c r="AT1016">
        <v>74</v>
      </c>
      <c r="AU1016">
        <v>71.7</v>
      </c>
      <c r="AV1016">
        <v>68.900000000000006</v>
      </c>
      <c r="AW1016">
        <v>67.7</v>
      </c>
      <c r="AX1016">
        <v>67</v>
      </c>
      <c r="AY1016">
        <v>67.7</v>
      </c>
      <c r="AZ1016">
        <v>67</v>
      </c>
    </row>
    <row r="1017" spans="1:52" x14ac:dyDescent="0.2">
      <c r="A1017" s="22">
        <v>40777</v>
      </c>
      <c r="B1017">
        <v>5415.0999999999985</v>
      </c>
      <c r="C1017">
        <v>112.8145833333333</v>
      </c>
      <c r="D1017">
        <v>0.57470495839701108</v>
      </c>
      <c r="E1017">
        <v>80</v>
      </c>
      <c r="F1017">
        <v>80.7</v>
      </c>
      <c r="G1017">
        <v>80.2</v>
      </c>
      <c r="H1017">
        <v>80.2</v>
      </c>
      <c r="I1017">
        <v>80.400000000000006</v>
      </c>
      <c r="J1017">
        <v>80.2</v>
      </c>
      <c r="K1017">
        <v>79.099999999999994</v>
      </c>
      <c r="L1017">
        <v>80.2</v>
      </c>
      <c r="M1017">
        <v>78.8</v>
      </c>
      <c r="N1017">
        <v>77.8</v>
      </c>
      <c r="O1017">
        <v>78.8</v>
      </c>
      <c r="P1017">
        <v>76.900000000000006</v>
      </c>
      <c r="Q1017">
        <v>75.3</v>
      </c>
      <c r="R1017">
        <v>70.8</v>
      </c>
      <c r="S1017">
        <v>69.3</v>
      </c>
      <c r="T1017">
        <v>66.2</v>
      </c>
      <c r="U1017">
        <v>77.8</v>
      </c>
      <c r="V1017">
        <v>86.9</v>
      </c>
      <c r="W1017">
        <v>118</v>
      </c>
      <c r="X1017">
        <v>131.80000000000001</v>
      </c>
      <c r="Y1017">
        <v>154.80000000000001</v>
      </c>
      <c r="Z1017">
        <v>167.3</v>
      </c>
      <c r="AA1017">
        <v>176.1</v>
      </c>
      <c r="AB1017">
        <v>180.6</v>
      </c>
      <c r="AC1017">
        <v>185.6</v>
      </c>
      <c r="AD1017">
        <v>188.2</v>
      </c>
      <c r="AE1017">
        <v>190.9</v>
      </c>
      <c r="AF1017">
        <v>196.3</v>
      </c>
      <c r="AG1017">
        <v>196.3</v>
      </c>
      <c r="AH1017">
        <v>170.2</v>
      </c>
      <c r="AI1017">
        <v>169.3</v>
      </c>
      <c r="AJ1017">
        <v>173.3</v>
      </c>
      <c r="AK1017">
        <v>172.3</v>
      </c>
      <c r="AL1017">
        <v>171.2</v>
      </c>
      <c r="AM1017">
        <v>166.9</v>
      </c>
      <c r="AN1017">
        <v>157.19999999999999</v>
      </c>
      <c r="AO1017">
        <v>133.4</v>
      </c>
      <c r="AP1017">
        <v>118.9</v>
      </c>
      <c r="AQ1017">
        <v>110.6</v>
      </c>
      <c r="AR1017">
        <v>83.3</v>
      </c>
      <c r="AS1017">
        <v>69.5</v>
      </c>
      <c r="AT1017">
        <v>66.7</v>
      </c>
      <c r="AU1017">
        <v>61.9</v>
      </c>
      <c r="AV1017">
        <v>60.7</v>
      </c>
      <c r="AW1017">
        <v>62.2</v>
      </c>
      <c r="AX1017">
        <v>60.8</v>
      </c>
      <c r="AY1017">
        <v>60.5</v>
      </c>
      <c r="AZ1017">
        <v>60.7</v>
      </c>
    </row>
    <row r="1018" spans="1:52" x14ac:dyDescent="0.2">
      <c r="A1018" s="22">
        <v>40776</v>
      </c>
      <c r="B1018">
        <v>6188</v>
      </c>
      <c r="C1018">
        <v>128.91666666666666</v>
      </c>
      <c r="D1018">
        <v>0.53760077842646647</v>
      </c>
      <c r="E1018">
        <v>81</v>
      </c>
      <c r="F1018">
        <v>78.8</v>
      </c>
      <c r="G1018">
        <v>74.5</v>
      </c>
      <c r="H1018">
        <v>73.099999999999994</v>
      </c>
      <c r="I1018">
        <v>72.599999999999994</v>
      </c>
      <c r="J1018">
        <v>73.8</v>
      </c>
      <c r="K1018">
        <v>72.7</v>
      </c>
      <c r="L1018">
        <v>72.7</v>
      </c>
      <c r="M1018">
        <v>72.599999999999994</v>
      </c>
      <c r="N1018">
        <v>73.8</v>
      </c>
      <c r="O1018">
        <v>72.400000000000006</v>
      </c>
      <c r="P1018">
        <v>70.5</v>
      </c>
      <c r="Q1018">
        <v>71</v>
      </c>
      <c r="R1018">
        <v>73.400000000000006</v>
      </c>
      <c r="S1018">
        <v>71.2</v>
      </c>
      <c r="T1018">
        <v>71.900000000000006</v>
      </c>
      <c r="U1018">
        <v>74</v>
      </c>
      <c r="V1018">
        <v>94.5</v>
      </c>
      <c r="W1018">
        <v>113.4</v>
      </c>
      <c r="X1018">
        <v>138.80000000000001</v>
      </c>
      <c r="Y1018">
        <v>167.3</v>
      </c>
      <c r="Z1018">
        <v>184.2</v>
      </c>
      <c r="AA1018">
        <v>191.8</v>
      </c>
      <c r="AB1018">
        <v>210.6</v>
      </c>
      <c r="AC1018">
        <v>220.8</v>
      </c>
      <c r="AD1018">
        <v>231.6</v>
      </c>
      <c r="AE1018">
        <v>239.8</v>
      </c>
      <c r="AF1018">
        <v>236</v>
      </c>
      <c r="AG1018">
        <v>234.1</v>
      </c>
      <c r="AH1018">
        <v>231.6</v>
      </c>
      <c r="AI1018">
        <v>226.4</v>
      </c>
      <c r="AJ1018">
        <v>217</v>
      </c>
      <c r="AK1018">
        <v>213.9</v>
      </c>
      <c r="AL1018">
        <v>212.5</v>
      </c>
      <c r="AM1018">
        <v>205.5</v>
      </c>
      <c r="AN1018">
        <v>192.5</v>
      </c>
      <c r="AO1018">
        <v>147.69999999999999</v>
      </c>
      <c r="AP1018">
        <v>133.19999999999999</v>
      </c>
      <c r="AQ1018">
        <v>124.9</v>
      </c>
      <c r="AR1018">
        <v>97.6</v>
      </c>
      <c r="AS1018">
        <v>90.2</v>
      </c>
      <c r="AT1018">
        <v>88.6</v>
      </c>
      <c r="AU1018">
        <v>87.3</v>
      </c>
      <c r="AV1018">
        <v>82.6</v>
      </c>
      <c r="AW1018">
        <v>82.4</v>
      </c>
      <c r="AX1018">
        <v>80.5</v>
      </c>
      <c r="AY1018">
        <v>80</v>
      </c>
      <c r="AZ1018">
        <v>80.7</v>
      </c>
    </row>
    <row r="1019" spans="1:52" x14ac:dyDescent="0.2">
      <c r="A1019" s="22">
        <v>40775</v>
      </c>
      <c r="B1019">
        <v>6488.4000000000005</v>
      </c>
      <c r="C1019">
        <v>135.17500000000001</v>
      </c>
      <c r="D1019">
        <v>0.55926768721555664</v>
      </c>
      <c r="E1019">
        <v>72.099999999999994</v>
      </c>
      <c r="F1019">
        <v>74.099999999999994</v>
      </c>
      <c r="G1019">
        <v>72.2</v>
      </c>
      <c r="H1019">
        <v>71.2</v>
      </c>
      <c r="I1019">
        <v>70.8</v>
      </c>
      <c r="J1019">
        <v>72.099999999999994</v>
      </c>
      <c r="K1019">
        <v>71.5</v>
      </c>
      <c r="L1019">
        <v>73.3</v>
      </c>
      <c r="M1019">
        <v>70.3</v>
      </c>
      <c r="N1019">
        <v>69.3</v>
      </c>
      <c r="O1019">
        <v>72.099999999999994</v>
      </c>
      <c r="P1019">
        <v>67.2</v>
      </c>
      <c r="Q1019">
        <v>69.5</v>
      </c>
      <c r="R1019">
        <v>67.400000000000006</v>
      </c>
      <c r="S1019">
        <v>68.400000000000006</v>
      </c>
      <c r="T1019">
        <v>71.5</v>
      </c>
      <c r="U1019">
        <v>75.7</v>
      </c>
      <c r="V1019">
        <v>90.9</v>
      </c>
      <c r="W1019">
        <v>116.8</v>
      </c>
      <c r="X1019">
        <v>137</v>
      </c>
      <c r="Y1019">
        <v>165.5</v>
      </c>
      <c r="Z1019">
        <v>183.7</v>
      </c>
      <c r="AA1019">
        <v>200.6</v>
      </c>
      <c r="AB1019">
        <v>214.3</v>
      </c>
      <c r="AC1019">
        <v>222.6</v>
      </c>
      <c r="AD1019">
        <v>231.4</v>
      </c>
      <c r="AE1019">
        <v>234.3</v>
      </c>
      <c r="AF1019">
        <v>237.4</v>
      </c>
      <c r="AG1019">
        <v>239.5</v>
      </c>
      <c r="AH1019">
        <v>238.6</v>
      </c>
      <c r="AI1019">
        <v>241.7</v>
      </c>
      <c r="AJ1019">
        <v>240</v>
      </c>
      <c r="AK1019">
        <v>238.6</v>
      </c>
      <c r="AL1019">
        <v>231.2</v>
      </c>
      <c r="AM1019">
        <v>206.3</v>
      </c>
      <c r="AN1019">
        <v>195.4</v>
      </c>
      <c r="AO1019">
        <v>176.4</v>
      </c>
      <c r="AP1019">
        <v>165.2</v>
      </c>
      <c r="AQ1019">
        <v>151.19999999999999</v>
      </c>
      <c r="AR1019">
        <v>120.6</v>
      </c>
      <c r="AS1019">
        <v>108</v>
      </c>
      <c r="AT1019">
        <v>107.1</v>
      </c>
      <c r="AU1019">
        <v>103.5</v>
      </c>
      <c r="AV1019">
        <v>101.4</v>
      </c>
      <c r="AW1019">
        <v>102.3</v>
      </c>
      <c r="AX1019">
        <v>97.8</v>
      </c>
      <c r="AY1019">
        <v>91.8</v>
      </c>
      <c r="AZ1019">
        <v>88.6</v>
      </c>
    </row>
    <row r="1020" spans="1:52" x14ac:dyDescent="0.2">
      <c r="A1020" s="22">
        <v>40774</v>
      </c>
      <c r="B1020">
        <v>6502.199999999998</v>
      </c>
      <c r="C1020">
        <v>135.46249999999995</v>
      </c>
      <c r="D1020">
        <v>0.58188359106529186</v>
      </c>
      <c r="E1020">
        <v>85.4</v>
      </c>
      <c r="F1020">
        <v>85</v>
      </c>
      <c r="G1020">
        <v>84</v>
      </c>
      <c r="H1020">
        <v>83.5</v>
      </c>
      <c r="I1020">
        <v>84.2</v>
      </c>
      <c r="J1020">
        <v>83.3</v>
      </c>
      <c r="K1020">
        <v>83.1</v>
      </c>
      <c r="L1020">
        <v>81</v>
      </c>
      <c r="M1020">
        <v>81.599999999999994</v>
      </c>
      <c r="N1020">
        <v>82.9</v>
      </c>
      <c r="O1020">
        <v>75.900000000000006</v>
      </c>
      <c r="P1020">
        <v>77.099999999999994</v>
      </c>
      <c r="Q1020">
        <v>73.3</v>
      </c>
      <c r="R1020">
        <v>79.3</v>
      </c>
      <c r="S1020">
        <v>75.2</v>
      </c>
      <c r="T1020">
        <v>80.7</v>
      </c>
      <c r="U1020">
        <v>91.2</v>
      </c>
      <c r="V1020">
        <v>113.4</v>
      </c>
      <c r="W1020">
        <v>140.1</v>
      </c>
      <c r="X1020">
        <v>160.19999999999999</v>
      </c>
      <c r="Y1020">
        <v>178.8</v>
      </c>
      <c r="Z1020">
        <v>194.2</v>
      </c>
      <c r="AA1020">
        <v>201</v>
      </c>
      <c r="AB1020">
        <v>210.1</v>
      </c>
      <c r="AC1020">
        <v>212.7</v>
      </c>
      <c r="AD1020">
        <v>217</v>
      </c>
      <c r="AE1020">
        <v>223.4</v>
      </c>
      <c r="AF1020">
        <v>226.2</v>
      </c>
      <c r="AG1020">
        <v>229.3</v>
      </c>
      <c r="AH1020">
        <v>229.3</v>
      </c>
      <c r="AI1020">
        <v>231.2</v>
      </c>
      <c r="AJ1020">
        <v>232.8</v>
      </c>
      <c r="AK1020">
        <v>232.8</v>
      </c>
      <c r="AL1020">
        <v>231.7</v>
      </c>
      <c r="AM1020">
        <v>230.9</v>
      </c>
      <c r="AN1020">
        <v>217.7</v>
      </c>
      <c r="AO1020">
        <v>179.7</v>
      </c>
      <c r="AP1020">
        <v>150.19999999999999</v>
      </c>
      <c r="AQ1020">
        <v>133.1</v>
      </c>
      <c r="AR1020">
        <v>100.4</v>
      </c>
      <c r="AS1020">
        <v>85.4</v>
      </c>
      <c r="AT1020">
        <v>82.4</v>
      </c>
      <c r="AU1020">
        <v>82.9</v>
      </c>
      <c r="AV1020">
        <v>82.4</v>
      </c>
      <c r="AW1020">
        <v>79.7</v>
      </c>
      <c r="AX1020">
        <v>77.400000000000006</v>
      </c>
      <c r="AY1020">
        <v>76</v>
      </c>
      <c r="AZ1020">
        <v>73.099999999999994</v>
      </c>
    </row>
    <row r="1021" spans="1:52" x14ac:dyDescent="0.2">
      <c r="A1021" s="22">
        <v>40773</v>
      </c>
      <c r="B1021">
        <v>6657.2999999999993</v>
      </c>
      <c r="C1021">
        <v>138.69374999999999</v>
      </c>
      <c r="D1021">
        <v>0.56632809309922405</v>
      </c>
      <c r="E1021">
        <v>79.099999999999994</v>
      </c>
      <c r="F1021">
        <v>73.099999999999994</v>
      </c>
      <c r="G1021">
        <v>71.900000000000006</v>
      </c>
      <c r="H1021">
        <v>72.400000000000006</v>
      </c>
      <c r="I1021">
        <v>72.099999999999994</v>
      </c>
      <c r="J1021">
        <v>67.7</v>
      </c>
      <c r="K1021">
        <v>62.7</v>
      </c>
      <c r="L1021">
        <v>69.599999999999994</v>
      </c>
      <c r="M1021">
        <v>70.5</v>
      </c>
      <c r="N1021">
        <v>59.6</v>
      </c>
      <c r="O1021">
        <v>69.099999999999994</v>
      </c>
      <c r="P1021">
        <v>68.8</v>
      </c>
      <c r="Q1021">
        <v>59.8</v>
      </c>
      <c r="R1021">
        <v>66</v>
      </c>
      <c r="S1021">
        <v>70.2</v>
      </c>
      <c r="T1021">
        <v>68.3</v>
      </c>
      <c r="U1021">
        <v>81.900000000000006</v>
      </c>
      <c r="V1021">
        <v>102</v>
      </c>
      <c r="W1021">
        <v>127.9</v>
      </c>
      <c r="X1021">
        <v>142</v>
      </c>
      <c r="Y1021">
        <v>171.2</v>
      </c>
      <c r="Z1021">
        <v>190.4</v>
      </c>
      <c r="AA1021">
        <v>209.6</v>
      </c>
      <c r="AB1021">
        <v>220.7</v>
      </c>
      <c r="AC1021">
        <v>226</v>
      </c>
      <c r="AD1021">
        <v>230.9</v>
      </c>
      <c r="AE1021">
        <v>235.2</v>
      </c>
      <c r="AF1021">
        <v>241.4</v>
      </c>
      <c r="AG1021">
        <v>244.3</v>
      </c>
      <c r="AH1021">
        <v>243.5</v>
      </c>
      <c r="AI1021">
        <v>244.9</v>
      </c>
      <c r="AJ1021">
        <v>241.6</v>
      </c>
      <c r="AK1021">
        <v>237.8</v>
      </c>
      <c r="AL1021">
        <v>232.8</v>
      </c>
      <c r="AM1021">
        <v>231.2</v>
      </c>
      <c r="AN1021">
        <v>218.1</v>
      </c>
      <c r="AO1021">
        <v>201.8</v>
      </c>
      <c r="AP1021">
        <v>185.2</v>
      </c>
      <c r="AQ1021">
        <v>169.2</v>
      </c>
      <c r="AR1021">
        <v>137.9</v>
      </c>
      <c r="AS1021">
        <v>122.9</v>
      </c>
      <c r="AT1021">
        <v>119.2</v>
      </c>
      <c r="AU1021">
        <v>99.4</v>
      </c>
      <c r="AV1021">
        <v>93.8</v>
      </c>
      <c r="AW1021">
        <v>90</v>
      </c>
      <c r="AX1021">
        <v>89.9</v>
      </c>
      <c r="AY1021">
        <v>88.5</v>
      </c>
      <c r="AZ1021">
        <v>85.2</v>
      </c>
    </row>
    <row r="1022" spans="1:52" x14ac:dyDescent="0.2">
      <c r="A1022" s="22">
        <v>40772</v>
      </c>
      <c r="B1022">
        <v>6094.7000000000025</v>
      </c>
      <c r="C1022">
        <v>126.97291666666672</v>
      </c>
      <c r="D1022">
        <v>0.5753190605648697</v>
      </c>
      <c r="E1022">
        <v>62.6</v>
      </c>
      <c r="F1022">
        <v>71</v>
      </c>
      <c r="G1022">
        <v>63.8</v>
      </c>
      <c r="H1022">
        <v>66.900000000000006</v>
      </c>
      <c r="I1022">
        <v>66.900000000000006</v>
      </c>
      <c r="J1022">
        <v>63.2</v>
      </c>
      <c r="K1022">
        <v>67.7</v>
      </c>
      <c r="L1022">
        <v>64.3</v>
      </c>
      <c r="M1022">
        <v>65</v>
      </c>
      <c r="N1022">
        <v>64.8</v>
      </c>
      <c r="O1022">
        <v>60.8</v>
      </c>
      <c r="P1022">
        <v>58.6</v>
      </c>
      <c r="Q1022">
        <v>62</v>
      </c>
      <c r="R1022">
        <v>58.1</v>
      </c>
      <c r="S1022">
        <v>58.2</v>
      </c>
      <c r="T1022">
        <v>62.9</v>
      </c>
      <c r="U1022">
        <v>67.400000000000006</v>
      </c>
      <c r="V1022">
        <v>96.6</v>
      </c>
      <c r="W1022">
        <v>109.4</v>
      </c>
      <c r="X1022">
        <v>137.9</v>
      </c>
      <c r="Y1022">
        <v>159.80000000000001</v>
      </c>
      <c r="Z1022">
        <v>176.9</v>
      </c>
      <c r="AA1022">
        <v>189.4</v>
      </c>
      <c r="AB1022">
        <v>207.4</v>
      </c>
      <c r="AC1022">
        <v>213.4</v>
      </c>
      <c r="AD1022">
        <v>218.8</v>
      </c>
      <c r="AE1022">
        <v>220.7</v>
      </c>
      <c r="AF1022">
        <v>218.1</v>
      </c>
      <c r="AG1022">
        <v>219.8</v>
      </c>
      <c r="AH1022">
        <v>218.8</v>
      </c>
      <c r="AI1022">
        <v>200.4</v>
      </c>
      <c r="AJ1022">
        <v>192.8</v>
      </c>
      <c r="AK1022">
        <v>191.8</v>
      </c>
      <c r="AL1022">
        <v>188</v>
      </c>
      <c r="AM1022">
        <v>186.3</v>
      </c>
      <c r="AN1022">
        <v>178.5</v>
      </c>
      <c r="AO1022">
        <v>171.1</v>
      </c>
      <c r="AP1022">
        <v>163.1</v>
      </c>
      <c r="AQ1022">
        <v>152.6</v>
      </c>
      <c r="AR1022">
        <v>133.1</v>
      </c>
      <c r="AS1022">
        <v>136.30000000000001</v>
      </c>
      <c r="AT1022">
        <v>136.19999999999999</v>
      </c>
      <c r="AU1022">
        <v>129.80000000000001</v>
      </c>
      <c r="AV1022">
        <v>113</v>
      </c>
      <c r="AW1022">
        <v>92.1</v>
      </c>
      <c r="AX1022">
        <v>86.9</v>
      </c>
      <c r="AY1022">
        <v>85.4</v>
      </c>
      <c r="AZ1022">
        <v>86.1</v>
      </c>
    </row>
    <row r="1023" spans="1:52" x14ac:dyDescent="0.2">
      <c r="A1023" s="22">
        <v>40771</v>
      </c>
      <c r="B1023">
        <v>6003.8999999999987</v>
      </c>
      <c r="C1023">
        <v>125.08124999999997</v>
      </c>
      <c r="D1023">
        <v>0.56777689514298668</v>
      </c>
      <c r="E1023">
        <v>72.599999999999994</v>
      </c>
      <c r="F1023">
        <v>74.5</v>
      </c>
      <c r="G1023">
        <v>71.400000000000006</v>
      </c>
      <c r="H1023">
        <v>71</v>
      </c>
      <c r="I1023">
        <v>75</v>
      </c>
      <c r="J1023">
        <v>71.900000000000006</v>
      </c>
      <c r="K1023">
        <v>69.8</v>
      </c>
      <c r="L1023">
        <v>70.2</v>
      </c>
      <c r="M1023">
        <v>74.3</v>
      </c>
      <c r="N1023">
        <v>69.3</v>
      </c>
      <c r="O1023">
        <v>70.7</v>
      </c>
      <c r="P1023">
        <v>69.099999999999994</v>
      </c>
      <c r="Q1023">
        <v>67.2</v>
      </c>
      <c r="R1023">
        <v>68.099999999999994</v>
      </c>
      <c r="S1023">
        <v>72.2</v>
      </c>
      <c r="T1023">
        <v>68.3</v>
      </c>
      <c r="U1023">
        <v>78.3</v>
      </c>
      <c r="V1023">
        <v>104.9</v>
      </c>
      <c r="W1023">
        <v>112.7</v>
      </c>
      <c r="X1023">
        <v>136.5</v>
      </c>
      <c r="Y1023">
        <v>160.4</v>
      </c>
      <c r="Z1023">
        <v>172.6</v>
      </c>
      <c r="AA1023">
        <v>183.9</v>
      </c>
      <c r="AB1023">
        <v>192.7</v>
      </c>
      <c r="AC1023">
        <v>202.5</v>
      </c>
      <c r="AD1023">
        <v>213.4</v>
      </c>
      <c r="AE1023">
        <v>216.3</v>
      </c>
      <c r="AF1023">
        <v>218.2</v>
      </c>
      <c r="AG1023">
        <v>217.7</v>
      </c>
      <c r="AH1023">
        <v>220.3</v>
      </c>
      <c r="AI1023">
        <v>218.4</v>
      </c>
      <c r="AJ1023">
        <v>216.9</v>
      </c>
      <c r="AK1023">
        <v>219.3</v>
      </c>
      <c r="AL1023">
        <v>213.6</v>
      </c>
      <c r="AM1023">
        <v>212</v>
      </c>
      <c r="AN1023">
        <v>202</v>
      </c>
      <c r="AO1023">
        <v>170.2</v>
      </c>
      <c r="AP1023">
        <v>147.9</v>
      </c>
      <c r="AQ1023">
        <v>133.6</v>
      </c>
      <c r="AR1023">
        <v>100.4</v>
      </c>
      <c r="AS1023">
        <v>81</v>
      </c>
      <c r="AT1023">
        <v>78.5</v>
      </c>
      <c r="AU1023">
        <v>77.900000000000006</v>
      </c>
      <c r="AV1023">
        <v>76</v>
      </c>
      <c r="AW1023">
        <v>73.400000000000006</v>
      </c>
      <c r="AX1023">
        <v>74</v>
      </c>
      <c r="AY1023">
        <v>71.400000000000006</v>
      </c>
      <c r="AZ1023">
        <v>71.400000000000006</v>
      </c>
    </row>
    <row r="1024" spans="1:52" x14ac:dyDescent="0.2">
      <c r="A1024" s="22">
        <v>40770</v>
      </c>
      <c r="B1024">
        <v>5938.2999999999993</v>
      </c>
      <c r="C1024">
        <v>123.71458333333332</v>
      </c>
      <c r="D1024">
        <v>0.55802698842279352</v>
      </c>
      <c r="E1024">
        <v>77.900000000000006</v>
      </c>
      <c r="F1024">
        <v>78.3</v>
      </c>
      <c r="G1024">
        <v>79.099999999999994</v>
      </c>
      <c r="H1024">
        <v>71.2</v>
      </c>
      <c r="I1024">
        <v>76.900000000000006</v>
      </c>
      <c r="J1024">
        <v>70.3</v>
      </c>
      <c r="K1024">
        <v>78.3</v>
      </c>
      <c r="L1024">
        <v>71</v>
      </c>
      <c r="M1024">
        <v>72.099999999999994</v>
      </c>
      <c r="N1024">
        <v>74.5</v>
      </c>
      <c r="O1024">
        <v>69.8</v>
      </c>
      <c r="P1024">
        <v>68.099999999999994</v>
      </c>
      <c r="Q1024">
        <v>70.2</v>
      </c>
      <c r="R1024">
        <v>72.7</v>
      </c>
      <c r="S1024">
        <v>68.900000000000006</v>
      </c>
      <c r="T1024">
        <v>71.400000000000006</v>
      </c>
      <c r="U1024">
        <v>73.3</v>
      </c>
      <c r="V1024">
        <v>93.3</v>
      </c>
      <c r="W1024">
        <v>112.1</v>
      </c>
      <c r="X1024">
        <v>130.6</v>
      </c>
      <c r="Y1024">
        <v>156.69999999999999</v>
      </c>
      <c r="Z1024">
        <v>172.3</v>
      </c>
      <c r="AA1024">
        <v>187</v>
      </c>
      <c r="AB1024">
        <v>197.5</v>
      </c>
      <c r="AC1024">
        <v>204.6</v>
      </c>
      <c r="AD1024">
        <v>211.2</v>
      </c>
      <c r="AE1024">
        <v>215</v>
      </c>
      <c r="AF1024">
        <v>217.4</v>
      </c>
      <c r="AG1024">
        <v>221.7</v>
      </c>
      <c r="AH1024">
        <v>217.6</v>
      </c>
      <c r="AI1024">
        <v>215.7</v>
      </c>
      <c r="AJ1024">
        <v>214.3</v>
      </c>
      <c r="AK1024">
        <v>209.8</v>
      </c>
      <c r="AL1024">
        <v>202</v>
      </c>
      <c r="AM1024">
        <v>193.2</v>
      </c>
      <c r="AN1024">
        <v>185.2</v>
      </c>
      <c r="AO1024">
        <v>146.69999999999999</v>
      </c>
      <c r="AP1024">
        <v>130.1</v>
      </c>
      <c r="AQ1024">
        <v>124.2</v>
      </c>
      <c r="AR1024">
        <v>95</v>
      </c>
      <c r="AS1024">
        <v>84.3</v>
      </c>
      <c r="AT1024">
        <v>82.9</v>
      </c>
      <c r="AU1024">
        <v>82.3</v>
      </c>
      <c r="AV1024">
        <v>79.3</v>
      </c>
      <c r="AW1024">
        <v>81.2</v>
      </c>
      <c r="AX1024">
        <v>79.5</v>
      </c>
      <c r="AY1024">
        <v>78.5</v>
      </c>
      <c r="AZ1024">
        <v>73.099999999999994</v>
      </c>
    </row>
    <row r="1025" spans="1:52" x14ac:dyDescent="0.2">
      <c r="A1025" s="22">
        <v>40769</v>
      </c>
      <c r="B1025">
        <v>6248.1999999999989</v>
      </c>
      <c r="C1025">
        <v>130.17083333333332</v>
      </c>
      <c r="D1025">
        <v>0.56205023028209555</v>
      </c>
      <c r="E1025">
        <v>82.4</v>
      </c>
      <c r="F1025">
        <v>79</v>
      </c>
      <c r="G1025">
        <v>73.8</v>
      </c>
      <c r="H1025">
        <v>73.8</v>
      </c>
      <c r="I1025">
        <v>73.3</v>
      </c>
      <c r="J1025">
        <v>72.400000000000006</v>
      </c>
      <c r="K1025">
        <v>72.099999999999994</v>
      </c>
      <c r="L1025">
        <v>72.099999999999994</v>
      </c>
      <c r="M1025">
        <v>71.900000000000006</v>
      </c>
      <c r="N1025">
        <v>71.5</v>
      </c>
      <c r="O1025">
        <v>71.7</v>
      </c>
      <c r="P1025">
        <v>69.8</v>
      </c>
      <c r="Q1025">
        <v>71</v>
      </c>
      <c r="R1025">
        <v>70.2</v>
      </c>
      <c r="S1025">
        <v>71.400000000000006</v>
      </c>
      <c r="T1025">
        <v>70.7</v>
      </c>
      <c r="U1025">
        <v>70.8</v>
      </c>
      <c r="V1025">
        <v>92.6</v>
      </c>
      <c r="W1025">
        <v>113.4</v>
      </c>
      <c r="X1025">
        <v>128.9</v>
      </c>
      <c r="Y1025">
        <v>154.80000000000001</v>
      </c>
      <c r="Z1025">
        <v>173.7</v>
      </c>
      <c r="AA1025">
        <v>187</v>
      </c>
      <c r="AB1025">
        <v>197.7</v>
      </c>
      <c r="AC1025">
        <v>212.7</v>
      </c>
      <c r="AD1025">
        <v>220.5</v>
      </c>
      <c r="AE1025">
        <v>224.3</v>
      </c>
      <c r="AF1025">
        <v>227.6</v>
      </c>
      <c r="AG1025">
        <v>231.6</v>
      </c>
      <c r="AH1025">
        <v>230</v>
      </c>
      <c r="AI1025">
        <v>230.7</v>
      </c>
      <c r="AJ1025">
        <v>230.5</v>
      </c>
      <c r="AK1025">
        <v>229.5</v>
      </c>
      <c r="AL1025">
        <v>227.2</v>
      </c>
      <c r="AM1025">
        <v>222.4</v>
      </c>
      <c r="AN1025">
        <v>214.3</v>
      </c>
      <c r="AO1025">
        <v>176.9</v>
      </c>
      <c r="AP1025">
        <v>152.19999999999999</v>
      </c>
      <c r="AQ1025">
        <v>137.9</v>
      </c>
      <c r="AR1025">
        <v>105.1</v>
      </c>
      <c r="AS1025">
        <v>93.3</v>
      </c>
      <c r="AT1025">
        <v>91.8</v>
      </c>
      <c r="AU1025">
        <v>89.3</v>
      </c>
      <c r="AV1025">
        <v>88.5</v>
      </c>
      <c r="AW1025">
        <v>85.4</v>
      </c>
      <c r="AX1025">
        <v>80.5</v>
      </c>
      <c r="AY1025">
        <v>80.2</v>
      </c>
      <c r="AZ1025">
        <v>79.8</v>
      </c>
    </row>
    <row r="1026" spans="1:52" x14ac:dyDescent="0.2">
      <c r="A1026" s="22">
        <v>40768</v>
      </c>
      <c r="B1026">
        <v>6514.2000000000016</v>
      </c>
      <c r="C1026">
        <v>135.71250000000003</v>
      </c>
      <c r="D1026">
        <v>0.55619877049180344</v>
      </c>
      <c r="E1026">
        <v>73.599999999999994</v>
      </c>
      <c r="F1026">
        <v>76.900000000000006</v>
      </c>
      <c r="G1026">
        <v>76.7</v>
      </c>
      <c r="H1026">
        <v>75</v>
      </c>
      <c r="I1026">
        <v>78.8</v>
      </c>
      <c r="J1026">
        <v>73.400000000000006</v>
      </c>
      <c r="K1026">
        <v>77.900000000000006</v>
      </c>
      <c r="L1026">
        <v>73.3</v>
      </c>
      <c r="M1026">
        <v>78.3</v>
      </c>
      <c r="N1026">
        <v>74.3</v>
      </c>
      <c r="O1026">
        <v>76.7</v>
      </c>
      <c r="P1026">
        <v>72.599999999999994</v>
      </c>
      <c r="Q1026">
        <v>74.5</v>
      </c>
      <c r="R1026">
        <v>78.3</v>
      </c>
      <c r="S1026">
        <v>72.599999999999994</v>
      </c>
      <c r="T1026">
        <v>74.8</v>
      </c>
      <c r="U1026">
        <v>79</v>
      </c>
      <c r="V1026">
        <v>104.2</v>
      </c>
      <c r="W1026">
        <v>133.6</v>
      </c>
      <c r="X1026">
        <v>150.30000000000001</v>
      </c>
      <c r="Y1026">
        <v>176.9</v>
      </c>
      <c r="Z1026">
        <v>197.3</v>
      </c>
      <c r="AA1026">
        <v>214.1</v>
      </c>
      <c r="AB1026">
        <v>227.9</v>
      </c>
      <c r="AC1026">
        <v>232.2</v>
      </c>
      <c r="AD1026">
        <v>238.3</v>
      </c>
      <c r="AE1026">
        <v>238.6</v>
      </c>
      <c r="AF1026">
        <v>244</v>
      </c>
      <c r="AG1026">
        <v>242.8</v>
      </c>
      <c r="AH1026">
        <v>243.5</v>
      </c>
      <c r="AI1026">
        <v>243.6</v>
      </c>
      <c r="AJ1026">
        <v>240.7</v>
      </c>
      <c r="AK1026">
        <v>233.1</v>
      </c>
      <c r="AL1026">
        <v>231</v>
      </c>
      <c r="AM1026">
        <v>201.5</v>
      </c>
      <c r="AN1026">
        <v>191.1</v>
      </c>
      <c r="AO1026">
        <v>161.9</v>
      </c>
      <c r="AP1026">
        <v>150.30000000000001</v>
      </c>
      <c r="AQ1026">
        <v>130.5</v>
      </c>
      <c r="AR1026">
        <v>102.6</v>
      </c>
      <c r="AS1026">
        <v>88</v>
      </c>
      <c r="AT1026">
        <v>87.8</v>
      </c>
      <c r="AU1026">
        <v>87.8</v>
      </c>
      <c r="AV1026">
        <v>89.5</v>
      </c>
      <c r="AW1026">
        <v>90.2</v>
      </c>
      <c r="AX1026">
        <v>87.1</v>
      </c>
      <c r="AY1026">
        <v>84.3</v>
      </c>
      <c r="AZ1026">
        <v>82.8</v>
      </c>
    </row>
    <row r="1027" spans="1:52" x14ac:dyDescent="0.2">
      <c r="A1027" s="22">
        <v>40767</v>
      </c>
      <c r="B1027">
        <v>6232.7999999999984</v>
      </c>
      <c r="C1027">
        <v>129.84999999999997</v>
      </c>
      <c r="D1027">
        <v>0.56876916338151529</v>
      </c>
      <c r="E1027">
        <v>80.2</v>
      </c>
      <c r="F1027">
        <v>76.400000000000006</v>
      </c>
      <c r="G1027">
        <v>74.099999999999994</v>
      </c>
      <c r="H1027">
        <v>72.2</v>
      </c>
      <c r="I1027">
        <v>73.099999999999994</v>
      </c>
      <c r="J1027">
        <v>75</v>
      </c>
      <c r="K1027">
        <v>72.400000000000006</v>
      </c>
      <c r="L1027">
        <v>73.599999999999994</v>
      </c>
      <c r="M1027">
        <v>71.7</v>
      </c>
      <c r="N1027">
        <v>71.5</v>
      </c>
      <c r="O1027">
        <v>70.8</v>
      </c>
      <c r="P1027">
        <v>68.8</v>
      </c>
      <c r="Q1027">
        <v>69.3</v>
      </c>
      <c r="R1027">
        <v>68.8</v>
      </c>
      <c r="S1027">
        <v>69.5</v>
      </c>
      <c r="T1027">
        <v>72.2</v>
      </c>
      <c r="U1027">
        <v>80.900000000000006</v>
      </c>
      <c r="V1027">
        <v>105.9</v>
      </c>
      <c r="W1027">
        <v>124.6</v>
      </c>
      <c r="X1027">
        <v>145.19999999999999</v>
      </c>
      <c r="Y1027">
        <v>166.6</v>
      </c>
      <c r="Z1027">
        <v>181.6</v>
      </c>
      <c r="AA1027">
        <v>192.3</v>
      </c>
      <c r="AB1027">
        <v>200.3</v>
      </c>
      <c r="AC1027">
        <v>202.3</v>
      </c>
      <c r="AD1027">
        <v>215.1</v>
      </c>
      <c r="AE1027">
        <v>220.7</v>
      </c>
      <c r="AF1027">
        <v>222.6</v>
      </c>
      <c r="AG1027">
        <v>228.3</v>
      </c>
      <c r="AH1027">
        <v>225.2</v>
      </c>
      <c r="AI1027">
        <v>225.2</v>
      </c>
      <c r="AJ1027">
        <v>228.1</v>
      </c>
      <c r="AK1027">
        <v>225.7</v>
      </c>
      <c r="AL1027">
        <v>223.3</v>
      </c>
      <c r="AM1027">
        <v>220.3</v>
      </c>
      <c r="AN1027">
        <v>214.1</v>
      </c>
      <c r="AO1027">
        <v>170.9</v>
      </c>
      <c r="AP1027">
        <v>150.9</v>
      </c>
      <c r="AQ1027">
        <v>137.19999999999999</v>
      </c>
      <c r="AR1027">
        <v>105.2</v>
      </c>
      <c r="AS1027">
        <v>92.3</v>
      </c>
      <c r="AT1027">
        <v>86.2</v>
      </c>
      <c r="AU1027">
        <v>85</v>
      </c>
      <c r="AV1027">
        <v>82.8</v>
      </c>
      <c r="AW1027">
        <v>81.400000000000006</v>
      </c>
      <c r="AX1027">
        <v>80.400000000000006</v>
      </c>
      <c r="AY1027">
        <v>77.400000000000006</v>
      </c>
      <c r="AZ1027">
        <v>75.2</v>
      </c>
    </row>
    <row r="1028" spans="1:52" x14ac:dyDescent="0.2">
      <c r="A1028" s="22">
        <v>40766</v>
      </c>
      <c r="B1028">
        <v>6515.2999999999975</v>
      </c>
      <c r="C1028">
        <v>135.73541666666662</v>
      </c>
      <c r="D1028">
        <v>0.60273275606867949</v>
      </c>
      <c r="E1028">
        <v>74.5</v>
      </c>
      <c r="F1028">
        <v>72.900000000000006</v>
      </c>
      <c r="G1028">
        <v>72.7</v>
      </c>
      <c r="H1028">
        <v>73.400000000000006</v>
      </c>
      <c r="I1028">
        <v>74.3</v>
      </c>
      <c r="J1028">
        <v>67.2</v>
      </c>
      <c r="K1028">
        <v>72.900000000000006</v>
      </c>
      <c r="L1028">
        <v>67.2</v>
      </c>
      <c r="M1028">
        <v>66.400000000000006</v>
      </c>
      <c r="N1028">
        <v>70.3</v>
      </c>
      <c r="O1028">
        <v>66.2</v>
      </c>
      <c r="P1028">
        <v>63.1</v>
      </c>
      <c r="Q1028">
        <v>66.900000000000006</v>
      </c>
      <c r="R1028">
        <v>63.4</v>
      </c>
      <c r="S1028">
        <v>62.6</v>
      </c>
      <c r="T1028">
        <v>70.3</v>
      </c>
      <c r="U1028">
        <v>81.2</v>
      </c>
      <c r="V1028">
        <v>103.5</v>
      </c>
      <c r="W1028">
        <v>126.5</v>
      </c>
      <c r="X1028">
        <v>139.4</v>
      </c>
      <c r="Y1028">
        <v>161.69999999999999</v>
      </c>
      <c r="Z1028">
        <v>175.4</v>
      </c>
      <c r="AA1028">
        <v>183.9</v>
      </c>
      <c r="AB1028">
        <v>188.4</v>
      </c>
      <c r="AC1028">
        <v>191.3</v>
      </c>
      <c r="AD1028">
        <v>194.9</v>
      </c>
      <c r="AE1028">
        <v>205.1</v>
      </c>
      <c r="AF1028">
        <v>207.4</v>
      </c>
      <c r="AG1028">
        <v>218.1</v>
      </c>
      <c r="AH1028">
        <v>222.7</v>
      </c>
      <c r="AI1028">
        <v>220.1</v>
      </c>
      <c r="AJ1028">
        <v>222.6</v>
      </c>
      <c r="AK1028">
        <v>221.2</v>
      </c>
      <c r="AL1028">
        <v>220.5</v>
      </c>
      <c r="AM1028">
        <v>222.9</v>
      </c>
      <c r="AN1028">
        <v>225.2</v>
      </c>
      <c r="AO1028">
        <v>221.4</v>
      </c>
      <c r="AP1028">
        <v>221.5</v>
      </c>
      <c r="AQ1028">
        <v>211.2</v>
      </c>
      <c r="AR1028">
        <v>175.9</v>
      </c>
      <c r="AS1028">
        <v>152.19999999999999</v>
      </c>
      <c r="AT1028">
        <v>139.80000000000001</v>
      </c>
      <c r="AU1028">
        <v>115.8</v>
      </c>
      <c r="AV1028">
        <v>103</v>
      </c>
      <c r="AW1028">
        <v>91.9</v>
      </c>
      <c r="AX1028">
        <v>85.4</v>
      </c>
      <c r="AY1028">
        <v>80.900000000000006</v>
      </c>
      <c r="AZ1028">
        <v>80</v>
      </c>
    </row>
    <row r="1029" spans="1:52" x14ac:dyDescent="0.2">
      <c r="A1029" s="22">
        <v>40765</v>
      </c>
      <c r="B1029">
        <v>6520.3</v>
      </c>
      <c r="C1029">
        <v>135.83958333333334</v>
      </c>
      <c r="D1029">
        <v>0.56670664719788633</v>
      </c>
      <c r="E1029">
        <v>80</v>
      </c>
      <c r="F1029">
        <v>76.599999999999994</v>
      </c>
      <c r="G1029">
        <v>76.2</v>
      </c>
      <c r="H1029">
        <v>76.7</v>
      </c>
      <c r="I1029">
        <v>76.7</v>
      </c>
      <c r="J1029">
        <v>76.900000000000006</v>
      </c>
      <c r="K1029">
        <v>75.5</v>
      </c>
      <c r="L1029">
        <v>75.900000000000006</v>
      </c>
      <c r="M1029">
        <v>73.400000000000006</v>
      </c>
      <c r="N1029">
        <v>73.400000000000006</v>
      </c>
      <c r="O1029">
        <v>72.2</v>
      </c>
      <c r="P1029">
        <v>71.7</v>
      </c>
      <c r="Q1029">
        <v>70.7</v>
      </c>
      <c r="R1029">
        <v>70.5</v>
      </c>
      <c r="S1029">
        <v>74.099999999999994</v>
      </c>
      <c r="T1029">
        <v>73.599999999999994</v>
      </c>
      <c r="U1029">
        <v>86.7</v>
      </c>
      <c r="V1029">
        <v>112.5</v>
      </c>
      <c r="W1029">
        <v>133.6</v>
      </c>
      <c r="X1029">
        <v>147.4</v>
      </c>
      <c r="Y1029">
        <v>174.2</v>
      </c>
      <c r="Z1029">
        <v>182.5</v>
      </c>
      <c r="AA1029">
        <v>194.7</v>
      </c>
      <c r="AB1029">
        <v>208.6</v>
      </c>
      <c r="AC1029">
        <v>222</v>
      </c>
      <c r="AD1029">
        <v>228.1</v>
      </c>
      <c r="AE1029">
        <v>237.8</v>
      </c>
      <c r="AF1029">
        <v>235</v>
      </c>
      <c r="AG1029">
        <v>239.7</v>
      </c>
      <c r="AH1029">
        <v>238.6</v>
      </c>
      <c r="AI1029">
        <v>239</v>
      </c>
      <c r="AJ1029">
        <v>235.4</v>
      </c>
      <c r="AK1029">
        <v>227.8</v>
      </c>
      <c r="AL1029">
        <v>219.1</v>
      </c>
      <c r="AM1029">
        <v>215</v>
      </c>
      <c r="AN1029">
        <v>212</v>
      </c>
      <c r="AO1029">
        <v>178</v>
      </c>
      <c r="AP1029">
        <v>155.5</v>
      </c>
      <c r="AQ1029">
        <v>146.9</v>
      </c>
      <c r="AR1029">
        <v>111.5</v>
      </c>
      <c r="AS1029">
        <v>113.7</v>
      </c>
      <c r="AT1029">
        <v>109.7</v>
      </c>
      <c r="AU1029">
        <v>106.6</v>
      </c>
      <c r="AV1029">
        <v>93.5</v>
      </c>
      <c r="AW1029">
        <v>85</v>
      </c>
      <c r="AX1029">
        <v>79.3</v>
      </c>
      <c r="AY1029">
        <v>78.5</v>
      </c>
      <c r="AZ1029">
        <v>78.3</v>
      </c>
    </row>
    <row r="1030" spans="1:52" x14ac:dyDescent="0.2">
      <c r="A1030" s="22">
        <v>40764</v>
      </c>
      <c r="B1030">
        <v>6754.9</v>
      </c>
      <c r="C1030">
        <v>140.72708333333333</v>
      </c>
      <c r="D1030">
        <v>0.59453774116321645</v>
      </c>
      <c r="E1030">
        <v>92.8</v>
      </c>
      <c r="F1030">
        <v>90.7</v>
      </c>
      <c r="G1030">
        <v>90.4</v>
      </c>
      <c r="H1030">
        <v>89.2</v>
      </c>
      <c r="I1030">
        <v>84.7</v>
      </c>
      <c r="J1030">
        <v>82.1</v>
      </c>
      <c r="K1030">
        <v>83.6</v>
      </c>
      <c r="L1030">
        <v>82.1</v>
      </c>
      <c r="M1030">
        <v>81.400000000000006</v>
      </c>
      <c r="N1030">
        <v>81</v>
      </c>
      <c r="O1030">
        <v>78.099999999999994</v>
      </c>
      <c r="P1030">
        <v>77.400000000000006</v>
      </c>
      <c r="Q1030">
        <v>76.900000000000006</v>
      </c>
      <c r="R1030">
        <v>76</v>
      </c>
      <c r="S1030">
        <v>77.2</v>
      </c>
      <c r="T1030">
        <v>78.8</v>
      </c>
      <c r="U1030">
        <v>90</v>
      </c>
      <c r="V1030">
        <v>116.1</v>
      </c>
      <c r="W1030">
        <v>142.6</v>
      </c>
      <c r="X1030">
        <v>160</v>
      </c>
      <c r="Y1030">
        <v>187.5</v>
      </c>
      <c r="Z1030">
        <v>197</v>
      </c>
      <c r="AA1030">
        <v>214.6</v>
      </c>
      <c r="AB1030">
        <v>218.6</v>
      </c>
      <c r="AC1030">
        <v>221.4</v>
      </c>
      <c r="AD1030">
        <v>228.6</v>
      </c>
      <c r="AE1030">
        <v>231.2</v>
      </c>
      <c r="AF1030">
        <v>234.1</v>
      </c>
      <c r="AG1030">
        <v>236.7</v>
      </c>
      <c r="AH1030">
        <v>235.5</v>
      </c>
      <c r="AI1030">
        <v>235</v>
      </c>
      <c r="AJ1030">
        <v>234.8</v>
      </c>
      <c r="AK1030">
        <v>231.2</v>
      </c>
      <c r="AL1030">
        <v>227.1</v>
      </c>
      <c r="AM1030">
        <v>219.3</v>
      </c>
      <c r="AN1030">
        <v>208.1</v>
      </c>
      <c r="AO1030">
        <v>176.4</v>
      </c>
      <c r="AP1030">
        <v>158.30000000000001</v>
      </c>
      <c r="AQ1030">
        <v>152.80000000000001</v>
      </c>
      <c r="AR1030">
        <v>114.7</v>
      </c>
      <c r="AS1030">
        <v>107.3</v>
      </c>
      <c r="AT1030">
        <v>105.2</v>
      </c>
      <c r="AU1030">
        <v>100.9</v>
      </c>
      <c r="AV1030">
        <v>96.4</v>
      </c>
      <c r="AW1030">
        <v>91.6</v>
      </c>
      <c r="AX1030">
        <v>90.5</v>
      </c>
      <c r="AY1030">
        <v>86.7</v>
      </c>
      <c r="AZ1030">
        <v>82.3</v>
      </c>
    </row>
    <row r="1031" spans="1:52" x14ac:dyDescent="0.2">
      <c r="A1031" s="22">
        <v>40763</v>
      </c>
      <c r="B1031">
        <v>6779.8</v>
      </c>
      <c r="C1031">
        <v>141.24583333333334</v>
      </c>
      <c r="D1031">
        <v>0.61278018799710776</v>
      </c>
      <c r="E1031">
        <v>91.4</v>
      </c>
      <c r="F1031">
        <v>88.6</v>
      </c>
      <c r="G1031">
        <v>88.5</v>
      </c>
      <c r="H1031">
        <v>86.9</v>
      </c>
      <c r="I1031">
        <v>87.3</v>
      </c>
      <c r="J1031">
        <v>87.1</v>
      </c>
      <c r="K1031">
        <v>86.2</v>
      </c>
      <c r="L1031">
        <v>85.9</v>
      </c>
      <c r="M1031">
        <v>84.2</v>
      </c>
      <c r="N1031">
        <v>83.8</v>
      </c>
      <c r="O1031">
        <v>83.8</v>
      </c>
      <c r="P1031">
        <v>82.4</v>
      </c>
      <c r="Q1031">
        <v>82.8</v>
      </c>
      <c r="R1031">
        <v>82.4</v>
      </c>
      <c r="S1031">
        <v>84.7</v>
      </c>
      <c r="T1031">
        <v>86.1</v>
      </c>
      <c r="U1031">
        <v>88.5</v>
      </c>
      <c r="V1031">
        <v>113.4</v>
      </c>
      <c r="W1031">
        <v>149.5</v>
      </c>
      <c r="X1031">
        <v>160.19999999999999</v>
      </c>
      <c r="Y1031">
        <v>180.6</v>
      </c>
      <c r="Z1031">
        <v>192.5</v>
      </c>
      <c r="AA1031">
        <v>201.5</v>
      </c>
      <c r="AB1031">
        <v>214.1</v>
      </c>
      <c r="AC1031">
        <v>223.1</v>
      </c>
      <c r="AD1031">
        <v>229</v>
      </c>
      <c r="AE1031">
        <v>229</v>
      </c>
      <c r="AF1031">
        <v>228.8</v>
      </c>
      <c r="AG1031">
        <v>227.8</v>
      </c>
      <c r="AH1031">
        <v>230.5</v>
      </c>
      <c r="AI1031">
        <v>226.4</v>
      </c>
      <c r="AJ1031">
        <v>225.3</v>
      </c>
      <c r="AK1031">
        <v>223.9</v>
      </c>
      <c r="AL1031">
        <v>220.1</v>
      </c>
      <c r="AM1031">
        <v>219.6</v>
      </c>
      <c r="AN1031">
        <v>208.7</v>
      </c>
      <c r="AO1031">
        <v>180.2</v>
      </c>
      <c r="AP1031">
        <v>165</v>
      </c>
      <c r="AQ1031">
        <v>153.80000000000001</v>
      </c>
      <c r="AR1031">
        <v>114.9</v>
      </c>
      <c r="AS1031">
        <v>105.2</v>
      </c>
      <c r="AT1031">
        <v>103.7</v>
      </c>
      <c r="AU1031">
        <v>102.8</v>
      </c>
      <c r="AV1031">
        <v>101.6</v>
      </c>
      <c r="AW1031">
        <v>100.6</v>
      </c>
      <c r="AX1031">
        <v>98.7</v>
      </c>
      <c r="AY1031">
        <v>95</v>
      </c>
      <c r="AZ1031">
        <v>93.7</v>
      </c>
    </row>
    <row r="1032" spans="1:52" x14ac:dyDescent="0.2">
      <c r="A1032" s="22">
        <v>40762</v>
      </c>
      <c r="B1032">
        <v>6610.8</v>
      </c>
      <c r="C1032">
        <v>137.72499999999999</v>
      </c>
      <c r="D1032">
        <v>0.57266112266112268</v>
      </c>
      <c r="E1032">
        <v>89.5</v>
      </c>
      <c r="F1032">
        <v>90.9</v>
      </c>
      <c r="G1032">
        <v>88.6</v>
      </c>
      <c r="H1032">
        <v>82.8</v>
      </c>
      <c r="I1032">
        <v>80.7</v>
      </c>
      <c r="J1032">
        <v>78.5</v>
      </c>
      <c r="K1032">
        <v>80.2</v>
      </c>
      <c r="L1032">
        <v>77.900000000000006</v>
      </c>
      <c r="M1032">
        <v>78.3</v>
      </c>
      <c r="N1032">
        <v>75.7</v>
      </c>
      <c r="O1032">
        <v>75.3</v>
      </c>
      <c r="P1032">
        <v>75.7</v>
      </c>
      <c r="Q1032">
        <v>76.900000000000006</v>
      </c>
      <c r="R1032">
        <v>75</v>
      </c>
      <c r="S1032">
        <v>76.7</v>
      </c>
      <c r="T1032">
        <v>77.099999999999994</v>
      </c>
      <c r="U1032">
        <v>76</v>
      </c>
      <c r="V1032">
        <v>102.6</v>
      </c>
      <c r="W1032">
        <v>134.80000000000001</v>
      </c>
      <c r="X1032">
        <v>144.6</v>
      </c>
      <c r="Y1032">
        <v>177.1</v>
      </c>
      <c r="Z1032">
        <v>192.2</v>
      </c>
      <c r="AA1032">
        <v>206.2</v>
      </c>
      <c r="AB1032">
        <v>214.6</v>
      </c>
      <c r="AC1032">
        <v>228.4</v>
      </c>
      <c r="AD1032">
        <v>234</v>
      </c>
      <c r="AE1032">
        <v>235.2</v>
      </c>
      <c r="AF1032">
        <v>236.2</v>
      </c>
      <c r="AG1032">
        <v>237.8</v>
      </c>
      <c r="AH1032">
        <v>239.8</v>
      </c>
      <c r="AI1032">
        <v>240.5</v>
      </c>
      <c r="AJ1032">
        <v>239</v>
      </c>
      <c r="AK1032">
        <v>236.2</v>
      </c>
      <c r="AL1032">
        <v>223.1</v>
      </c>
      <c r="AM1032">
        <v>211.5</v>
      </c>
      <c r="AN1032">
        <v>199.8</v>
      </c>
      <c r="AO1032">
        <v>158.6</v>
      </c>
      <c r="AP1032">
        <v>145.19999999999999</v>
      </c>
      <c r="AQ1032">
        <v>136.69999999999999</v>
      </c>
      <c r="AR1032">
        <v>107</v>
      </c>
      <c r="AS1032">
        <v>100.4</v>
      </c>
      <c r="AT1032">
        <v>101.1</v>
      </c>
      <c r="AU1032">
        <v>97.6</v>
      </c>
      <c r="AV1032">
        <v>96.9</v>
      </c>
      <c r="AW1032">
        <v>97.8</v>
      </c>
      <c r="AX1032">
        <v>95.2</v>
      </c>
      <c r="AY1032">
        <v>93.8</v>
      </c>
      <c r="AZ1032">
        <v>91.1</v>
      </c>
    </row>
    <row r="1033" spans="1:52" x14ac:dyDescent="0.2">
      <c r="A1033" s="22">
        <v>40761</v>
      </c>
      <c r="B1033">
        <v>6449.2999999999975</v>
      </c>
      <c r="C1033">
        <v>134.36041666666662</v>
      </c>
      <c r="D1033">
        <v>0.56596637180567233</v>
      </c>
      <c r="E1033">
        <v>82.4</v>
      </c>
      <c r="F1033">
        <v>78.8</v>
      </c>
      <c r="G1033">
        <v>76.400000000000006</v>
      </c>
      <c r="H1033">
        <v>76.900000000000006</v>
      </c>
      <c r="I1033">
        <v>76.2</v>
      </c>
      <c r="J1033">
        <v>74.3</v>
      </c>
      <c r="K1033">
        <v>75</v>
      </c>
      <c r="L1033">
        <v>74.599999999999994</v>
      </c>
      <c r="M1033">
        <v>74.5</v>
      </c>
      <c r="N1033">
        <v>73.8</v>
      </c>
      <c r="O1033">
        <v>73.8</v>
      </c>
      <c r="P1033">
        <v>71.7</v>
      </c>
      <c r="Q1033">
        <v>72.099999999999994</v>
      </c>
      <c r="R1033">
        <v>73.3</v>
      </c>
      <c r="S1033">
        <v>73.8</v>
      </c>
      <c r="T1033">
        <v>74</v>
      </c>
      <c r="U1033">
        <v>75.3</v>
      </c>
      <c r="V1033">
        <v>97.1</v>
      </c>
      <c r="W1033">
        <v>123.7</v>
      </c>
      <c r="X1033">
        <v>144.80000000000001</v>
      </c>
      <c r="Y1033">
        <v>180.1</v>
      </c>
      <c r="Z1033">
        <v>197</v>
      </c>
      <c r="AA1033">
        <v>207.4</v>
      </c>
      <c r="AB1033">
        <v>216.9</v>
      </c>
      <c r="AC1033">
        <v>229.7</v>
      </c>
      <c r="AD1033">
        <v>235.7</v>
      </c>
      <c r="AE1033">
        <v>237.4</v>
      </c>
      <c r="AF1033">
        <v>236.9</v>
      </c>
      <c r="AG1033">
        <v>235.7</v>
      </c>
      <c r="AH1033">
        <v>236.2</v>
      </c>
      <c r="AI1033">
        <v>237.1</v>
      </c>
      <c r="AJ1033">
        <v>234.3</v>
      </c>
      <c r="AK1033">
        <v>235.2</v>
      </c>
      <c r="AL1033">
        <v>229.5</v>
      </c>
      <c r="AM1033">
        <v>197.9</v>
      </c>
      <c r="AN1033">
        <v>185.2</v>
      </c>
      <c r="AO1033">
        <v>161.4</v>
      </c>
      <c r="AP1033">
        <v>140.5</v>
      </c>
      <c r="AQ1033">
        <v>132.69999999999999</v>
      </c>
      <c r="AR1033">
        <v>101.4</v>
      </c>
      <c r="AS1033">
        <v>94.5</v>
      </c>
      <c r="AT1033">
        <v>93.8</v>
      </c>
      <c r="AU1033">
        <v>94</v>
      </c>
      <c r="AV1033">
        <v>93.1</v>
      </c>
      <c r="AW1033">
        <v>91.9</v>
      </c>
      <c r="AX1033">
        <v>90.5</v>
      </c>
      <c r="AY1033">
        <v>91.6</v>
      </c>
      <c r="AZ1033">
        <v>89.2</v>
      </c>
    </row>
    <row r="1034" spans="1:52" x14ac:dyDescent="0.2">
      <c r="A1034" s="22">
        <v>40760</v>
      </c>
      <c r="B1034">
        <v>6212.3999999999987</v>
      </c>
      <c r="C1034">
        <v>129.42499999999998</v>
      </c>
      <c r="D1034">
        <v>0.58012102196324511</v>
      </c>
      <c r="E1034">
        <v>76.400000000000006</v>
      </c>
      <c r="F1034">
        <v>76.7</v>
      </c>
      <c r="G1034">
        <v>75.2</v>
      </c>
      <c r="H1034">
        <v>74.599999999999994</v>
      </c>
      <c r="I1034">
        <v>73.400000000000006</v>
      </c>
      <c r="J1034">
        <v>76</v>
      </c>
      <c r="K1034">
        <v>72.900000000000006</v>
      </c>
      <c r="L1034">
        <v>74.3</v>
      </c>
      <c r="M1034">
        <v>73.099999999999994</v>
      </c>
      <c r="N1034">
        <v>73.8</v>
      </c>
      <c r="O1034">
        <v>72.2</v>
      </c>
      <c r="P1034">
        <v>71.5</v>
      </c>
      <c r="Q1034">
        <v>70.2</v>
      </c>
      <c r="R1034">
        <v>71.5</v>
      </c>
      <c r="S1034">
        <v>74</v>
      </c>
      <c r="T1034">
        <v>73.400000000000006</v>
      </c>
      <c r="U1034">
        <v>82.6</v>
      </c>
      <c r="V1034">
        <v>106.4</v>
      </c>
      <c r="W1034">
        <v>123</v>
      </c>
      <c r="X1034">
        <v>138.9</v>
      </c>
      <c r="Y1034">
        <v>164.3</v>
      </c>
      <c r="Z1034">
        <v>185.2</v>
      </c>
      <c r="AA1034">
        <v>195.8</v>
      </c>
      <c r="AB1034">
        <v>205.3</v>
      </c>
      <c r="AC1034">
        <v>208.7</v>
      </c>
      <c r="AD1034">
        <v>213.6</v>
      </c>
      <c r="AE1034">
        <v>217</v>
      </c>
      <c r="AF1034">
        <v>218.9</v>
      </c>
      <c r="AG1034">
        <v>218.2</v>
      </c>
      <c r="AH1034">
        <v>223.1</v>
      </c>
      <c r="AI1034">
        <v>218.9</v>
      </c>
      <c r="AJ1034">
        <v>220.3</v>
      </c>
      <c r="AK1034">
        <v>215</v>
      </c>
      <c r="AL1034">
        <v>212</v>
      </c>
      <c r="AM1034">
        <v>211.2</v>
      </c>
      <c r="AN1034">
        <v>200.8</v>
      </c>
      <c r="AO1034">
        <v>165.5</v>
      </c>
      <c r="AP1034">
        <v>149</v>
      </c>
      <c r="AQ1034">
        <v>137.4</v>
      </c>
      <c r="AR1034">
        <v>102.5</v>
      </c>
      <c r="AS1034">
        <v>95</v>
      </c>
      <c r="AT1034">
        <v>90.7</v>
      </c>
      <c r="AU1034">
        <v>90</v>
      </c>
      <c r="AV1034">
        <v>86.9</v>
      </c>
      <c r="AW1034">
        <v>87.6</v>
      </c>
      <c r="AX1034">
        <v>84.2</v>
      </c>
      <c r="AY1034">
        <v>81.400000000000006</v>
      </c>
      <c r="AZ1034">
        <v>83.8</v>
      </c>
    </row>
    <row r="1035" spans="1:52" x14ac:dyDescent="0.2">
      <c r="A1035" s="22">
        <v>40759</v>
      </c>
      <c r="B1035">
        <v>6439.4</v>
      </c>
      <c r="C1035">
        <v>134.15416666666667</v>
      </c>
      <c r="D1035">
        <v>0.62022268454307272</v>
      </c>
      <c r="E1035">
        <v>81</v>
      </c>
      <c r="F1035">
        <v>80.5</v>
      </c>
      <c r="G1035">
        <v>77.2</v>
      </c>
      <c r="H1035">
        <v>75</v>
      </c>
      <c r="I1035">
        <v>75.5</v>
      </c>
      <c r="J1035">
        <v>75.3</v>
      </c>
      <c r="K1035">
        <v>75.900000000000006</v>
      </c>
      <c r="L1035">
        <v>75</v>
      </c>
      <c r="M1035">
        <v>76.400000000000006</v>
      </c>
      <c r="N1035">
        <v>75.5</v>
      </c>
      <c r="O1035">
        <v>75.900000000000006</v>
      </c>
      <c r="P1035">
        <v>74.099999999999994</v>
      </c>
      <c r="Q1035">
        <v>75</v>
      </c>
      <c r="R1035">
        <v>75</v>
      </c>
      <c r="S1035">
        <v>74.8</v>
      </c>
      <c r="T1035">
        <v>75.2</v>
      </c>
      <c r="U1035">
        <v>84.8</v>
      </c>
      <c r="V1035">
        <v>110.9</v>
      </c>
      <c r="W1035">
        <v>133.69999999999999</v>
      </c>
      <c r="X1035">
        <v>148.1</v>
      </c>
      <c r="Y1035">
        <v>171.2</v>
      </c>
      <c r="Z1035">
        <v>186.6</v>
      </c>
      <c r="AA1035">
        <v>197</v>
      </c>
      <c r="AB1035">
        <v>202.9</v>
      </c>
      <c r="AC1035">
        <v>207.2</v>
      </c>
      <c r="AD1035">
        <v>205.8</v>
      </c>
      <c r="AE1035">
        <v>207.7</v>
      </c>
      <c r="AF1035">
        <v>209.4</v>
      </c>
      <c r="AG1035">
        <v>215.8</v>
      </c>
      <c r="AH1035">
        <v>215.1</v>
      </c>
      <c r="AI1035">
        <v>215.7</v>
      </c>
      <c r="AJ1035">
        <v>216.3</v>
      </c>
      <c r="AK1035">
        <v>215</v>
      </c>
      <c r="AL1035">
        <v>211.9</v>
      </c>
      <c r="AM1035">
        <v>206.7</v>
      </c>
      <c r="AN1035">
        <v>204.4</v>
      </c>
      <c r="AO1035">
        <v>192.7</v>
      </c>
      <c r="AP1035">
        <v>183.2</v>
      </c>
      <c r="AQ1035">
        <v>171.1</v>
      </c>
      <c r="AR1035">
        <v>139.1</v>
      </c>
      <c r="AS1035">
        <v>128.19999999999999</v>
      </c>
      <c r="AT1035">
        <v>124.2</v>
      </c>
      <c r="AU1035">
        <v>99.7</v>
      </c>
      <c r="AV1035">
        <v>90.2</v>
      </c>
      <c r="AW1035">
        <v>87.8</v>
      </c>
      <c r="AX1035">
        <v>83.8</v>
      </c>
      <c r="AY1035">
        <v>78.8</v>
      </c>
      <c r="AZ1035">
        <v>77.099999999999994</v>
      </c>
    </row>
    <row r="1036" spans="1:52" x14ac:dyDescent="0.2">
      <c r="A1036" s="22">
        <v>40758</v>
      </c>
      <c r="B1036">
        <v>6381.3000000000011</v>
      </c>
      <c r="C1036">
        <v>132.94375000000002</v>
      </c>
      <c r="D1036">
        <v>0.60483962693357596</v>
      </c>
      <c r="E1036">
        <v>90.4</v>
      </c>
      <c r="F1036">
        <v>84.8</v>
      </c>
      <c r="G1036">
        <v>85.2</v>
      </c>
      <c r="H1036">
        <v>83.6</v>
      </c>
      <c r="I1036">
        <v>83.1</v>
      </c>
      <c r="J1036">
        <v>81.400000000000006</v>
      </c>
      <c r="K1036">
        <v>81</v>
      </c>
      <c r="L1036">
        <v>81</v>
      </c>
      <c r="M1036">
        <v>79</v>
      </c>
      <c r="N1036">
        <v>80</v>
      </c>
      <c r="O1036">
        <v>79.8</v>
      </c>
      <c r="P1036">
        <v>77.2</v>
      </c>
      <c r="Q1036">
        <v>77.599999999999994</v>
      </c>
      <c r="R1036">
        <v>76.400000000000006</v>
      </c>
      <c r="S1036">
        <v>76.7</v>
      </c>
      <c r="T1036">
        <v>75.2</v>
      </c>
      <c r="U1036">
        <v>85</v>
      </c>
      <c r="V1036">
        <v>115.4</v>
      </c>
      <c r="W1036">
        <v>139.4</v>
      </c>
      <c r="X1036">
        <v>150.30000000000001</v>
      </c>
      <c r="Y1036">
        <v>174.9</v>
      </c>
      <c r="Z1036">
        <v>189.6</v>
      </c>
      <c r="AA1036">
        <v>199.6</v>
      </c>
      <c r="AB1036">
        <v>204.9</v>
      </c>
      <c r="AC1036">
        <v>208.9</v>
      </c>
      <c r="AD1036">
        <v>210.3</v>
      </c>
      <c r="AE1036">
        <v>214.3</v>
      </c>
      <c r="AF1036">
        <v>216.7</v>
      </c>
      <c r="AG1036">
        <v>219.1</v>
      </c>
      <c r="AH1036">
        <v>219.8</v>
      </c>
      <c r="AI1036">
        <v>214.8</v>
      </c>
      <c r="AJ1036">
        <v>212.4</v>
      </c>
      <c r="AK1036">
        <v>208.9</v>
      </c>
      <c r="AL1036">
        <v>204.8</v>
      </c>
      <c r="AM1036">
        <v>194.1</v>
      </c>
      <c r="AN1036">
        <v>184.7</v>
      </c>
      <c r="AO1036">
        <v>161.6</v>
      </c>
      <c r="AP1036">
        <v>151.19999999999999</v>
      </c>
      <c r="AQ1036">
        <v>142</v>
      </c>
      <c r="AR1036">
        <v>110.4</v>
      </c>
      <c r="AS1036">
        <v>107.7</v>
      </c>
      <c r="AT1036">
        <v>109.7</v>
      </c>
      <c r="AU1036">
        <v>106.3</v>
      </c>
      <c r="AV1036">
        <v>97.1</v>
      </c>
      <c r="AW1036">
        <v>88.3</v>
      </c>
      <c r="AX1036">
        <v>82.9</v>
      </c>
      <c r="AY1036">
        <v>83.1</v>
      </c>
      <c r="AZ1036">
        <v>80.7</v>
      </c>
    </row>
    <row r="1037" spans="1:52" x14ac:dyDescent="0.2">
      <c r="A1037" s="22">
        <v>40757</v>
      </c>
      <c r="B1037">
        <v>6687.6</v>
      </c>
      <c r="C1037">
        <v>139.32500000000002</v>
      </c>
      <c r="D1037">
        <v>0.6015759930915372</v>
      </c>
      <c r="E1037">
        <v>83.3</v>
      </c>
      <c r="F1037">
        <v>79.8</v>
      </c>
      <c r="G1037">
        <v>77.8</v>
      </c>
      <c r="H1037">
        <v>73.599999999999994</v>
      </c>
      <c r="I1037">
        <v>73.599999999999994</v>
      </c>
      <c r="J1037">
        <v>74</v>
      </c>
      <c r="K1037">
        <v>73.400000000000006</v>
      </c>
      <c r="L1037">
        <v>73.400000000000006</v>
      </c>
      <c r="M1037">
        <v>73.099999999999994</v>
      </c>
      <c r="N1037">
        <v>71.400000000000006</v>
      </c>
      <c r="O1037">
        <v>71.5</v>
      </c>
      <c r="P1037">
        <v>70.5</v>
      </c>
      <c r="Q1037">
        <v>71</v>
      </c>
      <c r="R1037">
        <v>71.5</v>
      </c>
      <c r="S1037">
        <v>74.5</v>
      </c>
      <c r="T1037">
        <v>76</v>
      </c>
      <c r="U1037">
        <v>86.1</v>
      </c>
      <c r="V1037">
        <v>114.4</v>
      </c>
      <c r="W1037">
        <v>142.19999999999999</v>
      </c>
      <c r="X1037">
        <v>168</v>
      </c>
      <c r="Y1037">
        <v>196</v>
      </c>
      <c r="Z1037">
        <v>211.2</v>
      </c>
      <c r="AA1037">
        <v>220.1</v>
      </c>
      <c r="AB1037">
        <v>223.4</v>
      </c>
      <c r="AC1037">
        <v>226.5</v>
      </c>
      <c r="AD1037">
        <v>226.7</v>
      </c>
      <c r="AE1037">
        <v>228.1</v>
      </c>
      <c r="AF1037">
        <v>225.3</v>
      </c>
      <c r="AG1037">
        <v>226.2</v>
      </c>
      <c r="AH1037">
        <v>231.6</v>
      </c>
      <c r="AI1037">
        <v>229.7</v>
      </c>
      <c r="AJ1037">
        <v>229.3</v>
      </c>
      <c r="AK1037">
        <v>228.8</v>
      </c>
      <c r="AL1037">
        <v>229.3</v>
      </c>
      <c r="AM1037">
        <v>223.1</v>
      </c>
      <c r="AN1037">
        <v>212.2</v>
      </c>
      <c r="AO1037">
        <v>187</v>
      </c>
      <c r="AP1037">
        <v>171.9</v>
      </c>
      <c r="AQ1037">
        <v>161</v>
      </c>
      <c r="AR1037">
        <v>123.6</v>
      </c>
      <c r="AS1037">
        <v>107</v>
      </c>
      <c r="AT1037">
        <v>104.5</v>
      </c>
      <c r="AU1037">
        <v>100.1</v>
      </c>
      <c r="AV1037">
        <v>96.9</v>
      </c>
      <c r="AW1037">
        <v>94.2</v>
      </c>
      <c r="AX1037">
        <v>93.7</v>
      </c>
      <c r="AY1037">
        <v>91.1</v>
      </c>
      <c r="AZ1037">
        <v>90</v>
      </c>
    </row>
    <row r="1038" spans="1:52" x14ac:dyDescent="0.2">
      <c r="A1038" s="22">
        <v>40756</v>
      </c>
      <c r="B1038">
        <v>6999.8000000000011</v>
      </c>
      <c r="C1038">
        <v>145.82916666666668</v>
      </c>
      <c r="D1038">
        <v>0.6119562176528186</v>
      </c>
      <c r="E1038">
        <v>96.8</v>
      </c>
      <c r="F1038">
        <v>94.3</v>
      </c>
      <c r="G1038">
        <v>92.3</v>
      </c>
      <c r="H1038">
        <v>92.1</v>
      </c>
      <c r="I1038">
        <v>92.1</v>
      </c>
      <c r="J1038">
        <v>91.2</v>
      </c>
      <c r="K1038">
        <v>89.7</v>
      </c>
      <c r="L1038">
        <v>89</v>
      </c>
      <c r="M1038">
        <v>87.3</v>
      </c>
      <c r="N1038">
        <v>88.6</v>
      </c>
      <c r="O1038">
        <v>85.2</v>
      </c>
      <c r="P1038">
        <v>85.5</v>
      </c>
      <c r="Q1038">
        <v>84</v>
      </c>
      <c r="R1038">
        <v>83.5</v>
      </c>
      <c r="S1038">
        <v>86.1</v>
      </c>
      <c r="T1038">
        <v>88.3</v>
      </c>
      <c r="U1038">
        <v>93</v>
      </c>
      <c r="V1038">
        <v>119.2</v>
      </c>
      <c r="W1038">
        <v>162.80000000000001</v>
      </c>
      <c r="X1038">
        <v>182.1</v>
      </c>
      <c r="Y1038">
        <v>203.6</v>
      </c>
      <c r="Z1038">
        <v>214.8</v>
      </c>
      <c r="AA1038">
        <v>222.6</v>
      </c>
      <c r="AB1038">
        <v>228.3</v>
      </c>
      <c r="AC1038">
        <v>231.4</v>
      </c>
      <c r="AD1038">
        <v>231.7</v>
      </c>
      <c r="AE1038">
        <v>234.7</v>
      </c>
      <c r="AF1038">
        <v>237.3</v>
      </c>
      <c r="AG1038">
        <v>236.9</v>
      </c>
      <c r="AH1038">
        <v>237.3</v>
      </c>
      <c r="AI1038">
        <v>238.3</v>
      </c>
      <c r="AJ1038">
        <v>236.6</v>
      </c>
      <c r="AK1038">
        <v>238.3</v>
      </c>
      <c r="AL1038">
        <v>233.1</v>
      </c>
      <c r="AM1038">
        <v>222.4</v>
      </c>
      <c r="AN1038">
        <v>202.3</v>
      </c>
      <c r="AO1038">
        <v>178.2</v>
      </c>
      <c r="AP1038">
        <v>161.6</v>
      </c>
      <c r="AQ1038">
        <v>153.4</v>
      </c>
      <c r="AR1038">
        <v>117.3</v>
      </c>
      <c r="AS1038">
        <v>108.7</v>
      </c>
      <c r="AT1038">
        <v>102.8</v>
      </c>
      <c r="AU1038">
        <v>97.6</v>
      </c>
      <c r="AV1038">
        <v>95.7</v>
      </c>
      <c r="AW1038">
        <v>92.1</v>
      </c>
      <c r="AX1038">
        <v>88.1</v>
      </c>
      <c r="AY1038">
        <v>86.4</v>
      </c>
      <c r="AZ1038">
        <v>85.2</v>
      </c>
    </row>
    <row r="1039" spans="1:52" x14ac:dyDescent="0.2">
      <c r="A1039" s="22">
        <v>40755</v>
      </c>
      <c r="B1039">
        <v>6971.300000000002</v>
      </c>
      <c r="C1039">
        <v>145.23541666666671</v>
      </c>
      <c r="D1039">
        <v>0.59620450191570906</v>
      </c>
      <c r="E1039">
        <v>87.6</v>
      </c>
      <c r="F1039">
        <v>87.6</v>
      </c>
      <c r="G1039">
        <v>86.9</v>
      </c>
      <c r="H1039">
        <v>84.2</v>
      </c>
      <c r="I1039">
        <v>84.8</v>
      </c>
      <c r="J1039">
        <v>84.5</v>
      </c>
      <c r="K1039">
        <v>84</v>
      </c>
      <c r="L1039">
        <v>83.3</v>
      </c>
      <c r="M1039">
        <v>82.8</v>
      </c>
      <c r="N1039">
        <v>83.5</v>
      </c>
      <c r="O1039">
        <v>82.6</v>
      </c>
      <c r="P1039">
        <v>80.900000000000006</v>
      </c>
      <c r="Q1039">
        <v>82.3</v>
      </c>
      <c r="R1039">
        <v>81.2</v>
      </c>
      <c r="S1039">
        <v>83.5</v>
      </c>
      <c r="T1039">
        <v>84.3</v>
      </c>
      <c r="U1039">
        <v>86.9</v>
      </c>
      <c r="V1039">
        <v>114</v>
      </c>
      <c r="W1039">
        <v>155.69999999999999</v>
      </c>
      <c r="X1039">
        <v>166.9</v>
      </c>
      <c r="Y1039">
        <v>194.6</v>
      </c>
      <c r="Z1039">
        <v>205.8</v>
      </c>
      <c r="AA1039">
        <v>215.7</v>
      </c>
      <c r="AB1039">
        <v>221.5</v>
      </c>
      <c r="AC1039">
        <v>227.4</v>
      </c>
      <c r="AD1039">
        <v>230.3</v>
      </c>
      <c r="AE1039">
        <v>233.6</v>
      </c>
      <c r="AF1039">
        <v>234</v>
      </c>
      <c r="AG1039">
        <v>239.2</v>
      </c>
      <c r="AH1039">
        <v>240.2</v>
      </c>
      <c r="AI1039">
        <v>240.4</v>
      </c>
      <c r="AJ1039">
        <v>243.6</v>
      </c>
      <c r="AK1039">
        <v>242.8</v>
      </c>
      <c r="AL1039">
        <v>239.2</v>
      </c>
      <c r="AM1039">
        <v>232.6</v>
      </c>
      <c r="AN1039">
        <v>220.1</v>
      </c>
      <c r="AO1039">
        <v>188.4</v>
      </c>
      <c r="AP1039">
        <v>167.1</v>
      </c>
      <c r="AQ1039">
        <v>160.5</v>
      </c>
      <c r="AR1039">
        <v>119.1</v>
      </c>
      <c r="AS1039">
        <v>105.6</v>
      </c>
      <c r="AT1039">
        <v>104.4</v>
      </c>
      <c r="AU1039">
        <v>103.3</v>
      </c>
      <c r="AV1039">
        <v>102.6</v>
      </c>
      <c r="AW1039">
        <v>98.8</v>
      </c>
      <c r="AX1039">
        <v>98.8</v>
      </c>
      <c r="AY1039">
        <v>98.8</v>
      </c>
      <c r="AZ1039">
        <v>95.4</v>
      </c>
    </row>
    <row r="1040" spans="1:52" x14ac:dyDescent="0.2">
      <c r="A1040" s="22">
        <v>40754</v>
      </c>
      <c r="B1040">
        <v>6990.0000000000009</v>
      </c>
      <c r="C1040">
        <v>145.62500000000003</v>
      </c>
      <c r="D1040">
        <v>0.6085457584621814</v>
      </c>
      <c r="E1040">
        <v>96.6</v>
      </c>
      <c r="F1040">
        <v>94.5</v>
      </c>
      <c r="G1040">
        <v>94.2</v>
      </c>
      <c r="H1040">
        <v>88.3</v>
      </c>
      <c r="I1040">
        <v>86.4</v>
      </c>
      <c r="J1040">
        <v>85.5</v>
      </c>
      <c r="K1040">
        <v>82.6</v>
      </c>
      <c r="L1040">
        <v>83.3</v>
      </c>
      <c r="M1040">
        <v>82.4</v>
      </c>
      <c r="N1040">
        <v>82.4</v>
      </c>
      <c r="O1040">
        <v>81.7</v>
      </c>
      <c r="P1040">
        <v>79.7</v>
      </c>
      <c r="Q1040">
        <v>78.599999999999994</v>
      </c>
      <c r="R1040">
        <v>78.8</v>
      </c>
      <c r="S1040">
        <v>80.7</v>
      </c>
      <c r="T1040">
        <v>82.8</v>
      </c>
      <c r="U1040">
        <v>83.5</v>
      </c>
      <c r="V1040">
        <v>109.6</v>
      </c>
      <c r="W1040">
        <v>153.4</v>
      </c>
      <c r="X1040">
        <v>183.3</v>
      </c>
      <c r="Y1040">
        <v>209.1</v>
      </c>
      <c r="Z1040">
        <v>217</v>
      </c>
      <c r="AA1040">
        <v>225.3</v>
      </c>
      <c r="AB1040">
        <v>227.8</v>
      </c>
      <c r="AC1040">
        <v>230</v>
      </c>
      <c r="AD1040">
        <v>236</v>
      </c>
      <c r="AE1040">
        <v>235</v>
      </c>
      <c r="AF1040">
        <v>232.6</v>
      </c>
      <c r="AG1040">
        <v>235</v>
      </c>
      <c r="AH1040">
        <v>236.7</v>
      </c>
      <c r="AI1040">
        <v>236</v>
      </c>
      <c r="AJ1040">
        <v>238.1</v>
      </c>
      <c r="AK1040">
        <v>239.3</v>
      </c>
      <c r="AL1040">
        <v>237.4</v>
      </c>
      <c r="AM1040">
        <v>232.6</v>
      </c>
      <c r="AN1040">
        <v>221.5</v>
      </c>
      <c r="AO1040">
        <v>188.9</v>
      </c>
      <c r="AP1040">
        <v>169</v>
      </c>
      <c r="AQ1040">
        <v>161.4</v>
      </c>
      <c r="AR1040">
        <v>119.1</v>
      </c>
      <c r="AS1040">
        <v>105.1</v>
      </c>
      <c r="AT1040">
        <v>103.2</v>
      </c>
      <c r="AU1040">
        <v>102.5</v>
      </c>
      <c r="AV1040">
        <v>95.2</v>
      </c>
      <c r="AW1040">
        <v>95.2</v>
      </c>
      <c r="AX1040">
        <v>92.6</v>
      </c>
      <c r="AY1040">
        <v>91.1</v>
      </c>
      <c r="AZ1040">
        <v>89</v>
      </c>
    </row>
    <row r="1041" spans="1:52" x14ac:dyDescent="0.2">
      <c r="A1041" s="22">
        <v>40753</v>
      </c>
      <c r="B1041">
        <v>7241.9000000000015</v>
      </c>
      <c r="C1041">
        <v>150.8729166666667</v>
      </c>
      <c r="D1041">
        <v>0.62062080076785975</v>
      </c>
      <c r="E1041">
        <v>97.3</v>
      </c>
      <c r="F1041">
        <v>96.4</v>
      </c>
      <c r="G1041">
        <v>95.9</v>
      </c>
      <c r="H1041">
        <v>93.1</v>
      </c>
      <c r="I1041">
        <v>92.3</v>
      </c>
      <c r="J1041">
        <v>91.1</v>
      </c>
      <c r="K1041">
        <v>88.6</v>
      </c>
      <c r="L1041">
        <v>88.5</v>
      </c>
      <c r="M1041">
        <v>88.6</v>
      </c>
      <c r="N1041">
        <v>86.2</v>
      </c>
      <c r="O1041">
        <v>87.6</v>
      </c>
      <c r="P1041">
        <v>85.9</v>
      </c>
      <c r="Q1041">
        <v>85</v>
      </c>
      <c r="R1041">
        <v>84.5</v>
      </c>
      <c r="S1041">
        <v>85.2</v>
      </c>
      <c r="T1041">
        <v>86.2</v>
      </c>
      <c r="U1041">
        <v>96.1</v>
      </c>
      <c r="V1041">
        <v>135.6</v>
      </c>
      <c r="W1041">
        <v>164.2</v>
      </c>
      <c r="X1041">
        <v>179</v>
      </c>
      <c r="Y1041">
        <v>209.8</v>
      </c>
      <c r="Z1041">
        <v>226.4</v>
      </c>
      <c r="AA1041">
        <v>230.9</v>
      </c>
      <c r="AB1041">
        <v>237.1</v>
      </c>
      <c r="AC1041">
        <v>237.8</v>
      </c>
      <c r="AD1041">
        <v>239.8</v>
      </c>
      <c r="AE1041">
        <v>239.3</v>
      </c>
      <c r="AF1041">
        <v>240.5</v>
      </c>
      <c r="AG1041">
        <v>242.3</v>
      </c>
      <c r="AH1041">
        <v>243.1</v>
      </c>
      <c r="AI1041">
        <v>240.9</v>
      </c>
      <c r="AJ1041">
        <v>241.6</v>
      </c>
      <c r="AK1041">
        <v>238.6</v>
      </c>
      <c r="AL1041">
        <v>235.5</v>
      </c>
      <c r="AM1041">
        <v>232.8</v>
      </c>
      <c r="AN1041">
        <v>224.5</v>
      </c>
      <c r="AO1041">
        <v>191.3</v>
      </c>
      <c r="AP1041">
        <v>178.7</v>
      </c>
      <c r="AQ1041">
        <v>165.2</v>
      </c>
      <c r="AR1041">
        <v>122.2</v>
      </c>
      <c r="AS1041">
        <v>107.1</v>
      </c>
      <c r="AT1041">
        <v>106.1</v>
      </c>
      <c r="AU1041">
        <v>102.8</v>
      </c>
      <c r="AV1041">
        <v>101.4</v>
      </c>
      <c r="AW1041">
        <v>100.4</v>
      </c>
      <c r="AX1041">
        <v>100.6</v>
      </c>
      <c r="AY1041">
        <v>99.9</v>
      </c>
      <c r="AZ1041">
        <v>98</v>
      </c>
    </row>
    <row r="1042" spans="1:52" x14ac:dyDescent="0.2">
      <c r="A1042" s="22">
        <v>40752</v>
      </c>
      <c r="B1042">
        <v>6918.6</v>
      </c>
      <c r="C1042">
        <v>144.13750000000002</v>
      </c>
      <c r="D1042">
        <v>0.62155023717119451</v>
      </c>
      <c r="E1042">
        <v>81</v>
      </c>
      <c r="F1042">
        <v>78.599999999999994</v>
      </c>
      <c r="G1042">
        <v>77.900000000000006</v>
      </c>
      <c r="H1042">
        <v>77.900000000000006</v>
      </c>
      <c r="I1042">
        <v>78.099999999999994</v>
      </c>
      <c r="J1042">
        <v>76.400000000000006</v>
      </c>
      <c r="K1042">
        <v>75.5</v>
      </c>
      <c r="L1042">
        <v>75</v>
      </c>
      <c r="M1042">
        <v>76</v>
      </c>
      <c r="N1042">
        <v>75.2</v>
      </c>
      <c r="O1042">
        <v>75.2</v>
      </c>
      <c r="P1042">
        <v>74.099999999999994</v>
      </c>
      <c r="Q1042">
        <v>73.8</v>
      </c>
      <c r="R1042">
        <v>74.099999999999994</v>
      </c>
      <c r="S1042">
        <v>75</v>
      </c>
      <c r="T1042">
        <v>75.5</v>
      </c>
      <c r="U1042">
        <v>86.4</v>
      </c>
      <c r="V1042">
        <v>113.9</v>
      </c>
      <c r="W1042">
        <v>127</v>
      </c>
      <c r="X1042">
        <v>159.30000000000001</v>
      </c>
      <c r="Y1042">
        <v>193.5</v>
      </c>
      <c r="Z1042">
        <v>208.4</v>
      </c>
      <c r="AA1042">
        <v>215.3</v>
      </c>
      <c r="AB1042">
        <v>222</v>
      </c>
      <c r="AC1042">
        <v>223.1</v>
      </c>
      <c r="AD1042">
        <v>223.6</v>
      </c>
      <c r="AE1042">
        <v>224.6</v>
      </c>
      <c r="AF1042">
        <v>227.8</v>
      </c>
      <c r="AG1042">
        <v>229</v>
      </c>
      <c r="AH1042">
        <v>231.9</v>
      </c>
      <c r="AI1042">
        <v>229.8</v>
      </c>
      <c r="AJ1042">
        <v>229.8</v>
      </c>
      <c r="AK1042">
        <v>227.2</v>
      </c>
      <c r="AL1042">
        <v>226</v>
      </c>
      <c r="AM1042">
        <v>222.6</v>
      </c>
      <c r="AN1042">
        <v>217</v>
      </c>
      <c r="AO1042">
        <v>212</v>
      </c>
      <c r="AP1042">
        <v>204.4</v>
      </c>
      <c r="AQ1042">
        <v>196.6</v>
      </c>
      <c r="AR1042">
        <v>154</v>
      </c>
      <c r="AS1042">
        <v>135.1</v>
      </c>
      <c r="AT1042">
        <v>128.9</v>
      </c>
      <c r="AU1042">
        <v>112.7</v>
      </c>
      <c r="AV1042">
        <v>108.5</v>
      </c>
      <c r="AW1042">
        <v>103.7</v>
      </c>
      <c r="AX1042">
        <v>103.2</v>
      </c>
      <c r="AY1042">
        <v>102.6</v>
      </c>
      <c r="AZ1042">
        <v>99.4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kWh</vt:lpstr>
      <vt:lpstr>kW</vt:lpstr>
      <vt:lpstr>Sheet2</vt:lpstr>
    </vt:vector>
  </TitlesOfParts>
  <Company>City of Alexandria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2012-02-22T22:30:11Z</dcterms:created>
  <dcterms:modified xsi:type="dcterms:W3CDTF">2012-09-18T14:26:26Z</dcterms:modified>
</cp:coreProperties>
</file>