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_user\Desktop\gradgroupboiz\"/>
    </mc:Choice>
  </mc:AlternateContent>
  <bookViews>
    <workbookView xWindow="0" yWindow="0" windowWidth="17895" windowHeight="8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4" i="1" l="1"/>
  <c r="I75" i="1"/>
  <c r="I76" i="1"/>
  <c r="I77" i="1"/>
  <c r="I78" i="1"/>
  <c r="I79" i="1"/>
  <c r="I64" i="1"/>
  <c r="I65" i="1"/>
  <c r="I66" i="1"/>
  <c r="I67" i="1"/>
  <c r="I68" i="1"/>
  <c r="I69" i="1"/>
  <c r="I70" i="1"/>
  <c r="I71" i="1"/>
  <c r="I72" i="1"/>
  <c r="I73" i="1"/>
  <c r="I52" i="1"/>
  <c r="I53" i="1"/>
  <c r="I54" i="1"/>
  <c r="I55" i="1"/>
  <c r="I56" i="1"/>
  <c r="I57" i="1"/>
  <c r="I58" i="1"/>
  <c r="I59" i="1"/>
  <c r="I60" i="1"/>
  <c r="I61" i="1"/>
  <c r="I62" i="1"/>
  <c r="I63" i="1"/>
  <c r="I46" i="1" l="1"/>
  <c r="I47" i="1"/>
  <c r="I48" i="1"/>
  <c r="I49" i="1"/>
  <c r="I50" i="1"/>
  <c r="I39" i="1"/>
  <c r="I40" i="1"/>
  <c r="I41" i="1"/>
  <c r="I42" i="1"/>
  <c r="I43" i="1"/>
  <c r="I44" i="1"/>
  <c r="I45" i="1"/>
  <c r="I35" i="1"/>
  <c r="I36" i="1"/>
  <c r="I37" i="1"/>
  <c r="I38" i="1"/>
  <c r="I27" i="1"/>
  <c r="I28" i="1"/>
  <c r="I29" i="1"/>
  <c r="I30" i="1"/>
  <c r="I31" i="1"/>
  <c r="I32" i="1"/>
  <c r="I33" i="1"/>
  <c r="I34" i="1"/>
  <c r="I22" i="1"/>
  <c r="I23" i="1"/>
  <c r="I24" i="1"/>
  <c r="I25" i="1"/>
  <c r="I26" i="1"/>
  <c r="K20" i="1"/>
  <c r="L20" i="1"/>
  <c r="I20" i="1"/>
  <c r="L19" i="1"/>
  <c r="L18" i="1"/>
  <c r="L17" i="1"/>
  <c r="K15" i="1"/>
  <c r="K16" i="1"/>
  <c r="K17" i="1"/>
  <c r="K18" i="1"/>
  <c r="K19" i="1"/>
  <c r="I18" i="1"/>
  <c r="I19" i="1"/>
  <c r="I16" i="1"/>
  <c r="I17" i="1"/>
  <c r="I5" i="1"/>
  <c r="I6" i="1"/>
  <c r="I7" i="1"/>
  <c r="I8" i="1"/>
  <c r="I9" i="1"/>
  <c r="I10" i="1"/>
  <c r="I11" i="1"/>
  <c r="I12" i="1"/>
  <c r="I13" i="1"/>
  <c r="I14" i="1"/>
  <c r="I15" i="1"/>
  <c r="I4" i="1"/>
  <c r="L9" i="1"/>
  <c r="L11" i="1"/>
  <c r="L12" i="1"/>
  <c r="L13" i="1"/>
  <c r="L14" i="1"/>
  <c r="L15" i="1"/>
  <c r="L16" i="1"/>
  <c r="K9" i="1"/>
  <c r="K11" i="1"/>
  <c r="K12" i="1"/>
  <c r="K13" i="1"/>
  <c r="K14" i="1"/>
  <c r="L5" i="1"/>
  <c r="L6" i="1"/>
  <c r="L7" i="1"/>
  <c r="L8" i="1"/>
  <c r="L4" i="1"/>
  <c r="K5" i="1"/>
  <c r="K6" i="1"/>
  <c r="K7" i="1"/>
  <c r="K8" i="1"/>
  <c r="K4" i="1"/>
</calcChain>
</file>

<file path=xl/sharedStrings.xml><?xml version="1.0" encoding="utf-8"?>
<sst xmlns="http://schemas.openxmlformats.org/spreadsheetml/2006/main" count="10" uniqueCount="10">
  <si>
    <t>Base Pressure</t>
  </si>
  <si>
    <t>T1 (kV)</t>
  </si>
  <si>
    <t>T2(kV)</t>
  </si>
  <si>
    <t>T3 (kV)</t>
  </si>
  <si>
    <t>T4 (kV)</t>
  </si>
  <si>
    <t>d (cm)</t>
  </si>
  <si>
    <t>Pressure (Torr)</t>
  </si>
  <si>
    <t>torr-cm</t>
  </si>
  <si>
    <t>Average (kV)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</si>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</sst>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Sheet1!$I$4:$I$9</c:f>
              <c:numCache>
                <c:formatCode>General</c:formatCode>
                <c:ptCount val="6"/>
                <c:pt idx="0">
                  <c:v>2.68</c:v>
                </c:pt>
                <c:pt idx="1">
                  <c:v>5.0600000000000005</c:v>
                </c:pt>
                <c:pt idx="2">
                  <c:v>7.98</c:v>
                </c:pt>
                <c:pt idx="3">
                  <c:v>17.36</c:v>
                </c:pt>
                <c:pt idx="4">
                  <c:v>31.200000000000003</c:v>
                </c:pt>
                <c:pt idx="5">
                  <c:v>48.4</c:v>
                </c:pt>
              </c:numCache>
            </c:numRef>
          </c:xVal>
          <c:yVal>
            <c:numRef>
              <c:f>Sheet1!$K$4:$K$9</c:f>
              <c:numCache>
                <c:formatCode>General</c:formatCode>
                <c:ptCount val="6"/>
                <c:pt idx="0">
                  <c:v>0.47749999999999998</c:v>
                </c:pt>
                <c:pt idx="1">
                  <c:v>0.43</c:v>
                </c:pt>
                <c:pt idx="2">
                  <c:v>0.69499999999999995</c:v>
                </c:pt>
                <c:pt idx="3">
                  <c:v>0.93750000000000011</c:v>
                </c:pt>
                <c:pt idx="4">
                  <c:v>1.2775000000000001</c:v>
                </c:pt>
                <c:pt idx="5">
                  <c:v>1.615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CB-4983-9A35-95895DAF5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847727"/>
        <c:axId val="2130838991"/>
      </c:scatterChart>
      <c:valAx>
        <c:axId val="213084772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838991"/>
        <c:crosses val="autoZero"/>
        <c:crossBetween val="midCat"/>
      </c:valAx>
      <c:valAx>
        <c:axId val="213083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84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Sheet1!$I$11:$I$20</c:f>
              <c:numCache>
                <c:formatCode>General</c:formatCode>
                <c:ptCount val="10"/>
                <c:pt idx="0">
                  <c:v>0.44999999999999996</c:v>
                </c:pt>
                <c:pt idx="1">
                  <c:v>0.70000000000000007</c:v>
                </c:pt>
                <c:pt idx="2">
                  <c:v>3.13</c:v>
                </c:pt>
                <c:pt idx="3">
                  <c:v>5.8199999999999994</c:v>
                </c:pt>
                <c:pt idx="4">
                  <c:v>8.1100000000000012</c:v>
                </c:pt>
                <c:pt idx="5">
                  <c:v>12.2</c:v>
                </c:pt>
                <c:pt idx="6">
                  <c:v>20.399999999999999</c:v>
                </c:pt>
                <c:pt idx="7">
                  <c:v>31.200000000000003</c:v>
                </c:pt>
                <c:pt idx="8">
                  <c:v>37.9</c:v>
                </c:pt>
                <c:pt idx="9">
                  <c:v>45.8</c:v>
                </c:pt>
              </c:numCache>
            </c:numRef>
          </c:xVal>
          <c:yVal>
            <c:numRef>
              <c:f>Sheet1!$K$11:$K$20</c:f>
              <c:numCache>
                <c:formatCode>General</c:formatCode>
                <c:ptCount val="10"/>
                <c:pt idx="0">
                  <c:v>0.4425</c:v>
                </c:pt>
                <c:pt idx="1">
                  <c:v>0.45250000000000001</c:v>
                </c:pt>
                <c:pt idx="2">
                  <c:v>0.48249999999999998</c:v>
                </c:pt>
                <c:pt idx="3">
                  <c:v>0.57499999999999996</c:v>
                </c:pt>
                <c:pt idx="4">
                  <c:v>0.67</c:v>
                </c:pt>
                <c:pt idx="5">
                  <c:v>0.75</c:v>
                </c:pt>
                <c:pt idx="6">
                  <c:v>1</c:v>
                </c:pt>
                <c:pt idx="7">
                  <c:v>1.23</c:v>
                </c:pt>
                <c:pt idx="8">
                  <c:v>1.45</c:v>
                </c:pt>
                <c:pt idx="9">
                  <c:v>1.76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8E-43FA-98FD-91DBBDACD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573407"/>
        <c:axId val="2042565087"/>
      </c:scatterChart>
      <c:valAx>
        <c:axId val="20425734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565087"/>
        <c:crosses val="autoZero"/>
        <c:crossBetween val="midCat"/>
      </c:valAx>
      <c:valAx>
        <c:axId val="204256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57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Sheet1!$I$22:$I$50</c:f>
              <c:numCache>
                <c:formatCode>General</c:formatCode>
                <c:ptCount val="29"/>
                <c:pt idx="0">
                  <c:v>7.3999999999999996E-2</c:v>
                </c:pt>
                <c:pt idx="1">
                  <c:v>7.5999999999999998E-2</c:v>
                </c:pt>
                <c:pt idx="2">
                  <c:v>8.5999999999999993E-2</c:v>
                </c:pt>
                <c:pt idx="3">
                  <c:v>0.11</c:v>
                </c:pt>
                <c:pt idx="4">
                  <c:v>0.158</c:v>
                </c:pt>
                <c:pt idx="5">
                  <c:v>0.192</c:v>
                </c:pt>
                <c:pt idx="6">
                  <c:v>0.20399999999999999</c:v>
                </c:pt>
                <c:pt idx="7">
                  <c:v>0.38</c:v>
                </c:pt>
                <c:pt idx="8">
                  <c:v>0.52</c:v>
                </c:pt>
                <c:pt idx="9">
                  <c:v>0.57599999999999996</c:v>
                </c:pt>
                <c:pt idx="10">
                  <c:v>0.61599999999999999</c:v>
                </c:pt>
                <c:pt idx="11">
                  <c:v>1.2</c:v>
                </c:pt>
                <c:pt idx="12">
                  <c:v>1.23</c:v>
                </c:pt>
                <c:pt idx="13">
                  <c:v>1.56</c:v>
                </c:pt>
                <c:pt idx="14">
                  <c:v>1.712</c:v>
                </c:pt>
                <c:pt idx="15">
                  <c:v>1.76</c:v>
                </c:pt>
                <c:pt idx="16">
                  <c:v>1.788</c:v>
                </c:pt>
                <c:pt idx="17">
                  <c:v>2.2400000000000002</c:v>
                </c:pt>
                <c:pt idx="18">
                  <c:v>2.9</c:v>
                </c:pt>
                <c:pt idx="19">
                  <c:v>4.4000000000000004</c:v>
                </c:pt>
                <c:pt idx="20">
                  <c:v>5.68</c:v>
                </c:pt>
                <c:pt idx="21">
                  <c:v>7.16</c:v>
                </c:pt>
                <c:pt idx="22">
                  <c:v>8.64</c:v>
                </c:pt>
                <c:pt idx="23">
                  <c:v>9.2200000000000006</c:v>
                </c:pt>
                <c:pt idx="24">
                  <c:v>9.7200000000000006</c:v>
                </c:pt>
                <c:pt idx="25">
                  <c:v>11.42</c:v>
                </c:pt>
                <c:pt idx="26">
                  <c:v>12.32</c:v>
                </c:pt>
                <c:pt idx="27">
                  <c:v>13.68</c:v>
                </c:pt>
                <c:pt idx="28">
                  <c:v>14.58</c:v>
                </c:pt>
              </c:numCache>
            </c:numRef>
          </c:xVal>
          <c:yVal>
            <c:numRef>
              <c:f>Sheet1!$K$22:$K$50</c:f>
              <c:numCache>
                <c:formatCode>General</c:formatCode>
                <c:ptCount val="29"/>
                <c:pt idx="0">
                  <c:v>0.86</c:v>
                </c:pt>
                <c:pt idx="1">
                  <c:v>0.67</c:v>
                </c:pt>
                <c:pt idx="2">
                  <c:v>0.53</c:v>
                </c:pt>
                <c:pt idx="3">
                  <c:v>0.63</c:v>
                </c:pt>
                <c:pt idx="4">
                  <c:v>0.69</c:v>
                </c:pt>
                <c:pt idx="5">
                  <c:v>0.59</c:v>
                </c:pt>
                <c:pt idx="6">
                  <c:v>0.54</c:v>
                </c:pt>
                <c:pt idx="7">
                  <c:v>0.4</c:v>
                </c:pt>
                <c:pt idx="8">
                  <c:v>0.41</c:v>
                </c:pt>
                <c:pt idx="9">
                  <c:v>0.38</c:v>
                </c:pt>
                <c:pt idx="10">
                  <c:v>0.36</c:v>
                </c:pt>
                <c:pt idx="11">
                  <c:v>0.36</c:v>
                </c:pt>
                <c:pt idx="12">
                  <c:v>0.33</c:v>
                </c:pt>
                <c:pt idx="13">
                  <c:v>0.34</c:v>
                </c:pt>
                <c:pt idx="14">
                  <c:v>0.35</c:v>
                </c:pt>
                <c:pt idx="15">
                  <c:v>0.35</c:v>
                </c:pt>
                <c:pt idx="16">
                  <c:v>0.34</c:v>
                </c:pt>
                <c:pt idx="17">
                  <c:v>0.37</c:v>
                </c:pt>
                <c:pt idx="18">
                  <c:v>0.39</c:v>
                </c:pt>
                <c:pt idx="19">
                  <c:v>0.43</c:v>
                </c:pt>
                <c:pt idx="20">
                  <c:v>0.45</c:v>
                </c:pt>
                <c:pt idx="21">
                  <c:v>0.5</c:v>
                </c:pt>
                <c:pt idx="22">
                  <c:v>0.56000000000000005</c:v>
                </c:pt>
                <c:pt idx="23">
                  <c:v>0.61</c:v>
                </c:pt>
                <c:pt idx="24">
                  <c:v>0.62</c:v>
                </c:pt>
                <c:pt idx="25">
                  <c:v>0.72</c:v>
                </c:pt>
                <c:pt idx="26">
                  <c:v>0.77</c:v>
                </c:pt>
                <c:pt idx="27">
                  <c:v>0.88</c:v>
                </c:pt>
                <c:pt idx="28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8F-4F16-83E0-92E4ED0AB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686191"/>
        <c:axId val="2125688687"/>
      </c:scatterChart>
      <c:valAx>
        <c:axId val="212568619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88687"/>
        <c:crosses val="autoZero"/>
        <c:crossBetween val="midCat"/>
      </c:valAx>
      <c:valAx>
        <c:axId val="212568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8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671522309711288"/>
          <c:y val="0.1111111111111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Sheet1!$I$52:$I$79</c:f>
              <c:numCache>
                <c:formatCode>General</c:formatCode>
                <c:ptCount val="28"/>
                <c:pt idx="0">
                  <c:v>7.0999999999999994E-2</c:v>
                </c:pt>
                <c:pt idx="1">
                  <c:v>0.08</c:v>
                </c:pt>
                <c:pt idx="2">
                  <c:v>8.2000000000000003E-2</c:v>
                </c:pt>
                <c:pt idx="3">
                  <c:v>8.5999999999999993E-2</c:v>
                </c:pt>
                <c:pt idx="4">
                  <c:v>9.2999999999999999E-2</c:v>
                </c:pt>
                <c:pt idx="5">
                  <c:v>0.42299999999999999</c:v>
                </c:pt>
                <c:pt idx="6">
                  <c:v>0.40699999999999997</c:v>
                </c:pt>
                <c:pt idx="7">
                  <c:v>0.41399999999999998</c:v>
                </c:pt>
                <c:pt idx="8">
                  <c:v>0.51500000000000001</c:v>
                </c:pt>
                <c:pt idx="9">
                  <c:v>0.57499999999999996</c:v>
                </c:pt>
                <c:pt idx="10">
                  <c:v>0.752</c:v>
                </c:pt>
                <c:pt idx="11">
                  <c:v>0.88200000000000001</c:v>
                </c:pt>
                <c:pt idx="12">
                  <c:v>0.99099999999999999</c:v>
                </c:pt>
                <c:pt idx="13">
                  <c:v>1.1499999999999999</c:v>
                </c:pt>
                <c:pt idx="14">
                  <c:v>1.29</c:v>
                </c:pt>
                <c:pt idx="15">
                  <c:v>2.19</c:v>
                </c:pt>
                <c:pt idx="16">
                  <c:v>2.8</c:v>
                </c:pt>
                <c:pt idx="17">
                  <c:v>3.06</c:v>
                </c:pt>
                <c:pt idx="18">
                  <c:v>3.66</c:v>
                </c:pt>
                <c:pt idx="19">
                  <c:v>3.8</c:v>
                </c:pt>
                <c:pt idx="20">
                  <c:v>4.0999999999999996</c:v>
                </c:pt>
                <c:pt idx="21">
                  <c:v>4.54</c:v>
                </c:pt>
                <c:pt idx="22">
                  <c:v>4.82</c:v>
                </c:pt>
                <c:pt idx="23">
                  <c:v>4.92</c:v>
                </c:pt>
                <c:pt idx="24">
                  <c:v>5.33</c:v>
                </c:pt>
                <c:pt idx="25">
                  <c:v>5.93</c:v>
                </c:pt>
                <c:pt idx="26">
                  <c:v>6.13</c:v>
                </c:pt>
                <c:pt idx="27">
                  <c:v>6.46</c:v>
                </c:pt>
              </c:numCache>
            </c:numRef>
          </c:xVal>
          <c:yVal>
            <c:numRef>
              <c:f>Sheet1!$K$52:$K$79</c:f>
              <c:numCache>
                <c:formatCode>General</c:formatCode>
                <c:ptCount val="28"/>
                <c:pt idx="0">
                  <c:v>1</c:v>
                </c:pt>
                <c:pt idx="1">
                  <c:v>0.96</c:v>
                </c:pt>
                <c:pt idx="2">
                  <c:v>1.04</c:v>
                </c:pt>
                <c:pt idx="3">
                  <c:v>1.03</c:v>
                </c:pt>
                <c:pt idx="4">
                  <c:v>1.02</c:v>
                </c:pt>
                <c:pt idx="5">
                  <c:v>0.41</c:v>
                </c:pt>
                <c:pt idx="6">
                  <c:v>0.38</c:v>
                </c:pt>
                <c:pt idx="7">
                  <c:v>0.38</c:v>
                </c:pt>
                <c:pt idx="8">
                  <c:v>0.37</c:v>
                </c:pt>
                <c:pt idx="9">
                  <c:v>0.33</c:v>
                </c:pt>
                <c:pt idx="10">
                  <c:v>0.32</c:v>
                </c:pt>
                <c:pt idx="11">
                  <c:v>0.34</c:v>
                </c:pt>
                <c:pt idx="12">
                  <c:v>0.34</c:v>
                </c:pt>
                <c:pt idx="13">
                  <c:v>0.33</c:v>
                </c:pt>
                <c:pt idx="14">
                  <c:v>0.34</c:v>
                </c:pt>
                <c:pt idx="15">
                  <c:v>0.38</c:v>
                </c:pt>
                <c:pt idx="16">
                  <c:v>0.4</c:v>
                </c:pt>
                <c:pt idx="17">
                  <c:v>0.42</c:v>
                </c:pt>
                <c:pt idx="18">
                  <c:v>0.43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0.51</c:v>
                </c:pt>
                <c:pt idx="23">
                  <c:v>0.53</c:v>
                </c:pt>
                <c:pt idx="24">
                  <c:v>0.55000000000000004</c:v>
                </c:pt>
                <c:pt idx="25">
                  <c:v>0.57999999999999996</c:v>
                </c:pt>
                <c:pt idx="26">
                  <c:v>0.6</c:v>
                </c:pt>
                <c:pt idx="27">
                  <c:v>0.63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62-43D7-A3CB-262BDB4FB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841071"/>
        <c:axId val="2130836079"/>
      </c:scatterChart>
      <c:valAx>
        <c:axId val="213084107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836079"/>
        <c:crosses val="autoZero"/>
        <c:crossBetween val="midCat"/>
      </c:valAx>
      <c:valAx>
        <c:axId val="213083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84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1</xdr:row>
      <xdr:rowOff>85725</xdr:rowOff>
    </xdr:from>
    <xdr:to>
      <xdr:col>20</xdr:col>
      <xdr:colOff>142875</xdr:colOff>
      <xdr:row>15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595312</xdr:colOff>
      <xdr:row>17</xdr:row>
      <xdr:rowOff>180975</xdr:rowOff>
    </xdr:from>
    <xdr:to>
      <xdr:col>20</xdr:col>
      <xdr:colOff>290512</xdr:colOff>
      <xdr:row>32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128587</xdr:colOff>
      <xdr:row>34</xdr:row>
      <xdr:rowOff>47625</xdr:rowOff>
    </xdr:from>
    <xdr:to>
      <xdr:col>20</xdr:col>
      <xdr:colOff>433387</xdr:colOff>
      <xdr:row>48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4762</xdr:colOff>
      <xdr:row>53</xdr:row>
      <xdr:rowOff>76200</xdr:rowOff>
    </xdr:from>
    <xdr:to>
      <xdr:col>20</xdr:col>
      <xdr:colOff>309562</xdr:colOff>
      <xdr:row>67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abSelected="1" workbookViewId="0">
      <selection activeCell="W11" sqref="W11"/>
    </sheetView>
  </sheetViews>
  <sheetFormatPr defaultRowHeight="15" x14ac:dyDescent="0.25"/>
  <cols>
    <col min="1" max="1" width="15.5703125" customWidth="1"/>
    <col min="11" max="11" width="13.140625" customWidth="1"/>
  </cols>
  <sheetData>
    <row r="1" spans="1:12" x14ac:dyDescent="0.25">
      <c r="A1" t="s">
        <v>0</v>
      </c>
      <c r="B1" s="1">
        <v>2.8000000000000001E-2</v>
      </c>
    </row>
    <row r="3" spans="1:12" x14ac:dyDescent="0.25">
      <c r="A3" t="s">
        <v>6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I3" t="s">
        <v>7</v>
      </c>
      <c r="K3" t="s">
        <v>8</v>
      </c>
      <c r="L3" t="s">
        <v>9</v>
      </c>
    </row>
    <row r="4" spans="1:12" x14ac:dyDescent="0.25">
      <c r="A4">
        <v>0.13400000000000001</v>
      </c>
      <c r="B4">
        <v>0.47</v>
      </c>
      <c r="C4">
        <v>0.49</v>
      </c>
      <c r="D4">
        <v>0.46</v>
      </c>
      <c r="E4">
        <v>0.49</v>
      </c>
      <c r="F4">
        <v>20</v>
      </c>
      <c r="I4">
        <f>A4*F4</f>
        <v>2.68</v>
      </c>
      <c r="K4">
        <f>AVERAGE(B4:E4)</f>
        <v>0.47749999999999998</v>
      </c>
      <c r="L4">
        <f>_xlfn.STDEV.P(B4:E4)</f>
        <v>1.2990381056766571E-2</v>
      </c>
    </row>
    <row r="5" spans="1:12" x14ac:dyDescent="0.25">
      <c r="A5" s="1">
        <v>0.253</v>
      </c>
      <c r="B5">
        <v>0.42</v>
      </c>
      <c r="C5">
        <v>0.43</v>
      </c>
      <c r="D5">
        <v>0.42</v>
      </c>
      <c r="E5">
        <v>0.45</v>
      </c>
      <c r="F5">
        <v>20</v>
      </c>
      <c r="I5">
        <f t="shared" ref="I5:I68" si="0">A5*F5</f>
        <v>5.0600000000000005</v>
      </c>
      <c r="K5">
        <f t="shared" ref="K5:K20" si="1">AVERAGE(B5:E5)</f>
        <v>0.43</v>
      </c>
      <c r="L5">
        <f t="shared" ref="L5:L20" si="2">_xlfn.STDEV.P(B5:E5)</f>
        <v>1.2247448713915901E-2</v>
      </c>
    </row>
    <row r="6" spans="1:12" x14ac:dyDescent="0.25">
      <c r="A6">
        <v>0.39900000000000002</v>
      </c>
      <c r="B6">
        <v>0.69</v>
      </c>
      <c r="C6">
        <v>0.71</v>
      </c>
      <c r="D6">
        <v>0.69</v>
      </c>
      <c r="E6">
        <v>0.69</v>
      </c>
      <c r="F6">
        <v>20</v>
      </c>
      <c r="I6">
        <f t="shared" si="0"/>
        <v>7.98</v>
      </c>
      <c r="K6">
        <f t="shared" si="1"/>
        <v>0.69499999999999995</v>
      </c>
      <c r="L6">
        <f t="shared" si="2"/>
        <v>8.6602540378443952E-3</v>
      </c>
    </row>
    <row r="7" spans="1:12" x14ac:dyDescent="0.25">
      <c r="A7">
        <v>0.86799999999999999</v>
      </c>
      <c r="B7">
        <v>0.93</v>
      </c>
      <c r="C7">
        <v>0.94</v>
      </c>
      <c r="D7">
        <v>0.95</v>
      </c>
      <c r="E7">
        <v>0.93</v>
      </c>
      <c r="F7">
        <v>20</v>
      </c>
      <c r="I7">
        <f t="shared" si="0"/>
        <v>17.36</v>
      </c>
      <c r="K7">
        <f t="shared" si="1"/>
        <v>0.93750000000000011</v>
      </c>
      <c r="L7">
        <f t="shared" si="2"/>
        <v>8.2915619758884562E-3</v>
      </c>
    </row>
    <row r="8" spans="1:12" x14ac:dyDescent="0.25">
      <c r="A8">
        <v>1.56</v>
      </c>
      <c r="B8">
        <v>1.26</v>
      </c>
      <c r="C8">
        <v>1.29</v>
      </c>
      <c r="D8">
        <v>1.28</v>
      </c>
      <c r="E8">
        <v>1.28</v>
      </c>
      <c r="F8">
        <v>20</v>
      </c>
      <c r="I8">
        <f t="shared" si="0"/>
        <v>31.200000000000003</v>
      </c>
      <c r="K8">
        <f t="shared" si="1"/>
        <v>1.2775000000000001</v>
      </c>
      <c r="L8">
        <f t="shared" si="2"/>
        <v>1.0897247358851694E-2</v>
      </c>
    </row>
    <row r="9" spans="1:12" x14ac:dyDescent="0.25">
      <c r="A9">
        <v>2.42</v>
      </c>
      <c r="B9">
        <v>1.64</v>
      </c>
      <c r="C9">
        <v>1.59</v>
      </c>
      <c r="D9">
        <v>1.59</v>
      </c>
      <c r="E9">
        <v>1.64</v>
      </c>
      <c r="F9">
        <v>20</v>
      </c>
      <c r="I9">
        <f t="shared" si="0"/>
        <v>48.4</v>
      </c>
      <c r="K9">
        <f t="shared" si="1"/>
        <v>1.615</v>
      </c>
      <c r="L9">
        <f t="shared" si="2"/>
        <v>2.4999999999999911E-2</v>
      </c>
    </row>
    <row r="10" spans="1:12" x14ac:dyDescent="0.25">
      <c r="I10">
        <f t="shared" si="0"/>
        <v>0</v>
      </c>
    </row>
    <row r="11" spans="1:12" x14ac:dyDescent="0.25">
      <c r="A11">
        <v>4.4999999999999998E-2</v>
      </c>
      <c r="B11">
        <v>0.45</v>
      </c>
      <c r="C11">
        <v>0.45</v>
      </c>
      <c r="D11">
        <v>0.44</v>
      </c>
      <c r="E11">
        <v>0.43</v>
      </c>
      <c r="F11">
        <v>10</v>
      </c>
      <c r="I11">
        <f t="shared" si="0"/>
        <v>0.44999999999999996</v>
      </c>
      <c r="K11">
        <f t="shared" si="1"/>
        <v>0.4425</v>
      </c>
      <c r="L11">
        <f t="shared" si="2"/>
        <v>8.2915619758885065E-3</v>
      </c>
    </row>
    <row r="12" spans="1:12" x14ac:dyDescent="0.25">
      <c r="A12">
        <v>7.0000000000000007E-2</v>
      </c>
      <c r="B12">
        <v>0.45</v>
      </c>
      <c r="C12">
        <v>0.46</v>
      </c>
      <c r="D12">
        <v>0.45</v>
      </c>
      <c r="E12">
        <v>0.45</v>
      </c>
      <c r="F12">
        <v>10</v>
      </c>
      <c r="I12">
        <f t="shared" si="0"/>
        <v>0.70000000000000007</v>
      </c>
      <c r="K12">
        <f t="shared" si="1"/>
        <v>0.45250000000000001</v>
      </c>
      <c r="L12">
        <f t="shared" si="2"/>
        <v>4.3301270189221976E-3</v>
      </c>
    </row>
    <row r="13" spans="1:12" x14ac:dyDescent="0.25">
      <c r="A13">
        <v>0.313</v>
      </c>
      <c r="B13">
        <v>0.47</v>
      </c>
      <c r="C13">
        <v>0.49</v>
      </c>
      <c r="D13">
        <v>0.48</v>
      </c>
      <c r="E13">
        <v>0.49</v>
      </c>
      <c r="F13">
        <v>10</v>
      </c>
      <c r="I13">
        <f t="shared" si="0"/>
        <v>3.13</v>
      </c>
      <c r="K13">
        <f t="shared" si="1"/>
        <v>0.48249999999999998</v>
      </c>
      <c r="L13">
        <f t="shared" si="2"/>
        <v>8.2915619758885065E-3</v>
      </c>
    </row>
    <row r="14" spans="1:12" x14ac:dyDescent="0.25">
      <c r="A14">
        <v>0.58199999999999996</v>
      </c>
      <c r="B14">
        <v>0.55000000000000004</v>
      </c>
      <c r="C14">
        <v>0.6</v>
      </c>
      <c r="F14">
        <v>10</v>
      </c>
      <c r="I14">
        <f t="shared" si="0"/>
        <v>5.8199999999999994</v>
      </c>
      <c r="K14">
        <f t="shared" si="1"/>
        <v>0.57499999999999996</v>
      </c>
      <c r="L14">
        <f t="shared" si="2"/>
        <v>2.4999999999999967E-2</v>
      </c>
    </row>
    <row r="15" spans="1:12" x14ac:dyDescent="0.25">
      <c r="A15">
        <v>0.81100000000000005</v>
      </c>
      <c r="B15">
        <v>0.67</v>
      </c>
      <c r="F15">
        <v>10</v>
      </c>
      <c r="I15">
        <f t="shared" si="0"/>
        <v>8.1100000000000012</v>
      </c>
      <c r="K15">
        <f t="shared" si="1"/>
        <v>0.67</v>
      </c>
      <c r="L15">
        <f t="shared" si="2"/>
        <v>0</v>
      </c>
    </row>
    <row r="16" spans="1:12" x14ac:dyDescent="0.25">
      <c r="A16">
        <v>1.22</v>
      </c>
      <c r="B16">
        <v>0.75</v>
      </c>
      <c r="F16">
        <v>10</v>
      </c>
      <c r="I16">
        <f t="shared" si="0"/>
        <v>12.2</v>
      </c>
      <c r="K16">
        <f t="shared" si="1"/>
        <v>0.75</v>
      </c>
      <c r="L16">
        <f t="shared" si="2"/>
        <v>0</v>
      </c>
    </row>
    <row r="17" spans="1:12" x14ac:dyDescent="0.25">
      <c r="A17">
        <v>2.04</v>
      </c>
      <c r="B17">
        <v>1</v>
      </c>
      <c r="F17">
        <v>10</v>
      </c>
      <c r="I17">
        <f t="shared" si="0"/>
        <v>20.399999999999999</v>
      </c>
      <c r="K17">
        <f t="shared" si="1"/>
        <v>1</v>
      </c>
      <c r="L17">
        <f t="shared" si="2"/>
        <v>0</v>
      </c>
    </row>
    <row r="18" spans="1:12" x14ac:dyDescent="0.25">
      <c r="A18">
        <v>3.12</v>
      </c>
      <c r="B18">
        <v>1.23</v>
      </c>
      <c r="F18">
        <v>10</v>
      </c>
      <c r="I18">
        <f t="shared" si="0"/>
        <v>31.200000000000003</v>
      </c>
      <c r="K18">
        <f t="shared" si="1"/>
        <v>1.23</v>
      </c>
      <c r="L18">
        <f t="shared" si="2"/>
        <v>0</v>
      </c>
    </row>
    <row r="19" spans="1:12" x14ac:dyDescent="0.25">
      <c r="A19">
        <v>3.79</v>
      </c>
      <c r="B19">
        <v>1.45</v>
      </c>
      <c r="F19">
        <v>10</v>
      </c>
      <c r="I19">
        <f t="shared" si="0"/>
        <v>37.9</v>
      </c>
      <c r="K19">
        <f t="shared" si="1"/>
        <v>1.45</v>
      </c>
      <c r="L19">
        <f t="shared" si="2"/>
        <v>0</v>
      </c>
    </row>
    <row r="20" spans="1:12" x14ac:dyDescent="0.25">
      <c r="A20">
        <v>4.58</v>
      </c>
      <c r="B20">
        <v>1.76</v>
      </c>
      <c r="F20">
        <v>10</v>
      </c>
      <c r="I20">
        <f t="shared" si="0"/>
        <v>45.8</v>
      </c>
      <c r="K20">
        <f t="shared" si="1"/>
        <v>1.76</v>
      </c>
      <c r="L20">
        <f t="shared" si="2"/>
        <v>0</v>
      </c>
    </row>
    <row r="22" spans="1:12" x14ac:dyDescent="0.25">
      <c r="A22">
        <v>3.6999999999999998E-2</v>
      </c>
      <c r="B22">
        <v>0.86</v>
      </c>
      <c r="F22">
        <v>2</v>
      </c>
      <c r="I22">
        <f t="shared" si="0"/>
        <v>7.3999999999999996E-2</v>
      </c>
      <c r="K22">
        <v>0.86</v>
      </c>
    </row>
    <row r="23" spans="1:12" x14ac:dyDescent="0.25">
      <c r="A23">
        <v>3.7999999999999999E-2</v>
      </c>
      <c r="B23">
        <v>0.67</v>
      </c>
      <c r="F23">
        <v>2</v>
      </c>
      <c r="I23">
        <f t="shared" si="0"/>
        <v>7.5999999999999998E-2</v>
      </c>
      <c r="K23">
        <v>0.67</v>
      </c>
    </row>
    <row r="24" spans="1:12" x14ac:dyDescent="0.25">
      <c r="A24">
        <v>4.2999999999999997E-2</v>
      </c>
      <c r="B24">
        <v>0.53</v>
      </c>
      <c r="F24">
        <v>2</v>
      </c>
      <c r="I24">
        <f t="shared" si="0"/>
        <v>8.5999999999999993E-2</v>
      </c>
      <c r="K24">
        <v>0.53</v>
      </c>
    </row>
    <row r="25" spans="1:12" x14ac:dyDescent="0.25">
      <c r="A25">
        <v>5.5E-2</v>
      </c>
      <c r="B25">
        <v>0.63</v>
      </c>
      <c r="F25">
        <v>2</v>
      </c>
      <c r="I25">
        <f t="shared" si="0"/>
        <v>0.11</v>
      </c>
      <c r="K25">
        <v>0.63</v>
      </c>
    </row>
    <row r="26" spans="1:12" x14ac:dyDescent="0.25">
      <c r="A26">
        <v>7.9000000000000001E-2</v>
      </c>
      <c r="B26">
        <v>0.69</v>
      </c>
      <c r="F26">
        <v>2</v>
      </c>
      <c r="I26">
        <f t="shared" si="0"/>
        <v>0.158</v>
      </c>
      <c r="K26">
        <v>0.69</v>
      </c>
    </row>
    <row r="27" spans="1:12" x14ac:dyDescent="0.25">
      <c r="A27">
        <v>9.6000000000000002E-2</v>
      </c>
      <c r="B27">
        <v>0.59</v>
      </c>
      <c r="F27">
        <v>2</v>
      </c>
      <c r="I27">
        <f t="shared" si="0"/>
        <v>0.192</v>
      </c>
      <c r="K27">
        <v>0.59</v>
      </c>
    </row>
    <row r="28" spans="1:12" x14ac:dyDescent="0.25">
      <c r="A28">
        <v>0.10199999999999999</v>
      </c>
      <c r="B28">
        <v>0.54</v>
      </c>
      <c r="F28">
        <v>2</v>
      </c>
      <c r="I28">
        <f t="shared" si="0"/>
        <v>0.20399999999999999</v>
      </c>
      <c r="K28">
        <v>0.54</v>
      </c>
    </row>
    <row r="29" spans="1:12" x14ac:dyDescent="0.25">
      <c r="A29">
        <v>0.19</v>
      </c>
      <c r="B29">
        <v>0.4</v>
      </c>
      <c r="F29">
        <v>2</v>
      </c>
      <c r="I29">
        <f t="shared" si="0"/>
        <v>0.38</v>
      </c>
      <c r="K29">
        <v>0.4</v>
      </c>
    </row>
    <row r="30" spans="1:12" x14ac:dyDescent="0.25">
      <c r="A30">
        <v>0.26</v>
      </c>
      <c r="B30">
        <v>0.41</v>
      </c>
      <c r="F30">
        <v>2</v>
      </c>
      <c r="I30">
        <f t="shared" si="0"/>
        <v>0.52</v>
      </c>
      <c r="K30">
        <v>0.41</v>
      </c>
    </row>
    <row r="31" spans="1:12" x14ac:dyDescent="0.25">
      <c r="A31">
        <v>0.28799999999999998</v>
      </c>
      <c r="B31">
        <v>0.38</v>
      </c>
      <c r="F31">
        <v>2</v>
      </c>
      <c r="I31">
        <f t="shared" si="0"/>
        <v>0.57599999999999996</v>
      </c>
      <c r="K31">
        <v>0.38</v>
      </c>
    </row>
    <row r="32" spans="1:12" x14ac:dyDescent="0.25">
      <c r="A32">
        <v>0.308</v>
      </c>
      <c r="B32">
        <v>0.36</v>
      </c>
      <c r="F32">
        <v>2</v>
      </c>
      <c r="I32">
        <f t="shared" si="0"/>
        <v>0.61599999999999999</v>
      </c>
      <c r="K32">
        <v>0.36</v>
      </c>
    </row>
    <row r="33" spans="1:11" x14ac:dyDescent="0.25">
      <c r="A33">
        <v>0.6</v>
      </c>
      <c r="B33">
        <v>0.36</v>
      </c>
      <c r="F33">
        <v>2</v>
      </c>
      <c r="I33">
        <f t="shared" si="0"/>
        <v>1.2</v>
      </c>
      <c r="K33">
        <v>0.36</v>
      </c>
    </row>
    <row r="34" spans="1:11" x14ac:dyDescent="0.25">
      <c r="A34">
        <v>0.61499999999999999</v>
      </c>
      <c r="B34">
        <v>0.33</v>
      </c>
      <c r="F34">
        <v>2</v>
      </c>
      <c r="I34">
        <f t="shared" si="0"/>
        <v>1.23</v>
      </c>
      <c r="K34">
        <v>0.33</v>
      </c>
    </row>
    <row r="35" spans="1:11" x14ac:dyDescent="0.25">
      <c r="A35">
        <v>0.78</v>
      </c>
      <c r="B35">
        <v>0.34</v>
      </c>
      <c r="F35">
        <v>2</v>
      </c>
      <c r="I35">
        <f t="shared" si="0"/>
        <v>1.56</v>
      </c>
      <c r="K35">
        <v>0.34</v>
      </c>
    </row>
    <row r="36" spans="1:11" x14ac:dyDescent="0.25">
      <c r="A36">
        <v>0.85599999999999998</v>
      </c>
      <c r="B36">
        <v>0.35</v>
      </c>
      <c r="F36">
        <v>2</v>
      </c>
      <c r="I36">
        <f t="shared" si="0"/>
        <v>1.712</v>
      </c>
      <c r="K36">
        <v>0.35</v>
      </c>
    </row>
    <row r="37" spans="1:11" x14ac:dyDescent="0.25">
      <c r="A37">
        <v>0.88</v>
      </c>
      <c r="B37">
        <v>0.35</v>
      </c>
      <c r="F37">
        <v>2</v>
      </c>
      <c r="I37">
        <f t="shared" si="0"/>
        <v>1.76</v>
      </c>
      <c r="K37">
        <v>0.35</v>
      </c>
    </row>
    <row r="38" spans="1:11" x14ac:dyDescent="0.25">
      <c r="A38">
        <v>0.89400000000000002</v>
      </c>
      <c r="B38">
        <v>0.34</v>
      </c>
      <c r="F38">
        <v>2</v>
      </c>
      <c r="I38">
        <f t="shared" si="0"/>
        <v>1.788</v>
      </c>
      <c r="K38">
        <v>0.34</v>
      </c>
    </row>
    <row r="39" spans="1:11" x14ac:dyDescent="0.25">
      <c r="A39">
        <v>1.1200000000000001</v>
      </c>
      <c r="B39">
        <v>0.37</v>
      </c>
      <c r="F39">
        <v>2</v>
      </c>
      <c r="I39">
        <f t="shared" si="0"/>
        <v>2.2400000000000002</v>
      </c>
      <c r="K39">
        <v>0.37</v>
      </c>
    </row>
    <row r="40" spans="1:11" x14ac:dyDescent="0.25">
      <c r="A40">
        <v>1.45</v>
      </c>
      <c r="B40">
        <v>0.39</v>
      </c>
      <c r="F40">
        <v>2</v>
      </c>
      <c r="I40">
        <f t="shared" si="0"/>
        <v>2.9</v>
      </c>
      <c r="K40">
        <v>0.39</v>
      </c>
    </row>
    <row r="41" spans="1:11" x14ac:dyDescent="0.25">
      <c r="A41">
        <v>2.2000000000000002</v>
      </c>
      <c r="B41">
        <v>0.43</v>
      </c>
      <c r="F41">
        <v>2</v>
      </c>
      <c r="I41">
        <f t="shared" si="0"/>
        <v>4.4000000000000004</v>
      </c>
      <c r="K41">
        <v>0.43</v>
      </c>
    </row>
    <row r="42" spans="1:11" x14ac:dyDescent="0.25">
      <c r="A42">
        <v>2.84</v>
      </c>
      <c r="B42">
        <v>0.45</v>
      </c>
      <c r="F42">
        <v>2</v>
      </c>
      <c r="I42">
        <f t="shared" si="0"/>
        <v>5.68</v>
      </c>
      <c r="K42">
        <v>0.45</v>
      </c>
    </row>
    <row r="43" spans="1:11" x14ac:dyDescent="0.25">
      <c r="A43">
        <v>3.58</v>
      </c>
      <c r="B43">
        <v>0.5</v>
      </c>
      <c r="F43">
        <v>2</v>
      </c>
      <c r="I43">
        <f t="shared" si="0"/>
        <v>7.16</v>
      </c>
      <c r="K43">
        <v>0.5</v>
      </c>
    </row>
    <row r="44" spans="1:11" x14ac:dyDescent="0.25">
      <c r="A44">
        <v>4.32</v>
      </c>
      <c r="B44">
        <v>0.56000000000000005</v>
      </c>
      <c r="F44">
        <v>2</v>
      </c>
      <c r="I44">
        <f t="shared" si="0"/>
        <v>8.64</v>
      </c>
      <c r="K44">
        <v>0.56000000000000005</v>
      </c>
    </row>
    <row r="45" spans="1:11" x14ac:dyDescent="0.25">
      <c r="A45">
        <v>4.6100000000000003</v>
      </c>
      <c r="B45">
        <v>0.61</v>
      </c>
      <c r="F45">
        <v>2</v>
      </c>
      <c r="I45">
        <f t="shared" si="0"/>
        <v>9.2200000000000006</v>
      </c>
      <c r="K45">
        <v>0.61</v>
      </c>
    </row>
    <row r="46" spans="1:11" x14ac:dyDescent="0.25">
      <c r="A46">
        <v>4.8600000000000003</v>
      </c>
      <c r="B46">
        <v>0.62</v>
      </c>
      <c r="F46">
        <v>2</v>
      </c>
      <c r="I46">
        <f t="shared" si="0"/>
        <v>9.7200000000000006</v>
      </c>
      <c r="K46">
        <v>0.62</v>
      </c>
    </row>
    <row r="47" spans="1:11" x14ac:dyDescent="0.25">
      <c r="A47">
        <v>5.71</v>
      </c>
      <c r="B47">
        <v>0.72</v>
      </c>
      <c r="F47">
        <v>2</v>
      </c>
      <c r="I47">
        <f t="shared" si="0"/>
        <v>11.42</v>
      </c>
      <c r="K47">
        <v>0.72</v>
      </c>
    </row>
    <row r="48" spans="1:11" x14ac:dyDescent="0.25">
      <c r="A48">
        <v>6.16</v>
      </c>
      <c r="B48">
        <v>0.77</v>
      </c>
      <c r="F48">
        <v>2</v>
      </c>
      <c r="I48">
        <f t="shared" si="0"/>
        <v>12.32</v>
      </c>
      <c r="K48">
        <v>0.77</v>
      </c>
    </row>
    <row r="49" spans="1:11" x14ac:dyDescent="0.25">
      <c r="A49">
        <v>6.84</v>
      </c>
      <c r="B49">
        <v>0.88</v>
      </c>
      <c r="F49">
        <v>2</v>
      </c>
      <c r="I49">
        <f t="shared" si="0"/>
        <v>13.68</v>
      </c>
      <c r="K49">
        <v>0.88</v>
      </c>
    </row>
    <row r="50" spans="1:11" x14ac:dyDescent="0.25">
      <c r="A50">
        <v>7.29</v>
      </c>
      <c r="B50">
        <v>0.97</v>
      </c>
      <c r="F50">
        <v>2</v>
      </c>
      <c r="I50">
        <f t="shared" si="0"/>
        <v>14.58</v>
      </c>
      <c r="K50">
        <v>0.97</v>
      </c>
    </row>
    <row r="52" spans="1:11" x14ac:dyDescent="0.25">
      <c r="A52">
        <v>7.0999999999999994E-2</v>
      </c>
      <c r="B52">
        <v>1</v>
      </c>
      <c r="F52">
        <v>1</v>
      </c>
      <c r="I52">
        <f t="shared" si="0"/>
        <v>7.0999999999999994E-2</v>
      </c>
      <c r="K52">
        <v>1</v>
      </c>
    </row>
    <row r="53" spans="1:11" x14ac:dyDescent="0.25">
      <c r="A53">
        <v>0.08</v>
      </c>
      <c r="B53">
        <v>0.96</v>
      </c>
      <c r="F53">
        <v>1</v>
      </c>
      <c r="I53">
        <f t="shared" si="0"/>
        <v>0.08</v>
      </c>
      <c r="K53">
        <v>0.96</v>
      </c>
    </row>
    <row r="54" spans="1:11" x14ac:dyDescent="0.25">
      <c r="A54">
        <v>8.2000000000000003E-2</v>
      </c>
      <c r="B54">
        <v>1.04</v>
      </c>
      <c r="F54">
        <v>1</v>
      </c>
      <c r="I54">
        <f t="shared" si="0"/>
        <v>8.2000000000000003E-2</v>
      </c>
      <c r="K54">
        <v>1.04</v>
      </c>
    </row>
    <row r="55" spans="1:11" x14ac:dyDescent="0.25">
      <c r="A55">
        <v>8.5999999999999993E-2</v>
      </c>
      <c r="B55">
        <v>1.03</v>
      </c>
      <c r="F55">
        <v>1</v>
      </c>
      <c r="I55">
        <f t="shared" si="0"/>
        <v>8.5999999999999993E-2</v>
      </c>
      <c r="K55">
        <v>1.03</v>
      </c>
    </row>
    <row r="56" spans="1:11" x14ac:dyDescent="0.25">
      <c r="A56">
        <v>9.2999999999999999E-2</v>
      </c>
      <c r="B56">
        <v>1.02</v>
      </c>
      <c r="F56">
        <v>1</v>
      </c>
      <c r="I56">
        <f t="shared" si="0"/>
        <v>9.2999999999999999E-2</v>
      </c>
      <c r="K56">
        <v>1.02</v>
      </c>
    </row>
    <row r="57" spans="1:11" x14ac:dyDescent="0.25">
      <c r="A57">
        <v>0.42299999999999999</v>
      </c>
      <c r="B57">
        <v>0.41</v>
      </c>
      <c r="F57">
        <v>1</v>
      </c>
      <c r="I57">
        <f t="shared" si="0"/>
        <v>0.42299999999999999</v>
      </c>
      <c r="K57">
        <v>0.41</v>
      </c>
    </row>
    <row r="58" spans="1:11" x14ac:dyDescent="0.25">
      <c r="A58">
        <v>0.40699999999999997</v>
      </c>
      <c r="B58">
        <v>0.38</v>
      </c>
      <c r="F58">
        <v>1</v>
      </c>
      <c r="I58">
        <f t="shared" si="0"/>
        <v>0.40699999999999997</v>
      </c>
      <c r="K58">
        <v>0.38</v>
      </c>
    </row>
    <row r="59" spans="1:11" x14ac:dyDescent="0.25">
      <c r="A59">
        <v>0.41399999999999998</v>
      </c>
      <c r="B59">
        <v>0.38</v>
      </c>
      <c r="F59">
        <v>1</v>
      </c>
      <c r="I59">
        <f t="shared" si="0"/>
        <v>0.41399999999999998</v>
      </c>
      <c r="K59">
        <v>0.38</v>
      </c>
    </row>
    <row r="60" spans="1:11" x14ac:dyDescent="0.25">
      <c r="A60">
        <v>0.51500000000000001</v>
      </c>
      <c r="B60">
        <v>0.37</v>
      </c>
      <c r="F60">
        <v>1</v>
      </c>
      <c r="I60">
        <f t="shared" si="0"/>
        <v>0.51500000000000001</v>
      </c>
      <c r="K60">
        <v>0.37</v>
      </c>
    </row>
    <row r="61" spans="1:11" x14ac:dyDescent="0.25">
      <c r="A61">
        <v>0.57499999999999996</v>
      </c>
      <c r="B61">
        <v>0.33</v>
      </c>
      <c r="F61">
        <v>1</v>
      </c>
      <c r="I61">
        <f t="shared" si="0"/>
        <v>0.57499999999999996</v>
      </c>
      <c r="K61">
        <v>0.33</v>
      </c>
    </row>
    <row r="62" spans="1:11" x14ac:dyDescent="0.25">
      <c r="A62">
        <v>0.752</v>
      </c>
      <c r="B62">
        <v>0.32</v>
      </c>
      <c r="F62">
        <v>1</v>
      </c>
      <c r="I62">
        <f t="shared" si="0"/>
        <v>0.752</v>
      </c>
      <c r="K62">
        <v>0.32</v>
      </c>
    </row>
    <row r="63" spans="1:11" x14ac:dyDescent="0.25">
      <c r="A63">
        <v>0.88200000000000001</v>
      </c>
      <c r="B63">
        <v>0.34</v>
      </c>
      <c r="F63">
        <v>1</v>
      </c>
      <c r="I63">
        <f t="shared" si="0"/>
        <v>0.88200000000000001</v>
      </c>
      <c r="K63">
        <v>0.34</v>
      </c>
    </row>
    <row r="64" spans="1:11" x14ac:dyDescent="0.25">
      <c r="A64">
        <v>0.99099999999999999</v>
      </c>
      <c r="B64">
        <v>0.34</v>
      </c>
      <c r="F64">
        <v>1</v>
      </c>
      <c r="I64">
        <f t="shared" si="0"/>
        <v>0.99099999999999999</v>
      </c>
      <c r="K64">
        <v>0.34</v>
      </c>
    </row>
    <row r="65" spans="1:11" x14ac:dyDescent="0.25">
      <c r="A65">
        <v>1.1499999999999999</v>
      </c>
      <c r="B65">
        <v>0.33</v>
      </c>
      <c r="F65">
        <v>1</v>
      </c>
      <c r="I65">
        <f t="shared" si="0"/>
        <v>1.1499999999999999</v>
      </c>
      <c r="K65">
        <v>0.33</v>
      </c>
    </row>
    <row r="66" spans="1:11" x14ac:dyDescent="0.25">
      <c r="A66">
        <v>1.29</v>
      </c>
      <c r="B66">
        <v>0.34</v>
      </c>
      <c r="F66">
        <v>1</v>
      </c>
      <c r="I66">
        <f t="shared" si="0"/>
        <v>1.29</v>
      </c>
      <c r="K66">
        <v>0.34</v>
      </c>
    </row>
    <row r="67" spans="1:11" x14ac:dyDescent="0.25">
      <c r="A67">
        <v>2.19</v>
      </c>
      <c r="B67">
        <v>0.38</v>
      </c>
      <c r="F67">
        <v>1</v>
      </c>
      <c r="I67">
        <f t="shared" si="0"/>
        <v>2.19</v>
      </c>
      <c r="K67">
        <v>0.38</v>
      </c>
    </row>
    <row r="68" spans="1:11" x14ac:dyDescent="0.25">
      <c r="A68">
        <v>2.8</v>
      </c>
      <c r="B68">
        <v>0.4</v>
      </c>
      <c r="F68">
        <v>1</v>
      </c>
      <c r="I68">
        <f t="shared" si="0"/>
        <v>2.8</v>
      </c>
      <c r="K68">
        <v>0.4</v>
      </c>
    </row>
    <row r="69" spans="1:11" x14ac:dyDescent="0.25">
      <c r="A69">
        <v>3.06</v>
      </c>
      <c r="B69">
        <v>0.42</v>
      </c>
      <c r="F69">
        <v>1</v>
      </c>
      <c r="I69">
        <f t="shared" ref="I69:I79" si="3">A69*F69</f>
        <v>3.06</v>
      </c>
      <c r="K69">
        <v>0.42</v>
      </c>
    </row>
    <row r="70" spans="1:11" x14ac:dyDescent="0.25">
      <c r="A70">
        <v>3.66</v>
      </c>
      <c r="B70">
        <v>0.43</v>
      </c>
      <c r="F70">
        <v>1</v>
      </c>
      <c r="I70">
        <f t="shared" si="3"/>
        <v>3.66</v>
      </c>
      <c r="K70">
        <v>0.43</v>
      </c>
    </row>
    <row r="71" spans="1:11" x14ac:dyDescent="0.25">
      <c r="A71">
        <v>3.8</v>
      </c>
      <c r="B71">
        <v>0.44</v>
      </c>
      <c r="F71">
        <v>1</v>
      </c>
      <c r="I71">
        <f t="shared" si="3"/>
        <v>3.8</v>
      </c>
      <c r="K71">
        <v>0.44</v>
      </c>
    </row>
    <row r="72" spans="1:11" x14ac:dyDescent="0.25">
      <c r="A72">
        <v>4.0999999999999996</v>
      </c>
      <c r="B72">
        <v>0.46</v>
      </c>
      <c r="F72">
        <v>1</v>
      </c>
      <c r="I72">
        <f t="shared" si="3"/>
        <v>4.0999999999999996</v>
      </c>
      <c r="K72">
        <v>0.46</v>
      </c>
    </row>
    <row r="73" spans="1:11" x14ac:dyDescent="0.25">
      <c r="A73">
        <v>4.54</v>
      </c>
      <c r="B73">
        <v>0.48</v>
      </c>
      <c r="F73">
        <v>1</v>
      </c>
      <c r="I73">
        <f t="shared" si="3"/>
        <v>4.54</v>
      </c>
      <c r="K73">
        <v>0.48</v>
      </c>
    </row>
    <row r="74" spans="1:11" x14ac:dyDescent="0.25">
      <c r="A74">
        <v>4.82</v>
      </c>
      <c r="B74">
        <v>0.51</v>
      </c>
      <c r="F74">
        <v>1</v>
      </c>
      <c r="I74">
        <f t="shared" si="3"/>
        <v>4.82</v>
      </c>
      <c r="K74">
        <v>0.51</v>
      </c>
    </row>
    <row r="75" spans="1:11" x14ac:dyDescent="0.25">
      <c r="A75">
        <v>4.92</v>
      </c>
      <c r="B75">
        <v>0.53</v>
      </c>
      <c r="F75">
        <v>1</v>
      </c>
      <c r="I75">
        <f t="shared" si="3"/>
        <v>4.92</v>
      </c>
      <c r="K75">
        <v>0.53</v>
      </c>
    </row>
    <row r="76" spans="1:11" x14ac:dyDescent="0.25">
      <c r="A76">
        <v>5.33</v>
      </c>
      <c r="B76">
        <v>0.55000000000000004</v>
      </c>
      <c r="F76">
        <v>1</v>
      </c>
      <c r="I76">
        <f t="shared" si="3"/>
        <v>5.33</v>
      </c>
      <c r="K76">
        <v>0.55000000000000004</v>
      </c>
    </row>
    <row r="77" spans="1:11" x14ac:dyDescent="0.25">
      <c r="A77">
        <v>5.93</v>
      </c>
      <c r="B77">
        <v>0.57999999999999996</v>
      </c>
      <c r="F77">
        <v>1</v>
      </c>
      <c r="I77">
        <f t="shared" si="3"/>
        <v>5.93</v>
      </c>
      <c r="K77">
        <v>0.57999999999999996</v>
      </c>
    </row>
    <row r="78" spans="1:11" x14ac:dyDescent="0.25">
      <c r="A78">
        <v>6.13</v>
      </c>
      <c r="B78">
        <v>0.6</v>
      </c>
      <c r="F78">
        <v>1</v>
      </c>
      <c r="I78">
        <f t="shared" si="3"/>
        <v>6.13</v>
      </c>
      <c r="K78">
        <v>0.6</v>
      </c>
    </row>
    <row r="79" spans="1:11" x14ac:dyDescent="0.25">
      <c r="A79">
        <v>6.46</v>
      </c>
      <c r="B79">
        <v>0.63</v>
      </c>
      <c r="F79">
        <v>1</v>
      </c>
      <c r="I79">
        <f t="shared" si="3"/>
        <v>6.46</v>
      </c>
      <c r="K79">
        <v>0.63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Lab_user</dc:creator>
  <cp:lastModifiedBy>Lab_user</cp:lastModifiedBy>
  <dcterms:created xsi:type="dcterms:W3CDTF">2017-11-08T23:01:06Z</dcterms:created>
  <dcterms:modified xsi:type="dcterms:W3CDTF">2017-11-16T01:13:18Z</dcterms:modified>
</cp:coreProperties>
</file>