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bookViews>
  <sheets>
    <sheet name="Sheet1" sheetId="1" r:id="rId1"/>
  </sheets>
  <definedNames>
    <definedName name="_xlnm._FilterDatabase" localSheetId="0" hidden="1">Sheet1!$B$3:$F$18</definedName>
  </definedNames>
  <calcPr calcId="144525"/>
</workbook>
</file>

<file path=xl/sharedStrings.xml><?xml version="1.0" encoding="utf-8"?>
<sst xmlns="http://schemas.openxmlformats.org/spreadsheetml/2006/main" count="75" uniqueCount="69">
  <si>
    <t>LINK</t>
  </si>
  <si>
    <t>Price</t>
  </si>
  <si>
    <t>Name</t>
  </si>
  <si>
    <t>Descripcion</t>
  </si>
  <si>
    <t>Extras</t>
  </si>
  <si>
    <t>https://a.co/d/dLRgVDp</t>
  </si>
  <si>
    <t>RTX 3060 TI</t>
  </si>
  <si>
    <t>ASUS Dual NVIDIA GeForce RTX 3060 Ti White OC Edition Graphics Card (PCIe 4.0, 8GB GDDR6X Memory, HDMI 2.1, DisplayPort 1.4a, 2-Slot Design, Axial-tech Fan Design, 0dB Technology)</t>
  </si>
  <si>
    <t>* Max screen resolution ‎7680 x 4320 Pixels
* Memory Speed ‎1710 MHz
* Graphics coprocessor ‎NVIDIA GeForce RTX 3060 Ti
* Chipset brand ‎NVIDIA
* Graphics Memory Size ‎8 GB
* Series ‎DUAL*RTX3060TI*O8GD6X*WHITE
* Item model number ‎DUAL*RTX3060TI*O8GD6X*WHITE
* Product Dimensions ‎23.01 x 11.99 x 4.19 cm; 616.89 Grams
* Item dimensions L x W x H ‎23 x 12 x 4.2 Centimetrer</t>
  </si>
  <si>
    <t>https://a.co/d/g4A9xMN</t>
  </si>
  <si>
    <t>RTX 4060</t>
  </si>
  <si>
    <t>MSI Gaming GeForce RTX 4060 8GB GDRR6 128-Bit HDMI/DP Nvlink TORX Fan 4.0 Ada Lovelace Architecture Graphics Card (RTX 4060 Ventus 2X Black 8G OC)</t>
  </si>
  <si>
    <t>https://a.co/d/iED71iS</t>
  </si>
  <si>
    <t>ASUS DUAL-RTX4060-O8G</t>
  </si>
  <si>
    <t>https://a.co/d/4xIXjf9</t>
  </si>
  <si>
    <t>Gigabyte RTX 4060</t>
  </si>
  <si>
    <t>Gigabyte GeForce RTX 4060 Eagle OC 8G Graphics Card, 3X WINDFORCE Fans, 8GB 128-bit GDDR6, GV-N4060EAGLE OC-8GD Video Card</t>
  </si>
  <si>
    <t>Graphics coprocessor NVIDIA GeForce RTX 4060
Brand GIGABYTE
Graphics RAM size 8 GB
Video output interface DisplayPort, HDMI
Graphics processor manufacturer NVIDIA
Powered by NVIDIA DLSS 3, ultra-efficient Ada Lovelace architechture, and full ray tracing
4th Generation Tensor Cores: Up to 4x performance with DLSS 3
3rd Generation RT Cores: Up to 2x ray tracing performance
Powered by GeForce RTX 4060
Integrated with 8GB GDDR6 128-bit memory interface
WINDFORCE Cooling System, Dual BIOS, Protection metal back plate</t>
  </si>
  <si>
    <t>https://a.co/d/akmHCu7</t>
  </si>
  <si>
    <t>Ryzen 7 5800X</t>
  </si>
  <si>
    <t>AMD Ryzen 7 5800X 8-core, 16-thread unlocked desktop processor without cooler</t>
  </si>
  <si>
    <t>https://a.co/d/5GV5TGq</t>
  </si>
  <si>
    <t>Ryzen 5 7600</t>
  </si>
  <si>
    <t>AMD Ryzen™ 5 7600 6-Core, 12-Thread Unlocked Desktop Processor</t>
  </si>
  <si>
    <t>6 Cores and 12 processing threads, based on AMD "Zen 4" architecture
5.2 GHz Max Boost, unlocked for overclocking, 38 MB cache, DDR5 support
For the state-of-the-art Socket AM5 platform, can support PCIe 5.0 on select 600 Series motherboards
AMD Wraith Stealth cooler included</t>
  </si>
  <si>
    <t>https://a.co/d/aYl1UGo</t>
  </si>
  <si>
    <t>Ryzen 5 7600x</t>
  </si>
  <si>
    <t>AMD Ryzen™ 5 7600X 6-Core, 12-Thread Unlocked Desktop Processor, Cooler not Included</t>
  </si>
  <si>
    <t>Brand AMD
CPU manufacturer AMD
CPU model AMD Ryzen 7
CPU speed 5.3
CPU socket AM5
Pure gaming performance with smooth 100+ FPS in the world's most popular games
6 Cores and 12 processing threads, based on AMD "Zen 4" architecture
5.3 GHz Max Boost, unlocked for overclocking, 38 MB cache, DDR5-5200 support
For the state-of-the-art Socket AM5 platform, can support PCIe 5.0 on select 600 Series motherboards
Cooler not included</t>
  </si>
  <si>
    <t>https://a.co/d/8Q4Qmb6</t>
  </si>
  <si>
    <t>MSI B760</t>
  </si>
  <si>
    <t>MSI B760 Gaming Plus WiFi Gaming Motherboard (Supports 12th/13th Gen Intel Processors, LGA 1700, DDR5, PCIe 4.0, M.2, 2.5Gbps LAN, USB 3.2 Gen2, Wi-Fi 6E, ATX)</t>
  </si>
  <si>
    <t>Brand MSI
CPU socket LGA 1700
Compatible devices Personal Computer
RAM memory technology DDR5
Compatible processors Intel Celeron, Intel Pentium Gold
Chipset type Intel B760
Memory clock speed 6800 MHz
Platform Windows 10
CPU model Pentium
Memory storage capacity 64 GB</t>
  </si>
  <si>
    <t>https://a.co/d/cf88ZZl</t>
  </si>
  <si>
    <t>MSI PRO B650</t>
  </si>
  <si>
    <t>MSI PRO B650-P WiFi ProSeries Motherboard (AMD AM5, ATX, DDR5, PCIe 4.0, M.2, SATA 6Gb/s, USB 3.2 Gen 2, HDMI/DP, Wi-Fi 6E, AMD Ryzen 7000 Series Desktop Processors)</t>
  </si>
  <si>
    <t>Brand MSI
CPU socket Socket AM5
Compatible devices Personal Computer
RAM memory technology DDR5
Compatible processors AMD 1st Gerenration Ryzen
Chipset type AMD B650
Memory clock speed 6400 MHz
Platform Windows 10
Model name PRO
CPU model AMD Ryzen 7</t>
  </si>
  <si>
    <t>https://a.co/d/coSGcvB</t>
  </si>
  <si>
    <t>ASUS Prime A620</t>
  </si>
  <si>
    <t>ASUS Prime A620-PLUS WiFi Socket AM5 (LGA 1718) Ryzen 7000 Gaming Motherboard(DDR5, PCIe 4.0, Dual M.2 Slots, DisplayPort/HDMI™, Wi-Fi 5,Rear &amp; Front USB 3.2 Gen 1 Type-C®, SATA 6 Gbps)</t>
  </si>
  <si>
    <t>Brand Asus
CPU socket Socket AM5
Compatible devices Personal Computer
RAM memory technology DDR5
Chipset type AMD A620
Platform Windows 10
Model name PRIME A620-PLUS WIFI
Memory storage capacity 1 GB
RAM memory maximum size 1 GB
Graphics card interface PCI, PCI Express</t>
  </si>
  <si>
    <t>https://a.co/d/0QdUauM</t>
  </si>
  <si>
    <t>DDR5 RAM 32GB</t>
  </si>
  <si>
    <t>CORSAIR VENGEANCE DDR5 RAM 32GB (2x16GB) 5600MHz CL36 Intel XMP iCUE Compatible Computer Memory - Black (CMK32GX5M2B5600C36)</t>
  </si>
  <si>
    <t>Brand Corsair
Computer memory size 16 GB
RAM memory technology DDR5
Memory speed 5600 MHz
Compatible devices Desktop
Special feature Lightweight
Voltage 1.25 Volts
Column address strobe latency 36
Form factor DIMM</t>
  </si>
  <si>
    <t>https://a.co/d/62SAPMw</t>
  </si>
  <si>
    <t>Crusial 2TB</t>
  </si>
  <si>
    <t>Crucial P3 Plus 2TB PCIe Gen4 3D NAND NVMe M.2 SSD, up to 5000MB/s - CT2000P3PSSD8</t>
  </si>
  <si>
    <t>Digital storage capacity 2 TB
Hard disk interface NVMe
Connectivity technology SATA
Brand Crucial
Special feature Compact
Hard disk description Solid State Drive
Compatible devices This drive is compatible with desktops &amp; laptops that accept PCIe NVMe Gen 4.0 drives
Installation type Internal Hard Drive
Colour Black
Hard disk size 2 TB</t>
  </si>
  <si>
    <t>https://a.co/d/9eOmJ1j</t>
  </si>
  <si>
    <t>650W Bronze</t>
  </si>
  <si>
    <t>Thermaltake Smart BX1 650W Bronze SLI/Crossfire Ready Continuous Power ATX12V v2.3 / EPS v2.92 80 Plus Bronze Certified 5 Year Warranty Non Modular Power Supply PS-SPD-0650NNFABU-1, 80+ Bronze</t>
  </si>
  <si>
    <t>Brand Thermaltake
Compatible devices Personal Computer
Connector type SATA
Output wattage 650 Watts
Form factor ATX12V
Wattage 650 watts
Cooling method Air
Item dimensions L x W x H 15 x 14 x 8.6 Centimetres
Item weight 1 Kilograms
Power supply design Non-Modular</t>
  </si>
  <si>
    <t>https://a.co/d/7FgcAfm</t>
  </si>
  <si>
    <t>600W Gold</t>
  </si>
  <si>
    <t>Thermaltake Toughpower GX2 80+ Gold 600W SLI/Crossfire Ready Continuous Power ATX 12V V2.4/EPS V2.92 Non Modular Power Supply 5 Year Warranty PS-TPD-0600NNFAGU-2</t>
  </si>
  <si>
    <t>Model name toughpower gx2
Brand Thermaltake
Compatible devices Personal Computer
Connector type SATA
Output wattage 600
Form factor ATX
Wattage 600 watts
Cooling method Air
Item dimensions L x W x H 23.9 x 20.1 x 12.2 Centimetres
Item weight 4.43 Pounds</t>
  </si>
  <si>
    <t>https://a.co/d/ankMUKR</t>
  </si>
  <si>
    <t>GAMDIAS</t>
  </si>
  <si>
    <t>GAMDIAS Apollo E2 Elite Gaming Case Mid Tower ATX 2 x 200mm ARGB Fan Trapezoidal Tempered Glass Panel with Tool Free Installation Tempered Glass Window (Apollo E2 Elite) Black</t>
  </si>
  <si>
    <t>Brand Gamdias
Motherboard compatibility ATX
Case type Mid Tower
Recommended uses for product Gaming
Colour GD-APOLLO E2 Elite
Material Tempered Glass
Cooling method Air
Light colour RGB
Fan size 200 Millimeters
Item weight 6 Kilograms</t>
  </si>
  <si>
    <t>TOTAL (No Tax):</t>
  </si>
  <si>
    <t>o</t>
  </si>
  <si>
    <t>TOTAL con Tax:</t>
  </si>
  <si>
    <t>TOTAL black friday:</t>
  </si>
  <si>
    <t>20% ?</t>
  </si>
  <si>
    <t>OPCIONES EXTRAS</t>
  </si>
  <si>
    <t>https://a.co/d/6fslSrq</t>
  </si>
  <si>
    <t>WD_BLACK 2TB SN770 NVMe Internal Gaming SSD Solid State Drive - Gen4 PCIe, M.2 2280, Up to 5,150 MB/s - WDS200T3X0E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</si>
</sst>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u/>
      <sz val="11"/>
      <color rgb="FF0000FF"/>
      <name val="Calibri"/>
      <charset val="0"/>
      <scheme val="minor"/>
    </font>
    <font>
      <b/>
      <sz val="1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indexed="64"/>
      </patternFill>
    </fill>
    <fill>
      <patternFill patternType="solid">
        <fgColor theme="0" tint="-0.05"/>
        <bgColor indexed="64"/>
      </patternFill>
    </fill>
    <fill>
      <patternFill patternType="solid">
        <fgColor theme="0" tint="-0.05"/>
        <bgColor indexed="64"/>
      </patternFill>
    </fill>
    <fill>
      <patternFill patternType="solid">
        <fgColor theme="9" tint="-0.25"/>
        <bgColor indexed="64"/>
      </patternFill>
    </fill>
    <fill>
      <patternFill patternType="solid">
        <fgColor theme="9" tint="-0.25"/>
        <bgColor indexed="64"/>
      </patternFill>
    </fill>
    <fill>
      <patternFill patternType="solid">
        <fgColor theme="9" tint="0.6"/>
        <bgColor indexed="64"/>
      </patternFill>
    </fill>
    <fill>
      <patternFill patternType="solid">
        <fgColor theme="5"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11"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12" borderId="5" applyNumberFormat="0" applyAlignment="0" applyProtection="0">
      <alignment vertical="center"/>
    </xf>
    <xf numFmtId="0" fontId="12" fillId="13" borderId="6" applyNumberFormat="0" applyAlignment="0" applyProtection="0">
      <alignment vertical="center"/>
    </xf>
    <xf numFmtId="0" fontId="13" fillId="13" borderId="5" applyNumberFormat="0" applyAlignment="0" applyProtection="0">
      <alignment vertical="center"/>
    </xf>
    <xf numFmtId="0" fontId="14" fillId="14"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20" fillId="37" borderId="0" applyNumberFormat="0" applyBorder="0" applyAlignment="0" applyProtection="0">
      <alignment vertical="center"/>
    </xf>
    <xf numFmtId="0" fontId="20" fillId="38" borderId="0" applyNumberFormat="0" applyBorder="0" applyAlignment="0" applyProtection="0">
      <alignment vertical="center"/>
    </xf>
    <xf numFmtId="0" fontId="21" fillId="39" borderId="0" applyNumberFormat="0" applyBorder="0" applyAlignment="0" applyProtection="0">
      <alignment vertical="center"/>
    </xf>
    <xf numFmtId="0" fontId="21" fillId="40" borderId="0" applyNumberFormat="0" applyBorder="0" applyAlignment="0" applyProtection="0">
      <alignment vertical="center"/>
    </xf>
    <xf numFmtId="0" fontId="20" fillId="41" borderId="0" applyNumberFormat="0" applyBorder="0" applyAlignment="0" applyProtection="0">
      <alignment vertical="center"/>
    </xf>
  </cellStyleXfs>
  <cellXfs count="40">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6" applyFill="1" applyBorder="1" applyAlignment="1">
      <alignment horizontal="center" vertic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vertical="center" wrapText="1"/>
    </xf>
    <xf numFmtId="0" fontId="2" fillId="5" borderId="1" xfId="6" applyFill="1" applyBorder="1" applyAlignment="1">
      <alignment horizontal="center" vertical="center"/>
    </xf>
    <xf numFmtId="0" fontId="1" fillId="6" borderId="1" xfId="0" applyFont="1"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2" fillId="7" borderId="1" xfId="6"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vertical="center" wrapText="1"/>
    </xf>
    <xf numFmtId="0" fontId="1" fillId="8" borderId="1" xfId="0" applyFont="1" applyFill="1" applyBorder="1" applyAlignment="1">
      <alignment horizontal="center" vertical="center"/>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2" fillId="9" borderId="1" xfId="6"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2" fillId="0" borderId="1" xfId="6"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4" fillId="7" borderId="1" xfId="6"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1" fillId="10" borderId="0" xfId="0" applyFont="1" applyFill="1" applyAlignment="1">
      <alignment horizontal="center" vertical="center"/>
    </xf>
    <xf numFmtId="0" fontId="1" fillId="10" borderId="0" xfId="0" applyFont="1" applyFill="1" applyAlignment="1">
      <alignment horizontal="center" vertical="center"/>
    </xf>
    <xf numFmtId="0" fontId="1" fillId="10" borderId="0" xfId="0" applyFont="1" applyFill="1" applyAlignment="1">
      <alignment horizontal="center" vertical="center" wrapText="1"/>
    </xf>
    <xf numFmtId="0" fontId="2" fillId="0" borderId="0" xfId="6"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co/d/g4A9xMN" TargetMode="External"/><Relationship Id="rId8" Type="http://schemas.openxmlformats.org/officeDocument/2006/relationships/hyperlink" Target="https://a.co/d/6fslSrq" TargetMode="External"/><Relationship Id="rId7" Type="http://schemas.openxmlformats.org/officeDocument/2006/relationships/hyperlink" Target="https://a.co/d/ankMUKR" TargetMode="External"/><Relationship Id="rId6" Type="http://schemas.openxmlformats.org/officeDocument/2006/relationships/hyperlink" Target="https://a.co/d/9eOmJ1j" TargetMode="External"/><Relationship Id="rId5" Type="http://schemas.openxmlformats.org/officeDocument/2006/relationships/hyperlink" Target="https://a.co/d/62SAPMw" TargetMode="External"/><Relationship Id="rId4" Type="http://schemas.openxmlformats.org/officeDocument/2006/relationships/hyperlink" Target="https://a.co/d/0QdUauM" TargetMode="External"/><Relationship Id="rId3" Type="http://schemas.openxmlformats.org/officeDocument/2006/relationships/hyperlink" Target="https://a.co/d/8Q4Qmb6" TargetMode="External"/><Relationship Id="rId2" Type="http://schemas.openxmlformats.org/officeDocument/2006/relationships/hyperlink" Target="https://a.co/d/akmHCu7" TargetMode="External"/><Relationship Id="rId10" Type="http://schemas.openxmlformats.org/officeDocument/2006/relationships/hyperlink" Target="https://a.co/d/cf88ZZl" TargetMode="External"/><Relationship Id="rId1" Type="http://schemas.openxmlformats.org/officeDocument/2006/relationships/hyperlink" Target="https://a.co/d/dLRgVD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26"/>
  <sheetViews>
    <sheetView tabSelected="1" topLeftCell="A11" workbookViewId="0">
      <selection activeCell="G13" sqref="G13"/>
    </sheetView>
  </sheetViews>
  <sheetFormatPr defaultColWidth="9.14285714285714" defaultRowHeight="15" outlineLevelCol="5"/>
  <cols>
    <col min="2" max="2" width="25" style="1" customWidth="1"/>
    <col min="3" max="3" width="10.7142857142857" style="2" customWidth="1"/>
    <col min="4" max="4" width="22.2857142857143" style="3" customWidth="1"/>
    <col min="5" max="5" width="34.5714285714286" style="4" customWidth="1"/>
    <col min="6" max="6" width="52.8571428571429" style="4" customWidth="1"/>
  </cols>
  <sheetData>
    <row r="3" spans="2:6">
      <c r="B3" s="5" t="s">
        <v>0</v>
      </c>
      <c r="C3" s="5" t="s">
        <v>1</v>
      </c>
      <c r="D3" s="6" t="s">
        <v>2</v>
      </c>
      <c r="E3" s="6" t="s">
        <v>3</v>
      </c>
      <c r="F3" s="6" t="s">
        <v>4</v>
      </c>
    </row>
    <row r="4" ht="135" spans="2:6">
      <c r="B4" s="7" t="s">
        <v>5</v>
      </c>
      <c r="C4" s="8">
        <v>489.99</v>
      </c>
      <c r="D4" s="9" t="s">
        <v>6</v>
      </c>
      <c r="E4" s="10" t="s">
        <v>7</v>
      </c>
      <c r="F4" s="10" t="s">
        <v>8</v>
      </c>
    </row>
    <row r="5" ht="75" spans="2:6">
      <c r="B5" s="11" t="s">
        <v>9</v>
      </c>
      <c r="C5" s="12">
        <v>400</v>
      </c>
      <c r="D5" s="13" t="s">
        <v>10</v>
      </c>
      <c r="E5" s="14" t="s">
        <v>11</v>
      </c>
      <c r="F5" s="14"/>
    </row>
    <row r="6" spans="2:6">
      <c r="B6" s="11" t="s">
        <v>12</v>
      </c>
      <c r="C6" s="12">
        <v>400</v>
      </c>
      <c r="D6" s="13" t="s">
        <v>10</v>
      </c>
      <c r="E6" s="14" t="s">
        <v>13</v>
      </c>
      <c r="F6" s="14"/>
    </row>
    <row r="7" ht="210" spans="2:6">
      <c r="B7" s="15" t="s">
        <v>14</v>
      </c>
      <c r="C7" s="16">
        <v>410</v>
      </c>
      <c r="D7" s="17" t="s">
        <v>15</v>
      </c>
      <c r="E7" s="18" t="s">
        <v>16</v>
      </c>
      <c r="F7" s="18" t="s">
        <v>17</v>
      </c>
    </row>
    <row r="8" ht="45" spans="2:6">
      <c r="B8" s="7" t="s">
        <v>18</v>
      </c>
      <c r="C8" s="8">
        <v>278.98</v>
      </c>
      <c r="D8" s="9" t="s">
        <v>19</v>
      </c>
      <c r="E8" s="10" t="s">
        <v>20</v>
      </c>
      <c r="F8" s="10"/>
    </row>
    <row r="9" ht="105" spans="2:6">
      <c r="B9" s="15" t="s">
        <v>21</v>
      </c>
      <c r="C9" s="19">
        <v>350</v>
      </c>
      <c r="D9" s="20" t="s">
        <v>22</v>
      </c>
      <c r="E9" s="21" t="s">
        <v>23</v>
      </c>
      <c r="F9" s="21" t="s">
        <v>24</v>
      </c>
    </row>
    <row r="10" ht="210" spans="2:6">
      <c r="B10" s="22" t="s">
        <v>25</v>
      </c>
      <c r="C10" s="23">
        <v>329</v>
      </c>
      <c r="D10" s="24" t="s">
        <v>26</v>
      </c>
      <c r="E10" s="25" t="s">
        <v>27</v>
      </c>
      <c r="F10" s="25" t="s">
        <v>28</v>
      </c>
    </row>
    <row r="11" ht="150" spans="2:6">
      <c r="B11" s="7" t="s">
        <v>29</v>
      </c>
      <c r="C11" s="8">
        <v>219.99</v>
      </c>
      <c r="D11" s="9" t="s">
        <v>30</v>
      </c>
      <c r="E11" s="10" t="s">
        <v>31</v>
      </c>
      <c r="F11" s="10" t="s">
        <v>32</v>
      </c>
    </row>
    <row r="12" ht="150" spans="2:6">
      <c r="B12" s="15" t="s">
        <v>33</v>
      </c>
      <c r="C12" s="19">
        <v>250</v>
      </c>
      <c r="D12" s="26" t="s">
        <v>34</v>
      </c>
      <c r="E12" s="27" t="s">
        <v>35</v>
      </c>
      <c r="F12" s="27" t="s">
        <v>36</v>
      </c>
    </row>
    <row r="13" ht="150" spans="2:6">
      <c r="B13" s="22" t="s">
        <v>37</v>
      </c>
      <c r="C13" s="23">
        <v>190</v>
      </c>
      <c r="D13" s="24" t="s">
        <v>38</v>
      </c>
      <c r="E13" s="25" t="s">
        <v>39</v>
      </c>
      <c r="F13" s="25" t="s">
        <v>40</v>
      </c>
    </row>
    <row r="14" ht="135" spans="2:6">
      <c r="B14" s="15" t="s">
        <v>41</v>
      </c>
      <c r="C14" s="19">
        <v>114.99</v>
      </c>
      <c r="D14" s="26" t="s">
        <v>42</v>
      </c>
      <c r="E14" s="27" t="s">
        <v>43</v>
      </c>
      <c r="F14" s="27" t="s">
        <v>44</v>
      </c>
    </row>
    <row r="15" ht="165" spans="2:6">
      <c r="B15" s="15" t="s">
        <v>45</v>
      </c>
      <c r="C15" s="19">
        <v>126.19</v>
      </c>
      <c r="D15" s="26" t="s">
        <v>46</v>
      </c>
      <c r="E15" s="27" t="s">
        <v>47</v>
      </c>
      <c r="F15" s="27" t="s">
        <v>48</v>
      </c>
    </row>
    <row r="16" ht="150" spans="2:6">
      <c r="B16" s="28" t="s">
        <v>49</v>
      </c>
      <c r="C16" s="29">
        <v>94.99</v>
      </c>
      <c r="D16" s="30" t="s">
        <v>50</v>
      </c>
      <c r="E16" s="31" t="s">
        <v>51</v>
      </c>
      <c r="F16" s="31" t="s">
        <v>52</v>
      </c>
    </row>
    <row r="17" ht="150" spans="2:6">
      <c r="B17" s="32" t="s">
        <v>53</v>
      </c>
      <c r="C17" s="33">
        <v>90</v>
      </c>
      <c r="D17" s="34" t="s">
        <v>54</v>
      </c>
      <c r="E17" s="35" t="s">
        <v>55</v>
      </c>
      <c r="F17" s="35" t="s">
        <v>56</v>
      </c>
    </row>
    <row r="18" ht="150" spans="2:6">
      <c r="B18" s="32" t="s">
        <v>57</v>
      </c>
      <c r="C18" s="33">
        <v>79.99</v>
      </c>
      <c r="D18" s="34" t="s">
        <v>58</v>
      </c>
      <c r="E18" s="35" t="s">
        <v>59</v>
      </c>
      <c r="F18" s="35" t="s">
        <v>60</v>
      </c>
    </row>
    <row r="20" spans="2:5">
      <c r="B20" s="1" t="s">
        <v>61</v>
      </c>
      <c r="C20" s="2">
        <f>SUM(C7+C9+C14+C15+C17+C18+C12)</f>
        <v>1421.17</v>
      </c>
      <c r="D20" s="3" t="s">
        <v>62</v>
      </c>
      <c r="E20" s="4">
        <f>SUM(C6+C10+C12+C14+C15+C16+C18-50)</f>
        <v>1345.16</v>
      </c>
    </row>
    <row r="21" spans="2:3">
      <c r="B21" s="1" t="s">
        <v>63</v>
      </c>
      <c r="C21" s="2">
        <f>C20*1.12</f>
        <v>1591.7104</v>
      </c>
    </row>
    <row r="22" spans="2:4">
      <c r="B22" s="1" t="s">
        <v>64</v>
      </c>
      <c r="C22" s="2">
        <f>C21*0.8</f>
        <v>1273.36832</v>
      </c>
      <c r="D22" s="3" t="s">
        <v>65</v>
      </c>
    </row>
    <row r="24" spans="2:6">
      <c r="B24" s="36" t="s">
        <v>66</v>
      </c>
      <c r="C24" s="37"/>
      <c r="D24" s="38"/>
      <c r="E24" s="37"/>
      <c r="F24" s="37"/>
    </row>
    <row r="25" spans="2:6">
      <c r="B25" s="5" t="s">
        <v>0</v>
      </c>
      <c r="C25" s="5" t="s">
        <v>1</v>
      </c>
      <c r="D25" s="6" t="s">
        <v>2</v>
      </c>
      <c r="E25" s="6" t="s">
        <v>3</v>
      </c>
      <c r="F25" s="6" t="s">
        <v>4</v>
      </c>
    </row>
    <row r="26" ht="90" spans="2:4">
      <c r="B26" s="39" t="s">
        <v>67</v>
      </c>
      <c r="C26" s="2">
        <v>149.97</v>
      </c>
      <c r="D26" s="3" t="s">
        <v>68</v>
      </c>
    </row>
  </sheetData>
  <mergeCells count="1">
    <mergeCell ref="B24:F24"/>
  </mergeCells>
  <hyperlinks>
    <hyperlink ref="B4" r:id="rId1" display="https://a.co/d/dLRgVDp"/>
    <hyperlink ref="B8" r:id="rId2" display="https://a.co/d/akmHCu7"/>
    <hyperlink ref="B11" r:id="rId3" display="https://a.co/d/8Q4Qmb6"/>
    <hyperlink ref="B14" r:id="rId4" display="https://a.co/d/0QdUauM" tooltip="https://a.co/d/0QdUauM"/>
    <hyperlink ref="B15" r:id="rId5" display="https://a.co/d/62SAPMw"/>
    <hyperlink ref="B16" r:id="rId6" display="https://a.co/d/9eOmJ1j"/>
    <hyperlink ref="B18" r:id="rId7" display="https://a.co/d/ankMUKR" tooltip="https://a.co/d/ankMUKR"/>
    <hyperlink ref="B26" r:id="rId8" display="https://a.co/d/6fslSrq"/>
    <hyperlink ref="B5" r:id="rId9" display="https://a.co/d/g4A9xMN"/>
    <hyperlink ref="B12" r:id="rId10" display="https://a.co/d/cf88ZZ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ezegi</dc:creator>
  <cp:lastModifiedBy>ezegi</cp:lastModifiedBy>
  <dcterms:created xsi:type="dcterms:W3CDTF">2023-09-30T06:18:00Z</dcterms:created>
  <dcterms:modified xsi:type="dcterms:W3CDTF">2023-10-01T01:19:33Z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6D0E89DA61654CAE82E9B436CF3172C8_11</vt:lpwstr>
  </property>
  <property fmtid="{D5CDD505-2E9C-101B-9397-08002B2CF9AE}" pid="3" name="KSOProductBuildVer">
    <vt:lpwstr>1033-12.2.0.13215</vt:lpwstr>
  </property>
</Properties>
</file>