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iazarov.vazgen/Desktop/Обучение/Домашние задания/Основы анализа данных в Excel/"/>
    </mc:Choice>
  </mc:AlternateContent>
  <xr:revisionPtr revIDLastSave="0" documentId="13_ncr:1_{87B491BE-5A71-3B42-9589-FA5AB18B22A3}" xr6:coauthVersionLast="47" xr6:coauthVersionMax="47" xr10:uidLastSave="{00000000-0000-0000-0000-000000000000}"/>
  <bookViews>
    <workbookView xWindow="0" yWindow="740" windowWidth="29400" windowHeight="16840" activeTab="1" xr2:uid="{E5ED8DA5-46C8-B340-933B-E8F0BE02FD32}"/>
  </bookViews>
  <sheets>
    <sheet name="Задание 1" sheetId="1" r:id="rId1"/>
    <sheet name="Задание 2" sheetId="2" r:id="rId2"/>
  </sheets>
  <definedNames>
    <definedName name="solver_adj" localSheetId="1" hidden="1">'Задание 2'!$B$6:$D$6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'Задание 2'!$B$6</definedName>
    <definedName name="solver_lhs2" localSheetId="1" hidden="1">'Задание 2'!$B$6</definedName>
    <definedName name="solver_lhs3" localSheetId="1" hidden="1">'Задание 2'!$C$6</definedName>
    <definedName name="solver_lhs4" localSheetId="1" hidden="1">'Задание 2'!$C$6</definedName>
    <definedName name="solver_lhs5" localSheetId="1" hidden="1">'Задание 2'!$D$6</definedName>
    <definedName name="solver_lhs6" localSheetId="1" hidden="1">'Задание 2'!$D$6</definedName>
    <definedName name="solver_lhs7" localSheetId="1" hidden="1">'Задание 2'!$E$3</definedName>
    <definedName name="solver_lhs8" localSheetId="1" hidden="1">'Задание 2'!$E$4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8</definedName>
    <definedName name="solver_opt" localSheetId="1" hidden="1">'Задание 2'!$F$6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1</definedName>
    <definedName name="solver_rel4" localSheetId="1" hidden="1">4</definedName>
    <definedName name="solver_rel5" localSheetId="1" hidden="1">1</definedName>
    <definedName name="solver_rel6" localSheetId="1" hidden="1">4</definedName>
    <definedName name="solver_rel7" localSheetId="1" hidden="1">1</definedName>
    <definedName name="solver_rel8" localSheetId="1" hidden="1">1</definedName>
    <definedName name="solver_rhs1" localSheetId="1" hidden="1">'Задание 2'!$B$5</definedName>
    <definedName name="solver_rhs2" localSheetId="1" hidden="1">"целое"</definedName>
    <definedName name="solver_rhs3" localSheetId="1" hidden="1">'Задание 2'!$C$5</definedName>
    <definedName name="solver_rhs4" localSheetId="1" hidden="1">"целое"</definedName>
    <definedName name="solver_rhs5" localSheetId="1" hidden="1">'Задание 2'!$D$5</definedName>
    <definedName name="solver_rhs6" localSheetId="1" hidden="1">"целое"</definedName>
    <definedName name="solver_rhs7" localSheetId="1" hidden="1">'Задание 2'!$B$9</definedName>
    <definedName name="solver_rhs8" localSheetId="1" hidden="1">'Задание 2'!$B$10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2" l="1"/>
  <c r="E4" i="2"/>
  <c r="E3" i="2"/>
  <c r="B7" i="1"/>
  <c r="E11" i="1" s="1"/>
</calcChain>
</file>

<file path=xl/sharedStrings.xml><?xml version="1.0" encoding="utf-8"?>
<sst xmlns="http://schemas.openxmlformats.org/spreadsheetml/2006/main" count="24" uniqueCount="21">
  <si>
    <t>Постоянные затраты на первое представление пьесы</t>
  </si>
  <si>
    <t>Средняя цена билета</t>
  </si>
  <si>
    <t>Вместительность театра</t>
  </si>
  <si>
    <t>Количество представлений в год</t>
  </si>
  <si>
    <t>Общий доход от постановки</t>
  </si>
  <si>
    <t>Прибыль</t>
  </si>
  <si>
    <t>Продолжительность проката пьесы</t>
  </si>
  <si>
    <t>Средняя наполненность зала</t>
  </si>
  <si>
    <t>Таблица данных</t>
  </si>
  <si>
    <t>Прибыль/единица</t>
  </si>
  <si>
    <t>Рабочее время/единица</t>
  </si>
  <si>
    <t>Машинное время/единица</t>
  </si>
  <si>
    <t>Ежемесячный спрос</t>
  </si>
  <si>
    <t>Мышь</t>
  </si>
  <si>
    <t>Клавиатура</t>
  </si>
  <si>
    <t>Джойстик</t>
  </si>
  <si>
    <t>Выпуск</t>
  </si>
  <si>
    <t>Всего</t>
  </si>
  <si>
    <t>Ограничения</t>
  </si>
  <si>
    <t>Рабочее время</t>
  </si>
  <si>
    <t>Машинное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</si>
</sst>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19EB-010A-5E44-A345-8BBD8013D8B7}">
  <dimension ref="A1:J15"/>
  <sheetViews>
    <sheetView workbookViewId="0">
      <selection activeCell="B7" sqref="B7"/>
    </sheetView>
  </sheetViews>
  <sheetFormatPr baseColWidth="10" defaultRowHeight="16" x14ac:dyDescent="0.2"/>
  <cols>
    <col min="1" max="1" width="47.83203125" bestFit="1" customWidth="1"/>
    <col min="2" max="2" width="11.1640625" bestFit="1" customWidth="1"/>
    <col min="4" max="4" width="13.5" customWidth="1"/>
    <col min="5" max="5" width="14.6640625" bestFit="1" customWidth="1"/>
    <col min="6" max="6" width="12.1640625" bestFit="1" customWidth="1"/>
  </cols>
  <sheetData>
    <row r="1" spans="1:10" x14ac:dyDescent="0.2">
      <c r="A1" s="2" t="s">
        <v>0</v>
      </c>
      <c r="B1" s="2">
        <v>50000000</v>
      </c>
    </row>
    <row r="2" spans="1:10" x14ac:dyDescent="0.2">
      <c r="A2" s="2" t="s">
        <v>1</v>
      </c>
      <c r="B2" s="2">
        <v>3500</v>
      </c>
    </row>
    <row r="3" spans="1:10" x14ac:dyDescent="0.2">
      <c r="A3" s="2" t="s">
        <v>2</v>
      </c>
      <c r="B3" s="2">
        <v>2000</v>
      </c>
    </row>
    <row r="4" spans="1:10" x14ac:dyDescent="0.2">
      <c r="A4" s="2" t="s">
        <v>3</v>
      </c>
      <c r="B4" s="2">
        <v>365</v>
      </c>
    </row>
    <row r="5" spans="1:10" x14ac:dyDescent="0.2">
      <c r="A5" s="2" t="s">
        <v>6</v>
      </c>
      <c r="B5" s="2">
        <v>1</v>
      </c>
    </row>
    <row r="6" spans="1:10" x14ac:dyDescent="0.2">
      <c r="A6" s="2" t="s">
        <v>7</v>
      </c>
      <c r="B6" s="3">
        <v>1</v>
      </c>
    </row>
    <row r="7" spans="1:10" x14ac:dyDescent="0.2">
      <c r="A7" s="2" t="s">
        <v>4</v>
      </c>
      <c r="B7" s="2">
        <f>B2*B3*B6*B4*B5-B1</f>
        <v>2505000000</v>
      </c>
    </row>
    <row r="9" spans="1:10" x14ac:dyDescent="0.2">
      <c r="D9" s="8" t="s">
        <v>8</v>
      </c>
      <c r="E9" s="8"/>
      <c r="F9" s="8"/>
      <c r="G9" s="8"/>
      <c r="H9" s="8"/>
      <c r="I9" s="8"/>
      <c r="J9" s="8"/>
    </row>
    <row r="10" spans="1:10" x14ac:dyDescent="0.2">
      <c r="D10" s="5" t="s">
        <v>5</v>
      </c>
      <c r="E10" s="5"/>
      <c r="F10" s="6" t="s">
        <v>6</v>
      </c>
      <c r="G10" s="6"/>
      <c r="H10" s="6"/>
      <c r="I10" s="6"/>
      <c r="J10" s="6"/>
    </row>
    <row r="11" spans="1:10" x14ac:dyDescent="0.2">
      <c r="D11" s="4"/>
      <c r="E11" s="4">
        <f>B7</f>
        <v>2505000000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</row>
    <row r="12" spans="1:10" x14ac:dyDescent="0.2">
      <c r="D12" s="7" t="s">
        <v>7</v>
      </c>
      <c r="E12" s="3">
        <v>0.7</v>
      </c>
      <c r="F12" s="2">
        <f t="dataTable" ref="F12:J14" dt2D="1" dtr="1" r1="B5" r2="B6"/>
        <v>1738500000</v>
      </c>
      <c r="G12" s="2">
        <v>3527000000</v>
      </c>
      <c r="H12" s="2">
        <v>5315500000</v>
      </c>
      <c r="I12" s="2">
        <v>7104000000</v>
      </c>
      <c r="J12" s="2">
        <v>8892500000</v>
      </c>
    </row>
    <row r="13" spans="1:10" x14ac:dyDescent="0.2">
      <c r="D13" s="7"/>
      <c r="E13" s="3">
        <v>0.8</v>
      </c>
      <c r="F13" s="2">
        <v>1994000000</v>
      </c>
      <c r="G13" s="2">
        <v>4038000000</v>
      </c>
      <c r="H13" s="2">
        <v>6082000000</v>
      </c>
      <c r="I13" s="2">
        <v>8126000000</v>
      </c>
      <c r="J13" s="2">
        <v>10170000000</v>
      </c>
    </row>
    <row r="14" spans="1:10" x14ac:dyDescent="0.2">
      <c r="D14" s="7"/>
      <c r="E14" s="3">
        <v>0.9</v>
      </c>
      <c r="F14" s="2">
        <v>2249500000</v>
      </c>
      <c r="G14" s="2">
        <v>4549000000</v>
      </c>
      <c r="H14" s="2">
        <v>6848500000</v>
      </c>
      <c r="I14" s="2">
        <v>9148000000</v>
      </c>
      <c r="J14" s="2">
        <v>11447500000</v>
      </c>
    </row>
    <row r="15" spans="1:10" x14ac:dyDescent="0.2">
      <c r="E15" s="1"/>
    </row>
  </sheetData>
  <scenarios current="3" show="3">
    <scenario name="Пессимистический" locked="1" count="1" user="Egiazarov Vazgen" comment="Автор: Egiazarov Vazgen , 08.04.2023">
      <inputCells r="B6" val="0,5" numFmtId="9"/>
    </scenario>
    <scenario name="Реалистический" locked="1" count="1" user="Egiazarov Vazgen" comment="Автор: Egiazarov Vazgen , 08.04.2023">
      <inputCells r="B6" val="0,75" numFmtId="9"/>
    </scenario>
    <scenario name="Оптимистический" locked="1" count="1" user="Egiazarov Vazgen" comment="Автор: Egiazarov Vazgen , 08.04.2023">
      <inputCells r="B6" val="0,9" numFmtId="9"/>
    </scenario>
    <scenario name="Изначальный" locked="1" count="1" user="Egiazarov Vazgen" comment="Автор: Egiazarov Vazgen , 08.04.2023">
      <inputCells r="B6" val="1" numFmtId="9"/>
    </scenario>
  </scenarios>
  <mergeCells count="4">
    <mergeCell ref="D10:E10"/>
    <mergeCell ref="F10:J10"/>
    <mergeCell ref="D12:D14"/>
    <mergeCell ref="D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A92F-CF47-0849-A7E6-3FD511D40807}">
  <dimension ref="A1:F10"/>
  <sheetViews>
    <sheetView tabSelected="1" workbookViewId="0">
      <selection activeCell="D11" sqref="D11"/>
    </sheetView>
  </sheetViews>
  <sheetFormatPr baseColWidth="10" defaultRowHeight="16" x14ac:dyDescent="0.2"/>
  <cols>
    <col min="1" max="1" width="24.83203125" bestFit="1" customWidth="1"/>
    <col min="2" max="2" width="13.83203125" bestFit="1" customWidth="1"/>
    <col min="3" max="3" width="11" bestFit="1" customWidth="1"/>
  </cols>
  <sheetData>
    <row r="1" spans="1:6" x14ac:dyDescent="0.2">
      <c r="A1" s="2"/>
      <c r="B1" s="2" t="s">
        <v>13</v>
      </c>
      <c r="C1" s="2" t="s">
        <v>14</v>
      </c>
      <c r="D1" s="2" t="s">
        <v>15</v>
      </c>
      <c r="E1" s="2" t="s">
        <v>17</v>
      </c>
    </row>
    <row r="2" spans="1:6" x14ac:dyDescent="0.2">
      <c r="A2" s="2" t="s">
        <v>9</v>
      </c>
      <c r="B2" s="2">
        <v>800</v>
      </c>
      <c r="C2" s="2">
        <v>1100</v>
      </c>
      <c r="D2" s="2">
        <v>900</v>
      </c>
      <c r="E2" s="2"/>
    </row>
    <row r="3" spans="1:6" x14ac:dyDescent="0.2">
      <c r="A3" s="2" t="s">
        <v>10</v>
      </c>
      <c r="B3" s="2">
        <v>0.2</v>
      </c>
      <c r="C3" s="2">
        <v>0.3</v>
      </c>
      <c r="D3" s="2">
        <v>0.24</v>
      </c>
      <c r="E3" s="2">
        <f>B3*B6+C3*C6+D3*D6</f>
        <v>13000</v>
      </c>
    </row>
    <row r="4" spans="1:6" x14ac:dyDescent="0.2">
      <c r="A4" s="2" t="s">
        <v>11</v>
      </c>
      <c r="B4" s="2">
        <v>0.04</v>
      </c>
      <c r="C4" s="2">
        <v>5.5E-2</v>
      </c>
      <c r="D4" s="2">
        <v>0.04</v>
      </c>
      <c r="E4" s="2">
        <f>B4*B6+C4*C6+D4*D6</f>
        <v>2389.333333333333</v>
      </c>
    </row>
    <row r="5" spans="1:6" x14ac:dyDescent="0.2">
      <c r="A5" s="2" t="s">
        <v>12</v>
      </c>
      <c r="B5" s="2">
        <v>15000</v>
      </c>
      <c r="C5" s="2">
        <v>29000</v>
      </c>
      <c r="D5" s="2">
        <v>11000</v>
      </c>
      <c r="E5" s="2"/>
      <c r="F5" t="s">
        <v>5</v>
      </c>
    </row>
    <row r="6" spans="1:6" x14ac:dyDescent="0.2">
      <c r="A6" s="2" t="s">
        <v>16</v>
      </c>
      <c r="B6" s="9">
        <v>15000</v>
      </c>
      <c r="C6" s="9">
        <v>24533.333333333332</v>
      </c>
      <c r="D6" s="9">
        <v>11000</v>
      </c>
      <c r="E6" s="2"/>
      <c r="F6">
        <f>B2*B6+C2*C6+D2*D6</f>
        <v>48886666.666666664</v>
      </c>
    </row>
    <row r="8" spans="1:6" x14ac:dyDescent="0.2">
      <c r="A8" s="2" t="s">
        <v>18</v>
      </c>
      <c r="B8" s="2"/>
    </row>
    <row r="9" spans="1:6" x14ac:dyDescent="0.2">
      <c r="A9" s="2" t="s">
        <v>19</v>
      </c>
      <c r="B9" s="2">
        <v>13000</v>
      </c>
    </row>
    <row r="10" spans="1:6" x14ac:dyDescent="0.2">
      <c r="A10" s="2" t="s">
        <v>20</v>
      </c>
      <c r="B10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Egiazarov Vazgen</dc:creator>
  <cp:lastModifiedBy>Egiazarov Vazgen</cp:lastModifiedBy>
  <dcterms:created xsi:type="dcterms:W3CDTF">2023-04-08T08:36:14Z</dcterms:created>
  <dcterms:modified xsi:type="dcterms:W3CDTF">2023-04-08T13:53:34Z</dcterms:modified>
</cp:coreProperties>
</file>