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20" windowWidth="27555" windowHeight="14595"/>
  </bookViews>
  <sheets>
    <sheet name="result-ds100x150x250.btm-Parall" sheetId="1" r:id="rId1"/>
  </sheets>
  <definedNames>
    <definedName name="_xlnm.Print_Area" localSheetId="0">'result-ds100x150x250.btm-Parall'!$A:$I</definedName>
  </definedNames>
  <calcPr calcId="125725"/>
</workbook>
</file>

<file path=xl/calcChain.xml><?xml version="1.0" encoding="utf-8"?>
<calcChain xmlns="http://schemas.openxmlformats.org/spreadsheetml/2006/main">
  <c r="B45" i="1" a="1"/>
  <c r="B45"/>
  <c r="C45"/>
  <c r="D45"/>
  <c r="E45"/>
  <c r="F45"/>
  <c r="G45"/>
  <c r="H45"/>
  <c r="I45"/>
  <c r="B37" a="1"/>
  <c r="B37" s="1"/>
  <c r="B54" a="1"/>
  <c r="H58" s="1"/>
  <c r="H50"/>
  <c r="F50"/>
  <c r="D50"/>
  <c r="B50"/>
  <c r="H49"/>
  <c r="F49"/>
  <c r="D49"/>
  <c r="B49"/>
  <c r="H48"/>
  <c r="F48"/>
  <c r="D48"/>
  <c r="B48"/>
  <c r="H47"/>
  <c r="F47"/>
  <c r="D47"/>
  <c r="B47"/>
  <c r="H46"/>
  <c r="F46"/>
  <c r="D46"/>
  <c r="B46"/>
  <c r="B46" a="1"/>
  <c r="I50" s="1"/>
  <c r="B38" a="1"/>
  <c r="I42" s="1"/>
  <c r="L6" a="1"/>
  <c r="L6" s="1"/>
  <c r="I37" l="1"/>
  <c r="G37"/>
  <c r="E37"/>
  <c r="C37"/>
  <c r="H37"/>
  <c r="F37"/>
  <c r="D37"/>
  <c r="B38"/>
  <c r="D38"/>
  <c r="F38"/>
  <c r="H38"/>
  <c r="B39"/>
  <c r="D39"/>
  <c r="F39"/>
  <c r="H39"/>
  <c r="B40"/>
  <c r="D40"/>
  <c r="F40"/>
  <c r="H40"/>
  <c r="B41"/>
  <c r="D41"/>
  <c r="F41"/>
  <c r="H41"/>
  <c r="B42"/>
  <c r="D42"/>
  <c r="F42"/>
  <c r="H42"/>
  <c r="C54"/>
  <c r="E54"/>
  <c r="G54"/>
  <c r="I54"/>
  <c r="C55"/>
  <c r="E55"/>
  <c r="G55"/>
  <c r="I55"/>
  <c r="C56"/>
  <c r="E56"/>
  <c r="G56"/>
  <c r="I56"/>
  <c r="C57"/>
  <c r="E57"/>
  <c r="G57"/>
  <c r="I57"/>
  <c r="C58"/>
  <c r="E58"/>
  <c r="G58"/>
  <c r="I58"/>
  <c r="C38"/>
  <c r="E38"/>
  <c r="G38"/>
  <c r="I38"/>
  <c r="C39"/>
  <c r="E39"/>
  <c r="G39"/>
  <c r="I39"/>
  <c r="C40"/>
  <c r="E40"/>
  <c r="G40"/>
  <c r="I40"/>
  <c r="C41"/>
  <c r="E41"/>
  <c r="G41"/>
  <c r="I41"/>
  <c r="C42"/>
  <c r="E42"/>
  <c r="G42"/>
  <c r="C46"/>
  <c r="E46"/>
  <c r="G46"/>
  <c r="I46"/>
  <c r="C47"/>
  <c r="E47"/>
  <c r="G47"/>
  <c r="I47"/>
  <c r="C48"/>
  <c r="E48"/>
  <c r="G48"/>
  <c r="I48"/>
  <c r="C49"/>
  <c r="E49"/>
  <c r="G49"/>
  <c r="I49"/>
  <c r="C50"/>
  <c r="E50"/>
  <c r="G50"/>
  <c r="B54"/>
  <c r="D54"/>
  <c r="F54"/>
  <c r="H54"/>
  <c r="B55"/>
  <c r="D55"/>
  <c r="F55"/>
  <c r="H55"/>
  <c r="B56"/>
  <c r="D56"/>
  <c r="F56"/>
  <c r="H56"/>
  <c r="B57"/>
  <c r="D57"/>
  <c r="F57"/>
  <c r="H57"/>
  <c r="B58"/>
  <c r="D58"/>
  <c r="F58"/>
  <c r="S10"/>
  <c r="Q10"/>
  <c r="O10"/>
  <c r="M10"/>
  <c r="S9"/>
  <c r="Q9"/>
  <c r="O9"/>
  <c r="M9"/>
  <c r="S8"/>
  <c r="Q8"/>
  <c r="O8"/>
  <c r="M8"/>
  <c r="S7"/>
  <c r="Q7"/>
  <c r="O7"/>
  <c r="M7"/>
  <c r="S6"/>
  <c r="Q6"/>
  <c r="O6"/>
  <c r="M6"/>
  <c r="R10"/>
  <c r="P10"/>
  <c r="N10"/>
  <c r="L10"/>
  <c r="R9"/>
  <c r="P9"/>
  <c r="N9"/>
  <c r="L9"/>
  <c r="R8"/>
  <c r="P8"/>
  <c r="N8"/>
  <c r="L8"/>
  <c r="R7"/>
  <c r="P7"/>
  <c r="N7"/>
  <c r="L7"/>
  <c r="R6"/>
  <c r="P6"/>
  <c r="N6"/>
</calcChain>
</file>

<file path=xl/sharedStrings.xml><?xml version="1.0" encoding="utf-8"?>
<sst xmlns="http://schemas.openxmlformats.org/spreadsheetml/2006/main" count="18" uniqueCount="12">
  <si>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</si>
  <si>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</si>
  <si>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</si>
  <si>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tiled</t>
  </si>
  <si>
    <t>Threads \ Tile size</t>
  </si>
  <si>
    <t>Speedup</t>
  </si>
  <si>
    <t>Running times</t>
  </si>
  <si>
    <t>Single threaded</t>
  </si>
  <si>
    <t>% times a thread asked in vain for work (#waited for work / (#waited for work + # computational kernels))</t>
  </si>
  <si>
    <t>Threads \ #tiles</t>
  </si>
  <si>
    <t>% computational kernels pipelined = #received work from secondary producer / #total computational kernels</t>
  </si>
  <si>
    <t>Block Tridiagonal Matrix Inverse: 100x50x100</t>
  </si>
</sst>
</file>

<file path=xl/styles.xml><?xml version="1.0" encoding="utf-8"?>
<styleSheet xmlns="http://schemas.openxmlformats.org/spreadsheetml/2006/main">
  <numFmts count="3">
    <numFmt numFmtId="164" formatCode="mm:ss.000"/>
    <numFmt numFmtId="165" formatCode="0.000%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  <xf numFmtId="164" fontId="0" fillId="0" borderId="0" xfId="0" applyNumberFormat="1"/>
    <xf numFmtId="47" fontId="0" fillId="0" borderId="0" xfId="0" applyNumberFormat="1"/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16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64" fontId="0" fillId="33" borderId="13" xfId="0" applyNumberFormat="1" applyFont="1" applyFill="1" applyBorder="1" applyAlignment="1">
      <alignment horizontal="center"/>
    </xf>
    <xf numFmtId="164" fontId="0" fillId="33" borderId="14" xfId="0" applyNumberFormat="1" applyFont="1" applyFill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33" borderId="13" xfId="0" applyNumberFormat="1" applyFont="1" applyFill="1" applyBorder="1" applyAlignment="1">
      <alignment horizontal="center"/>
    </xf>
    <xf numFmtId="0" fontId="0" fillId="33" borderId="14" xfId="0" applyNumberFormat="1" applyFont="1" applyFill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/>
    </xf>
    <xf numFmtId="49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'result-ds100x150x250.btm-Parall'!$L$5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'result-ds100x150x250.btm-Parall'!$L$6:$L$10</c:f>
              <c:numCache>
                <c:formatCode>General</c:formatCode>
                <c:ptCount val="5"/>
                <c:pt idx="0">
                  <c:v>0.77084898572501859</c:v>
                </c:pt>
                <c:pt idx="1">
                  <c:v>0.89591337757596912</c:v>
                </c:pt>
                <c:pt idx="2">
                  <c:v>1.3040162684290795</c:v>
                </c:pt>
                <c:pt idx="3">
                  <c:v>1.3782912412681352</c:v>
                </c:pt>
                <c:pt idx="4">
                  <c:v>1.2202664129400569</c:v>
                </c:pt>
              </c:numCache>
            </c:numRef>
          </c:val>
        </c:ser>
        <c:ser>
          <c:idx val="1"/>
          <c:order val="1"/>
          <c:tx>
            <c:strRef>
              <c:f>'result-ds100x150x250.btm-Parall'!$M$5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'result-ds100x150x250.btm-Parall'!$M$6:$M$10</c:f>
              <c:numCache>
                <c:formatCode>General</c:formatCode>
                <c:ptCount val="5"/>
                <c:pt idx="0">
                  <c:v>0.84927007299270052</c:v>
                </c:pt>
                <c:pt idx="1">
                  <c:v>1.3350545037292025</c:v>
                </c:pt>
                <c:pt idx="2">
                  <c:v>1.7927580893682586</c:v>
                </c:pt>
                <c:pt idx="3">
                  <c:v>1.9653716216216217</c:v>
                </c:pt>
                <c:pt idx="4">
                  <c:v>1.73139880952381</c:v>
                </c:pt>
              </c:numCache>
            </c:numRef>
          </c:val>
        </c:ser>
        <c:ser>
          <c:idx val="2"/>
          <c:order val="2"/>
          <c:tx>
            <c:strRef>
              <c:f>'result-ds100x150x250.btm-Parall'!$N$5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'result-ds100x150x250.btm-Parall'!$N$6:$N$10</c:f>
              <c:numCache>
                <c:formatCode>General</c:formatCode>
                <c:ptCount val="5"/>
                <c:pt idx="0">
                  <c:v>0.84678690246891941</c:v>
                </c:pt>
                <c:pt idx="1">
                  <c:v>1.4422904861318222</c:v>
                </c:pt>
                <c:pt idx="2">
                  <c:v>2.025125628140704</c:v>
                </c:pt>
                <c:pt idx="3">
                  <c:v>2.0293747377255564</c:v>
                </c:pt>
                <c:pt idx="4">
                  <c:v>1.8146341463414637</c:v>
                </c:pt>
              </c:numCache>
            </c:numRef>
          </c:val>
        </c:ser>
        <c:ser>
          <c:idx val="3"/>
          <c:order val="3"/>
          <c:tx>
            <c:strRef>
              <c:f>'result-ds100x150x250.btm-Parall'!$O$5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'result-ds100x150x250.btm-Parall'!$O$6:$O$10</c:f>
              <c:numCache>
                <c:formatCode>General</c:formatCode>
                <c:ptCount val="5"/>
                <c:pt idx="0">
                  <c:v>0.87590361445783127</c:v>
                </c:pt>
                <c:pt idx="1">
                  <c:v>1.5007372456502508</c:v>
                </c:pt>
                <c:pt idx="2">
                  <c:v>2.0307262569832405</c:v>
                </c:pt>
                <c:pt idx="3">
                  <c:v>2.0059124950729208</c:v>
                </c:pt>
                <c:pt idx="4">
                  <c:v>1.8478576615831519</c:v>
                </c:pt>
              </c:numCache>
            </c:numRef>
          </c:val>
        </c:ser>
        <c:ser>
          <c:idx val="4"/>
          <c:order val="4"/>
          <c:tx>
            <c:strRef>
              <c:f>'result-ds100x150x250.btm-Parall'!$P$5</c:f>
              <c:strCache>
                <c:ptCount val="1"/>
                <c:pt idx="0">
                  <c:v>35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'result-ds100x150x250.btm-Parall'!$P$6:$P$10</c:f>
              <c:numCache>
                <c:formatCode>General</c:formatCode>
                <c:ptCount val="5"/>
                <c:pt idx="0">
                  <c:v>0.8854114083796063</c:v>
                </c:pt>
                <c:pt idx="1">
                  <c:v>1.5252173913043479</c:v>
                </c:pt>
                <c:pt idx="2">
                  <c:v>1.9634328358208957</c:v>
                </c:pt>
                <c:pt idx="3">
                  <c:v>1.9693113772455093</c:v>
                </c:pt>
                <c:pt idx="4">
                  <c:v>1.7001615508885302</c:v>
                </c:pt>
              </c:numCache>
            </c:numRef>
          </c:val>
        </c:ser>
        <c:ser>
          <c:idx val="5"/>
          <c:order val="5"/>
          <c:tx>
            <c:strRef>
              <c:f>'result-ds100x150x250.btm-Parall'!$Q$5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'result-ds100x150x250.btm-Parall'!$Q$6:$Q$10</c:f>
              <c:numCache>
                <c:formatCode>General</c:formatCode>
                <c:ptCount val="5"/>
                <c:pt idx="0">
                  <c:v>0.89368977308050979</c:v>
                </c:pt>
                <c:pt idx="1">
                  <c:v>1.5115667718191377</c:v>
                </c:pt>
                <c:pt idx="2">
                  <c:v>2.0126006300315016</c:v>
                </c:pt>
                <c:pt idx="3">
                  <c:v>1.9386378961564394</c:v>
                </c:pt>
                <c:pt idx="4">
                  <c:v>1.7551892551892554</c:v>
                </c:pt>
              </c:numCache>
            </c:numRef>
          </c:val>
        </c:ser>
        <c:ser>
          <c:idx val="6"/>
          <c:order val="6"/>
          <c:tx>
            <c:strRef>
              <c:f>'result-ds100x150x250.btm-Parall'!$R$5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'result-ds100x150x250.btm-Parall'!$R$6:$R$10</c:f>
              <c:numCache>
                <c:formatCode>General</c:formatCode>
                <c:ptCount val="5"/>
                <c:pt idx="0">
                  <c:v>0.90642680980705082</c:v>
                </c:pt>
                <c:pt idx="1">
                  <c:v>1.4363218390804602</c:v>
                </c:pt>
                <c:pt idx="2">
                  <c:v>1.8354876615746183</c:v>
                </c:pt>
                <c:pt idx="3">
                  <c:v>1.7010618023414106</c:v>
                </c:pt>
                <c:pt idx="4">
                  <c:v>1.5793731041456018</c:v>
                </c:pt>
              </c:numCache>
            </c:numRef>
          </c:val>
        </c:ser>
        <c:ser>
          <c:idx val="7"/>
          <c:order val="7"/>
          <c:tx>
            <c:strRef>
              <c:f>'result-ds100x150x250.btm-Parall'!$S$5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cat>
            <c:numRef>
              <c:f>'result-ds100x150x250.btm-Parall'!$K$6:$K$10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'result-ds100x150x250.btm-Parall'!$S$6:$S$10</c:f>
              <c:numCache>
                <c:formatCode>General</c:formatCode>
                <c:ptCount val="5"/>
                <c:pt idx="0">
                  <c:v>0.94016643842831571</c:v>
                </c:pt>
                <c:pt idx="1">
                  <c:v>1.1981474023358842</c:v>
                </c:pt>
                <c:pt idx="2">
                  <c:v>1.447688564476886</c:v>
                </c:pt>
                <c:pt idx="3">
                  <c:v>1.4026402640264031</c:v>
                </c:pt>
                <c:pt idx="4">
                  <c:v>1.3402913350352907</c:v>
                </c:pt>
              </c:numCache>
            </c:numRef>
          </c:val>
        </c:ser>
        <c:marker val="1"/>
        <c:axId val="135980160"/>
        <c:axId val="135981696"/>
      </c:lineChart>
      <c:catAx>
        <c:axId val="135980160"/>
        <c:scaling>
          <c:orientation val="minMax"/>
        </c:scaling>
        <c:axPos val="b"/>
        <c:numFmt formatCode="General" sourceLinked="1"/>
        <c:tickLblPos val="nextTo"/>
        <c:crossAx val="135981696"/>
        <c:crosses val="autoZero"/>
        <c:auto val="1"/>
        <c:lblAlgn val="ctr"/>
        <c:lblOffset val="100"/>
      </c:catAx>
      <c:valAx>
        <c:axId val="135981696"/>
        <c:scaling>
          <c:orientation val="minMax"/>
        </c:scaling>
        <c:axPos val="l"/>
        <c:majorGridlines/>
        <c:numFmt formatCode="General" sourceLinked="1"/>
        <c:tickLblPos val="nextTo"/>
        <c:crossAx val="135980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12</xdr:row>
      <xdr:rowOff>171450</xdr:rowOff>
    </xdr:from>
    <xdr:to>
      <xdr:col>19</xdr:col>
      <xdr:colOff>161925</xdr:colOff>
      <xdr:row>27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8"/>
  <sheetViews>
    <sheetView tabSelected="1" topLeftCell="A14" workbookViewId="0">
      <selection sqref="A1:I58"/>
    </sheetView>
  </sheetViews>
  <sheetFormatPr defaultRowHeight="15"/>
  <cols>
    <col min="1" max="1" width="19.85546875" bestFit="1" customWidth="1"/>
    <col min="2" max="8" width="9.140625" bestFit="1" customWidth="1"/>
  </cols>
  <sheetData>
    <row r="1" spans="1:19" ht="15.75" customHeight="1">
      <c r="B1" s="21" t="s">
        <v>11</v>
      </c>
      <c r="C1" s="21"/>
      <c r="D1" s="21"/>
      <c r="E1" s="21"/>
      <c r="F1" s="21"/>
      <c r="G1" s="21"/>
      <c r="H1" s="21"/>
      <c r="I1" s="21"/>
    </row>
    <row r="2" spans="1:19">
      <c r="B2" s="22" t="s">
        <v>6</v>
      </c>
      <c r="C2" s="22"/>
      <c r="D2" s="22"/>
      <c r="E2" s="22"/>
      <c r="F2" s="22"/>
      <c r="G2" s="22"/>
      <c r="H2" s="22"/>
      <c r="I2" s="22"/>
    </row>
    <row r="3" spans="1:19">
      <c r="B3" s="23" t="s">
        <v>7</v>
      </c>
      <c r="C3" s="23"/>
      <c r="D3" s="23"/>
      <c r="E3" s="4">
        <v>4.1435185185185185E-5</v>
      </c>
      <c r="L3" s="3" t="s">
        <v>5</v>
      </c>
    </row>
    <row r="4" spans="1:19" ht="15.75" thickBot="1">
      <c r="A4" s="1" t="s">
        <v>3</v>
      </c>
      <c r="B4" s="9">
        <v>5.9374999999999993E-5</v>
      </c>
      <c r="C4" s="10">
        <v>5.3865740740740739E-5</v>
      </c>
      <c r="D4" s="10">
        <v>5.5972222222222224E-5</v>
      </c>
      <c r="E4" s="10">
        <v>5.8900462962962971E-5</v>
      </c>
      <c r="F4" s="10">
        <v>6.0902777777777785E-5</v>
      </c>
      <c r="G4" s="10">
        <v>6.655092592592593E-5</v>
      </c>
      <c r="H4" s="10">
        <v>7.2314814814814822E-5</v>
      </c>
      <c r="I4" s="10">
        <v>1.0329861111111112E-4</v>
      </c>
    </row>
    <row r="5" spans="1:19" ht="15.75" thickBot="1">
      <c r="A5" s="2" t="s">
        <v>4</v>
      </c>
      <c r="B5" s="11">
        <v>10</v>
      </c>
      <c r="C5" s="12">
        <v>20</v>
      </c>
      <c r="D5" s="12">
        <v>25</v>
      </c>
      <c r="E5" s="12">
        <v>30</v>
      </c>
      <c r="F5" s="12">
        <v>35</v>
      </c>
      <c r="G5" s="12">
        <v>40</v>
      </c>
      <c r="H5" s="12">
        <v>50</v>
      </c>
      <c r="I5" s="12">
        <v>80</v>
      </c>
      <c r="L5">
        <v>10</v>
      </c>
      <c r="M5" s="3">
        <v>20</v>
      </c>
      <c r="N5" s="3">
        <v>25</v>
      </c>
      <c r="O5" s="3">
        <v>30</v>
      </c>
      <c r="P5" s="3">
        <v>35</v>
      </c>
      <c r="Q5" s="3">
        <v>40</v>
      </c>
      <c r="R5" s="3">
        <v>50</v>
      </c>
      <c r="S5" s="3">
        <v>80</v>
      </c>
    </row>
    <row r="6" spans="1:19">
      <c r="A6" s="1">
        <v>1</v>
      </c>
      <c r="B6" s="13">
        <v>7.7025462962962971E-5</v>
      </c>
      <c r="C6" s="14">
        <v>6.3425925925925935E-5</v>
      </c>
      <c r="D6" s="14">
        <v>6.6099537037037052E-5</v>
      </c>
      <c r="E6" s="14">
        <v>6.7245370370370384E-5</v>
      </c>
      <c r="F6" s="14">
        <v>6.8784722222222223E-5</v>
      </c>
      <c r="G6" s="14">
        <v>7.4467592592592595E-5</v>
      </c>
      <c r="H6" s="14">
        <v>7.9780092592592581E-5</v>
      </c>
      <c r="I6" s="14">
        <v>1.0987268518518518E-4</v>
      </c>
      <c r="J6" s="5"/>
      <c r="K6">
        <v>1</v>
      </c>
      <c r="L6">
        <f t="array" ref="L6:S10">B4:I4/B6:I10</f>
        <v>0.77084898572501859</v>
      </c>
      <c r="M6">
        <v>0.84927007299270052</v>
      </c>
      <c r="N6">
        <v>0.84678690246891941</v>
      </c>
      <c r="O6">
        <v>0.87590361445783127</v>
      </c>
      <c r="P6">
        <v>0.8854114083796063</v>
      </c>
      <c r="Q6">
        <v>0.89368977308050979</v>
      </c>
      <c r="R6">
        <v>0.90642680980705082</v>
      </c>
      <c r="S6">
        <v>0.94016643842831571</v>
      </c>
    </row>
    <row r="7" spans="1:19">
      <c r="A7" s="1">
        <v>2</v>
      </c>
      <c r="B7" s="15">
        <v>6.6273148148148148E-5</v>
      </c>
      <c r="C7" s="16">
        <v>4.0347222222222223E-5</v>
      </c>
      <c r="D7" s="16">
        <v>3.880787037037037E-5</v>
      </c>
      <c r="E7" s="16">
        <v>3.9247685185185186E-5</v>
      </c>
      <c r="F7" s="16">
        <v>3.9930555555555558E-5</v>
      </c>
      <c r="G7" s="16">
        <v>4.4027777777777781E-5</v>
      </c>
      <c r="H7" s="16">
        <v>5.0347222222222216E-5</v>
      </c>
      <c r="I7" s="16">
        <v>8.6215277777777777E-5</v>
      </c>
      <c r="J7" s="5"/>
      <c r="K7">
        <v>2</v>
      </c>
      <c r="L7">
        <v>0.89591337757596912</v>
      </c>
      <c r="M7">
        <v>1.3350545037292025</v>
      </c>
      <c r="N7">
        <v>1.4422904861318222</v>
      </c>
      <c r="O7">
        <v>1.5007372456502508</v>
      </c>
      <c r="P7">
        <v>1.5252173913043479</v>
      </c>
      <c r="Q7">
        <v>1.5115667718191377</v>
      </c>
      <c r="R7">
        <v>1.4363218390804602</v>
      </c>
      <c r="S7">
        <v>1.1981474023358842</v>
      </c>
    </row>
    <row r="8" spans="1:19">
      <c r="A8" s="1">
        <v>4</v>
      </c>
      <c r="B8" s="13">
        <v>4.5532407407407415E-5</v>
      </c>
      <c r="C8" s="14">
        <v>3.0046296296296299E-5</v>
      </c>
      <c r="D8" s="14">
        <v>2.7638888888888885E-5</v>
      </c>
      <c r="E8" s="14">
        <v>2.9004629629629628E-5</v>
      </c>
      <c r="F8" s="14">
        <v>3.1018518518518521E-5</v>
      </c>
      <c r="G8" s="14">
        <v>3.3067129629629629E-5</v>
      </c>
      <c r="H8" s="14">
        <v>3.9398148148148146E-5</v>
      </c>
      <c r="I8" s="14">
        <v>7.1354166666666655E-5</v>
      </c>
      <c r="J8" s="5"/>
      <c r="K8">
        <v>4</v>
      </c>
      <c r="L8">
        <v>1.3040162684290795</v>
      </c>
      <c r="M8">
        <v>1.7927580893682586</v>
      </c>
      <c r="N8">
        <v>2.025125628140704</v>
      </c>
      <c r="O8">
        <v>2.0307262569832405</v>
      </c>
      <c r="P8">
        <v>1.9634328358208957</v>
      </c>
      <c r="Q8">
        <v>2.0126006300315016</v>
      </c>
      <c r="R8">
        <v>1.8354876615746183</v>
      </c>
      <c r="S8">
        <v>1.447688564476886</v>
      </c>
    </row>
    <row r="9" spans="1:19">
      <c r="A9" s="1">
        <v>6</v>
      </c>
      <c r="B9" s="15">
        <v>4.3078703703703703E-5</v>
      </c>
      <c r="C9" s="16">
        <v>2.7407407407407405E-5</v>
      </c>
      <c r="D9" s="16">
        <v>2.7581018518518515E-5</v>
      </c>
      <c r="E9" s="16">
        <v>2.9363425925925927E-5</v>
      </c>
      <c r="F9" s="16">
        <v>3.0925925925925924E-5</v>
      </c>
      <c r="G9" s="16">
        <v>3.4328703703703707E-5</v>
      </c>
      <c r="H9" s="16">
        <v>4.2511574074074072E-5</v>
      </c>
      <c r="I9" s="16">
        <v>7.3645833333333319E-5</v>
      </c>
      <c r="J9" s="5"/>
      <c r="K9">
        <v>6</v>
      </c>
      <c r="L9">
        <v>1.3782912412681352</v>
      </c>
      <c r="M9">
        <v>1.9653716216216217</v>
      </c>
      <c r="N9">
        <v>2.0293747377255564</v>
      </c>
      <c r="O9">
        <v>2.0059124950729208</v>
      </c>
      <c r="P9">
        <v>1.9693113772455093</v>
      </c>
      <c r="Q9">
        <v>1.9386378961564394</v>
      </c>
      <c r="R9">
        <v>1.7010618023414106</v>
      </c>
      <c r="S9">
        <v>1.4026402640264031</v>
      </c>
    </row>
    <row r="10" spans="1:19">
      <c r="A10" s="1">
        <v>8</v>
      </c>
      <c r="B10" s="13">
        <v>4.865740740740741E-5</v>
      </c>
      <c r="C10" s="14">
        <v>3.1111111111111103E-5</v>
      </c>
      <c r="D10" s="14">
        <v>3.0844907407407404E-5</v>
      </c>
      <c r="E10" s="14">
        <v>3.1875000000000002E-5</v>
      </c>
      <c r="F10" s="14">
        <v>3.5821759259259259E-5</v>
      </c>
      <c r="G10" s="14">
        <v>3.7916666666666662E-5</v>
      </c>
      <c r="H10" s="14">
        <v>4.5787037037037032E-5</v>
      </c>
      <c r="I10" s="14">
        <v>7.7071759259259259E-5</v>
      </c>
      <c r="J10" s="5"/>
      <c r="K10">
        <v>8</v>
      </c>
      <c r="L10">
        <v>1.2202664129400569</v>
      </c>
      <c r="M10">
        <v>1.73139880952381</v>
      </c>
      <c r="N10">
        <v>1.8146341463414637</v>
      </c>
      <c r="O10">
        <v>1.8478576615831519</v>
      </c>
      <c r="P10">
        <v>1.7001615508885302</v>
      </c>
      <c r="Q10">
        <v>1.7551892551892554</v>
      </c>
      <c r="R10">
        <v>1.5793731041456018</v>
      </c>
      <c r="S10">
        <v>1.3402913350352907</v>
      </c>
    </row>
    <row r="12" spans="1:19" ht="15" customHeight="1">
      <c r="B12" s="24" t="s">
        <v>0</v>
      </c>
      <c r="C12" s="24"/>
      <c r="D12" s="24"/>
      <c r="E12" s="24"/>
      <c r="F12" s="24"/>
      <c r="G12" s="24"/>
      <c r="H12" s="24"/>
      <c r="I12" s="24"/>
    </row>
    <row r="13" spans="1:19" ht="15.75" thickBot="1">
      <c r="A13" s="2" t="s">
        <v>4</v>
      </c>
      <c r="B13" s="11">
        <v>10</v>
      </c>
      <c r="C13" s="12">
        <v>20</v>
      </c>
      <c r="D13" s="12">
        <v>25</v>
      </c>
      <c r="E13" s="12">
        <v>30</v>
      </c>
      <c r="F13" s="12">
        <v>35</v>
      </c>
      <c r="G13" s="12">
        <v>40</v>
      </c>
      <c r="H13" s="12">
        <v>50</v>
      </c>
      <c r="I13" s="12">
        <v>80</v>
      </c>
    </row>
    <row r="14" spans="1:19">
      <c r="A14">
        <v>1</v>
      </c>
      <c r="B14" s="17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</row>
    <row r="15" spans="1:19">
      <c r="A15">
        <v>2</v>
      </c>
      <c r="B15" s="19">
        <v>980</v>
      </c>
      <c r="C15" s="20">
        <v>654</v>
      </c>
      <c r="D15" s="20">
        <v>469</v>
      </c>
      <c r="E15" s="20">
        <v>476</v>
      </c>
      <c r="F15" s="20">
        <v>487</v>
      </c>
      <c r="G15" s="20">
        <v>589</v>
      </c>
      <c r="H15" s="20">
        <v>907</v>
      </c>
      <c r="I15" s="20">
        <v>1393</v>
      </c>
    </row>
    <row r="16" spans="1:19">
      <c r="A16">
        <v>4</v>
      </c>
      <c r="B16" s="17">
        <v>3114</v>
      </c>
      <c r="C16" s="18">
        <v>3659</v>
      </c>
      <c r="D16" s="18">
        <v>4600</v>
      </c>
      <c r="E16" s="18">
        <v>6975</v>
      </c>
      <c r="F16" s="18">
        <v>8490</v>
      </c>
      <c r="G16" s="18">
        <v>9177</v>
      </c>
      <c r="H16" s="18">
        <v>9539</v>
      </c>
      <c r="I16" s="18">
        <v>5748</v>
      </c>
    </row>
    <row r="17" spans="1:9">
      <c r="A17">
        <v>6</v>
      </c>
      <c r="B17" s="19">
        <v>3825</v>
      </c>
      <c r="C17" s="20">
        <v>9261</v>
      </c>
      <c r="D17" s="20">
        <v>14913</v>
      </c>
      <c r="E17" s="20">
        <v>17053</v>
      </c>
      <c r="F17" s="20">
        <v>18500</v>
      </c>
      <c r="G17" s="20">
        <v>19494</v>
      </c>
      <c r="H17" s="20">
        <v>17493</v>
      </c>
      <c r="I17" s="20">
        <v>10014</v>
      </c>
    </row>
    <row r="18" spans="1:9">
      <c r="A18">
        <v>8</v>
      </c>
      <c r="B18" s="17">
        <v>4166</v>
      </c>
      <c r="C18" s="18">
        <v>16100</v>
      </c>
      <c r="D18" s="18">
        <v>21558</v>
      </c>
      <c r="E18" s="18">
        <v>23735</v>
      </c>
      <c r="F18" s="18">
        <v>26030</v>
      </c>
      <c r="G18" s="18">
        <v>27163</v>
      </c>
      <c r="H18" s="18">
        <v>24250</v>
      </c>
      <c r="I18" s="18">
        <v>13088</v>
      </c>
    </row>
    <row r="20" spans="1:9" ht="15" customHeight="1">
      <c r="B20" s="24" t="s">
        <v>1</v>
      </c>
      <c r="C20" s="24"/>
      <c r="D20" s="24"/>
      <c r="E20" s="24"/>
      <c r="F20" s="24"/>
      <c r="G20" s="24"/>
      <c r="H20" s="24"/>
      <c r="I20" s="24"/>
    </row>
    <row r="21" spans="1:9" ht="15.75" thickBot="1">
      <c r="A21" s="2" t="s">
        <v>4</v>
      </c>
      <c r="B21" s="11">
        <v>10</v>
      </c>
      <c r="C21" s="12">
        <v>20</v>
      </c>
      <c r="D21" s="12">
        <v>25</v>
      </c>
      <c r="E21" s="12">
        <v>30</v>
      </c>
      <c r="F21" s="12">
        <v>35</v>
      </c>
      <c r="G21" s="12">
        <v>40</v>
      </c>
      <c r="H21" s="12">
        <v>50</v>
      </c>
      <c r="I21" s="12">
        <v>80</v>
      </c>
    </row>
    <row r="22" spans="1:9">
      <c r="A22">
        <v>1</v>
      </c>
      <c r="B22" s="17">
        <v>249083</v>
      </c>
      <c r="C22" s="18">
        <v>46203</v>
      </c>
      <c r="D22" s="18">
        <v>28834</v>
      </c>
      <c r="E22" s="18">
        <v>19178</v>
      </c>
      <c r="F22" s="18">
        <v>13634</v>
      </c>
      <c r="G22" s="18">
        <v>11622</v>
      </c>
      <c r="H22" s="18">
        <v>7383</v>
      </c>
      <c r="I22" s="18">
        <v>3838</v>
      </c>
    </row>
    <row r="23" spans="1:9">
      <c r="A23">
        <v>2</v>
      </c>
      <c r="B23" s="19">
        <v>249083</v>
      </c>
      <c r="C23" s="20">
        <v>46203</v>
      </c>
      <c r="D23" s="20">
        <v>28834</v>
      </c>
      <c r="E23" s="20">
        <v>19178</v>
      </c>
      <c r="F23" s="20">
        <v>13634</v>
      </c>
      <c r="G23" s="20">
        <v>11622</v>
      </c>
      <c r="H23" s="20">
        <v>7383</v>
      </c>
      <c r="I23" s="20">
        <v>3838</v>
      </c>
    </row>
    <row r="24" spans="1:9">
      <c r="A24">
        <v>4</v>
      </c>
      <c r="B24" s="17">
        <v>249083</v>
      </c>
      <c r="C24" s="18">
        <v>46203</v>
      </c>
      <c r="D24" s="18">
        <v>28834</v>
      </c>
      <c r="E24" s="18">
        <v>19178</v>
      </c>
      <c r="F24" s="18">
        <v>13634</v>
      </c>
      <c r="G24" s="18">
        <v>11622</v>
      </c>
      <c r="H24" s="18">
        <v>7383</v>
      </c>
      <c r="I24" s="18">
        <v>3838</v>
      </c>
    </row>
    <row r="25" spans="1:9">
      <c r="A25">
        <v>6</v>
      </c>
      <c r="B25" s="19">
        <v>249083</v>
      </c>
      <c r="C25" s="20">
        <v>46203</v>
      </c>
      <c r="D25" s="20">
        <v>28834</v>
      </c>
      <c r="E25" s="20">
        <v>19178</v>
      </c>
      <c r="F25" s="20">
        <v>13634</v>
      </c>
      <c r="G25" s="20">
        <v>11622</v>
      </c>
      <c r="H25" s="20">
        <v>7383</v>
      </c>
      <c r="I25" s="20">
        <v>3838</v>
      </c>
    </row>
    <row r="26" spans="1:9">
      <c r="A26">
        <v>8</v>
      </c>
      <c r="B26" s="17">
        <v>249083</v>
      </c>
      <c r="C26" s="18">
        <v>46203</v>
      </c>
      <c r="D26" s="18">
        <v>28834</v>
      </c>
      <c r="E26" s="18">
        <v>19178</v>
      </c>
      <c r="F26" s="18">
        <v>13634</v>
      </c>
      <c r="G26" s="18">
        <v>11622</v>
      </c>
      <c r="H26" s="18">
        <v>7383</v>
      </c>
      <c r="I26" s="18">
        <v>3838</v>
      </c>
    </row>
    <row r="28" spans="1:9" ht="30" customHeight="1">
      <c r="B28" s="24" t="s">
        <v>2</v>
      </c>
      <c r="C28" s="24"/>
      <c r="D28" s="24"/>
      <c r="E28" s="24"/>
      <c r="F28" s="24"/>
      <c r="G28" s="24"/>
      <c r="H28" s="24"/>
      <c r="I28" s="24"/>
    </row>
    <row r="29" spans="1:9" ht="15.75" thickBot="1">
      <c r="A29" s="2" t="s">
        <v>4</v>
      </c>
      <c r="B29" s="11">
        <v>10</v>
      </c>
      <c r="C29" s="12">
        <v>20</v>
      </c>
      <c r="D29" s="12">
        <v>25</v>
      </c>
      <c r="E29" s="12">
        <v>30</v>
      </c>
      <c r="F29" s="12">
        <v>35</v>
      </c>
      <c r="G29" s="12">
        <v>40</v>
      </c>
      <c r="H29" s="12">
        <v>50</v>
      </c>
      <c r="I29" s="12">
        <v>80</v>
      </c>
    </row>
    <row r="30" spans="1:9">
      <c r="A30">
        <v>1</v>
      </c>
      <c r="B30" s="17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</row>
    <row r="31" spans="1:9">
      <c r="A31">
        <v>2</v>
      </c>
      <c r="B31" s="19">
        <v>713</v>
      </c>
      <c r="C31" s="20">
        <v>527</v>
      </c>
      <c r="D31" s="20">
        <v>567</v>
      </c>
      <c r="E31" s="20">
        <v>506</v>
      </c>
      <c r="F31" s="20">
        <v>426</v>
      </c>
      <c r="G31" s="20">
        <v>405</v>
      </c>
      <c r="H31" s="20">
        <v>398</v>
      </c>
      <c r="I31" s="20">
        <v>132</v>
      </c>
    </row>
    <row r="32" spans="1:9">
      <c r="A32">
        <v>4</v>
      </c>
      <c r="B32" s="17">
        <v>2694</v>
      </c>
      <c r="C32" s="18">
        <v>2573</v>
      </c>
      <c r="D32" s="18">
        <v>2205</v>
      </c>
      <c r="E32" s="18">
        <v>1850</v>
      </c>
      <c r="F32" s="18">
        <v>1380</v>
      </c>
      <c r="G32" s="18">
        <v>1278</v>
      </c>
      <c r="H32" s="18">
        <v>706</v>
      </c>
      <c r="I32" s="18">
        <v>288</v>
      </c>
    </row>
    <row r="33" spans="1:9">
      <c r="A33">
        <v>6</v>
      </c>
      <c r="B33" s="19">
        <v>4822</v>
      </c>
      <c r="C33" s="20">
        <v>5390</v>
      </c>
      <c r="D33" s="20">
        <v>3818</v>
      </c>
      <c r="E33" s="20">
        <v>2481</v>
      </c>
      <c r="F33" s="20">
        <v>1676</v>
      </c>
      <c r="G33" s="20">
        <v>1430</v>
      </c>
      <c r="H33" s="20">
        <v>748</v>
      </c>
      <c r="I33" s="20">
        <v>383</v>
      </c>
    </row>
    <row r="34" spans="1:9">
      <c r="A34">
        <v>8</v>
      </c>
      <c r="B34" s="17">
        <v>6405</v>
      </c>
      <c r="C34" s="18">
        <v>7551</v>
      </c>
      <c r="D34" s="18">
        <v>4019</v>
      </c>
      <c r="E34" s="18">
        <v>2660</v>
      </c>
      <c r="F34" s="18">
        <v>1741</v>
      </c>
      <c r="G34" s="18">
        <v>1444</v>
      </c>
      <c r="H34" s="18">
        <v>778</v>
      </c>
      <c r="I34" s="18">
        <v>454</v>
      </c>
    </row>
    <row r="36" spans="1:9" ht="29.25" customHeight="1">
      <c r="B36" s="24" t="s">
        <v>8</v>
      </c>
      <c r="C36" s="24"/>
      <c r="D36" s="24"/>
      <c r="E36" s="24"/>
      <c r="F36" s="24"/>
      <c r="G36" s="24"/>
      <c r="H36" s="24"/>
      <c r="I36" s="24"/>
    </row>
    <row r="37" spans="1:9">
      <c r="A37" s="1" t="s">
        <v>9</v>
      </c>
      <c r="B37" s="6">
        <f t="array" ref="B37:I37">ROUNDUP(75/B29:I29,0)</f>
        <v>8</v>
      </c>
      <c r="C37" s="6">
        <v>4</v>
      </c>
      <c r="D37" s="6">
        <v>3</v>
      </c>
      <c r="E37" s="6">
        <v>3</v>
      </c>
      <c r="F37" s="6">
        <v>3</v>
      </c>
      <c r="G37" s="6">
        <v>2</v>
      </c>
      <c r="H37" s="6">
        <v>2</v>
      </c>
      <c r="I37" s="6">
        <v>1</v>
      </c>
    </row>
    <row r="38" spans="1:9">
      <c r="A38" s="1">
        <v>1</v>
      </c>
      <c r="B38" s="7">
        <f t="array" ref="B38:I42">B14:I18/(B14:I18+B22:I26)</f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">
        <v>2</v>
      </c>
      <c r="B39" s="7">
        <v>3.9190124088729636E-3</v>
      </c>
      <c r="C39" s="7">
        <v>1.395735962609642E-2</v>
      </c>
      <c r="D39" s="7">
        <v>1.6005187182199773E-2</v>
      </c>
      <c r="E39" s="7">
        <v>2.4218988501068486E-2</v>
      </c>
      <c r="F39" s="7">
        <v>3.4487642518235252E-2</v>
      </c>
      <c r="G39" s="7">
        <v>4.8235197772500203E-2</v>
      </c>
      <c r="H39" s="7">
        <v>0.10940892641737032</v>
      </c>
      <c r="I39" s="7">
        <v>0.26629707512903844</v>
      </c>
    </row>
    <row r="40" spans="1:9">
      <c r="A40" s="1">
        <v>4</v>
      </c>
      <c r="B40" s="7">
        <v>1.2347490255633493E-2</v>
      </c>
      <c r="C40" s="7">
        <v>7.3382535798804702E-2</v>
      </c>
      <c r="D40" s="7">
        <v>0.1375844948256266</v>
      </c>
      <c r="E40" s="7">
        <v>0.26669980499369095</v>
      </c>
      <c r="F40" s="7">
        <v>0.38374615801844153</v>
      </c>
      <c r="G40" s="7">
        <v>0.44122313572767924</v>
      </c>
      <c r="H40" s="7">
        <v>0.56370405389433875</v>
      </c>
      <c r="I40" s="7">
        <v>0.59962445232630923</v>
      </c>
    </row>
    <row r="41" spans="1:9">
      <c r="A41" s="1">
        <v>6</v>
      </c>
      <c r="B41" s="7">
        <v>1.5124076739367675E-2</v>
      </c>
      <c r="C41" s="7">
        <v>0.16697317178710516</v>
      </c>
      <c r="D41" s="7">
        <v>0.34089194687635721</v>
      </c>
      <c r="E41" s="7">
        <v>0.47067428445254061</v>
      </c>
      <c r="F41" s="7">
        <v>0.57571419680089619</v>
      </c>
      <c r="G41" s="7">
        <v>0.62649440802159662</v>
      </c>
      <c r="H41" s="7">
        <v>0.70320791123974913</v>
      </c>
      <c r="I41" s="7">
        <v>0.72292809702570027</v>
      </c>
    </row>
    <row r="42" spans="1:9">
      <c r="A42" s="1">
        <v>8</v>
      </c>
      <c r="B42" s="7">
        <v>1.6450213031443364E-2</v>
      </c>
      <c r="C42" s="7">
        <v>0.2584145225751569</v>
      </c>
      <c r="D42" s="7">
        <v>0.42780600095253213</v>
      </c>
      <c r="E42" s="7">
        <v>0.55309579847598633</v>
      </c>
      <c r="F42" s="7">
        <v>0.65626260588947161</v>
      </c>
      <c r="G42" s="7">
        <v>0.70034807270852129</v>
      </c>
      <c r="H42" s="7">
        <v>0.76660449530553532</v>
      </c>
      <c r="I42" s="7">
        <v>0.77324825711922485</v>
      </c>
    </row>
    <row r="44" spans="1:9" ht="29.25" customHeight="1">
      <c r="B44" s="24" t="s">
        <v>10</v>
      </c>
      <c r="C44" s="24"/>
      <c r="D44" s="24"/>
      <c r="E44" s="24"/>
      <c r="F44" s="24"/>
      <c r="G44" s="24"/>
      <c r="H44" s="24"/>
      <c r="I44" s="24"/>
    </row>
    <row r="45" spans="1:9">
      <c r="A45" s="1" t="s">
        <v>9</v>
      </c>
      <c r="B45" s="6">
        <f t="array" ref="B45:I45">ROUNDUP(75/B29:I29,0)</f>
        <v>8</v>
      </c>
      <c r="C45" s="6">
        <v>4</v>
      </c>
      <c r="D45" s="6">
        <v>3</v>
      </c>
      <c r="E45" s="6">
        <v>3</v>
      </c>
      <c r="F45" s="6">
        <v>3</v>
      </c>
      <c r="G45" s="6">
        <v>2</v>
      </c>
      <c r="H45" s="6">
        <v>2</v>
      </c>
      <c r="I45" s="6">
        <v>1</v>
      </c>
    </row>
    <row r="46" spans="1:9">
      <c r="A46" s="1">
        <v>1</v>
      </c>
      <c r="B46" s="7">
        <f t="array" ref="B46:I50">B30:I34/B22:I26</f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">
        <v>2</v>
      </c>
      <c r="B47" s="7">
        <v>2.8624996487114735E-3</v>
      </c>
      <c r="C47" s="7">
        <v>1.1406185745514361E-2</v>
      </c>
      <c r="D47" s="7">
        <v>1.9664285218838871E-2</v>
      </c>
      <c r="E47" s="7">
        <v>2.6384398790280528E-2</v>
      </c>
      <c r="F47" s="7">
        <v>3.1245415872084494E-2</v>
      </c>
      <c r="G47" s="7">
        <v>3.484770263293753E-2</v>
      </c>
      <c r="H47" s="7">
        <v>5.3907625626439117E-2</v>
      </c>
      <c r="I47" s="7">
        <v>3.4392912975508075E-2</v>
      </c>
    </row>
    <row r="48" spans="1:9">
      <c r="A48" s="1">
        <v>4</v>
      </c>
      <c r="B48" s="7">
        <v>1.0815671884472244E-2</v>
      </c>
      <c r="C48" s="7">
        <v>5.5689024522217169E-2</v>
      </c>
      <c r="D48" s="7">
        <v>7.6472220295484492E-2</v>
      </c>
      <c r="E48" s="7">
        <v>9.6464699134424861E-2</v>
      </c>
      <c r="F48" s="7">
        <v>0.10121754437435822</v>
      </c>
      <c r="G48" s="7">
        <v>0.109963861641714</v>
      </c>
      <c r="H48" s="7">
        <v>9.5625084653934711E-2</v>
      </c>
      <c r="I48" s="7">
        <v>7.5039082855653985E-2</v>
      </c>
    </row>
    <row r="49" spans="1:9">
      <c r="A49" s="1">
        <v>6</v>
      </c>
      <c r="B49" s="7">
        <v>1.935900884444141E-2</v>
      </c>
      <c r="C49" s="7">
        <v>0.11665909140099127</v>
      </c>
      <c r="D49" s="7">
        <v>0.13241312339599084</v>
      </c>
      <c r="E49" s="7">
        <v>0.12936698300135571</v>
      </c>
      <c r="F49" s="7">
        <v>0.12292797418219158</v>
      </c>
      <c r="G49" s="7">
        <v>0.12304250559284116</v>
      </c>
      <c r="H49" s="7">
        <v>0.10131382906677502</v>
      </c>
      <c r="I49" s="7">
        <v>9.9791558103178746E-2</v>
      </c>
    </row>
    <row r="50" spans="1:9">
      <c r="A50" s="1">
        <v>8</v>
      </c>
      <c r="B50" s="7">
        <v>2.5714320126222986E-2</v>
      </c>
      <c r="C50" s="7">
        <v>0.16343094604246478</v>
      </c>
      <c r="D50" s="7">
        <v>0.13938406048415067</v>
      </c>
      <c r="E50" s="7">
        <v>0.13870059443111898</v>
      </c>
      <c r="F50" s="7">
        <v>0.12769546721431715</v>
      </c>
      <c r="G50" s="7">
        <v>0.12424711753570813</v>
      </c>
      <c r="H50" s="7">
        <v>0.10537721793308953</v>
      </c>
      <c r="I50" s="7">
        <v>0.11829077644606566</v>
      </c>
    </row>
    <row r="52" spans="1:9">
      <c r="B52" s="25" t="s">
        <v>5</v>
      </c>
      <c r="C52" s="25"/>
      <c r="D52" s="25"/>
      <c r="E52" s="25"/>
      <c r="F52" s="25"/>
      <c r="G52" s="25"/>
      <c r="H52" s="25"/>
      <c r="I52" s="25"/>
    </row>
    <row r="53" spans="1:9">
      <c r="A53" s="2" t="s">
        <v>4</v>
      </c>
      <c r="B53" s="6">
        <v>10</v>
      </c>
      <c r="C53" s="6">
        <v>20</v>
      </c>
      <c r="D53" s="6">
        <v>25</v>
      </c>
      <c r="E53" s="6">
        <v>30</v>
      </c>
      <c r="F53" s="6">
        <v>35</v>
      </c>
      <c r="G53" s="6">
        <v>40</v>
      </c>
      <c r="H53" s="6">
        <v>50</v>
      </c>
      <c r="I53" s="6">
        <v>80</v>
      </c>
    </row>
    <row r="54" spans="1:9">
      <c r="A54" s="3">
        <v>1</v>
      </c>
      <c r="B54" s="8">
        <f t="array" ref="B54:I58">B4:I4/B6:I10</f>
        <v>0.77084898572501859</v>
      </c>
      <c r="C54" s="8">
        <v>0.84927007299270052</v>
      </c>
      <c r="D54" s="8">
        <v>0.84678690246891941</v>
      </c>
      <c r="E54" s="8">
        <v>0.87590361445783127</v>
      </c>
      <c r="F54" s="8">
        <v>0.8854114083796063</v>
      </c>
      <c r="G54" s="8">
        <v>0.89368977308050979</v>
      </c>
      <c r="H54" s="8">
        <v>0.90642680980705082</v>
      </c>
      <c r="I54" s="8">
        <v>0.94016643842831571</v>
      </c>
    </row>
    <row r="55" spans="1:9">
      <c r="A55" s="3">
        <v>2</v>
      </c>
      <c r="B55" s="8">
        <v>0.89591337757596912</v>
      </c>
      <c r="C55" s="8">
        <v>1.3350545037292025</v>
      </c>
      <c r="D55" s="8">
        <v>1.4422904861318222</v>
      </c>
      <c r="E55" s="8">
        <v>1.5007372456502508</v>
      </c>
      <c r="F55" s="8">
        <v>1.5252173913043479</v>
      </c>
      <c r="G55" s="8">
        <v>1.5115667718191377</v>
      </c>
      <c r="H55" s="8">
        <v>1.4363218390804602</v>
      </c>
      <c r="I55" s="8">
        <v>1.1981474023358842</v>
      </c>
    </row>
    <row r="56" spans="1:9">
      <c r="A56" s="3">
        <v>4</v>
      </c>
      <c r="B56" s="8">
        <v>1.3040162684290795</v>
      </c>
      <c r="C56" s="8">
        <v>1.7927580893682586</v>
      </c>
      <c r="D56" s="8">
        <v>2.025125628140704</v>
      </c>
      <c r="E56" s="8">
        <v>2.0307262569832405</v>
      </c>
      <c r="F56" s="8">
        <v>1.9634328358208957</v>
      </c>
      <c r="G56" s="8">
        <v>2.0126006300315016</v>
      </c>
      <c r="H56" s="8">
        <v>1.8354876615746183</v>
      </c>
      <c r="I56" s="8">
        <v>1.447688564476886</v>
      </c>
    </row>
    <row r="57" spans="1:9">
      <c r="A57" s="3">
        <v>6</v>
      </c>
      <c r="B57" s="8">
        <v>1.3782912412681352</v>
      </c>
      <c r="C57" s="8">
        <v>1.9653716216216217</v>
      </c>
      <c r="D57" s="8">
        <v>2.0293747377255564</v>
      </c>
      <c r="E57" s="8">
        <v>2.0059124950729208</v>
      </c>
      <c r="F57" s="8">
        <v>1.9693113772455093</v>
      </c>
      <c r="G57" s="8">
        <v>1.9386378961564394</v>
      </c>
      <c r="H57" s="8">
        <v>1.7010618023414106</v>
      </c>
      <c r="I57" s="8">
        <v>1.4026402640264031</v>
      </c>
    </row>
    <row r="58" spans="1:9">
      <c r="A58" s="3">
        <v>8</v>
      </c>
      <c r="B58" s="8">
        <v>1.2202664129400569</v>
      </c>
      <c r="C58" s="8">
        <v>1.73139880952381</v>
      </c>
      <c r="D58" s="8">
        <v>1.8146341463414637</v>
      </c>
      <c r="E58" s="8">
        <v>1.8478576615831519</v>
      </c>
      <c r="F58" s="8">
        <v>1.7001615508885302</v>
      </c>
      <c r="G58" s="8">
        <v>1.7551892551892554</v>
      </c>
      <c r="H58" s="8">
        <v>1.5793731041456018</v>
      </c>
      <c r="I58" s="8">
        <v>1.3402913350352907</v>
      </c>
    </row>
  </sheetData>
  <mergeCells count="9">
    <mergeCell ref="B52:I52"/>
    <mergeCell ref="B28:I28"/>
    <mergeCell ref="B20:I20"/>
    <mergeCell ref="B12:I12"/>
    <mergeCell ref="B1:I1"/>
    <mergeCell ref="B2:I2"/>
    <mergeCell ref="B3:D3"/>
    <mergeCell ref="B36:I36"/>
    <mergeCell ref="B44:I44"/>
  </mergeCells>
  <conditionalFormatting sqref="L6:S10">
    <cfRule type="colorScale" priority="18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6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5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3" priority="13" rank="1"/>
    <cfRule type="colorScale" priority="14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12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11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2" priority="9" rank="1"/>
    <cfRule type="colorScale" priority="10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8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7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1" priority="5" rank="1"/>
    <cfRule type="colorScale" priority="6">
      <colorScale>
        <cfvo type="min" val="0"/>
        <cfvo type="max" val="0"/>
        <color rgb="FFFFEF9C"/>
        <color rgb="FF63BE7B"/>
      </colorScale>
    </cfRule>
  </conditionalFormatting>
  <conditionalFormatting sqref="B38:I42">
    <cfRule type="colorScale" priority="4">
      <colorScale>
        <cfvo type="min" val="0"/>
        <cfvo type="max" val="0"/>
        <color rgb="FF63BE7B"/>
        <color rgb="FFFFEF9C"/>
      </colorScale>
    </cfRule>
  </conditionalFormatting>
  <conditionalFormatting sqref="B46:I50">
    <cfRule type="colorScale" priority="3">
      <colorScale>
        <cfvo type="min" val="0"/>
        <cfvo type="max" val="0"/>
        <color rgb="FFFFEF9C"/>
        <color rgb="FF63BE7B"/>
      </colorScale>
    </cfRule>
  </conditionalFormatting>
  <conditionalFormatting sqref="B54:I58">
    <cfRule type="top10" dxfId="0" priority="1" rank="1"/>
    <cfRule type="colorScale" priority="2">
      <colorScale>
        <cfvo type="min" val="0"/>
        <cfvo type="max" val="0"/>
        <color rgb="FFFFEF9C"/>
        <color rgb="FF63BE7B"/>
      </colorScale>
    </cfRule>
  </conditionalFormatting>
  <pageMargins left="0" right="0" top="0" bottom="0" header="0" footer="0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result-ds100x150x250.btm-Parall</vt:lpstr>
      <vt:lpstr>'result-ds100x150x250.btm-Parall'!Print_Area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2010-02-22T19:52:39Z</cp:lastPrinted>
  <dcterms:created xsi:type="dcterms:W3CDTF">2010-01-08T18:45:40Z</dcterms:created>
  <dcterms:modified xsi:type="dcterms:W3CDTF">2010-02-22T19:59:00Z</dcterms:modified>
</cp:coreProperties>
</file>