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795" windowWidth="27930" windowHeight="5400"/>
  </bookViews>
  <sheets>
    <sheet name="result-ds100x100x200.btm-Parall" sheetId="1" r:id="rId1"/>
  </sheets>
  <definedNames>
    <definedName name="_xlnm.Print_Area" localSheetId="0">'result-ds100x100x200.btm-Parall'!$A$1:$Q$34</definedName>
  </definedNames>
  <calcPr calcId="125725"/>
</workbook>
</file>

<file path=xl/calcChain.xml><?xml version="1.0" encoding="utf-8"?>
<calcChain xmlns="http://schemas.openxmlformats.org/spreadsheetml/2006/main">
  <c r="S20" i="1" a="1"/>
  <c r="S20" s="1"/>
  <c r="S12" a="1"/>
  <c r="S12" s="1"/>
  <c r="S19" a="1"/>
  <c r="AG19" s="1"/>
  <c r="S11" a="1"/>
  <c r="S11" s="1"/>
  <c r="S4" a="1"/>
  <c r="S4" s="1"/>
  <c r="AH11" l="1"/>
  <c r="AF11"/>
  <c r="AD11"/>
  <c r="AB11"/>
  <c r="Z11"/>
  <c r="X11"/>
  <c r="V11"/>
  <c r="T11"/>
  <c r="AG11"/>
  <c r="AE11"/>
  <c r="AC11"/>
  <c r="AA11"/>
  <c r="Y11"/>
  <c r="W11"/>
  <c r="U11"/>
  <c r="AH24"/>
  <c r="AF24"/>
  <c r="AD24"/>
  <c r="AB24"/>
  <c r="Z24"/>
  <c r="X24"/>
  <c r="V24"/>
  <c r="T24"/>
  <c r="AH23"/>
  <c r="AF23"/>
  <c r="AD23"/>
  <c r="AB23"/>
  <c r="Z23"/>
  <c r="X23"/>
  <c r="V23"/>
  <c r="T23"/>
  <c r="AH22"/>
  <c r="AF22"/>
  <c r="AD22"/>
  <c r="AB22"/>
  <c r="Z22"/>
  <c r="X22"/>
  <c r="V22"/>
  <c r="T22"/>
  <c r="AH21"/>
  <c r="AF21"/>
  <c r="AD21"/>
  <c r="AB21"/>
  <c r="Z21"/>
  <c r="X21"/>
  <c r="V21"/>
  <c r="T21"/>
  <c r="AH20"/>
  <c r="AF20"/>
  <c r="AD20"/>
  <c r="AB20"/>
  <c r="Z20"/>
  <c r="X20"/>
  <c r="V20"/>
  <c r="T20"/>
  <c r="AG24"/>
  <c r="AE24"/>
  <c r="AC24"/>
  <c r="AA24"/>
  <c r="Y24"/>
  <c r="W24"/>
  <c r="U24"/>
  <c r="S24"/>
  <c r="AG23"/>
  <c r="AE23"/>
  <c r="AC23"/>
  <c r="AA23"/>
  <c r="Y23"/>
  <c r="W23"/>
  <c r="U23"/>
  <c r="S23"/>
  <c r="AG22"/>
  <c r="AE22"/>
  <c r="AC22"/>
  <c r="AA22"/>
  <c r="Y22"/>
  <c r="W22"/>
  <c r="U22"/>
  <c r="S22"/>
  <c r="AG21"/>
  <c r="AE21"/>
  <c r="AC21"/>
  <c r="AA21"/>
  <c r="Y21"/>
  <c r="W21"/>
  <c r="U21"/>
  <c r="S21"/>
  <c r="AG20"/>
  <c r="AE20"/>
  <c r="AC20"/>
  <c r="AA20"/>
  <c r="Y20"/>
  <c r="W20"/>
  <c r="U20"/>
  <c r="AH16"/>
  <c r="AF16"/>
  <c r="AD16"/>
  <c r="AB16"/>
  <c r="Z16"/>
  <c r="X16"/>
  <c r="V16"/>
  <c r="T16"/>
  <c r="AH15"/>
  <c r="AF15"/>
  <c r="AD15"/>
  <c r="AB15"/>
  <c r="Z15"/>
  <c r="X15"/>
  <c r="V15"/>
  <c r="T15"/>
  <c r="AH14"/>
  <c r="AF14"/>
  <c r="AD14"/>
  <c r="AB14"/>
  <c r="Z14"/>
  <c r="X14"/>
  <c r="V14"/>
  <c r="T14"/>
  <c r="AH13"/>
  <c r="AF13"/>
  <c r="AD13"/>
  <c r="AB13"/>
  <c r="Z13"/>
  <c r="X13"/>
  <c r="V13"/>
  <c r="T13"/>
  <c r="AH12"/>
  <c r="AF12"/>
  <c r="AD12"/>
  <c r="AB12"/>
  <c r="Z12"/>
  <c r="X12"/>
  <c r="V12"/>
  <c r="T12"/>
  <c r="AG16"/>
  <c r="AE16"/>
  <c r="AC16"/>
  <c r="AA16"/>
  <c r="Y16"/>
  <c r="W16"/>
  <c r="U16"/>
  <c r="S16"/>
  <c r="AG15"/>
  <c r="AE15"/>
  <c r="AC15"/>
  <c r="AA15"/>
  <c r="Y15"/>
  <c r="W15"/>
  <c r="U15"/>
  <c r="S15"/>
  <c r="AG14"/>
  <c r="AE14"/>
  <c r="AC14"/>
  <c r="AA14"/>
  <c r="Y14"/>
  <c r="W14"/>
  <c r="U14"/>
  <c r="S14"/>
  <c r="AG13"/>
  <c r="AE13"/>
  <c r="AC13"/>
  <c r="AA13"/>
  <c r="Y13"/>
  <c r="W13"/>
  <c r="U13"/>
  <c r="S13"/>
  <c r="AG12"/>
  <c r="AE12"/>
  <c r="AC12"/>
  <c r="AA12"/>
  <c r="Y12"/>
  <c r="W12"/>
  <c r="U12"/>
  <c r="T19"/>
  <c r="V19"/>
  <c r="X19"/>
  <c r="Z19"/>
  <c r="AB19"/>
  <c r="AD19"/>
  <c r="AF19"/>
  <c r="AH19"/>
  <c r="S19"/>
  <c r="U19"/>
  <c r="W19"/>
  <c r="Y19"/>
  <c r="AA19"/>
  <c r="AC19"/>
  <c r="AE19"/>
  <c r="AH8"/>
  <c r="AF8"/>
  <c r="AD8"/>
  <c r="AB8"/>
  <c r="Z8"/>
  <c r="X8"/>
  <c r="V8"/>
  <c r="T8"/>
  <c r="AH7"/>
  <c r="AF7"/>
  <c r="AD7"/>
  <c r="AB7"/>
  <c r="Z7"/>
  <c r="X7"/>
  <c r="V7"/>
  <c r="T7"/>
  <c r="AH6"/>
  <c r="AF6"/>
  <c r="AD6"/>
  <c r="AB6"/>
  <c r="Z6"/>
  <c r="X6"/>
  <c r="V6"/>
  <c r="T6"/>
  <c r="AH5"/>
  <c r="AF5"/>
  <c r="AD5"/>
  <c r="AB5"/>
  <c r="Z5"/>
  <c r="X5"/>
  <c r="V5"/>
  <c r="T5"/>
  <c r="AH4"/>
  <c r="AF4"/>
  <c r="AD4"/>
  <c r="AB4"/>
  <c r="Z4"/>
  <c r="X4"/>
  <c r="V4"/>
  <c r="T4"/>
  <c r="AG8"/>
  <c r="AE8"/>
  <c r="AC8"/>
  <c r="AA8"/>
  <c r="Y8"/>
  <c r="W8"/>
  <c r="U8"/>
  <c r="S8"/>
  <c r="AG7"/>
  <c r="AE7"/>
  <c r="AC7"/>
  <c r="AA7"/>
  <c r="Y7"/>
  <c r="W7"/>
  <c r="U7"/>
  <c r="S7"/>
  <c r="AG6"/>
  <c r="AE6"/>
  <c r="AC6"/>
  <c r="AA6"/>
  <c r="Y6"/>
  <c r="W6"/>
  <c r="U6"/>
  <c r="S6"/>
  <c r="AG5"/>
  <c r="AE5"/>
  <c r="AC5"/>
  <c r="AA5"/>
  <c r="Y5"/>
  <c r="W5"/>
  <c r="U5"/>
  <c r="S5"/>
  <c r="AG4"/>
  <c r="AE4"/>
  <c r="AC4"/>
  <c r="AA4"/>
  <c r="Y4"/>
  <c r="W4"/>
  <c r="U4"/>
</calcChain>
</file>

<file path=xl/sharedStrings.xml><?xml version="1.0" encoding="utf-8"?>
<sst xmlns="http://schemas.openxmlformats.org/spreadsheetml/2006/main" count="19" uniqueCount="13">
  <si>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</si>
  <si>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</si>
  <si>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</si>
  <si>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tiled</t>
  </si>
  <si>
    <t>Threads \ Tile size</t>
  </si>
  <si>
    <t>Speedup</t>
  </si>
  <si>
    <t xml:space="preserve">Single threaded </t>
  </si>
  <si>
    <t>Perfect</t>
  </si>
  <si>
    <t>% times a thread asked in vain for work (#waited for work / (#waited for work + # computational kernels))</t>
  </si>
  <si>
    <t>Threads\#tiles</t>
  </si>
  <si>
    <t>% computational kernels pipelined = #received work from secondary producer / #total computational kernels</t>
  </si>
  <si>
    <t>Running times</t>
  </si>
  <si>
    <t>Block Tridiagonal Matrix Inverse: 10x500x500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</si>
</sst>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5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33" borderId="12" xfId="0" applyNumberFormat="1" applyFont="1" applyFill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164" fontId="0" fillId="33" borderId="12" xfId="0" applyNumberFormat="1" applyFont="1" applyFill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43683022652783848"/>
          <c:y val="0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'result-ds100x100x200.btm-Parall'!$S$3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'result-ds100x100x200.btm-Parall'!$S$4:$S$8</c:f>
              <c:numCache>
                <c:formatCode>0.000</c:formatCode>
                <c:ptCount val="5"/>
                <c:pt idx="0">
                  <c:v>0.86890566223293086</c:v>
                </c:pt>
                <c:pt idx="1">
                  <c:v>1.1895187981734749</c:v>
                </c:pt>
                <c:pt idx="2">
                  <c:v>1.4163972533197957</c:v>
                </c:pt>
                <c:pt idx="3">
                  <c:v>1.4756569424340273</c:v>
                </c:pt>
                <c:pt idx="4">
                  <c:v>1.4091495102274088</c:v>
                </c:pt>
              </c:numCache>
            </c:numRef>
          </c:val>
        </c:ser>
        <c:ser>
          <c:idx val="1"/>
          <c:order val="1"/>
          <c:tx>
            <c:strRef>
              <c:f>'result-ds100x100x200.btm-Parall'!$T$3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'result-ds100x100x200.btm-Parall'!$T$4:$T$8</c:f>
              <c:numCache>
                <c:formatCode>0.000</c:formatCode>
                <c:ptCount val="5"/>
                <c:pt idx="0">
                  <c:v>0.95436090411704988</c:v>
                </c:pt>
                <c:pt idx="1">
                  <c:v>1.7159804139772981</c:v>
                </c:pt>
                <c:pt idx="2">
                  <c:v>2.9492387728559408</c:v>
                </c:pt>
                <c:pt idx="3">
                  <c:v>3.8088627605967784</c:v>
                </c:pt>
                <c:pt idx="4">
                  <c:v>4.4253817012972112</c:v>
                </c:pt>
              </c:numCache>
            </c:numRef>
          </c:val>
        </c:ser>
        <c:ser>
          <c:idx val="2"/>
          <c:order val="2"/>
          <c:tx>
            <c:strRef>
              <c:f>'result-ds100x100x200.btm-Parall'!$U$3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'result-ds100x100x200.btm-Parall'!$U$4:$U$8</c:f>
              <c:numCache>
                <c:formatCode>0.000</c:formatCode>
                <c:ptCount val="5"/>
                <c:pt idx="0">
                  <c:v>0.96218264592144231</c:v>
                </c:pt>
                <c:pt idx="1">
                  <c:v>1.8149105901295408</c:v>
                </c:pt>
                <c:pt idx="2">
                  <c:v>3.2828082252228405</c:v>
                </c:pt>
                <c:pt idx="3">
                  <c:v>4.4388424821002381</c:v>
                </c:pt>
                <c:pt idx="4">
                  <c:v>5.3078624429223753</c:v>
                </c:pt>
              </c:numCache>
            </c:numRef>
          </c:val>
        </c:ser>
        <c:ser>
          <c:idx val="3"/>
          <c:order val="3"/>
          <c:tx>
            <c:strRef>
              <c:f>'result-ds100x100x200.btm-Parall'!$V$3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'result-ds100x100x200.btm-Parall'!$V$4:$V$8</c:f>
              <c:numCache>
                <c:formatCode>0.000</c:formatCode>
                <c:ptCount val="5"/>
                <c:pt idx="0">
                  <c:v>0.96908595032568967</c:v>
                </c:pt>
                <c:pt idx="1">
                  <c:v>1.863087965791081</c:v>
                </c:pt>
                <c:pt idx="2">
                  <c:v>3.500573888091822</c:v>
                </c:pt>
                <c:pt idx="3">
                  <c:v>4.953441158557216</c:v>
                </c:pt>
                <c:pt idx="4">
                  <c:v>6.0463406575251923</c:v>
                </c:pt>
              </c:numCache>
            </c:numRef>
          </c:val>
        </c:ser>
        <c:ser>
          <c:idx val="4"/>
          <c:order val="4"/>
          <c:tx>
            <c:strRef>
              <c:f>'result-ds100x100x200.btm-Parall'!$W$3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'result-ds100x100x200.btm-Parall'!$W$4:$W$8</c:f>
              <c:numCache>
                <c:formatCode>0.000</c:formatCode>
                <c:ptCount val="5"/>
                <c:pt idx="0">
                  <c:v>0.96716704096239969</c:v>
                </c:pt>
                <c:pt idx="1">
                  <c:v>1.8768285845353994</c:v>
                </c:pt>
                <c:pt idx="2">
                  <c:v>3.5834265972458765</c:v>
                </c:pt>
                <c:pt idx="3">
                  <c:v>5.0921725902364816</c:v>
                </c:pt>
                <c:pt idx="4">
                  <c:v>6.4070819558030268</c:v>
                </c:pt>
              </c:numCache>
            </c:numRef>
          </c:val>
        </c:ser>
        <c:ser>
          <c:idx val="5"/>
          <c:order val="5"/>
          <c:tx>
            <c:strRef>
              <c:f>'result-ds100x100x200.btm-Parall'!$X$3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'result-ds100x100x200.btm-Parall'!$X$4:$X$8</c:f>
              <c:numCache>
                <c:formatCode>0.000</c:formatCode>
                <c:ptCount val="5"/>
                <c:pt idx="0">
                  <c:v>0.96896819239720722</c:v>
                </c:pt>
                <c:pt idx="1">
                  <c:v>1.9027835158025199</c:v>
                </c:pt>
                <c:pt idx="2">
                  <c:v>3.6633028435076556</c:v>
                </c:pt>
                <c:pt idx="3">
                  <c:v>5.2632669095064646</c:v>
                </c:pt>
                <c:pt idx="4">
                  <c:v>6.6718877320054331</c:v>
                </c:pt>
              </c:numCache>
            </c:numRef>
          </c:val>
        </c:ser>
        <c:ser>
          <c:idx val="6"/>
          <c:order val="6"/>
          <c:tx>
            <c:strRef>
              <c:f>'result-ds100x100x200.btm-Parall'!$Y$3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'result-ds100x100x200.btm-Parall'!$Y$4:$Y$8</c:f>
              <c:numCache>
                <c:formatCode>0.000</c:formatCode>
                <c:ptCount val="5"/>
                <c:pt idx="0">
                  <c:v>0.97008491521462525</c:v>
                </c:pt>
                <c:pt idx="1">
                  <c:v>1.9190404027431742</c:v>
                </c:pt>
                <c:pt idx="2">
                  <c:v>3.7299186261294999</c:v>
                </c:pt>
                <c:pt idx="3">
                  <c:v>5.4199492201668482</c:v>
                </c:pt>
                <c:pt idx="4">
                  <c:v>6.954020848845869</c:v>
                </c:pt>
              </c:numCache>
            </c:numRef>
          </c:val>
        </c:ser>
        <c:ser>
          <c:idx val="7"/>
          <c:order val="7"/>
          <c:tx>
            <c:strRef>
              <c:f>'result-ds100x100x200.btm-Parall'!$Z$3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'result-ds100x100x200.btm-Parall'!$Z$4:$Z$8</c:f>
              <c:numCache>
                <c:formatCode>0.000</c:formatCode>
                <c:ptCount val="5"/>
                <c:pt idx="0">
                  <c:v>0.96847811289464247</c:v>
                </c:pt>
                <c:pt idx="1">
                  <c:v>1.9181782527698799</c:v>
                </c:pt>
                <c:pt idx="2">
                  <c:v>3.7535495011511899</c:v>
                </c:pt>
                <c:pt idx="3">
                  <c:v>5.4772870441660251</c:v>
                </c:pt>
                <c:pt idx="4">
                  <c:v>7.0658239277652379</c:v>
                </c:pt>
              </c:numCache>
            </c:numRef>
          </c:val>
        </c:ser>
        <c:ser>
          <c:idx val="8"/>
          <c:order val="8"/>
          <c:tx>
            <c:strRef>
              <c:f>'result-ds100x100x200.btm-Parall'!$AA$3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'result-ds100x100x200.btm-Parall'!$AA$4:$AA$8</c:f>
              <c:numCache>
                <c:formatCode>0.000</c:formatCode>
                <c:ptCount val="5"/>
                <c:pt idx="0">
                  <c:v>0.96873397673279182</c:v>
                </c:pt>
                <c:pt idx="1">
                  <c:v>1.9215938884368506</c:v>
                </c:pt>
                <c:pt idx="2">
                  <c:v>3.7637345610695467</c:v>
                </c:pt>
                <c:pt idx="3">
                  <c:v>5.4843891110824403</c:v>
                </c:pt>
                <c:pt idx="4">
                  <c:v>6.9138001138489056</c:v>
                </c:pt>
              </c:numCache>
            </c:numRef>
          </c:val>
        </c:ser>
        <c:ser>
          <c:idx val="9"/>
          <c:order val="9"/>
          <c:tx>
            <c:strRef>
              <c:f>'result-ds100x100x200.btm-Parall'!$AB$3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'result-ds100x100x200.btm-Parall'!$AB$4:$AB$8</c:f>
              <c:numCache>
                <c:formatCode>0.000</c:formatCode>
                <c:ptCount val="5"/>
                <c:pt idx="0">
                  <c:v>0.96904317282468522</c:v>
                </c:pt>
                <c:pt idx="1">
                  <c:v>1.92138496462654</c:v>
                </c:pt>
                <c:pt idx="2">
                  <c:v>3.7668078119599029</c:v>
                </c:pt>
                <c:pt idx="3">
                  <c:v>5.4337447020693084</c:v>
                </c:pt>
                <c:pt idx="4">
                  <c:v>7.0090850619070579</c:v>
                </c:pt>
              </c:numCache>
            </c:numRef>
          </c:val>
        </c:ser>
        <c:ser>
          <c:idx val="10"/>
          <c:order val="10"/>
          <c:tx>
            <c:strRef>
              <c:f>'result-ds100x100x200.btm-Parall'!$AC$3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'result-ds100x100x200.btm-Parall'!$AC$4:$AC$8</c:f>
              <c:numCache>
                <c:formatCode>0.000</c:formatCode>
                <c:ptCount val="5"/>
                <c:pt idx="0">
                  <c:v>0.97047205214299848</c:v>
                </c:pt>
                <c:pt idx="1">
                  <c:v>1.9179623967210981</c:v>
                </c:pt>
                <c:pt idx="2">
                  <c:v>3.7742926641915253</c:v>
                </c:pt>
                <c:pt idx="3">
                  <c:v>5.4073734409391054</c:v>
                </c:pt>
                <c:pt idx="4">
                  <c:v>7.1735744991483497</c:v>
                </c:pt>
              </c:numCache>
            </c:numRef>
          </c:val>
        </c:ser>
        <c:ser>
          <c:idx val="11"/>
          <c:order val="11"/>
          <c:tx>
            <c:strRef>
              <c:f>'result-ds100x100x200.btm-Parall'!$AD$3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'result-ds100x100x200.btm-Parall'!$AD$4:$AD$8</c:f>
              <c:numCache>
                <c:formatCode>0.000</c:formatCode>
                <c:ptCount val="5"/>
                <c:pt idx="0">
                  <c:v>0.96846073253189024</c:v>
                </c:pt>
                <c:pt idx="1">
                  <c:v>1.9102839976990431</c:v>
                </c:pt>
                <c:pt idx="2">
                  <c:v>3.6697499283755581</c:v>
                </c:pt>
                <c:pt idx="3">
                  <c:v>5.3077014147871893</c:v>
                </c:pt>
                <c:pt idx="4">
                  <c:v>6.4408447668989304</c:v>
                </c:pt>
              </c:numCache>
            </c:numRef>
          </c:val>
        </c:ser>
        <c:ser>
          <c:idx val="12"/>
          <c:order val="12"/>
          <c:tx>
            <c:strRef>
              <c:f>'result-ds100x100x200.btm-Parall'!$AE$3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'result-ds100x100x200.btm-Parall'!$AE$4:$AE$8</c:f>
              <c:numCache>
                <c:formatCode>0.000</c:formatCode>
                <c:ptCount val="5"/>
                <c:pt idx="0">
                  <c:v>0.96664053474170664</c:v>
                </c:pt>
                <c:pt idx="1">
                  <c:v>1.9182035903629253</c:v>
                </c:pt>
                <c:pt idx="2">
                  <c:v>3.6855974199638171</c:v>
                </c:pt>
                <c:pt idx="3">
                  <c:v>5.5279613025011809</c:v>
                </c:pt>
                <c:pt idx="4">
                  <c:v>6.5371468433903024</c:v>
                </c:pt>
              </c:numCache>
            </c:numRef>
          </c:val>
        </c:ser>
        <c:ser>
          <c:idx val="13"/>
          <c:order val="13"/>
          <c:tx>
            <c:strRef>
              <c:f>'result-ds100x100x200.btm-Parall'!$AF$3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'result-ds100x100x200.btm-Parall'!$AF$4:$AF$8</c:f>
              <c:numCache>
                <c:formatCode>0.000</c:formatCode>
                <c:ptCount val="5"/>
                <c:pt idx="0">
                  <c:v>0.96425353246803047</c:v>
                </c:pt>
                <c:pt idx="1">
                  <c:v>1.9191612767824775</c:v>
                </c:pt>
                <c:pt idx="2">
                  <c:v>3.7583694515020172</c:v>
                </c:pt>
                <c:pt idx="3">
                  <c:v>5.414414899343309</c:v>
                </c:pt>
                <c:pt idx="4">
                  <c:v>6.2954687695581422</c:v>
                </c:pt>
              </c:numCache>
            </c:numRef>
          </c:val>
        </c:ser>
        <c:ser>
          <c:idx val="14"/>
          <c:order val="14"/>
          <c:tx>
            <c:strRef>
              <c:f>'result-ds100x100x200.btm-Parall'!$AG$3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'result-ds100x100x200.btm-Parall'!$AG$4:$AG$8</c:f>
              <c:numCache>
                <c:formatCode>0.000</c:formatCode>
                <c:ptCount val="5"/>
                <c:pt idx="0">
                  <c:v>0.96916155175496088</c:v>
                </c:pt>
                <c:pt idx="1">
                  <c:v>1.9084135179535318</c:v>
                </c:pt>
                <c:pt idx="2">
                  <c:v>3.729305205228159</c:v>
                </c:pt>
                <c:pt idx="3">
                  <c:v>5.0165021591610115</c:v>
                </c:pt>
                <c:pt idx="4">
                  <c:v>5.4347535505430242</c:v>
                </c:pt>
              </c:numCache>
            </c:numRef>
          </c:val>
        </c:ser>
        <c:ser>
          <c:idx val="15"/>
          <c:order val="15"/>
          <c:tx>
            <c:strRef>
              <c:f>'result-ds100x100x200.btm-Parall'!$AH$3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'result-ds100x100x200.btm-Parall'!$AH$4:$AH$8</c:f>
              <c:numCache>
                <c:formatCode>0.000</c:formatCode>
                <c:ptCount val="5"/>
                <c:pt idx="0">
                  <c:v>0.96576200417536529</c:v>
                </c:pt>
                <c:pt idx="1">
                  <c:v>1.9257245093176503</c:v>
                </c:pt>
                <c:pt idx="2">
                  <c:v>3.7740322860614484</c:v>
                </c:pt>
                <c:pt idx="3">
                  <c:v>4.8657685077432644</c:v>
                </c:pt>
                <c:pt idx="4">
                  <c:v>4.8736214471442656</c:v>
                </c:pt>
              </c:numCache>
            </c:numRef>
          </c:val>
        </c:ser>
        <c:ser>
          <c:idx val="16"/>
          <c:order val="16"/>
          <c:tx>
            <c:strRef>
              <c:f>'result-ds100x100x200.btm-Parall'!$AI$3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'result-ds100x100x200.btm-Parall'!$R$4:$R$8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'result-ds100x100x200.btm-Parall'!$AI$4:$AI$8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marker val="1"/>
        <c:axId val="50569216"/>
        <c:axId val="50571136"/>
      </c:lineChart>
      <c:catAx>
        <c:axId val="50569216"/>
        <c:scaling>
          <c:orientation val="minMax"/>
        </c:scaling>
        <c:axPos val="b"/>
        <c:numFmt formatCode="General" sourceLinked="1"/>
        <c:majorTickMark val="none"/>
        <c:tickLblPos val="nextTo"/>
        <c:crossAx val="50571136"/>
        <c:crosses val="autoZero"/>
        <c:auto val="1"/>
        <c:lblAlgn val="ctr"/>
        <c:lblOffset val="100"/>
      </c:catAx>
      <c:valAx>
        <c:axId val="50571136"/>
        <c:scaling>
          <c:orientation val="minMax"/>
        </c:scaling>
        <c:axPos val="l"/>
        <c:majorGridlines/>
        <c:title>
          <c:layout/>
        </c:title>
        <c:numFmt formatCode="0.000" sourceLinked="1"/>
        <c:majorTickMark val="none"/>
        <c:tickLblPos val="nextTo"/>
        <c:crossAx val="505692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982756</xdr:colOff>
      <xdr:row>26</xdr:row>
      <xdr:rowOff>156883</xdr:rowOff>
    </xdr:from>
    <xdr:to>
      <xdr:col>34</xdr:col>
      <xdr:colOff>108697</xdr:colOff>
      <xdr:row>67</xdr:row>
      <xdr:rowOff>65555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53"/>
  <sheetViews>
    <sheetView tabSelected="1" topLeftCell="B10" zoomScale="85" zoomScaleNormal="85" workbookViewId="0">
      <selection activeCell="R1" sqref="R1:AH24"/>
    </sheetView>
  </sheetViews>
  <sheetFormatPr defaultRowHeight="15"/>
  <cols>
    <col min="1" max="1" width="19.85546875" customWidth="1"/>
    <col min="2" max="8" width="9.28515625" bestFit="1" customWidth="1"/>
    <col min="9" max="10" width="9.28515625" customWidth="1"/>
    <col min="11" max="17" width="9.28515625" bestFit="1" customWidth="1"/>
    <col min="18" max="18" width="17.140625" bestFit="1" customWidth="1"/>
    <col min="19" max="26" width="7.140625" bestFit="1" customWidth="1"/>
    <col min="27" max="34" width="8.140625" bestFit="1" customWidth="1"/>
  </cols>
  <sheetData>
    <row r="1" spans="1:35" ht="15.75" customHeight="1">
      <c r="B1" s="23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S1" s="23" t="s">
        <v>12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5">
      <c r="B2" s="24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S2" s="21" t="s">
        <v>5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5">
      <c r="B3" s="25" t="s">
        <v>6</v>
      </c>
      <c r="C3" s="25"/>
      <c r="D3" s="25"/>
      <c r="E3" s="2">
        <v>1.5235879629629629E-3</v>
      </c>
      <c r="R3" s="4" t="s">
        <v>4</v>
      </c>
      <c r="S3" s="6">
        <v>10</v>
      </c>
      <c r="T3" s="6">
        <v>20</v>
      </c>
      <c r="U3" s="6">
        <v>25</v>
      </c>
      <c r="V3" s="6">
        <v>30</v>
      </c>
      <c r="W3" s="6">
        <v>35</v>
      </c>
      <c r="X3" s="6">
        <v>40</v>
      </c>
      <c r="Y3" s="6">
        <v>50</v>
      </c>
      <c r="Z3" s="6">
        <v>60</v>
      </c>
      <c r="AA3" s="6">
        <v>70</v>
      </c>
      <c r="AB3" s="6">
        <v>80</v>
      </c>
      <c r="AC3" s="6">
        <v>90</v>
      </c>
      <c r="AD3" s="6">
        <v>100</v>
      </c>
      <c r="AE3" s="6">
        <v>110</v>
      </c>
      <c r="AF3" s="6">
        <v>120</v>
      </c>
      <c r="AG3" s="6">
        <v>130</v>
      </c>
      <c r="AH3" s="6">
        <v>150</v>
      </c>
      <c r="AI3" s="6" t="s">
        <v>7</v>
      </c>
    </row>
    <row r="4" spans="1:35" ht="15.75" thickBot="1">
      <c r="A4" s="3" t="s">
        <v>3</v>
      </c>
      <c r="B4" s="18">
        <v>1.2271180555555555E-3</v>
      </c>
      <c r="C4" s="18">
        <v>8.9234953703703709E-4</v>
      </c>
      <c r="D4" s="18">
        <v>8.6105324074074079E-4</v>
      </c>
      <c r="E4" s="18">
        <v>8.4718749999999985E-4</v>
      </c>
      <c r="F4" s="18">
        <v>8.5234953703703699E-4</v>
      </c>
      <c r="G4" s="18">
        <v>8.529050925925926E-4</v>
      </c>
      <c r="H4" s="18">
        <v>8.6474537037037043E-4</v>
      </c>
      <c r="I4" s="18">
        <v>9.0571759259259262E-4</v>
      </c>
      <c r="J4" s="18">
        <v>9.8401620370370375E-4</v>
      </c>
      <c r="K4" s="18">
        <v>1.0090162037037036E-3</v>
      </c>
      <c r="L4" s="18">
        <v>1.0236458333333334E-3</v>
      </c>
      <c r="M4" s="18">
        <v>1.0377662037037037E-3</v>
      </c>
      <c r="N4" s="18">
        <v>1.0846064814814815E-3</v>
      </c>
      <c r="O4" s="18">
        <v>1.164224537037037E-3</v>
      </c>
      <c r="P4" s="18">
        <v>1.1294097222222222E-3</v>
      </c>
      <c r="Q4" s="18">
        <v>1.2582291666666666E-3</v>
      </c>
      <c r="R4" s="3">
        <v>1</v>
      </c>
      <c r="S4" s="19">
        <f t="array" ref="S4:AH8">B4:Q4/B6:Q10</f>
        <v>0.86890566223293086</v>
      </c>
      <c r="T4" s="19">
        <v>0.95436090411704988</v>
      </c>
      <c r="U4" s="19">
        <v>0.96218264592144231</v>
      </c>
      <c r="V4" s="19">
        <v>0.96908595032568967</v>
      </c>
      <c r="W4" s="19">
        <v>0.96716704096239969</v>
      </c>
      <c r="X4" s="19">
        <v>0.96896819239720722</v>
      </c>
      <c r="Y4" s="19">
        <v>0.97008491521462525</v>
      </c>
      <c r="Z4" s="19">
        <v>0.96847811289464247</v>
      </c>
      <c r="AA4" s="19">
        <v>0.96873397673279182</v>
      </c>
      <c r="AB4" s="19">
        <v>0.96904317282468522</v>
      </c>
      <c r="AC4" s="19">
        <v>0.97047205214299848</v>
      </c>
      <c r="AD4" s="19">
        <v>0.96846073253189024</v>
      </c>
      <c r="AE4" s="19">
        <v>0.96664053474170664</v>
      </c>
      <c r="AF4" s="19">
        <v>0.96425353246803047</v>
      </c>
      <c r="AG4" s="19">
        <v>0.96916155175496088</v>
      </c>
      <c r="AH4" s="19">
        <v>0.96576200417536529</v>
      </c>
      <c r="AI4" s="6">
        <v>1</v>
      </c>
    </row>
    <row r="5" spans="1:35" ht="15.75" thickBot="1">
      <c r="A5" s="4" t="s">
        <v>4</v>
      </c>
      <c r="B5" s="8">
        <v>10</v>
      </c>
      <c r="C5" s="9">
        <v>20</v>
      </c>
      <c r="D5" s="9">
        <v>25</v>
      </c>
      <c r="E5" s="9">
        <v>30</v>
      </c>
      <c r="F5" s="9">
        <v>35</v>
      </c>
      <c r="G5" s="9">
        <v>40</v>
      </c>
      <c r="H5" s="9">
        <v>50</v>
      </c>
      <c r="I5" s="9">
        <v>60</v>
      </c>
      <c r="J5" s="8">
        <v>70</v>
      </c>
      <c r="K5" s="9">
        <v>80</v>
      </c>
      <c r="L5" s="9">
        <v>90</v>
      </c>
      <c r="M5" s="9">
        <v>100</v>
      </c>
      <c r="N5" s="9">
        <v>110</v>
      </c>
      <c r="O5" s="9">
        <v>120</v>
      </c>
      <c r="P5" s="9">
        <v>130</v>
      </c>
      <c r="Q5" s="9">
        <v>150</v>
      </c>
      <c r="R5" s="5">
        <v>2</v>
      </c>
      <c r="S5" s="19">
        <v>1.1895187981734749</v>
      </c>
      <c r="T5" s="19">
        <v>1.7159804139772981</v>
      </c>
      <c r="U5" s="19">
        <v>1.8149105901295408</v>
      </c>
      <c r="V5" s="19">
        <v>1.863087965791081</v>
      </c>
      <c r="W5" s="19">
        <v>1.8768285845353994</v>
      </c>
      <c r="X5" s="19">
        <v>1.9027835158025199</v>
      </c>
      <c r="Y5" s="19">
        <v>1.9190404027431742</v>
      </c>
      <c r="Z5" s="19">
        <v>1.9181782527698799</v>
      </c>
      <c r="AA5" s="19">
        <v>1.9215938884368506</v>
      </c>
      <c r="AB5" s="19">
        <v>1.92138496462654</v>
      </c>
      <c r="AC5" s="19">
        <v>1.9179623967210981</v>
      </c>
      <c r="AD5" s="19">
        <v>1.9102839976990431</v>
      </c>
      <c r="AE5" s="19">
        <v>1.9182035903629253</v>
      </c>
      <c r="AF5" s="19">
        <v>1.9191612767824775</v>
      </c>
      <c r="AG5" s="19">
        <v>1.9084135179535318</v>
      </c>
      <c r="AH5" s="19">
        <v>1.9257245093176503</v>
      </c>
      <c r="AI5" s="6">
        <v>2</v>
      </c>
    </row>
    <row r="6" spans="1:35">
      <c r="A6" s="3">
        <v>1</v>
      </c>
      <c r="B6" s="14">
        <v>1.4122569444444445E-3</v>
      </c>
      <c r="C6" s="15">
        <v>9.3502314814814826E-4</v>
      </c>
      <c r="D6" s="15">
        <v>8.9489583333333337E-4</v>
      </c>
      <c r="E6" s="15">
        <v>8.7421296296296292E-4</v>
      </c>
      <c r="F6" s="15">
        <v>8.8128472222222221E-4</v>
      </c>
      <c r="G6" s="15">
        <v>8.8021990740740736E-4</v>
      </c>
      <c r="H6" s="15">
        <v>8.9141203703703702E-4</v>
      </c>
      <c r="I6" s="15">
        <v>9.3519675925925921E-4</v>
      </c>
      <c r="J6" s="14">
        <v>1.0157754629629629E-3</v>
      </c>
      <c r="K6" s="15">
        <v>1.0412500000000001E-3</v>
      </c>
      <c r="L6" s="15">
        <v>1.0547916666666666E-3</v>
      </c>
      <c r="M6" s="15">
        <v>1.0715625E-3</v>
      </c>
      <c r="N6" s="15">
        <v>1.1220370370370371E-3</v>
      </c>
      <c r="O6" s="15">
        <v>1.2073842592592592E-3</v>
      </c>
      <c r="P6" s="15">
        <v>1.1653472222222223E-3</v>
      </c>
      <c r="Q6" s="15">
        <v>1.3028356481481482E-3</v>
      </c>
      <c r="R6" s="5">
        <v>4</v>
      </c>
      <c r="S6" s="19">
        <v>1.4163972533197957</v>
      </c>
      <c r="T6" s="19">
        <v>2.9492387728559408</v>
      </c>
      <c r="U6" s="19">
        <v>3.2828082252228405</v>
      </c>
      <c r="V6" s="19">
        <v>3.500573888091822</v>
      </c>
      <c r="W6" s="19">
        <v>3.5834265972458765</v>
      </c>
      <c r="X6" s="19">
        <v>3.6633028435076556</v>
      </c>
      <c r="Y6" s="19">
        <v>3.7299186261294999</v>
      </c>
      <c r="Z6" s="19">
        <v>3.7535495011511899</v>
      </c>
      <c r="AA6" s="19">
        <v>3.7637345610695467</v>
      </c>
      <c r="AB6" s="19">
        <v>3.7668078119599029</v>
      </c>
      <c r="AC6" s="19">
        <v>3.7742926641915253</v>
      </c>
      <c r="AD6" s="19">
        <v>3.6697499283755581</v>
      </c>
      <c r="AE6" s="19">
        <v>3.6855974199638171</v>
      </c>
      <c r="AF6" s="19">
        <v>3.7583694515020172</v>
      </c>
      <c r="AG6" s="19">
        <v>3.729305205228159</v>
      </c>
      <c r="AH6" s="19">
        <v>3.7740322860614484</v>
      </c>
      <c r="AI6" s="6">
        <v>4</v>
      </c>
    </row>
    <row r="7" spans="1:35">
      <c r="A7" s="5">
        <v>2</v>
      </c>
      <c r="B7" s="16">
        <v>1.0316087962962963E-3</v>
      </c>
      <c r="C7" s="17">
        <v>5.2002314814814815E-4</v>
      </c>
      <c r="D7" s="17">
        <v>4.7443287037037034E-4</v>
      </c>
      <c r="E7" s="17">
        <v>4.5472222222222219E-4</v>
      </c>
      <c r="F7" s="17">
        <v>4.5414351851851849E-4</v>
      </c>
      <c r="G7" s="17">
        <v>4.482407407407408E-4</v>
      </c>
      <c r="H7" s="17">
        <v>4.5061342592592592E-4</v>
      </c>
      <c r="I7" s="17">
        <v>4.7217592592592586E-4</v>
      </c>
      <c r="J7" s="16">
        <v>5.1208333333333325E-4</v>
      </c>
      <c r="K7" s="17">
        <v>5.2515046296296294E-4</v>
      </c>
      <c r="L7" s="17">
        <v>5.3371527777777781E-4</v>
      </c>
      <c r="M7" s="17">
        <v>5.4325231481481488E-4</v>
      </c>
      <c r="N7" s="17">
        <v>5.654282407407408E-4</v>
      </c>
      <c r="O7" s="17">
        <v>6.0663194444444447E-4</v>
      </c>
      <c r="P7" s="17">
        <v>5.918055555555556E-4</v>
      </c>
      <c r="Q7" s="17">
        <v>6.5337962962962962E-4</v>
      </c>
      <c r="R7" s="5">
        <v>6</v>
      </c>
      <c r="S7" s="19">
        <v>1.4756569424340273</v>
      </c>
      <c r="T7" s="19">
        <v>3.8088627605967784</v>
      </c>
      <c r="U7" s="19">
        <v>4.4388424821002381</v>
      </c>
      <c r="V7" s="19">
        <v>4.953441158557216</v>
      </c>
      <c r="W7" s="19">
        <v>5.0921725902364816</v>
      </c>
      <c r="X7" s="19">
        <v>5.2632669095064646</v>
      </c>
      <c r="Y7" s="19">
        <v>5.4199492201668482</v>
      </c>
      <c r="Z7" s="19">
        <v>5.4772870441660251</v>
      </c>
      <c r="AA7" s="19">
        <v>5.4843891110824403</v>
      </c>
      <c r="AB7" s="19">
        <v>5.4337447020693084</v>
      </c>
      <c r="AC7" s="19">
        <v>5.4073734409391054</v>
      </c>
      <c r="AD7" s="19">
        <v>5.3077014147871893</v>
      </c>
      <c r="AE7" s="19">
        <v>5.5279613025011809</v>
      </c>
      <c r="AF7" s="19">
        <v>5.414414899343309</v>
      </c>
      <c r="AG7" s="19">
        <v>5.0165021591610115</v>
      </c>
      <c r="AH7" s="19">
        <v>4.8657685077432644</v>
      </c>
      <c r="AI7" s="6">
        <v>6</v>
      </c>
    </row>
    <row r="8" spans="1:35">
      <c r="A8" s="5">
        <v>4</v>
      </c>
      <c r="B8" s="14">
        <v>8.6636574074074079E-4</v>
      </c>
      <c r="C8" s="15">
        <v>3.0256944444444445E-4</v>
      </c>
      <c r="D8" s="15">
        <v>2.6229166666666664E-4</v>
      </c>
      <c r="E8" s="15">
        <v>2.4201388888888886E-4</v>
      </c>
      <c r="F8" s="15">
        <v>2.3785879629629626E-4</v>
      </c>
      <c r="G8" s="15">
        <v>2.3282407407407407E-4</v>
      </c>
      <c r="H8" s="15">
        <v>2.3184027777777775E-4</v>
      </c>
      <c r="I8" s="15">
        <v>2.4129629629629628E-4</v>
      </c>
      <c r="J8" s="14">
        <v>2.6144675925925928E-4</v>
      </c>
      <c r="K8" s="15">
        <v>2.6787037037037035E-4</v>
      </c>
      <c r="L8" s="15">
        <v>2.7121527777777777E-4</v>
      </c>
      <c r="M8" s="15">
        <v>2.8278935185185183E-4</v>
      </c>
      <c r="N8" s="15">
        <v>2.9428240740740738E-4</v>
      </c>
      <c r="O8" s="15">
        <v>3.0976851851851852E-4</v>
      </c>
      <c r="P8" s="15">
        <v>3.028472222222222E-4</v>
      </c>
      <c r="Q8" s="15">
        <v>3.3339120370370364E-4</v>
      </c>
      <c r="R8" s="5">
        <v>8</v>
      </c>
      <c r="S8" s="19">
        <v>1.4091495102274088</v>
      </c>
      <c r="T8" s="19">
        <v>4.4253817012972112</v>
      </c>
      <c r="U8" s="19">
        <v>5.3078624429223753</v>
      </c>
      <c r="V8" s="19">
        <v>6.0463406575251923</v>
      </c>
      <c r="W8" s="19">
        <v>6.4070819558030268</v>
      </c>
      <c r="X8" s="19">
        <v>6.6718877320054331</v>
      </c>
      <c r="Y8" s="19">
        <v>6.954020848845869</v>
      </c>
      <c r="Z8" s="19">
        <v>7.0658239277652379</v>
      </c>
      <c r="AA8" s="19">
        <v>6.9138001138489056</v>
      </c>
      <c r="AB8" s="19">
        <v>7.0090850619070579</v>
      </c>
      <c r="AC8" s="19">
        <v>7.1735744991483497</v>
      </c>
      <c r="AD8" s="19">
        <v>6.4408447668989304</v>
      </c>
      <c r="AE8" s="19">
        <v>6.5371468433903024</v>
      </c>
      <c r="AF8" s="19">
        <v>6.2954687695581422</v>
      </c>
      <c r="AG8" s="19">
        <v>5.4347535505430242</v>
      </c>
      <c r="AH8" s="19">
        <v>4.8736214471442656</v>
      </c>
      <c r="AI8" s="6">
        <v>8</v>
      </c>
    </row>
    <row r="9" spans="1:35">
      <c r="A9" s="5">
        <v>6</v>
      </c>
      <c r="B9" s="16">
        <v>8.3157407407407409E-4</v>
      </c>
      <c r="C9" s="17">
        <v>2.3428240740740744E-4</v>
      </c>
      <c r="D9" s="17">
        <v>1.939814814814815E-4</v>
      </c>
      <c r="E9" s="17">
        <v>1.710300925925926E-4</v>
      </c>
      <c r="F9" s="17">
        <v>1.6738425925925927E-4</v>
      </c>
      <c r="G9" s="17">
        <v>1.620486111111111E-4</v>
      </c>
      <c r="H9" s="17">
        <v>1.5954861111111112E-4</v>
      </c>
      <c r="I9" s="17">
        <v>1.6535879629629629E-4</v>
      </c>
      <c r="J9" s="16">
        <v>1.7942129629629631E-4</v>
      </c>
      <c r="K9" s="17">
        <v>1.8569444444444446E-4</v>
      </c>
      <c r="L9" s="17">
        <v>1.8930555555555554E-4</v>
      </c>
      <c r="M9" s="17">
        <v>1.9552083333333335E-4</v>
      </c>
      <c r="N9" s="17">
        <v>1.9620370370370367E-4</v>
      </c>
      <c r="O9" s="17">
        <v>2.1502314814814813E-4</v>
      </c>
      <c r="P9" s="17">
        <v>2.251388888888889E-4</v>
      </c>
      <c r="Q9" s="17">
        <v>2.5858796296296291E-4</v>
      </c>
    </row>
    <row r="10" spans="1:35">
      <c r="A10" s="5">
        <v>8</v>
      </c>
      <c r="B10" s="14">
        <v>8.7082175925925912E-4</v>
      </c>
      <c r="C10" s="15">
        <v>2.0164351851851851E-4</v>
      </c>
      <c r="D10" s="15">
        <v>1.6222222222222221E-4</v>
      </c>
      <c r="E10" s="15">
        <v>1.4011574074074075E-4</v>
      </c>
      <c r="F10" s="15">
        <v>1.3303240740740742E-4</v>
      </c>
      <c r="G10" s="15">
        <v>1.2783564814814813E-4</v>
      </c>
      <c r="H10" s="15">
        <v>1.2435185185185184E-4</v>
      </c>
      <c r="I10" s="15">
        <v>1.2818287037037035E-4</v>
      </c>
      <c r="J10" s="14">
        <v>1.4232638888888891E-4</v>
      </c>
      <c r="K10" s="15">
        <v>1.4395833333333334E-4</v>
      </c>
      <c r="L10" s="15">
        <v>1.4269675925925927E-4</v>
      </c>
      <c r="M10" s="15">
        <v>1.6112268518518518E-4</v>
      </c>
      <c r="N10" s="15">
        <v>1.6591435185185188E-4</v>
      </c>
      <c r="O10" s="15">
        <v>1.8493055555555556E-4</v>
      </c>
      <c r="P10" s="15">
        <v>2.0781249999999999E-4</v>
      </c>
      <c r="Q10" s="15">
        <v>2.5817129629629633E-4</v>
      </c>
      <c r="S10" s="22" t="s">
        <v>8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5">
      <c r="R11" s="3" t="s">
        <v>9</v>
      </c>
      <c r="S11" s="6">
        <f t="array" ref="S11:AH11">ROUNDUP(500/B13:Q13,0)</f>
        <v>50</v>
      </c>
      <c r="T11" s="6">
        <v>25</v>
      </c>
      <c r="U11" s="6">
        <v>20</v>
      </c>
      <c r="V11" s="6">
        <v>17</v>
      </c>
      <c r="W11" s="6">
        <v>15</v>
      </c>
      <c r="X11" s="6">
        <v>13</v>
      </c>
      <c r="Y11" s="6">
        <v>10</v>
      </c>
      <c r="Z11" s="6">
        <v>9</v>
      </c>
      <c r="AA11" s="6">
        <v>8</v>
      </c>
      <c r="AB11" s="6">
        <v>7</v>
      </c>
      <c r="AC11" s="6">
        <v>6</v>
      </c>
      <c r="AD11" s="6">
        <v>5</v>
      </c>
      <c r="AE11" s="6">
        <v>5</v>
      </c>
      <c r="AF11" s="6">
        <v>5</v>
      </c>
      <c r="AG11" s="6">
        <v>4</v>
      </c>
      <c r="AH11" s="6">
        <v>4</v>
      </c>
    </row>
    <row r="12" spans="1:35" ht="15" customHeight="1">
      <c r="B12" s="22" t="s">
        <v>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">
        <v>1</v>
      </c>
      <c r="S12" s="20">
        <f t="array" ref="S12:AH16">B14:Q18/(B14:Q18+B22:Q26)</f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5" ht="15.75" thickBot="1">
      <c r="A13" s="4" t="s">
        <v>4</v>
      </c>
      <c r="B13" s="8">
        <v>10</v>
      </c>
      <c r="C13" s="9">
        <v>20</v>
      </c>
      <c r="D13" s="9">
        <v>25</v>
      </c>
      <c r="E13" s="9">
        <v>30</v>
      </c>
      <c r="F13" s="9">
        <v>35</v>
      </c>
      <c r="G13" s="9">
        <v>40</v>
      </c>
      <c r="H13" s="9">
        <v>50</v>
      </c>
      <c r="I13" s="9">
        <v>60</v>
      </c>
      <c r="J13" s="8">
        <v>70</v>
      </c>
      <c r="K13" s="9">
        <v>80</v>
      </c>
      <c r="L13" s="9">
        <v>90</v>
      </c>
      <c r="M13" s="9">
        <v>100</v>
      </c>
      <c r="N13" s="9">
        <v>110</v>
      </c>
      <c r="O13" s="9">
        <v>120</v>
      </c>
      <c r="P13" s="9">
        <v>130</v>
      </c>
      <c r="Q13" s="9">
        <v>150</v>
      </c>
      <c r="R13" s="3">
        <v>2</v>
      </c>
      <c r="S13" s="20">
        <v>1.9237032450636879E-5</v>
      </c>
      <c r="T13" s="20">
        <v>1.9092427806757356E-4</v>
      </c>
      <c r="U13" s="20">
        <v>3.4793919193561499E-4</v>
      </c>
      <c r="V13" s="20">
        <v>7.2092818206807841E-4</v>
      </c>
      <c r="W13" s="20">
        <v>1.1639544797420024E-3</v>
      </c>
      <c r="X13" s="20">
        <v>1.4577746124656422E-3</v>
      </c>
      <c r="Y13" s="20">
        <v>2.5784571070175846E-3</v>
      </c>
      <c r="Z13" s="20">
        <v>4.5046444437540772E-3</v>
      </c>
      <c r="AA13" s="20">
        <v>5.6666952863398297E-3</v>
      </c>
      <c r="AB13" s="20">
        <v>6.3615588907417701E-3</v>
      </c>
      <c r="AC13" s="20">
        <v>1.1543474213368089E-2</v>
      </c>
      <c r="AD13" s="20">
        <v>1.7701770177017701E-2</v>
      </c>
      <c r="AE13" s="20">
        <v>1.3558300692979813E-2</v>
      </c>
      <c r="AF13" s="20">
        <v>1.5190254173559934E-2</v>
      </c>
      <c r="AG13" s="20">
        <v>2.6497085320614733E-2</v>
      </c>
      <c r="AH13" s="20">
        <v>1.2365591397849462E-2</v>
      </c>
    </row>
    <row r="14" spans="1:35">
      <c r="A14" s="5">
        <v>1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0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3">
        <v>4</v>
      </c>
      <c r="S14" s="20">
        <v>7.8732936537227033E-5</v>
      </c>
      <c r="T14" s="20">
        <v>1.384251542171998E-3</v>
      </c>
      <c r="U14" s="20">
        <v>2.5664403051176314E-3</v>
      </c>
      <c r="V14" s="20">
        <v>6.0564789880418069E-3</v>
      </c>
      <c r="W14" s="20">
        <v>9.9353321575543791E-3</v>
      </c>
      <c r="X14" s="20">
        <v>1.3240080936042932E-2</v>
      </c>
      <c r="Y14" s="20">
        <v>1.9344524380495602E-2</v>
      </c>
      <c r="Z14" s="20">
        <v>2.3197683279987807E-2</v>
      </c>
      <c r="AA14" s="20">
        <v>2.9904506617523873E-2</v>
      </c>
      <c r="AB14" s="20">
        <v>3.9579726583487553E-2</v>
      </c>
      <c r="AC14" s="20">
        <v>4.9503177871273833E-2</v>
      </c>
      <c r="AD14" s="20">
        <v>9.1816920943134539E-2</v>
      </c>
      <c r="AE14" s="20">
        <v>8.5602569473537213E-2</v>
      </c>
      <c r="AF14" s="20">
        <v>6.8165646790949191E-2</v>
      </c>
      <c r="AG14" s="20">
        <v>0.10390243902439024</v>
      </c>
      <c r="AH14" s="20">
        <v>7.8273958855995987E-2</v>
      </c>
    </row>
    <row r="15" spans="1:35">
      <c r="A15" s="5">
        <v>2</v>
      </c>
      <c r="B15" s="12">
        <v>86</v>
      </c>
      <c r="C15" s="13">
        <v>112</v>
      </c>
      <c r="D15" s="13">
        <v>107</v>
      </c>
      <c r="E15" s="13">
        <v>139</v>
      </c>
      <c r="F15" s="13">
        <v>157</v>
      </c>
      <c r="G15" s="13">
        <v>131</v>
      </c>
      <c r="H15" s="13">
        <v>111</v>
      </c>
      <c r="I15" s="13">
        <v>145</v>
      </c>
      <c r="J15" s="12">
        <v>132</v>
      </c>
      <c r="K15" s="13">
        <v>103</v>
      </c>
      <c r="L15" s="13">
        <v>124</v>
      </c>
      <c r="M15" s="13">
        <v>118</v>
      </c>
      <c r="N15" s="13">
        <v>90</v>
      </c>
      <c r="O15" s="13">
        <v>101</v>
      </c>
      <c r="P15" s="13">
        <v>100</v>
      </c>
      <c r="Q15" s="13">
        <v>46</v>
      </c>
      <c r="R15" s="3">
        <v>6</v>
      </c>
      <c r="S15" s="20">
        <v>1.4761408667809706E-4</v>
      </c>
      <c r="T15" s="20">
        <v>3.4509182908864155E-3</v>
      </c>
      <c r="U15" s="20">
        <v>7.6023410691054413E-3</v>
      </c>
      <c r="V15" s="20">
        <v>1.5065306852746466E-2</v>
      </c>
      <c r="W15" s="20">
        <v>2.0850745292411897E-2</v>
      </c>
      <c r="X15" s="20">
        <v>2.881139467930818E-2</v>
      </c>
      <c r="Y15" s="20">
        <v>5.2015719521349403E-2</v>
      </c>
      <c r="Z15" s="20">
        <v>5.8277250418785086E-2</v>
      </c>
      <c r="AA15" s="20">
        <v>7.0657625486498413E-2</v>
      </c>
      <c r="AB15" s="20">
        <v>0.1088955356153761</v>
      </c>
      <c r="AC15" s="20">
        <v>0.13716886071834877</v>
      </c>
      <c r="AD15" s="20">
        <v>0.18323562429836598</v>
      </c>
      <c r="AE15" s="20">
        <v>0.14225831805082526</v>
      </c>
      <c r="AF15" s="20">
        <v>0.18930295901943792</v>
      </c>
      <c r="AG15" s="20">
        <v>0.36981132075471695</v>
      </c>
      <c r="AH15" s="20">
        <v>0.42422817740166119</v>
      </c>
    </row>
    <row r="16" spans="1:35">
      <c r="A16" s="5">
        <v>4</v>
      </c>
      <c r="B16" s="10">
        <v>352</v>
      </c>
      <c r="C16" s="11">
        <v>813</v>
      </c>
      <c r="D16" s="11">
        <v>791</v>
      </c>
      <c r="E16" s="11">
        <v>1174</v>
      </c>
      <c r="F16" s="11">
        <v>1352</v>
      </c>
      <c r="G16" s="11">
        <v>1204</v>
      </c>
      <c r="H16" s="11">
        <v>847</v>
      </c>
      <c r="I16" s="11">
        <v>761</v>
      </c>
      <c r="J16" s="10">
        <v>714</v>
      </c>
      <c r="K16" s="11">
        <v>663</v>
      </c>
      <c r="L16" s="11">
        <v>553</v>
      </c>
      <c r="M16" s="11">
        <v>662</v>
      </c>
      <c r="N16" s="11">
        <v>613</v>
      </c>
      <c r="O16" s="11">
        <v>479</v>
      </c>
      <c r="P16" s="11">
        <v>426</v>
      </c>
      <c r="Q16" s="11">
        <v>312</v>
      </c>
      <c r="R16" s="3">
        <v>8</v>
      </c>
      <c r="S16" s="20">
        <v>2.0083393046762548E-4</v>
      </c>
      <c r="T16" s="20">
        <v>5.0417316957318313E-3</v>
      </c>
      <c r="U16" s="20">
        <v>1.3870444149328611E-2</v>
      </c>
      <c r="V16" s="20">
        <v>2.4001296819752185E-2</v>
      </c>
      <c r="W16" s="20">
        <v>3.1507213663908677E-2</v>
      </c>
      <c r="X16" s="20">
        <v>4.7269175231461819E-2</v>
      </c>
      <c r="Y16" s="20">
        <v>8.807475841563131E-2</v>
      </c>
      <c r="Z16" s="20">
        <v>9.852022731108985E-2</v>
      </c>
      <c r="AA16" s="20">
        <v>0.15328093584353866</v>
      </c>
      <c r="AB16" s="20">
        <v>0.190051855208176</v>
      </c>
      <c r="AC16" s="20">
        <v>0.22058283784775748</v>
      </c>
      <c r="AD16" s="20">
        <v>0.415722316409387</v>
      </c>
      <c r="AE16" s="20">
        <v>0.42772242614927458</v>
      </c>
      <c r="AF16" s="20">
        <v>0.4623090819510593</v>
      </c>
      <c r="AG16" s="20">
        <v>0.62068965517241381</v>
      </c>
      <c r="AH16" s="20">
        <v>0.65326538316345795</v>
      </c>
    </row>
    <row r="17" spans="1:34">
      <c r="A17" s="5">
        <v>6</v>
      </c>
      <c r="B17" s="12">
        <v>660</v>
      </c>
      <c r="C17" s="13">
        <v>2031</v>
      </c>
      <c r="D17" s="13">
        <v>2355</v>
      </c>
      <c r="E17" s="13">
        <v>2947</v>
      </c>
      <c r="F17" s="13">
        <v>2869</v>
      </c>
      <c r="G17" s="13">
        <v>2662</v>
      </c>
      <c r="H17" s="13">
        <v>2356</v>
      </c>
      <c r="I17" s="13">
        <v>1983</v>
      </c>
      <c r="J17" s="12">
        <v>1761</v>
      </c>
      <c r="K17" s="13">
        <v>1966</v>
      </c>
      <c r="L17" s="13">
        <v>1688</v>
      </c>
      <c r="M17" s="13">
        <v>1469</v>
      </c>
      <c r="N17" s="13">
        <v>1086</v>
      </c>
      <c r="O17" s="13">
        <v>1529</v>
      </c>
      <c r="P17" s="13">
        <v>2156</v>
      </c>
      <c r="Q17" s="13">
        <v>2707</v>
      </c>
    </row>
    <row r="18" spans="1:34">
      <c r="A18" s="5">
        <v>8</v>
      </c>
      <c r="B18" s="10">
        <v>898</v>
      </c>
      <c r="C18" s="11">
        <v>2972</v>
      </c>
      <c r="D18" s="11">
        <v>4324</v>
      </c>
      <c r="E18" s="11">
        <v>4738</v>
      </c>
      <c r="F18" s="11">
        <v>4383</v>
      </c>
      <c r="G18" s="11">
        <v>4452</v>
      </c>
      <c r="H18" s="11">
        <v>4147</v>
      </c>
      <c r="I18" s="11">
        <v>3502</v>
      </c>
      <c r="J18" s="10">
        <v>4193</v>
      </c>
      <c r="K18" s="11">
        <v>3775</v>
      </c>
      <c r="L18" s="11">
        <v>3005</v>
      </c>
      <c r="M18" s="11">
        <v>4659</v>
      </c>
      <c r="N18" s="11">
        <v>4894</v>
      </c>
      <c r="O18" s="11">
        <v>5630</v>
      </c>
      <c r="P18" s="11">
        <v>6012</v>
      </c>
      <c r="Q18" s="11">
        <v>6922</v>
      </c>
      <c r="S18" s="22" t="s">
        <v>10</v>
      </c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5"/>
      <c r="R19" s="3" t="s">
        <v>9</v>
      </c>
      <c r="S19" s="6">
        <f t="array" ref="S19:AH19">ROUNDUP(500/B21:Q21,0)</f>
        <v>50</v>
      </c>
      <c r="T19" s="6">
        <v>25</v>
      </c>
      <c r="U19" s="6">
        <v>20</v>
      </c>
      <c r="V19" s="6">
        <v>17</v>
      </c>
      <c r="W19" s="6">
        <v>15</v>
      </c>
      <c r="X19" s="6">
        <v>13</v>
      </c>
      <c r="Y19" s="6">
        <v>10</v>
      </c>
      <c r="Z19" s="6">
        <v>9</v>
      </c>
      <c r="AA19" s="6">
        <v>8</v>
      </c>
      <c r="AB19" s="6">
        <v>7</v>
      </c>
      <c r="AC19" s="6">
        <v>6</v>
      </c>
      <c r="AD19" s="6">
        <v>5</v>
      </c>
      <c r="AE19" s="6">
        <v>5</v>
      </c>
      <c r="AF19" s="6">
        <v>5</v>
      </c>
      <c r="AG19" s="6">
        <v>4</v>
      </c>
      <c r="AH19" s="6">
        <v>4</v>
      </c>
    </row>
    <row r="20" spans="1:34" ht="15" customHeight="1">
      <c r="B20" s="22" t="s">
        <v>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3">
        <v>1</v>
      </c>
      <c r="S20" s="20">
        <f t="array" ref="S20:AH24">B30:Q34/B22:Q26</f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5.75" thickBot="1">
      <c r="A21" s="4" t="s">
        <v>4</v>
      </c>
      <c r="B21" s="8">
        <v>10</v>
      </c>
      <c r="C21" s="9">
        <v>20</v>
      </c>
      <c r="D21" s="9">
        <v>25</v>
      </c>
      <c r="E21" s="9">
        <v>30</v>
      </c>
      <c r="F21" s="9">
        <v>35</v>
      </c>
      <c r="G21" s="9">
        <v>40</v>
      </c>
      <c r="H21" s="9">
        <v>50</v>
      </c>
      <c r="I21" s="9">
        <v>60</v>
      </c>
      <c r="J21" s="8">
        <v>70</v>
      </c>
      <c r="K21" s="9">
        <v>80</v>
      </c>
      <c r="L21" s="9">
        <v>90</v>
      </c>
      <c r="M21" s="9">
        <v>100</v>
      </c>
      <c r="N21" s="9">
        <v>110</v>
      </c>
      <c r="O21" s="9">
        <v>120</v>
      </c>
      <c r="P21" s="9">
        <v>130</v>
      </c>
      <c r="Q21" s="9">
        <v>150</v>
      </c>
      <c r="R21" s="3">
        <v>2</v>
      </c>
      <c r="S21" s="20">
        <v>1.5210969435346445E-5</v>
      </c>
      <c r="T21" s="20">
        <v>9.7185375135548017E-5</v>
      </c>
      <c r="U21" s="20">
        <v>2.3095589718233805E-4</v>
      </c>
      <c r="V21" s="20">
        <v>3.6331928498764716E-4</v>
      </c>
      <c r="W21" s="20">
        <v>3.2658393207054214E-4</v>
      </c>
      <c r="X21" s="20">
        <v>4.5691615031426914E-4</v>
      </c>
      <c r="Y21" s="20">
        <v>9.315757603987144E-4</v>
      </c>
      <c r="Z21" s="20">
        <v>1.2482836100362001E-3</v>
      </c>
      <c r="AA21" s="20">
        <v>1.7701407477765305E-3</v>
      </c>
      <c r="AB21" s="20">
        <v>2.4863252113376429E-3</v>
      </c>
      <c r="AC21" s="20">
        <v>3.7671877943115466E-3</v>
      </c>
      <c r="AD21" s="20">
        <v>4.7342700061087355E-3</v>
      </c>
      <c r="AE21" s="20">
        <v>5.0397067806963961E-3</v>
      </c>
      <c r="AF21" s="20">
        <v>4.428833231521075E-3</v>
      </c>
      <c r="AG21" s="20">
        <v>8.1654872074033748E-3</v>
      </c>
      <c r="AH21" s="20">
        <v>7.6211213935764837E-3</v>
      </c>
    </row>
    <row r="22" spans="1:34">
      <c r="A22" s="5">
        <v>1</v>
      </c>
      <c r="B22" s="10">
        <v>4470458</v>
      </c>
      <c r="C22" s="11">
        <v>586508</v>
      </c>
      <c r="D22" s="11">
        <v>307418</v>
      </c>
      <c r="E22" s="11">
        <v>192668</v>
      </c>
      <c r="F22" s="11">
        <v>134728</v>
      </c>
      <c r="G22" s="11">
        <v>89732</v>
      </c>
      <c r="H22" s="11">
        <v>42938</v>
      </c>
      <c r="I22" s="11">
        <v>32044</v>
      </c>
      <c r="J22" s="10">
        <v>23162</v>
      </c>
      <c r="K22" s="11">
        <v>16088</v>
      </c>
      <c r="L22" s="11">
        <v>10618</v>
      </c>
      <c r="M22" s="11">
        <v>6548</v>
      </c>
      <c r="N22" s="11">
        <v>6548</v>
      </c>
      <c r="O22" s="11">
        <v>6548</v>
      </c>
      <c r="P22" s="11">
        <v>3674</v>
      </c>
      <c r="Q22" s="11">
        <v>3674</v>
      </c>
      <c r="R22" s="3">
        <v>4</v>
      </c>
      <c r="S22" s="20">
        <v>1.0312142514256928E-4</v>
      </c>
      <c r="T22" s="20">
        <v>5.7970223765063732E-4</v>
      </c>
      <c r="U22" s="20">
        <v>9.921344878959593E-4</v>
      </c>
      <c r="V22" s="20">
        <v>1.1730022629601179E-3</v>
      </c>
      <c r="W22" s="20">
        <v>2.2489757140312333E-3</v>
      </c>
      <c r="X22" s="20">
        <v>2.9532385325190566E-3</v>
      </c>
      <c r="Y22" s="20">
        <v>6.7306348688807114E-3</v>
      </c>
      <c r="Z22" s="20">
        <v>8.5507427287479718E-3</v>
      </c>
      <c r="AA22" s="20">
        <v>1.187289525947673E-2</v>
      </c>
      <c r="AB22" s="20">
        <v>1.6409746394828444E-2</v>
      </c>
      <c r="AC22" s="20">
        <v>2.2414767376153701E-2</v>
      </c>
      <c r="AD22" s="20">
        <v>4.0623091020158826E-2</v>
      </c>
      <c r="AE22" s="20">
        <v>3.8943188759926695E-2</v>
      </c>
      <c r="AF22" s="20">
        <v>3.9554062309102016E-2</v>
      </c>
      <c r="AG22" s="20">
        <v>6.8590092542188355E-2</v>
      </c>
      <c r="AH22" s="20">
        <v>6.7229178007621127E-2</v>
      </c>
    </row>
    <row r="23" spans="1:34">
      <c r="A23" s="5">
        <v>2</v>
      </c>
      <c r="B23" s="12">
        <v>4470458</v>
      </c>
      <c r="C23" s="13">
        <v>586508</v>
      </c>
      <c r="D23" s="13">
        <v>307418</v>
      </c>
      <c r="E23" s="13">
        <v>192668</v>
      </c>
      <c r="F23" s="13">
        <v>134728</v>
      </c>
      <c r="G23" s="13">
        <v>89732</v>
      </c>
      <c r="H23" s="13">
        <v>42938</v>
      </c>
      <c r="I23" s="13">
        <v>32044</v>
      </c>
      <c r="J23" s="12">
        <v>23162</v>
      </c>
      <c r="K23" s="13">
        <v>16088</v>
      </c>
      <c r="L23" s="13">
        <v>10618</v>
      </c>
      <c r="M23" s="13">
        <v>6548</v>
      </c>
      <c r="N23" s="13">
        <v>6548</v>
      </c>
      <c r="O23" s="13">
        <v>6548</v>
      </c>
      <c r="P23" s="13">
        <v>3674</v>
      </c>
      <c r="Q23" s="13">
        <v>3674</v>
      </c>
      <c r="R23" s="3">
        <v>6</v>
      </c>
      <c r="S23" s="20">
        <v>1.0849000259033862E-4</v>
      </c>
      <c r="T23" s="20">
        <v>9.633287184488532E-4</v>
      </c>
      <c r="U23" s="20">
        <v>1.8704174771809069E-3</v>
      </c>
      <c r="V23" s="20">
        <v>3.0363111673967656E-3</v>
      </c>
      <c r="W23" s="20">
        <v>5.1288522059260138E-3</v>
      </c>
      <c r="X23" s="20">
        <v>7.3106584050283063E-3</v>
      </c>
      <c r="Y23" s="20">
        <v>1.2972192463552098E-2</v>
      </c>
      <c r="Z23" s="20">
        <v>1.9379603045812009E-2</v>
      </c>
      <c r="AA23" s="20">
        <v>3.1862533459977548E-2</v>
      </c>
      <c r="AB23" s="20">
        <v>3.804077573346594E-2</v>
      </c>
      <c r="AC23" s="20">
        <v>5.3117347899792805E-2</v>
      </c>
      <c r="AD23" s="20">
        <v>8.9645693341478316E-2</v>
      </c>
      <c r="AE23" s="20">
        <v>8.1398900427611484E-2</v>
      </c>
      <c r="AF23" s="20">
        <v>8.9645693341478316E-2</v>
      </c>
      <c r="AG23" s="20">
        <v>0.1407185628742515</v>
      </c>
      <c r="AH23" s="20">
        <v>0.14153511159499182</v>
      </c>
    </row>
    <row r="24" spans="1:34">
      <c r="A24" s="5">
        <v>4</v>
      </c>
      <c r="B24" s="10">
        <v>4470458</v>
      </c>
      <c r="C24" s="11">
        <v>586508</v>
      </c>
      <c r="D24" s="11">
        <v>307418</v>
      </c>
      <c r="E24" s="11">
        <v>192668</v>
      </c>
      <c r="F24" s="11">
        <v>134728</v>
      </c>
      <c r="G24" s="11">
        <v>89732</v>
      </c>
      <c r="H24" s="11">
        <v>42938</v>
      </c>
      <c r="I24" s="11">
        <v>32044</v>
      </c>
      <c r="J24" s="10">
        <v>23162</v>
      </c>
      <c r="K24" s="11">
        <v>16088</v>
      </c>
      <c r="L24" s="11">
        <v>10618</v>
      </c>
      <c r="M24" s="11">
        <v>6548</v>
      </c>
      <c r="N24" s="11">
        <v>6548</v>
      </c>
      <c r="O24" s="11">
        <v>6548</v>
      </c>
      <c r="P24" s="11">
        <v>3674</v>
      </c>
      <c r="Q24" s="11">
        <v>3674</v>
      </c>
      <c r="R24" s="3">
        <v>8</v>
      </c>
      <c r="S24" s="20">
        <v>1.6083363270608962E-4</v>
      </c>
      <c r="T24" s="20">
        <v>2.1414882661447074E-3</v>
      </c>
      <c r="U24" s="20">
        <v>4.3686446467025349E-3</v>
      </c>
      <c r="V24" s="20">
        <v>6.0259098552951189E-3</v>
      </c>
      <c r="W24" s="20">
        <v>8.5060269580191205E-3</v>
      </c>
      <c r="X24" s="20">
        <v>1.2760219319752152E-2</v>
      </c>
      <c r="Y24" s="20">
        <v>2.8459639480180727E-2</v>
      </c>
      <c r="Z24" s="20">
        <v>3.4078142553988264E-2</v>
      </c>
      <c r="AA24" s="20">
        <v>5.24997841291771E-2</v>
      </c>
      <c r="AB24" s="20">
        <v>7.3906016907011443E-2</v>
      </c>
      <c r="AC24" s="20">
        <v>8.090035788284046E-2</v>
      </c>
      <c r="AD24" s="20">
        <v>0.15149664019547954</v>
      </c>
      <c r="AE24" s="20">
        <v>0.15012217470983508</v>
      </c>
      <c r="AF24" s="20">
        <v>0.1786805131337813</v>
      </c>
      <c r="AG24" s="20">
        <v>0.14099074578116494</v>
      </c>
      <c r="AH24" s="20">
        <v>0.13255307566684812</v>
      </c>
    </row>
    <row r="25" spans="1:34">
      <c r="A25" s="5">
        <v>6</v>
      </c>
      <c r="B25" s="12">
        <v>4470458</v>
      </c>
      <c r="C25" s="13">
        <v>586508</v>
      </c>
      <c r="D25" s="13">
        <v>307418</v>
      </c>
      <c r="E25" s="13">
        <v>192668</v>
      </c>
      <c r="F25" s="13">
        <v>134728</v>
      </c>
      <c r="G25" s="13">
        <v>89732</v>
      </c>
      <c r="H25" s="13">
        <v>42938</v>
      </c>
      <c r="I25" s="13">
        <v>32044</v>
      </c>
      <c r="J25" s="12">
        <v>23162</v>
      </c>
      <c r="K25" s="13">
        <v>16088</v>
      </c>
      <c r="L25" s="13">
        <v>10618</v>
      </c>
      <c r="M25" s="13">
        <v>6548</v>
      </c>
      <c r="N25" s="13">
        <v>6548</v>
      </c>
      <c r="O25" s="13">
        <v>6548</v>
      </c>
      <c r="P25" s="13">
        <v>3674</v>
      </c>
      <c r="Q25" s="13">
        <v>3674</v>
      </c>
    </row>
    <row r="26" spans="1:34">
      <c r="A26" s="5">
        <v>8</v>
      </c>
      <c r="B26" s="10">
        <v>4470458</v>
      </c>
      <c r="C26" s="11">
        <v>586508</v>
      </c>
      <c r="D26" s="11">
        <v>307418</v>
      </c>
      <c r="E26" s="11">
        <v>192668</v>
      </c>
      <c r="F26" s="11">
        <v>134728</v>
      </c>
      <c r="G26" s="11">
        <v>89732</v>
      </c>
      <c r="H26" s="11">
        <v>42938</v>
      </c>
      <c r="I26" s="11">
        <v>32044</v>
      </c>
      <c r="J26" s="10">
        <v>23162</v>
      </c>
      <c r="K26" s="11">
        <v>16088</v>
      </c>
      <c r="L26" s="11">
        <v>10618</v>
      </c>
      <c r="M26" s="11">
        <v>6548</v>
      </c>
      <c r="N26" s="11">
        <v>6548</v>
      </c>
      <c r="O26" s="11">
        <v>6548</v>
      </c>
      <c r="P26" s="11">
        <v>3674</v>
      </c>
      <c r="Q26" s="11">
        <v>3674</v>
      </c>
    </row>
    <row r="27" spans="1:34">
      <c r="A27" s="5"/>
    </row>
    <row r="28" spans="1:34" ht="15" customHeight="1">
      <c r="B28" s="22" t="s">
        <v>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34" ht="15.75" thickBot="1">
      <c r="A29" s="4" t="s">
        <v>4</v>
      </c>
      <c r="B29" s="8">
        <v>10</v>
      </c>
      <c r="C29" s="9">
        <v>20</v>
      </c>
      <c r="D29" s="9">
        <v>25</v>
      </c>
      <c r="E29" s="9">
        <v>30</v>
      </c>
      <c r="F29" s="9">
        <v>35</v>
      </c>
      <c r="G29" s="9">
        <v>40</v>
      </c>
      <c r="H29" s="9">
        <v>50</v>
      </c>
      <c r="I29" s="9">
        <v>60</v>
      </c>
      <c r="J29" s="8">
        <v>70</v>
      </c>
      <c r="K29" s="9">
        <v>80</v>
      </c>
      <c r="L29" s="9">
        <v>90</v>
      </c>
      <c r="M29" s="9">
        <v>100</v>
      </c>
      <c r="N29" s="9">
        <v>110</v>
      </c>
      <c r="O29" s="9">
        <v>120</v>
      </c>
      <c r="P29" s="9">
        <v>130</v>
      </c>
      <c r="Q29" s="9">
        <v>150</v>
      </c>
    </row>
    <row r="30" spans="1:34">
      <c r="A30" s="5">
        <v>1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0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</row>
    <row r="31" spans="1:34">
      <c r="A31" s="5">
        <v>2</v>
      </c>
      <c r="B31" s="12">
        <v>68</v>
      </c>
      <c r="C31" s="13">
        <v>57</v>
      </c>
      <c r="D31" s="13">
        <v>71</v>
      </c>
      <c r="E31" s="13">
        <v>70</v>
      </c>
      <c r="F31" s="13">
        <v>44</v>
      </c>
      <c r="G31" s="13">
        <v>41</v>
      </c>
      <c r="H31" s="13">
        <v>40</v>
      </c>
      <c r="I31" s="13">
        <v>40</v>
      </c>
      <c r="J31" s="12">
        <v>41</v>
      </c>
      <c r="K31" s="13">
        <v>40</v>
      </c>
      <c r="L31" s="13">
        <v>40</v>
      </c>
      <c r="M31" s="13">
        <v>31</v>
      </c>
      <c r="N31" s="13">
        <v>33</v>
      </c>
      <c r="O31" s="13">
        <v>29</v>
      </c>
      <c r="P31" s="13">
        <v>30</v>
      </c>
      <c r="Q31" s="13">
        <v>28</v>
      </c>
    </row>
    <row r="32" spans="1:34">
      <c r="A32" s="5">
        <v>4</v>
      </c>
      <c r="B32" s="10">
        <v>461</v>
      </c>
      <c r="C32" s="11">
        <v>340</v>
      </c>
      <c r="D32" s="11">
        <v>305</v>
      </c>
      <c r="E32" s="11">
        <v>226</v>
      </c>
      <c r="F32" s="11">
        <v>303</v>
      </c>
      <c r="G32" s="11">
        <v>265</v>
      </c>
      <c r="H32" s="11">
        <v>289</v>
      </c>
      <c r="I32" s="11">
        <v>274</v>
      </c>
      <c r="J32" s="10">
        <v>275</v>
      </c>
      <c r="K32" s="11">
        <v>264</v>
      </c>
      <c r="L32" s="11">
        <v>238</v>
      </c>
      <c r="M32" s="11">
        <v>266</v>
      </c>
      <c r="N32" s="11">
        <v>255</v>
      </c>
      <c r="O32" s="11">
        <v>259</v>
      </c>
      <c r="P32" s="11">
        <v>252</v>
      </c>
      <c r="Q32" s="11">
        <v>247</v>
      </c>
    </row>
    <row r="33" spans="1:20">
      <c r="A33" s="5">
        <v>6</v>
      </c>
      <c r="B33" s="12">
        <v>485</v>
      </c>
      <c r="C33" s="13">
        <v>565</v>
      </c>
      <c r="D33" s="13">
        <v>575</v>
      </c>
      <c r="E33" s="13">
        <v>585</v>
      </c>
      <c r="F33" s="13">
        <v>691</v>
      </c>
      <c r="G33" s="13">
        <v>656</v>
      </c>
      <c r="H33" s="13">
        <v>557</v>
      </c>
      <c r="I33" s="13">
        <v>621</v>
      </c>
      <c r="J33" s="12">
        <v>738</v>
      </c>
      <c r="K33" s="13">
        <v>612</v>
      </c>
      <c r="L33" s="13">
        <v>564</v>
      </c>
      <c r="M33" s="13">
        <v>587</v>
      </c>
      <c r="N33" s="13">
        <v>533</v>
      </c>
      <c r="O33" s="13">
        <v>587</v>
      </c>
      <c r="P33" s="13">
        <v>517</v>
      </c>
      <c r="Q33" s="13">
        <v>520</v>
      </c>
    </row>
    <row r="34" spans="1:20">
      <c r="A34" s="5">
        <v>8</v>
      </c>
      <c r="B34" s="10">
        <v>719</v>
      </c>
      <c r="C34" s="11">
        <v>1256</v>
      </c>
      <c r="D34" s="11">
        <v>1343</v>
      </c>
      <c r="E34" s="11">
        <v>1161</v>
      </c>
      <c r="F34" s="11">
        <v>1146</v>
      </c>
      <c r="G34" s="11">
        <v>1145</v>
      </c>
      <c r="H34" s="11">
        <v>1222</v>
      </c>
      <c r="I34" s="11">
        <v>1092</v>
      </c>
      <c r="J34" s="10">
        <v>1216</v>
      </c>
      <c r="K34" s="11">
        <v>1189</v>
      </c>
      <c r="L34" s="11">
        <v>859</v>
      </c>
      <c r="M34" s="11">
        <v>992</v>
      </c>
      <c r="N34" s="11">
        <v>983</v>
      </c>
      <c r="O34" s="11">
        <v>1170</v>
      </c>
      <c r="P34" s="11">
        <v>518</v>
      </c>
      <c r="Q34" s="11">
        <v>487</v>
      </c>
    </row>
    <row r="35" spans="1:20">
      <c r="T35" s="1"/>
    </row>
    <row r="36" spans="1:20" ht="15" customHeight="1">
      <c r="B36" s="26"/>
      <c r="C36" s="26"/>
      <c r="D36" s="26"/>
      <c r="E36" s="26"/>
      <c r="F36" s="26"/>
      <c r="G36" s="26"/>
      <c r="H36" s="26"/>
      <c r="I36" s="26"/>
      <c r="T36" s="1"/>
    </row>
    <row r="37" spans="1:20">
      <c r="K37" s="6"/>
      <c r="L37" s="6"/>
      <c r="M37" s="6"/>
      <c r="N37" s="6"/>
      <c r="O37" s="6"/>
      <c r="P37" s="6"/>
      <c r="Q37" s="6"/>
      <c r="T37" s="1"/>
    </row>
    <row r="38" spans="1:20">
      <c r="K38" s="7"/>
      <c r="L38" s="7"/>
      <c r="M38" s="7"/>
      <c r="N38" s="7"/>
      <c r="O38" s="7"/>
      <c r="P38" s="7"/>
      <c r="Q38" s="7"/>
      <c r="T38" s="1"/>
    </row>
    <row r="39" spans="1:20">
      <c r="T39" s="1"/>
    </row>
    <row r="44" spans="1:20" ht="15" customHeight="1">
      <c r="B44" s="26"/>
      <c r="C44" s="26"/>
      <c r="D44" s="26"/>
      <c r="E44" s="26"/>
      <c r="F44" s="26"/>
      <c r="G44" s="26"/>
      <c r="H44" s="26"/>
      <c r="I44" s="26"/>
    </row>
    <row r="45" spans="1:20">
      <c r="K45" s="6"/>
      <c r="L45" s="6"/>
      <c r="M45" s="6"/>
      <c r="N45" s="6"/>
      <c r="O45" s="6"/>
      <c r="P45" s="6"/>
      <c r="Q45" s="6"/>
    </row>
    <row r="52" spans="2:2">
      <c r="B52" s="1"/>
    </row>
    <row r="53" spans="2:2">
      <c r="B53" s="1"/>
    </row>
  </sheetData>
  <mergeCells count="12">
    <mergeCell ref="B36:I36"/>
    <mergeCell ref="B44:I44"/>
    <mergeCell ref="B20:Q20"/>
    <mergeCell ref="B28:Q28"/>
    <mergeCell ref="S2:AH2"/>
    <mergeCell ref="S10:AH10"/>
    <mergeCell ref="S18:AH18"/>
    <mergeCell ref="S1:AH1"/>
    <mergeCell ref="B1:Q1"/>
    <mergeCell ref="B2:Q2"/>
    <mergeCell ref="B3:D3"/>
    <mergeCell ref="B12:Q12"/>
  </mergeCells>
  <conditionalFormatting sqref="S4:AH8">
    <cfRule type="colorScale" priority="6">
      <colorScale>
        <cfvo type="min" val="0"/>
        <cfvo type="max" val="0"/>
        <color rgb="FFFFEF9C"/>
        <color rgb="FF63BE7B"/>
      </colorScale>
    </cfRule>
    <cfRule type="top10" dxfId="0" priority="1" rank="1"/>
  </conditionalFormatting>
  <conditionalFormatting sqref="S12:AH16">
    <cfRule type="colorScale" priority="3">
      <colorScale>
        <cfvo type="min" val="0"/>
        <cfvo type="max" val="0"/>
        <color rgb="FF63BE7B"/>
        <color rgb="FFFFEF9C"/>
      </colorScale>
    </cfRule>
  </conditionalFormatting>
  <conditionalFormatting sqref="S20:AH24"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result-ds100x100x200.btm-Parall</vt:lpstr>
      <vt:lpstr>'result-ds100x100x200.btm-Parall'!Print_Area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2010-02-22T19:41:31Z</cp:lastPrinted>
  <dcterms:created xsi:type="dcterms:W3CDTF">2010-01-08T15:54:52Z</dcterms:created>
  <dcterms:modified xsi:type="dcterms:W3CDTF">2010-02-22T19:42:07Z</dcterms:modified>
</cp:coreProperties>
</file>