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7795" windowHeight="14880"/>
  </bookViews>
  <sheets>
    <sheet name="result-ds200x100x200.btm-Parall" sheetId="1" r:id="rId1"/>
  </sheets>
  <definedNames>
    <definedName name="_xlnm.Print_Area" localSheetId="0">'result-ds200x100x200.btm-Parall'!$A$1:$I$58</definedName>
  </definedNames>
  <calcPr calcId="125725"/>
</workbook>
</file>

<file path=xl/calcChain.xml><?xml version="1.0" encoding="utf-8"?>
<calcChain xmlns="http://schemas.openxmlformats.org/spreadsheetml/2006/main">
  <c r="B54" i="1" a="1"/>
  <c r="H58" s="1"/>
  <c r="B46" a="1"/>
  <c r="I50" s="1"/>
  <c r="B45" a="1"/>
  <c r="H45" s="1"/>
  <c r="B38" a="1"/>
  <c r="I42" s="1"/>
  <c r="H37"/>
  <c r="F37"/>
  <c r="D37"/>
  <c r="B37"/>
  <c r="B37" a="1"/>
  <c r="I37" s="1"/>
  <c r="K6" a="1"/>
  <c r="K6" s="1"/>
  <c r="C37" l="1"/>
  <c r="E37"/>
  <c r="G37"/>
  <c r="B38"/>
  <c r="D38"/>
  <c r="F38"/>
  <c r="H38"/>
  <c r="B39"/>
  <c r="D39"/>
  <c r="F39"/>
  <c r="H39"/>
  <c r="B40"/>
  <c r="D40"/>
  <c r="F40"/>
  <c r="H40"/>
  <c r="B41"/>
  <c r="D41"/>
  <c r="F41"/>
  <c r="H41"/>
  <c r="B42"/>
  <c r="D42"/>
  <c r="F42"/>
  <c r="H42"/>
  <c r="C45"/>
  <c r="E45"/>
  <c r="G45"/>
  <c r="I45"/>
  <c r="B46"/>
  <c r="D46"/>
  <c r="F46"/>
  <c r="H46"/>
  <c r="B47"/>
  <c r="D47"/>
  <c r="F47"/>
  <c r="H47"/>
  <c r="B48"/>
  <c r="D48"/>
  <c r="F48"/>
  <c r="H48"/>
  <c r="B49"/>
  <c r="D49"/>
  <c r="F49"/>
  <c r="H49"/>
  <c r="B50"/>
  <c r="D50"/>
  <c r="F50"/>
  <c r="H50"/>
  <c r="C54"/>
  <c r="E54"/>
  <c r="G54"/>
  <c r="I54"/>
  <c r="C55"/>
  <c r="E55"/>
  <c r="G55"/>
  <c r="I55"/>
  <c r="C56"/>
  <c r="E56"/>
  <c r="G56"/>
  <c r="I56"/>
  <c r="C57"/>
  <c r="E57"/>
  <c r="G57"/>
  <c r="I57"/>
  <c r="C58"/>
  <c r="E58"/>
  <c r="G58"/>
  <c r="I58"/>
  <c r="C38"/>
  <c r="E38"/>
  <c r="G38"/>
  <c r="I38"/>
  <c r="C39"/>
  <c r="E39"/>
  <c r="G39"/>
  <c r="I39"/>
  <c r="C40"/>
  <c r="E40"/>
  <c r="G40"/>
  <c r="I40"/>
  <c r="C41"/>
  <c r="E41"/>
  <c r="G41"/>
  <c r="I41"/>
  <c r="C42"/>
  <c r="E42"/>
  <c r="G42"/>
  <c r="B45"/>
  <c r="D45"/>
  <c r="F45"/>
  <c r="C46"/>
  <c r="E46"/>
  <c r="G46"/>
  <c r="I46"/>
  <c r="C47"/>
  <c r="E47"/>
  <c r="G47"/>
  <c r="I47"/>
  <c r="C48"/>
  <c r="E48"/>
  <c r="G48"/>
  <c r="I48"/>
  <c r="C49"/>
  <c r="E49"/>
  <c r="G49"/>
  <c r="I49"/>
  <c r="C50"/>
  <c r="E50"/>
  <c r="G50"/>
  <c r="B54"/>
  <c r="D54"/>
  <c r="F54"/>
  <c r="H54"/>
  <c r="B55"/>
  <c r="D55"/>
  <c r="F55"/>
  <c r="H55"/>
  <c r="B56"/>
  <c r="D56"/>
  <c r="F56"/>
  <c r="H56"/>
  <c r="B57"/>
  <c r="D57"/>
  <c r="F57"/>
  <c r="H57"/>
  <c r="B58"/>
  <c r="D58"/>
  <c r="F58"/>
  <c r="R10"/>
  <c r="P10"/>
  <c r="N10"/>
  <c r="L10"/>
  <c r="R9"/>
  <c r="P9"/>
  <c r="N9"/>
  <c r="L9"/>
  <c r="R8"/>
  <c r="P8"/>
  <c r="N8"/>
  <c r="L8"/>
  <c r="R7"/>
  <c r="P7"/>
  <c r="N7"/>
  <c r="L7"/>
  <c r="R6"/>
  <c r="P6"/>
  <c r="N6"/>
  <c r="L6"/>
  <c r="Q10"/>
  <c r="O10"/>
  <c r="M10"/>
  <c r="K10"/>
  <c r="Q9"/>
  <c r="O9"/>
  <c r="M9"/>
  <c r="K9"/>
  <c r="Q8"/>
  <c r="O8"/>
  <c r="M8"/>
  <c r="K8"/>
  <c r="Q7"/>
  <c r="O7"/>
  <c r="M7"/>
  <c r="K7"/>
  <c r="Q6"/>
  <c r="O6"/>
  <c r="M6"/>
</calcChain>
</file>

<file path=xl/sharedStrings.xml><?xml version="1.0" encoding="utf-8"?>
<sst xmlns="http://schemas.openxmlformats.org/spreadsheetml/2006/main" count="18" uniqueCount="12">
  <si>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</si>
  <si>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</si>
  <si>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</si>
  <si>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tiled</t>
  </si>
  <si>
    <t>Threads \ Tile size</t>
  </si>
  <si>
    <t>Speedup</t>
  </si>
  <si>
    <t>Running times</t>
  </si>
  <si>
    <t>Single threaded</t>
  </si>
  <si>
    <t>% times a thread asked in vain for work (#waited for work / (#waited for work + # computational kernels))</t>
  </si>
  <si>
    <t>Threads \ #tiles</t>
  </si>
  <si>
    <t>% computational kernels pipelined = #received work from secondary producer / #total computational kernels</t>
  </si>
  <si>
    <t>Block Tridiagonal Matrix Inverse: 200x100x200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</si>
</sst>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47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0" applyNumberFormat="1" applyFont="1" applyAlignment="1">
      <alignment horizontal="right"/>
    </xf>
    <xf numFmtId="165" fontId="0" fillId="0" borderId="0" xfId="0" applyNumberFormat="1" applyFont="1"/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'result-ds200x100x200.btm-Parall'!$K$5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'result-ds200x100x200.btm-Parall'!$K$6:$K$10</c:f>
              <c:numCache>
                <c:formatCode>0.000</c:formatCode>
                <c:ptCount val="5"/>
                <c:pt idx="0">
                  <c:v>0.83520037951891679</c:v>
                </c:pt>
                <c:pt idx="1">
                  <c:v>1.05479302832244</c:v>
                </c:pt>
                <c:pt idx="2">
                  <c:v>1.3562336957473256</c:v>
                </c:pt>
                <c:pt idx="3">
                  <c:v>1.4213317186840606</c:v>
                </c:pt>
                <c:pt idx="4">
                  <c:v>1.3456787978806568</c:v>
                </c:pt>
              </c:numCache>
            </c:numRef>
          </c:val>
        </c:ser>
        <c:ser>
          <c:idx val="1"/>
          <c:order val="1"/>
          <c:tx>
            <c:strRef>
              <c:f>'result-ds200x100x200.btm-Parall'!$L$5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'result-ds200x100x200.btm-Parall'!$L$6:$L$10</c:f>
              <c:numCache>
                <c:formatCode>0.000</c:formatCode>
                <c:ptCount val="5"/>
                <c:pt idx="0">
                  <c:v>0.93373716480756441</c:v>
                </c:pt>
                <c:pt idx="1">
                  <c:v>1.6271465719214231</c:v>
                </c:pt>
                <c:pt idx="2">
                  <c:v>2.6087674399405594</c:v>
                </c:pt>
                <c:pt idx="3">
                  <c:v>3.1945006065507475</c:v>
                </c:pt>
                <c:pt idx="4">
                  <c:v>3.4561959969375473</c:v>
                </c:pt>
              </c:numCache>
            </c:numRef>
          </c:val>
        </c:ser>
        <c:ser>
          <c:idx val="2"/>
          <c:order val="2"/>
          <c:tx>
            <c:strRef>
              <c:f>'result-ds200x100x200.btm-Parall'!$M$5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'result-ds200x100x200.btm-Parall'!$M$6:$M$10</c:f>
              <c:numCache>
                <c:formatCode>0.000</c:formatCode>
                <c:ptCount val="5"/>
                <c:pt idx="0">
                  <c:v>0.93311001935387827</c:v>
                </c:pt>
                <c:pt idx="1">
                  <c:v>1.6786383844876533</c:v>
                </c:pt>
                <c:pt idx="2">
                  <c:v>2.9065572250046379</c:v>
                </c:pt>
                <c:pt idx="3">
                  <c:v>3.6091788552343664</c:v>
                </c:pt>
                <c:pt idx="4">
                  <c:v>4.03768601430136</c:v>
                </c:pt>
              </c:numCache>
            </c:numRef>
          </c:val>
        </c:ser>
        <c:ser>
          <c:idx val="3"/>
          <c:order val="3"/>
          <c:tx>
            <c:strRef>
              <c:f>'result-ds200x100x200.btm-Parall'!$N$5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'result-ds200x100x200.btm-Parall'!$N$6:$N$10</c:f>
              <c:numCache>
                <c:formatCode>0.000</c:formatCode>
                <c:ptCount val="5"/>
                <c:pt idx="0">
                  <c:v>0.94227456338362836</c:v>
                </c:pt>
                <c:pt idx="1">
                  <c:v>1.7616892492225678</c:v>
                </c:pt>
                <c:pt idx="2">
                  <c:v>3.1404177390615722</c:v>
                </c:pt>
                <c:pt idx="3">
                  <c:v>4.0431402536162624</c:v>
                </c:pt>
                <c:pt idx="4">
                  <c:v>4.5012060158910332</c:v>
                </c:pt>
              </c:numCache>
            </c:numRef>
          </c:val>
        </c:ser>
        <c:ser>
          <c:idx val="4"/>
          <c:order val="4"/>
          <c:tx>
            <c:strRef>
              <c:f>'result-ds200x100x200.btm-Parall'!$O$5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'result-ds200x100x200.btm-Parall'!$O$6:$O$10</c:f>
              <c:numCache>
                <c:formatCode>0.000</c:formatCode>
                <c:ptCount val="5"/>
                <c:pt idx="0">
                  <c:v>0.93936176318659248</c:v>
                </c:pt>
                <c:pt idx="1">
                  <c:v>1.7732813261823503</c:v>
                </c:pt>
                <c:pt idx="2">
                  <c:v>3.2287433418820282</c:v>
                </c:pt>
                <c:pt idx="3">
                  <c:v>4.202465014764412</c:v>
                </c:pt>
                <c:pt idx="4">
                  <c:v>4.60379746835443</c:v>
                </c:pt>
              </c:numCache>
            </c:numRef>
          </c:val>
        </c:ser>
        <c:ser>
          <c:idx val="5"/>
          <c:order val="5"/>
          <c:tx>
            <c:strRef>
              <c:f>'result-ds200x100x200.btm-Parall'!$P$5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'result-ds200x100x200.btm-Parall'!$P$6:$P$10</c:f>
              <c:numCache>
                <c:formatCode>0.000</c:formatCode>
                <c:ptCount val="5"/>
                <c:pt idx="0">
                  <c:v>0.93749649957994952</c:v>
                </c:pt>
                <c:pt idx="1">
                  <c:v>1.798297209464722</c:v>
                </c:pt>
                <c:pt idx="2">
                  <c:v>3.2799059468991865</c:v>
                </c:pt>
                <c:pt idx="3">
                  <c:v>4.1548867514737822</c:v>
                </c:pt>
                <c:pt idx="4">
                  <c:v>4.4064494899638023</c:v>
                </c:pt>
              </c:numCache>
            </c:numRef>
          </c:val>
        </c:ser>
        <c:ser>
          <c:idx val="6"/>
          <c:order val="6"/>
          <c:tx>
            <c:strRef>
              <c:f>'result-ds200x100x200.btm-Parall'!$Q$5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'result-ds200x100x200.btm-Parall'!$Q$6:$Q$10</c:f>
              <c:numCache>
                <c:formatCode>0.000</c:formatCode>
                <c:ptCount val="5"/>
                <c:pt idx="0">
                  <c:v>0.94294357490464298</c:v>
                </c:pt>
                <c:pt idx="1">
                  <c:v>1.8240382658253615</c:v>
                </c:pt>
                <c:pt idx="2">
                  <c:v>3.2813987550347861</c:v>
                </c:pt>
                <c:pt idx="3">
                  <c:v>3.8568969227458574</c:v>
                </c:pt>
                <c:pt idx="4">
                  <c:v>3.9339332748024587</c:v>
                </c:pt>
              </c:numCache>
            </c:numRef>
          </c:val>
        </c:ser>
        <c:ser>
          <c:idx val="7"/>
          <c:order val="7"/>
          <c:tx>
            <c:strRef>
              <c:f>'result-ds200x100x200.btm-Parall'!$R$5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'result-ds200x100x200.btm-Parall'!$J$6:$J$10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'result-ds200x100x200.btm-Parall'!$R$6:$R$10</c:f>
              <c:numCache>
                <c:formatCode>0.000</c:formatCode>
                <c:ptCount val="5"/>
                <c:pt idx="0">
                  <c:v>0.95110265695569052</c:v>
                </c:pt>
                <c:pt idx="1">
                  <c:v>1.8295145479092885</c:v>
                </c:pt>
                <c:pt idx="2">
                  <c:v>2.5931441883684165</c:v>
                </c:pt>
                <c:pt idx="3">
                  <c:v>2.7686772674780138</c:v>
                </c:pt>
                <c:pt idx="4">
                  <c:v>2.7552157001414428</c:v>
                </c:pt>
              </c:numCache>
            </c:numRef>
          </c:val>
        </c:ser>
        <c:marker val="1"/>
        <c:axId val="128073088"/>
        <c:axId val="128087168"/>
      </c:lineChart>
      <c:catAx>
        <c:axId val="128073088"/>
        <c:scaling>
          <c:orientation val="minMax"/>
        </c:scaling>
        <c:axPos val="b"/>
        <c:numFmt formatCode="General" sourceLinked="1"/>
        <c:majorTickMark val="none"/>
        <c:tickLblPos val="nextTo"/>
        <c:crossAx val="128087168"/>
        <c:crosses val="autoZero"/>
        <c:auto val="1"/>
        <c:lblAlgn val="ctr"/>
        <c:lblOffset val="100"/>
      </c:catAx>
      <c:valAx>
        <c:axId val="128087168"/>
        <c:scaling>
          <c:orientation val="minMax"/>
        </c:scaling>
        <c:axPos val="l"/>
        <c:majorGridlines/>
        <c:title>
          <c:layout/>
        </c:title>
        <c:numFmt formatCode="0.000" sourceLinked="1"/>
        <c:majorTickMark val="none"/>
        <c:tickLblPos val="nextTo"/>
        <c:crossAx val="128073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12</xdr:row>
      <xdr:rowOff>38100</xdr:rowOff>
    </xdr:from>
    <xdr:to>
      <xdr:col>18</xdr:col>
      <xdr:colOff>504824</xdr:colOff>
      <xdr:row>37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8"/>
  <sheetViews>
    <sheetView tabSelected="1" workbookViewId="0">
      <selection sqref="A1:I58"/>
    </sheetView>
  </sheetViews>
  <sheetFormatPr defaultRowHeight="15"/>
  <cols>
    <col min="1" max="1" width="19.85546875" bestFit="1" customWidth="1"/>
    <col min="2" max="2" width="9.140625" bestFit="1" customWidth="1"/>
  </cols>
  <sheetData>
    <row r="1" spans="1:18" ht="15.75" customHeight="1">
      <c r="B1" s="25" t="s">
        <v>11</v>
      </c>
      <c r="C1" s="25"/>
      <c r="D1" s="25"/>
      <c r="E1" s="25"/>
      <c r="F1" s="25"/>
      <c r="G1" s="25"/>
      <c r="H1" s="25"/>
      <c r="I1" s="25"/>
    </row>
    <row r="2" spans="1:18">
      <c r="B2" s="26" t="s">
        <v>6</v>
      </c>
      <c r="C2" s="26"/>
      <c r="D2" s="26"/>
      <c r="E2" s="26"/>
      <c r="F2" s="26"/>
      <c r="G2" s="26"/>
      <c r="H2" s="26"/>
      <c r="I2" s="26"/>
    </row>
    <row r="3" spans="1:18">
      <c r="B3" s="27" t="s">
        <v>7</v>
      </c>
      <c r="C3" s="27"/>
      <c r="D3" s="27"/>
      <c r="E3" s="1">
        <v>7.0627314814814815E-4</v>
      </c>
      <c r="K3" s="4" t="s">
        <v>5</v>
      </c>
    </row>
    <row r="4" spans="1:18" ht="15.75" thickBot="1">
      <c r="A4" s="2" t="s">
        <v>3</v>
      </c>
      <c r="B4" s="11">
        <v>8.9657407407407405E-4</v>
      </c>
      <c r="C4" s="12">
        <v>7.3148148148148139E-4</v>
      </c>
      <c r="D4" s="12">
        <v>7.2542824074074079E-4</v>
      </c>
      <c r="E4" s="12">
        <v>7.3436342592592596E-4</v>
      </c>
      <c r="F4" s="12">
        <v>7.5770833333333332E-4</v>
      </c>
      <c r="G4" s="12">
        <v>7.7495370370370359E-4</v>
      </c>
      <c r="H4" s="12">
        <v>8.2976851851851864E-4</v>
      </c>
      <c r="I4" s="12">
        <v>1.0821875E-3</v>
      </c>
    </row>
    <row r="5" spans="1:18" ht="15.75" thickBot="1">
      <c r="A5" s="3" t="s">
        <v>4</v>
      </c>
      <c r="B5" s="13">
        <v>10</v>
      </c>
      <c r="C5" s="14">
        <v>20</v>
      </c>
      <c r="D5" s="14">
        <v>25</v>
      </c>
      <c r="E5" s="14">
        <v>30</v>
      </c>
      <c r="F5" s="14">
        <v>35</v>
      </c>
      <c r="G5" s="14">
        <v>40</v>
      </c>
      <c r="H5" s="14">
        <v>50</v>
      </c>
      <c r="I5" s="14">
        <v>80</v>
      </c>
      <c r="J5" s="3"/>
      <c r="K5" s="3">
        <v>10</v>
      </c>
      <c r="L5" s="4">
        <v>20</v>
      </c>
      <c r="M5" s="4">
        <v>25</v>
      </c>
      <c r="N5" s="4">
        <v>30</v>
      </c>
      <c r="O5" s="4">
        <v>35</v>
      </c>
      <c r="P5" s="4">
        <v>40</v>
      </c>
      <c r="Q5" s="4">
        <v>50</v>
      </c>
      <c r="R5" s="4">
        <v>80</v>
      </c>
    </row>
    <row r="6" spans="1:18">
      <c r="A6" s="2">
        <v>1</v>
      </c>
      <c r="B6" s="15">
        <v>1.0734837962962961E-3</v>
      </c>
      <c r="C6" s="16">
        <v>7.8339120370370368E-4</v>
      </c>
      <c r="D6" s="16">
        <v>7.7743055555555551E-4</v>
      </c>
      <c r="E6" s="16">
        <v>7.7935185185185193E-4</v>
      </c>
      <c r="F6" s="16">
        <v>8.066203703703703E-4</v>
      </c>
      <c r="G6" s="16">
        <v>8.2662037037037036E-4</v>
      </c>
      <c r="H6" s="16">
        <v>8.7997685185185195E-4</v>
      </c>
      <c r="I6" s="16">
        <v>1.1378240740740739E-3</v>
      </c>
      <c r="J6" s="2">
        <v>1</v>
      </c>
      <c r="K6" s="7">
        <f t="array" ref="K6:R10">B4:I4/B6:I10</f>
        <v>0.83520037951891679</v>
      </c>
      <c r="L6" s="8">
        <v>0.93373716480756441</v>
      </c>
      <c r="M6" s="8">
        <v>0.93311001935387827</v>
      </c>
      <c r="N6" s="8">
        <v>0.94227456338362836</v>
      </c>
      <c r="O6" s="8">
        <v>0.93936176318659248</v>
      </c>
      <c r="P6" s="8">
        <v>0.93749649957994952</v>
      </c>
      <c r="Q6" s="8">
        <v>0.94294357490464298</v>
      </c>
      <c r="R6" s="8">
        <v>0.95110265695569052</v>
      </c>
    </row>
    <row r="7" spans="1:18">
      <c r="A7" s="2">
        <v>2</v>
      </c>
      <c r="B7" s="17">
        <v>8.4999999999999995E-4</v>
      </c>
      <c r="C7" s="18">
        <v>4.4954861111111107E-4</v>
      </c>
      <c r="D7" s="18">
        <v>4.3215277777777778E-4</v>
      </c>
      <c r="E7" s="18">
        <v>4.1685185185185184E-4</v>
      </c>
      <c r="F7" s="18">
        <v>4.2729166666666659E-4</v>
      </c>
      <c r="G7" s="18">
        <v>4.3093749999999995E-4</v>
      </c>
      <c r="H7" s="18">
        <v>4.549074074074074E-4</v>
      </c>
      <c r="I7" s="18">
        <v>5.9151620370370369E-4</v>
      </c>
      <c r="J7" s="4">
        <v>2</v>
      </c>
      <c r="K7" s="8">
        <v>1.05479302832244</v>
      </c>
      <c r="L7" s="8">
        <v>1.6271465719214231</v>
      </c>
      <c r="M7" s="8">
        <v>1.6786383844876533</v>
      </c>
      <c r="N7" s="8">
        <v>1.7616892492225678</v>
      </c>
      <c r="O7" s="8">
        <v>1.7732813261823503</v>
      </c>
      <c r="P7" s="8">
        <v>1.798297209464722</v>
      </c>
      <c r="Q7" s="8">
        <v>1.8240382658253615</v>
      </c>
      <c r="R7" s="8">
        <v>1.8295145479092885</v>
      </c>
    </row>
    <row r="8" spans="1:18">
      <c r="A8" s="2">
        <v>4</v>
      </c>
      <c r="B8" s="15">
        <v>6.6107638888888889E-4</v>
      </c>
      <c r="C8" s="16">
        <v>2.8039351851851852E-4</v>
      </c>
      <c r="D8" s="16">
        <v>2.4958333333333332E-4</v>
      </c>
      <c r="E8" s="16">
        <v>2.3384259259259259E-4</v>
      </c>
      <c r="F8" s="16">
        <v>2.3467592592592591E-4</v>
      </c>
      <c r="G8" s="16">
        <v>2.3627314814814813E-4</v>
      </c>
      <c r="H8" s="16">
        <v>2.5287037037037037E-4</v>
      </c>
      <c r="I8" s="16">
        <v>4.173263888888889E-4</v>
      </c>
      <c r="J8" s="4">
        <v>4</v>
      </c>
      <c r="K8" s="8">
        <v>1.3562336957473256</v>
      </c>
      <c r="L8" s="8">
        <v>2.6087674399405594</v>
      </c>
      <c r="M8" s="8">
        <v>2.9065572250046379</v>
      </c>
      <c r="N8" s="8">
        <v>3.1404177390615722</v>
      </c>
      <c r="O8" s="8">
        <v>3.2287433418820282</v>
      </c>
      <c r="P8" s="8">
        <v>3.2799059468991865</v>
      </c>
      <c r="Q8" s="8">
        <v>3.2813987550347861</v>
      </c>
      <c r="R8" s="8">
        <v>2.5931441883684165</v>
      </c>
    </row>
    <row r="9" spans="1:18">
      <c r="A9" s="2">
        <v>6</v>
      </c>
      <c r="B9" s="17">
        <v>6.3079861111111116E-4</v>
      </c>
      <c r="C9" s="18">
        <v>2.2898148148148148E-4</v>
      </c>
      <c r="D9" s="18">
        <v>2.0099537037037037E-4</v>
      </c>
      <c r="E9" s="18">
        <v>1.8163194444444444E-4</v>
      </c>
      <c r="F9" s="18">
        <v>1.803009259259259E-4</v>
      </c>
      <c r="G9" s="18">
        <v>1.8651620370370369E-4</v>
      </c>
      <c r="H9" s="18">
        <v>2.1513888888888893E-4</v>
      </c>
      <c r="I9" s="18">
        <v>3.9086805555555554E-4</v>
      </c>
      <c r="J9" s="4">
        <v>6</v>
      </c>
      <c r="K9" s="8">
        <v>1.4213317186840606</v>
      </c>
      <c r="L9" s="8">
        <v>3.1945006065507475</v>
      </c>
      <c r="M9" s="8">
        <v>3.6091788552343664</v>
      </c>
      <c r="N9" s="8">
        <v>4.0431402536162624</v>
      </c>
      <c r="O9" s="8">
        <v>4.202465014764412</v>
      </c>
      <c r="P9" s="8">
        <v>4.1548867514737822</v>
      </c>
      <c r="Q9" s="8">
        <v>3.8568969227458574</v>
      </c>
      <c r="R9" s="8">
        <v>2.7686772674780138</v>
      </c>
    </row>
    <row r="10" spans="1:18">
      <c r="A10" s="2">
        <v>8</v>
      </c>
      <c r="B10" s="15">
        <v>6.66261574074074E-4</v>
      </c>
      <c r="C10" s="16">
        <v>2.1164351851851853E-4</v>
      </c>
      <c r="D10" s="16">
        <v>1.7966435185185183E-4</v>
      </c>
      <c r="E10" s="16">
        <v>1.6314814814814816E-4</v>
      </c>
      <c r="F10" s="16">
        <v>1.6458333333333334E-4</v>
      </c>
      <c r="G10" s="16">
        <v>1.758680555555556E-4</v>
      </c>
      <c r="H10" s="16">
        <v>2.1092592592592593E-4</v>
      </c>
      <c r="I10" s="16">
        <v>3.9277777777777775E-4</v>
      </c>
      <c r="J10" s="4">
        <v>8</v>
      </c>
      <c r="K10" s="8">
        <v>1.3456787978806568</v>
      </c>
      <c r="L10" s="8">
        <v>3.4561959969375473</v>
      </c>
      <c r="M10" s="8">
        <v>4.03768601430136</v>
      </c>
      <c r="N10" s="8">
        <v>4.5012060158910332</v>
      </c>
      <c r="O10" s="8">
        <v>4.60379746835443</v>
      </c>
      <c r="P10" s="8">
        <v>4.4064494899638023</v>
      </c>
      <c r="Q10" s="8">
        <v>3.9339332748024587</v>
      </c>
      <c r="R10" s="8">
        <v>2.7552157001414428</v>
      </c>
    </row>
    <row r="12" spans="1:18" ht="15" customHeight="1">
      <c r="B12" s="23" t="s">
        <v>0</v>
      </c>
      <c r="C12" s="23"/>
      <c r="D12" s="23"/>
      <c r="E12" s="23"/>
      <c r="F12" s="23"/>
      <c r="G12" s="23"/>
      <c r="H12" s="23"/>
      <c r="I12" s="23"/>
    </row>
    <row r="13" spans="1:18" ht="15.75" thickBot="1">
      <c r="A13" s="3" t="s">
        <v>4</v>
      </c>
      <c r="B13" s="13">
        <v>10</v>
      </c>
      <c r="C13" s="14">
        <v>20</v>
      </c>
      <c r="D13" s="14">
        <v>25</v>
      </c>
      <c r="E13" s="14">
        <v>30</v>
      </c>
      <c r="F13" s="14">
        <v>35</v>
      </c>
      <c r="G13" s="14">
        <v>40</v>
      </c>
      <c r="H13" s="14">
        <v>50</v>
      </c>
      <c r="I13" s="14">
        <v>80</v>
      </c>
    </row>
    <row r="14" spans="1:18">
      <c r="A14">
        <v>1</v>
      </c>
      <c r="B14" s="19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O14" s="5"/>
    </row>
    <row r="15" spans="1:18">
      <c r="A15">
        <v>2</v>
      </c>
      <c r="B15" s="21">
        <v>1877</v>
      </c>
      <c r="C15" s="22">
        <v>2461</v>
      </c>
      <c r="D15" s="22">
        <v>2184</v>
      </c>
      <c r="E15" s="22">
        <v>1922</v>
      </c>
      <c r="F15" s="22">
        <v>1533</v>
      </c>
      <c r="G15" s="22">
        <v>1380</v>
      </c>
      <c r="H15" s="22">
        <v>1121</v>
      </c>
      <c r="I15" s="22">
        <v>1390</v>
      </c>
      <c r="O15" s="5"/>
    </row>
    <row r="16" spans="1:18">
      <c r="A16">
        <v>4</v>
      </c>
      <c r="B16" s="19">
        <v>6436</v>
      </c>
      <c r="C16" s="20">
        <v>12934</v>
      </c>
      <c r="D16" s="20">
        <v>11367</v>
      </c>
      <c r="E16" s="20">
        <v>9896</v>
      </c>
      <c r="F16" s="20">
        <v>8684</v>
      </c>
      <c r="G16" s="20">
        <v>9540</v>
      </c>
      <c r="H16" s="20">
        <v>11906</v>
      </c>
      <c r="I16" s="20">
        <v>21617</v>
      </c>
      <c r="O16" s="5"/>
    </row>
    <row r="17" spans="1:15">
      <c r="A17">
        <v>6</v>
      </c>
      <c r="B17" s="21">
        <v>8568</v>
      </c>
      <c r="C17" s="22">
        <v>21403</v>
      </c>
      <c r="D17" s="22">
        <v>23030</v>
      </c>
      <c r="E17" s="22">
        <v>25510</v>
      </c>
      <c r="F17" s="22">
        <v>29067</v>
      </c>
      <c r="G17" s="22">
        <v>35532</v>
      </c>
      <c r="H17" s="22">
        <v>48849</v>
      </c>
      <c r="I17" s="22">
        <v>51184</v>
      </c>
      <c r="O17" s="5"/>
    </row>
    <row r="18" spans="1:15">
      <c r="A18">
        <v>8</v>
      </c>
      <c r="B18" s="19">
        <v>10422</v>
      </c>
      <c r="C18" s="20">
        <v>25705</v>
      </c>
      <c r="D18" s="20">
        <v>36579</v>
      </c>
      <c r="E18" s="20">
        <v>49136</v>
      </c>
      <c r="F18" s="20">
        <v>64410</v>
      </c>
      <c r="G18" s="20">
        <v>77364</v>
      </c>
      <c r="H18" s="20">
        <v>85808</v>
      </c>
      <c r="I18" s="20">
        <v>80608</v>
      </c>
      <c r="O18" s="5"/>
    </row>
    <row r="20" spans="1:15" ht="15" customHeight="1">
      <c r="B20" s="23" t="s">
        <v>1</v>
      </c>
      <c r="C20" s="23"/>
      <c r="D20" s="23"/>
      <c r="E20" s="23"/>
      <c r="F20" s="23"/>
      <c r="G20" s="23"/>
      <c r="H20" s="23"/>
      <c r="I20" s="23"/>
    </row>
    <row r="21" spans="1:15" ht="15.75" thickBot="1">
      <c r="A21" s="3" t="s">
        <v>4</v>
      </c>
      <c r="B21" s="13">
        <v>10</v>
      </c>
      <c r="C21" s="14">
        <v>20</v>
      </c>
      <c r="D21" s="14">
        <v>25</v>
      </c>
      <c r="E21" s="14">
        <v>30</v>
      </c>
      <c r="F21" s="14">
        <v>35</v>
      </c>
      <c r="G21" s="14">
        <v>40</v>
      </c>
      <c r="H21" s="14">
        <v>50</v>
      </c>
      <c r="I21" s="14">
        <v>80</v>
      </c>
    </row>
    <row r="22" spans="1:15">
      <c r="A22">
        <v>1</v>
      </c>
      <c r="B22" s="19">
        <v>3502566</v>
      </c>
      <c r="C22" s="20">
        <v>543984</v>
      </c>
      <c r="D22" s="20">
        <v>303448</v>
      </c>
      <c r="E22" s="20">
        <v>196180</v>
      </c>
      <c r="F22" s="20">
        <v>137217</v>
      </c>
      <c r="G22" s="20">
        <v>96742</v>
      </c>
      <c r="H22" s="20">
        <v>57702</v>
      </c>
      <c r="I22" s="20">
        <v>24944</v>
      </c>
    </row>
    <row r="23" spans="1:15">
      <c r="A23">
        <v>2</v>
      </c>
      <c r="B23" s="21">
        <v>3502566</v>
      </c>
      <c r="C23" s="22">
        <v>543984</v>
      </c>
      <c r="D23" s="22">
        <v>303448</v>
      </c>
      <c r="E23" s="22">
        <v>196180</v>
      </c>
      <c r="F23" s="22">
        <v>137217</v>
      </c>
      <c r="G23" s="22">
        <v>96742</v>
      </c>
      <c r="H23" s="22">
        <v>57702</v>
      </c>
      <c r="I23" s="22">
        <v>24944</v>
      </c>
    </row>
    <row r="24" spans="1:15">
      <c r="A24">
        <v>4</v>
      </c>
      <c r="B24" s="19">
        <v>3502566</v>
      </c>
      <c r="C24" s="20">
        <v>543984</v>
      </c>
      <c r="D24" s="20">
        <v>303448</v>
      </c>
      <c r="E24" s="20">
        <v>196180</v>
      </c>
      <c r="F24" s="20">
        <v>137217</v>
      </c>
      <c r="G24" s="20">
        <v>96742</v>
      </c>
      <c r="H24" s="20">
        <v>57702</v>
      </c>
      <c r="I24" s="20">
        <v>24944</v>
      </c>
    </row>
    <row r="25" spans="1:15">
      <c r="A25">
        <v>6</v>
      </c>
      <c r="B25" s="21">
        <v>3502566</v>
      </c>
      <c r="C25" s="22">
        <v>543984</v>
      </c>
      <c r="D25" s="22">
        <v>303448</v>
      </c>
      <c r="E25" s="22">
        <v>196180</v>
      </c>
      <c r="F25" s="22">
        <v>137217</v>
      </c>
      <c r="G25" s="22">
        <v>96742</v>
      </c>
      <c r="H25" s="22">
        <v>57702</v>
      </c>
      <c r="I25" s="22">
        <v>24944</v>
      </c>
    </row>
    <row r="26" spans="1:15">
      <c r="A26">
        <v>8</v>
      </c>
      <c r="B26" s="19">
        <v>3502566</v>
      </c>
      <c r="C26" s="20">
        <v>543984</v>
      </c>
      <c r="D26" s="20">
        <v>303448</v>
      </c>
      <c r="E26" s="20">
        <v>196180</v>
      </c>
      <c r="F26" s="20">
        <v>137217</v>
      </c>
      <c r="G26" s="20">
        <v>96742</v>
      </c>
      <c r="H26" s="20">
        <v>57702</v>
      </c>
      <c r="I26" s="20">
        <v>24944</v>
      </c>
    </row>
    <row r="28" spans="1:15" ht="15" customHeight="1">
      <c r="B28" s="23" t="s">
        <v>2</v>
      </c>
      <c r="C28" s="23"/>
      <c r="D28" s="23"/>
      <c r="E28" s="23"/>
      <c r="F28" s="23"/>
      <c r="G28" s="23"/>
      <c r="H28" s="23"/>
      <c r="I28" s="23"/>
    </row>
    <row r="29" spans="1:15" ht="15.75" thickBot="1">
      <c r="A29" s="3" t="s">
        <v>4</v>
      </c>
      <c r="B29" s="13">
        <v>10</v>
      </c>
      <c r="C29" s="14">
        <v>20</v>
      </c>
      <c r="D29" s="14">
        <v>25</v>
      </c>
      <c r="E29" s="14">
        <v>30</v>
      </c>
      <c r="F29" s="14">
        <v>35</v>
      </c>
      <c r="G29" s="14">
        <v>40</v>
      </c>
      <c r="H29" s="14">
        <v>50</v>
      </c>
      <c r="I29" s="14">
        <v>80</v>
      </c>
    </row>
    <row r="30" spans="1:15">
      <c r="A30">
        <v>1</v>
      </c>
      <c r="B30" s="19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</row>
    <row r="31" spans="1:15">
      <c r="A31">
        <v>2</v>
      </c>
      <c r="B31" s="21">
        <v>1470</v>
      </c>
      <c r="C31" s="22">
        <v>1049</v>
      </c>
      <c r="D31" s="22">
        <v>962</v>
      </c>
      <c r="E31" s="22">
        <v>921</v>
      </c>
      <c r="F31" s="22">
        <v>902</v>
      </c>
      <c r="G31" s="22">
        <v>911</v>
      </c>
      <c r="H31" s="22">
        <v>868</v>
      </c>
      <c r="I31" s="22">
        <v>747</v>
      </c>
    </row>
    <row r="32" spans="1:15">
      <c r="A32">
        <v>4</v>
      </c>
      <c r="B32" s="19">
        <v>5193</v>
      </c>
      <c r="C32" s="20">
        <v>5771</v>
      </c>
      <c r="D32" s="20">
        <v>5338</v>
      </c>
      <c r="E32" s="20">
        <v>5579</v>
      </c>
      <c r="F32" s="20">
        <v>5408</v>
      </c>
      <c r="G32" s="20">
        <v>5047</v>
      </c>
      <c r="H32" s="20">
        <v>4271</v>
      </c>
      <c r="I32" s="20">
        <v>2767</v>
      </c>
    </row>
    <row r="33" spans="1:9">
      <c r="A33">
        <v>6</v>
      </c>
      <c r="B33" s="21">
        <v>9555</v>
      </c>
      <c r="C33" s="22">
        <v>12476</v>
      </c>
      <c r="D33" s="22">
        <v>12626</v>
      </c>
      <c r="E33" s="22">
        <v>12481</v>
      </c>
      <c r="F33" s="22">
        <v>11382</v>
      </c>
      <c r="G33" s="22">
        <v>9891</v>
      </c>
      <c r="H33" s="22">
        <v>7155</v>
      </c>
      <c r="I33" s="22">
        <v>3050</v>
      </c>
    </row>
    <row r="34" spans="1:9">
      <c r="A34">
        <v>8</v>
      </c>
      <c r="B34" s="19">
        <v>13157</v>
      </c>
      <c r="C34" s="20">
        <v>22637</v>
      </c>
      <c r="D34" s="20">
        <v>23719</v>
      </c>
      <c r="E34" s="20">
        <v>21099</v>
      </c>
      <c r="F34" s="20">
        <v>17272</v>
      </c>
      <c r="G34" s="20">
        <v>14146</v>
      </c>
      <c r="H34" s="20">
        <v>7893</v>
      </c>
      <c r="I34" s="20">
        <v>3101</v>
      </c>
    </row>
    <row r="36" spans="1:9" ht="29.25" customHeight="1">
      <c r="B36" s="23" t="s">
        <v>8</v>
      </c>
      <c r="C36" s="23"/>
      <c r="D36" s="23"/>
      <c r="E36" s="23"/>
      <c r="F36" s="23"/>
      <c r="G36" s="23"/>
      <c r="H36" s="23"/>
      <c r="I36" s="23"/>
    </row>
    <row r="37" spans="1:9">
      <c r="A37" s="2" t="s">
        <v>9</v>
      </c>
      <c r="B37" s="6">
        <f t="array" ref="B37:I37">ROUNDUP(150/B29:I29,0)</f>
        <v>15</v>
      </c>
      <c r="C37" s="6">
        <v>8</v>
      </c>
      <c r="D37" s="6">
        <v>6</v>
      </c>
      <c r="E37" s="6">
        <v>5</v>
      </c>
      <c r="F37" s="6">
        <v>5</v>
      </c>
      <c r="G37" s="6">
        <v>4</v>
      </c>
      <c r="H37" s="6">
        <v>3</v>
      </c>
      <c r="I37" s="6">
        <v>2</v>
      </c>
    </row>
    <row r="38" spans="1:9">
      <c r="A38" s="2">
        <v>1</v>
      </c>
      <c r="B38" s="9">
        <f t="array" ref="B38:I42">B14:I18/(B14:I18+B22:I26)</f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1:9">
      <c r="A39" s="2">
        <v>2</v>
      </c>
      <c r="B39" s="9">
        <v>5.3560580097892878E-4</v>
      </c>
      <c r="C39" s="9">
        <v>4.5036554456532683E-3</v>
      </c>
      <c r="D39" s="9">
        <v>7.1458486022406027E-3</v>
      </c>
      <c r="E39" s="9">
        <v>9.7020726696348345E-3</v>
      </c>
      <c r="F39" s="9">
        <v>1.1048648648648648E-2</v>
      </c>
      <c r="G39" s="9">
        <v>1.4064124253480361E-2</v>
      </c>
      <c r="H39" s="9">
        <v>1.9057171514543631E-2</v>
      </c>
      <c r="I39" s="9">
        <v>5.2783473836105418E-2</v>
      </c>
    </row>
    <row r="40" spans="1:9">
      <c r="A40" s="2">
        <v>4</v>
      </c>
      <c r="B40" s="9">
        <v>1.834139735457546E-3</v>
      </c>
      <c r="C40" s="9">
        <v>2.3224244861900674E-2</v>
      </c>
      <c r="D40" s="9">
        <v>3.6106919937105922E-2</v>
      </c>
      <c r="E40" s="9">
        <v>4.8021118422329624E-2</v>
      </c>
      <c r="F40" s="9">
        <v>5.9519811378948739E-2</v>
      </c>
      <c r="G40" s="9">
        <v>8.9761201332304627E-2</v>
      </c>
      <c r="H40" s="9">
        <v>0.17104355821169981</v>
      </c>
      <c r="I40" s="9">
        <v>0.46427267455595883</v>
      </c>
    </row>
    <row r="41" spans="1:9">
      <c r="A41" s="2">
        <v>6</v>
      </c>
      <c r="B41" s="9">
        <v>2.4402372566811746E-3</v>
      </c>
      <c r="C41" s="9">
        <v>3.7855486595906873E-2</v>
      </c>
      <c r="D41" s="9">
        <v>7.0540740876873786E-2</v>
      </c>
      <c r="E41" s="9">
        <v>0.11507059407280437</v>
      </c>
      <c r="F41" s="9">
        <v>0.17480334848812876</v>
      </c>
      <c r="G41" s="9">
        <v>0.26862421942331827</v>
      </c>
      <c r="H41" s="9">
        <v>0.45845651378213248</v>
      </c>
      <c r="I41" s="9">
        <v>0.6723413198823035</v>
      </c>
    </row>
    <row r="42" spans="1:9">
      <c r="A42" s="2">
        <v>8</v>
      </c>
      <c r="B42" s="9">
        <v>2.966705266286136E-3</v>
      </c>
      <c r="C42" s="9">
        <v>4.5121109938931592E-2</v>
      </c>
      <c r="D42" s="9">
        <v>0.10757675125798834</v>
      </c>
      <c r="E42" s="9">
        <v>0.20029676009718078</v>
      </c>
      <c r="F42" s="9">
        <v>0.31945126396762341</v>
      </c>
      <c r="G42" s="9">
        <v>0.44434999368200984</v>
      </c>
      <c r="H42" s="9">
        <v>0.59792348965228903</v>
      </c>
      <c r="I42" s="9">
        <v>0.76368046081552221</v>
      </c>
    </row>
    <row r="44" spans="1:9" ht="29.25" customHeight="1">
      <c r="B44" s="23" t="s">
        <v>10</v>
      </c>
      <c r="C44" s="23"/>
      <c r="D44" s="23"/>
      <c r="E44" s="23"/>
      <c r="F44" s="23"/>
      <c r="G44" s="23"/>
      <c r="H44" s="23"/>
      <c r="I44" s="23"/>
    </row>
    <row r="45" spans="1:9">
      <c r="A45" s="2" t="s">
        <v>9</v>
      </c>
      <c r="B45" s="6">
        <f t="array" ref="B45:I45">ROUNDUP(150/B29:I29,0)</f>
        <v>15</v>
      </c>
      <c r="C45" s="6">
        <v>8</v>
      </c>
      <c r="D45" s="6">
        <v>6</v>
      </c>
      <c r="E45" s="6">
        <v>5</v>
      </c>
      <c r="F45" s="6">
        <v>5</v>
      </c>
      <c r="G45" s="6">
        <v>4</v>
      </c>
      <c r="H45" s="6">
        <v>3</v>
      </c>
      <c r="I45" s="6">
        <v>2</v>
      </c>
    </row>
    <row r="46" spans="1:9">
      <c r="A46" s="2">
        <v>1</v>
      </c>
      <c r="B46" s="9">
        <f t="array" ref="B46:I50">B30:I34/B22:I26</f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9">
      <c r="A47" s="2">
        <v>2</v>
      </c>
      <c r="B47" s="9">
        <v>4.1969230558396329E-4</v>
      </c>
      <c r="C47" s="9">
        <v>1.9283655401629459E-3</v>
      </c>
      <c r="D47" s="9">
        <v>3.1702301547546861E-3</v>
      </c>
      <c r="E47" s="9">
        <v>4.6946681618921402E-3</v>
      </c>
      <c r="F47" s="9">
        <v>6.5735295189371578E-3</v>
      </c>
      <c r="G47" s="9">
        <v>9.4167993219077539E-3</v>
      </c>
      <c r="H47" s="9">
        <v>1.5042806141901495E-2</v>
      </c>
      <c r="I47" s="9">
        <v>2.9947081462475947E-2</v>
      </c>
    </row>
    <row r="48" spans="1:9">
      <c r="A48" s="2">
        <v>4</v>
      </c>
      <c r="B48" s="9">
        <v>1.482627308093552E-3</v>
      </c>
      <c r="C48" s="9">
        <v>1.0608767904938381E-2</v>
      </c>
      <c r="D48" s="9">
        <v>1.759115235559305E-2</v>
      </c>
      <c r="E48" s="9">
        <v>2.8438169028443268E-2</v>
      </c>
      <c r="F48" s="9">
        <v>3.9412026206665354E-2</v>
      </c>
      <c r="G48" s="9">
        <v>5.2169688449690929E-2</v>
      </c>
      <c r="H48" s="9">
        <v>7.4018231603757229E-2</v>
      </c>
      <c r="I48" s="9">
        <v>0.11092847979474021</v>
      </c>
    </row>
    <row r="49" spans="1:9">
      <c r="A49" s="2">
        <v>6</v>
      </c>
      <c r="B49" s="9">
        <v>2.7279999862957613E-3</v>
      </c>
      <c r="C49" s="9">
        <v>2.293449807347275E-2</v>
      </c>
      <c r="D49" s="9">
        <v>4.1608446916769924E-2</v>
      </c>
      <c r="E49" s="9">
        <v>6.3620144765011724E-2</v>
      </c>
      <c r="F49" s="9">
        <v>8.2948905747830079E-2</v>
      </c>
      <c r="G49" s="9">
        <v>0.10224101217671745</v>
      </c>
      <c r="H49" s="9">
        <v>0.12399916813975252</v>
      </c>
      <c r="I49" s="9">
        <v>0.12227389352148814</v>
      </c>
    </row>
    <row r="50" spans="1:9">
      <c r="A50" s="2">
        <v>8</v>
      </c>
      <c r="B50" s="9">
        <v>3.7563888874613642E-3</v>
      </c>
      <c r="C50" s="9">
        <v>4.1613356275184567E-2</v>
      </c>
      <c r="D50" s="9">
        <v>7.8164957422688572E-2</v>
      </c>
      <c r="E50" s="9">
        <v>0.10754918951982873</v>
      </c>
      <c r="F50" s="9">
        <v>0.12587361624288534</v>
      </c>
      <c r="G50" s="9">
        <v>0.14622397717640734</v>
      </c>
      <c r="H50" s="9">
        <v>0.13678901944473329</v>
      </c>
      <c r="I50" s="9">
        <v>0.12431847338037204</v>
      </c>
    </row>
    <row r="52" spans="1:9">
      <c r="B52" s="24" t="s">
        <v>5</v>
      </c>
      <c r="C52" s="24"/>
      <c r="D52" s="24"/>
      <c r="E52" s="24"/>
      <c r="F52" s="24"/>
      <c r="G52" s="24"/>
      <c r="H52" s="24"/>
      <c r="I52" s="24"/>
    </row>
    <row r="53" spans="1:9">
      <c r="A53" s="3" t="s">
        <v>4</v>
      </c>
      <c r="B53" s="6">
        <v>10</v>
      </c>
      <c r="C53" s="6">
        <v>20</v>
      </c>
      <c r="D53" s="6">
        <v>25</v>
      </c>
      <c r="E53" s="6">
        <v>30</v>
      </c>
      <c r="F53" s="6">
        <v>35</v>
      </c>
      <c r="G53" s="6">
        <v>40</v>
      </c>
      <c r="H53" s="6">
        <v>50</v>
      </c>
      <c r="I53" s="6">
        <v>80</v>
      </c>
    </row>
    <row r="54" spans="1:9">
      <c r="A54" s="4">
        <v>1</v>
      </c>
      <c r="B54" s="10">
        <f t="array" ref="B54:I58">B4:I4/B6:I10</f>
        <v>0.83520037951891679</v>
      </c>
      <c r="C54" s="10">
        <v>0.93373716480756441</v>
      </c>
      <c r="D54" s="10">
        <v>0.93311001935387827</v>
      </c>
      <c r="E54" s="10">
        <v>0.94227456338362836</v>
      </c>
      <c r="F54" s="10">
        <v>0.93936176318659248</v>
      </c>
      <c r="G54" s="10">
        <v>0.93749649957994952</v>
      </c>
      <c r="H54" s="10">
        <v>0.94294357490464298</v>
      </c>
      <c r="I54" s="10">
        <v>0.95110265695569052</v>
      </c>
    </row>
    <row r="55" spans="1:9">
      <c r="A55" s="4">
        <v>2</v>
      </c>
      <c r="B55" s="10">
        <v>1.05479302832244</v>
      </c>
      <c r="C55" s="10">
        <v>1.6271465719214231</v>
      </c>
      <c r="D55" s="10">
        <v>1.6786383844876533</v>
      </c>
      <c r="E55" s="10">
        <v>1.7616892492225678</v>
      </c>
      <c r="F55" s="10">
        <v>1.7732813261823503</v>
      </c>
      <c r="G55" s="10">
        <v>1.798297209464722</v>
      </c>
      <c r="H55" s="10">
        <v>1.8240382658253615</v>
      </c>
      <c r="I55" s="10">
        <v>1.8295145479092885</v>
      </c>
    </row>
    <row r="56" spans="1:9">
      <c r="A56" s="4">
        <v>4</v>
      </c>
      <c r="B56" s="10">
        <v>1.3562336957473256</v>
      </c>
      <c r="C56" s="10">
        <v>2.6087674399405594</v>
      </c>
      <c r="D56" s="10">
        <v>2.9065572250046379</v>
      </c>
      <c r="E56" s="10">
        <v>3.1404177390615722</v>
      </c>
      <c r="F56" s="10">
        <v>3.2287433418820282</v>
      </c>
      <c r="G56" s="10">
        <v>3.2799059468991865</v>
      </c>
      <c r="H56" s="10">
        <v>3.2813987550347861</v>
      </c>
      <c r="I56" s="10">
        <v>2.5931441883684165</v>
      </c>
    </row>
    <row r="57" spans="1:9">
      <c r="A57" s="4">
        <v>6</v>
      </c>
      <c r="B57" s="10">
        <v>1.4213317186840606</v>
      </c>
      <c r="C57" s="10">
        <v>3.1945006065507475</v>
      </c>
      <c r="D57" s="10">
        <v>3.6091788552343664</v>
      </c>
      <c r="E57" s="10">
        <v>4.0431402536162624</v>
      </c>
      <c r="F57" s="10">
        <v>4.202465014764412</v>
      </c>
      <c r="G57" s="10">
        <v>4.1548867514737822</v>
      </c>
      <c r="H57" s="10">
        <v>3.8568969227458574</v>
      </c>
      <c r="I57" s="10">
        <v>2.7686772674780138</v>
      </c>
    </row>
    <row r="58" spans="1:9">
      <c r="A58" s="4">
        <v>8</v>
      </c>
      <c r="B58" s="10">
        <v>1.3456787978806568</v>
      </c>
      <c r="C58" s="10">
        <v>3.4561959969375473</v>
      </c>
      <c r="D58" s="10">
        <v>4.03768601430136</v>
      </c>
      <c r="E58" s="10">
        <v>4.5012060158910332</v>
      </c>
      <c r="F58" s="10">
        <v>4.60379746835443</v>
      </c>
      <c r="G58" s="10">
        <v>4.4064494899638023</v>
      </c>
      <c r="H58" s="10">
        <v>3.9339332748024587</v>
      </c>
      <c r="I58" s="10">
        <v>2.7552157001414428</v>
      </c>
    </row>
  </sheetData>
  <mergeCells count="9">
    <mergeCell ref="B36:I36"/>
    <mergeCell ref="B44:I44"/>
    <mergeCell ref="B52:I52"/>
    <mergeCell ref="B1:I1"/>
    <mergeCell ref="B2:I2"/>
    <mergeCell ref="B3:D3"/>
    <mergeCell ref="B12:I12"/>
    <mergeCell ref="B20:I20"/>
    <mergeCell ref="B28:I28"/>
  </mergeCells>
  <conditionalFormatting sqref="K6:R10">
    <cfRule type="colorScale" priority="17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16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5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3" priority="13" rank="1"/>
    <cfRule type="colorScale" priority="14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12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1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2" priority="9" rank="1"/>
    <cfRule type="colorScale" priority="10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1" priority="5" rank="1"/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0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" right="0" top="0" bottom="0" header="0" footer="0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result-ds200x100x200.btm-Parall</vt:lpstr>
      <vt:lpstr>'result-ds200x100x200.btm-Parall'!Print_Area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2010-02-22T19:56:10Z</cp:lastPrinted>
  <dcterms:created xsi:type="dcterms:W3CDTF">2010-01-08T16:39:40Z</dcterms:created>
  <dcterms:modified xsi:type="dcterms:W3CDTF">2010-02-22T19:59:00Z</dcterms:modified>
</cp:coreProperties>
</file>