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externalLinks/externalLink6.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7545" windowWidth="21840" windowHeight="3780"/>
  </bookViews>
  <sheets>
    <sheet name="Sheet1" sheetId="1" r:id="rId1"/>
    <sheet name="Sheet2" sheetId="2" r:id="rId2"/>
    <sheet name="Sheet3" sheetId="3" r:id="rId3"/>
  </sheets>
  <externalReferences>
    <externalReference r:id="rId4"/>
    <externalReference r:id="rId5"/>
    <externalReference r:id="rId6"/>
    <externalReference r:id="rId7"/>
    <externalReference r:id="rId8"/>
    <externalReference r:id="rId9"/>
  </externalReferences>
  <calcPr calcId="125725"/>
</workbook>
</file>

<file path=xl/calcChain.xml><?xml version="1.0" encoding="utf-8"?>
<calcChain xmlns="http://schemas.openxmlformats.org/spreadsheetml/2006/main">
  <c r="C3" i="1" a="1"/>
  <c r="C3" s="1"/>
  <c r="C8" l="1"/>
  <c r="C6"/>
  <c r="C4"/>
  <c r="C7"/>
  <c r="C5"/>
  <c r="C15" a="1"/>
  <c r="C15" s="1"/>
  <c r="H15" l="1"/>
  <c r="F15"/>
  <c r="D15"/>
  <c r="G15"/>
  <c r="E15"/>
  <c r="H3" a="1"/>
  <c r="H3" s="1"/>
  <c r="H7" l="1"/>
  <c r="H5"/>
  <c r="H8"/>
  <c r="H6"/>
  <c r="H4"/>
  <c r="G3" a="1"/>
  <c r="G7" s="1"/>
  <c r="F3" a="1"/>
  <c r="F3" s="1"/>
  <c r="E3" a="1"/>
  <c r="E3" s="1"/>
  <c r="D3" a="1"/>
  <c r="D3" s="1"/>
  <c r="D8" l="1"/>
  <c r="D6"/>
  <c r="D4"/>
  <c r="D7"/>
  <c r="D5"/>
  <c r="F6"/>
  <c r="F8"/>
  <c r="F4"/>
  <c r="G3"/>
  <c r="G4"/>
  <c r="G8"/>
  <c r="G6"/>
  <c r="G5"/>
  <c r="F7"/>
  <c r="F5"/>
  <c r="E8"/>
  <c r="E6"/>
  <c r="E4"/>
  <c r="E7"/>
  <c r="E5"/>
</calcChain>
</file>

<file path=xl/sharedStrings.xml><?xml version="1.0" encoding="utf-8"?>
<sst xmlns="http://schemas.openxmlformats.org/spreadsheetml/2006/main" count="18" uniqueCount="12">
  <si>
    <t>Inverse</t>
  </si>
  <si>
    <t>LU-factorization</t>
  </si>
  <si>
    <t>MMIMM</t>
  </si>
  <si>
    <t>MinusPlusPlus</t>
  </si>
  <si>
    <t>Comments:</t>
  </si>
  <si>
    <t>MinusPlusPlus was not parallizable with the datasets we could test with. It seems that the individual CK are to fast to process to compare to getwork… compute time to communication time ratio is small</t>
  </si>
  <si>
    <t>Multiply</t>
  </si>
  <si>
    <t>PlusMultiply</t>
  </si>
  <si>
    <t>None tiled</t>
  </si>
  <si>
    <t>Tiled</t>
  </si>
  <si>
    <t>Speedup</t>
  </si>
  <si>
    <t>Tiled tilesize</t>
  </si>
</sst>
</file>

<file path=xl/styles.xml><?xml version="1.0" encoding="utf-8"?>
<styleSheet xmlns="http://schemas.openxmlformats.org/spreadsheetml/2006/main">
  <numFmts count="2">
    <numFmt numFmtId="164" formatCode="mm:ss.000"/>
    <numFmt numFmtId="165" formatCode="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0" fontId="0" fillId="0" borderId="0" xfId="0" applyNumberFormat="1" applyAlignment="1">
      <alignment horizontal="center"/>
    </xf>
    <xf numFmtId="165" fontId="0" fillId="0" borderId="0" xfId="0" applyNumberFormat="1" applyAlignment="1">
      <alignment horizontal="center"/>
    </xf>
    <xf numFmtId="164" fontId="0" fillId="0" borderId="0" xfId="0" applyNumberFormat="1" applyAlignment="1">
      <alignment horizontal="center"/>
    </xf>
    <xf numFmtId="49"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tyles" Target="styles.xml"/><Relationship Id="rId5" Type="http://schemas.openxmlformats.org/officeDocument/2006/relationships/externalLink" Target="externalLinks/externalLink2.xml"/><Relationship Id="rId10"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verse%202500x25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UFactorize%203000x3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inusMatrixInverseMatrixMultiply%202500x25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MinusPlusPlus%205000x500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ultiply%202500x25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lusMultiply%202500x25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IKU"/>
    </sheetNames>
    <sheetDataSet>
      <sheetData sheetId="0">
        <row r="14">
          <cell r="W14">
            <v>90</v>
          </cell>
        </row>
        <row r="15">
          <cell r="W15">
            <v>1</v>
          </cell>
        </row>
        <row r="16">
          <cell r="W16">
            <v>1.9903528986489543</v>
          </cell>
        </row>
        <row r="17">
          <cell r="W17">
            <v>3.9537294677318018</v>
          </cell>
        </row>
        <row r="18">
          <cell r="W18">
            <v>5.8633610648918477</v>
          </cell>
        </row>
        <row r="19">
          <cell r="W19">
            <v>7.7420687230863887</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esult-m3000x3000-a.mat-Paralle"/>
      <sheetName val="Sheet1"/>
    </sheetNames>
    <sheetDataSet>
      <sheetData sheetId="0">
        <row r="5">
          <cell r="X5">
            <v>100</v>
          </cell>
        </row>
        <row r="6">
          <cell r="X6">
            <v>0.99255111342622726</v>
          </cell>
        </row>
        <row r="7">
          <cell r="X7">
            <v>1.9808716895807885</v>
          </cell>
        </row>
        <row r="8">
          <cell r="X8">
            <v>3.9316001238006808</v>
          </cell>
        </row>
        <row r="9">
          <cell r="X9">
            <v>5.6104527051895472</v>
          </cell>
        </row>
        <row r="10">
          <cell r="X10">
            <v>7.7339421613394208</v>
          </cell>
        </row>
      </sheetData>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result-m2500x2500-a.mat-Paralle"/>
    </sheetNames>
    <sheetDataSet>
      <sheetData sheetId="0">
        <row r="13">
          <cell r="W13">
            <v>90</v>
          </cell>
        </row>
        <row r="14">
          <cell r="W14">
            <v>1</v>
          </cell>
        </row>
        <row r="15">
          <cell r="W15">
            <v>1.9954065797641209</v>
          </cell>
        </row>
        <row r="16">
          <cell r="W16">
            <v>3.9665607551593287</v>
          </cell>
        </row>
        <row r="17">
          <cell r="W17">
            <v>5.8872762236161336</v>
          </cell>
        </row>
        <row r="18">
          <cell r="W18">
            <v>7.7717739498337828</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result-m5000x5000-a.mat-Paralle"/>
    </sheetNames>
    <sheetDataSet>
      <sheetData sheetId="0">
        <row r="6">
          <cell r="O6">
            <v>10</v>
          </cell>
        </row>
        <row r="7">
          <cell r="O7">
            <v>1.9628836545324764</v>
          </cell>
        </row>
        <row r="8">
          <cell r="O8">
            <v>2.2736668044646549</v>
          </cell>
        </row>
        <row r="9">
          <cell r="O9">
            <v>2.4101665205959679</v>
          </cell>
        </row>
        <row r="10">
          <cell r="O10">
            <v>2.7160493827160495</v>
          </cell>
        </row>
      </sheetData>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result-m2500x2500-a.mat-Paralle"/>
    </sheetNames>
    <sheetDataSet>
      <sheetData sheetId="0">
        <row r="5">
          <cell r="Y5">
            <v>150</v>
          </cell>
        </row>
        <row r="6">
          <cell r="Y6">
            <v>0.99920475277167031</v>
          </cell>
        </row>
        <row r="7">
          <cell r="Y7">
            <v>1.9943977591036415</v>
          </cell>
        </row>
        <row r="8">
          <cell r="Y8">
            <v>3.9780981115208398</v>
          </cell>
        </row>
        <row r="9">
          <cell r="Y9">
            <v>5.9297096218977297</v>
          </cell>
        </row>
        <row r="10">
          <cell r="Y10">
            <v>7.8581414171142665</v>
          </cell>
        </row>
      </sheetData>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result-m2500x2500-a.mat-Paralle"/>
    </sheetNames>
    <sheetDataSet>
      <sheetData sheetId="0">
        <row r="5">
          <cell r="Y5">
            <v>150</v>
          </cell>
        </row>
        <row r="6">
          <cell r="Y6">
            <v>1.0013127912755644</v>
          </cell>
        </row>
        <row r="7">
          <cell r="Y7">
            <v>1.9911799806071457</v>
          </cell>
        </row>
        <row r="8">
          <cell r="Y8">
            <v>3.969923414380252</v>
          </cell>
        </row>
        <row r="9">
          <cell r="Y9">
            <v>5.9149725807345037</v>
          </cell>
        </row>
        <row r="10">
          <cell r="Y10">
            <v>7.837859659424546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2:H20"/>
  <sheetViews>
    <sheetView tabSelected="1" workbookViewId="0">
      <selection activeCell="C20" sqref="C20:F20"/>
    </sheetView>
  </sheetViews>
  <sheetFormatPr defaultRowHeight="15"/>
  <cols>
    <col min="1" max="1" width="0.140625" customWidth="1"/>
    <col min="2" max="2" width="16" customWidth="1"/>
    <col min="3" max="3" width="12" customWidth="1"/>
    <col min="4" max="4" width="15.140625" bestFit="1" customWidth="1"/>
    <col min="5" max="5" width="13.5703125" customWidth="1"/>
    <col min="6" max="6" width="14.85546875" customWidth="1"/>
    <col min="7" max="7" width="12" bestFit="1" customWidth="1"/>
    <col min="8" max="8" width="12.140625" bestFit="1" customWidth="1"/>
  </cols>
  <sheetData>
    <row r="2" spans="2:8">
      <c r="C2" s="2" t="s">
        <v>0</v>
      </c>
      <c r="D2" s="2" t="s">
        <v>1</v>
      </c>
      <c r="E2" s="2" t="s">
        <v>2</v>
      </c>
      <c r="F2" s="2" t="s">
        <v>3</v>
      </c>
      <c r="G2" s="2" t="s">
        <v>6</v>
      </c>
      <c r="H2" s="2" t="s">
        <v>7</v>
      </c>
    </row>
    <row r="3" spans="2:8">
      <c r="C3" s="2">
        <f t="array" ref="C3:C8">[1]DIKU!$W$14:$W$19</f>
        <v>90</v>
      </c>
      <c r="D3" s="2">
        <f t="array" ref="D3:D8">'[2]result-m3000x3000-a.mat-Paralle'!$X$5:$X$10</f>
        <v>100</v>
      </c>
      <c r="E3" s="2">
        <f t="array" ref="E3:E8">'[3]result-m2500x2500-a.mat-Paralle'!$W$13:$W$18</f>
        <v>90</v>
      </c>
      <c r="F3" s="2">
        <f t="array" ref="F3:F8">'[4]result-m5000x5000-a.mat-Paralle'!$O$5:$O$10</f>
        <v>0</v>
      </c>
      <c r="G3" s="2">
        <f t="array" ref="G3:G8">'[5]result-m2500x2500-a.mat-Paralle'!$Y$5:$Y$10</f>
        <v>150</v>
      </c>
      <c r="H3" s="2">
        <f t="array" ref="H3:H8">'[6]result-m2500x2500-a.mat-Paralle'!$Y$5:$Y$10</f>
        <v>150</v>
      </c>
    </row>
    <row r="4" spans="2:8">
      <c r="B4" s="1">
        <v>1</v>
      </c>
      <c r="C4" s="5">
        <v>1</v>
      </c>
      <c r="D4" s="5">
        <v>0.99255111342622726</v>
      </c>
      <c r="E4" s="5">
        <v>1</v>
      </c>
      <c r="F4" s="5">
        <v>10</v>
      </c>
      <c r="G4" s="5">
        <v>0.99920475277167031</v>
      </c>
      <c r="H4" s="5">
        <v>1.0013127912755644</v>
      </c>
    </row>
    <row r="5" spans="2:8">
      <c r="B5" s="1">
        <v>2</v>
      </c>
      <c r="C5" s="5">
        <v>1.9903528986489543</v>
      </c>
      <c r="D5" s="5">
        <v>1.9808716895807885</v>
      </c>
      <c r="E5" s="5">
        <v>1.9954065797641209</v>
      </c>
      <c r="F5" s="5">
        <v>1.9628836545324764</v>
      </c>
      <c r="G5" s="5">
        <v>1.9943977591036415</v>
      </c>
      <c r="H5" s="5">
        <v>1.9911799806071457</v>
      </c>
    </row>
    <row r="6" spans="2:8">
      <c r="B6" s="1">
        <v>4</v>
      </c>
      <c r="C6" s="5">
        <v>3.9537294677318018</v>
      </c>
      <c r="D6" s="5">
        <v>3.9316001238006808</v>
      </c>
      <c r="E6" s="5">
        <v>3.9665607551593287</v>
      </c>
      <c r="F6" s="5">
        <v>2.2736668044646549</v>
      </c>
      <c r="G6" s="5">
        <v>3.9780981115208398</v>
      </c>
      <c r="H6" s="5">
        <v>3.969923414380252</v>
      </c>
    </row>
    <row r="7" spans="2:8">
      <c r="B7" s="1">
        <v>6</v>
      </c>
      <c r="C7" s="5">
        <v>5.8633610648918477</v>
      </c>
      <c r="D7" s="5">
        <v>5.6104527051895472</v>
      </c>
      <c r="E7" s="5">
        <v>5.8872762236161336</v>
      </c>
      <c r="F7" s="5">
        <v>2.4101665205959679</v>
      </c>
      <c r="G7" s="5">
        <v>5.9297096218977297</v>
      </c>
      <c r="H7" s="5">
        <v>5.9149725807345037</v>
      </c>
    </row>
    <row r="8" spans="2:8">
      <c r="B8" s="1">
        <v>8</v>
      </c>
      <c r="C8" s="5">
        <v>7.7420687230863887</v>
      </c>
      <c r="D8" s="5">
        <v>7.7339421613394208</v>
      </c>
      <c r="E8" s="5">
        <v>7.7717739498337828</v>
      </c>
      <c r="F8" s="5">
        <v>2.7160493827160495</v>
      </c>
      <c r="G8" s="5">
        <v>7.8581414171142665</v>
      </c>
      <c r="H8" s="5">
        <v>7.837859659424546</v>
      </c>
    </row>
    <row r="11" spans="2:8">
      <c r="C11" s="2" t="s">
        <v>0</v>
      </c>
      <c r="D11" s="2" t="s">
        <v>1</v>
      </c>
      <c r="E11" s="2" t="s">
        <v>2</v>
      </c>
      <c r="F11" s="2" t="s">
        <v>3</v>
      </c>
      <c r="G11" s="2" t="s">
        <v>6</v>
      </c>
      <c r="H11" s="2" t="s">
        <v>7</v>
      </c>
    </row>
    <row r="12" spans="2:8">
      <c r="B12" s="3" t="s">
        <v>8</v>
      </c>
      <c r="C12" s="6">
        <v>6.0015509259259267E-3</v>
      </c>
      <c r="D12" s="6">
        <v>1.6756944444444447E-3</v>
      </c>
      <c r="E12" s="6">
        <v>9.4341550925925929E-3</v>
      </c>
      <c r="F12" s="6">
        <v>4.5428240740740737E-5</v>
      </c>
      <c r="G12" s="6">
        <v>3.4260069444444446E-3</v>
      </c>
      <c r="H12" s="6">
        <v>3.402164351851852E-3</v>
      </c>
    </row>
    <row r="13" spans="2:8">
      <c r="B13" s="3" t="s">
        <v>9</v>
      </c>
      <c r="C13" s="6">
        <v>1.3863425925925927E-3</v>
      </c>
      <c r="D13" s="6">
        <v>7.9423611111111101E-4</v>
      </c>
      <c r="E13" s="6">
        <v>1.8553240740740743E-3</v>
      </c>
      <c r="F13" s="6">
        <v>8.9699074074074073E-6</v>
      </c>
      <c r="G13" s="6">
        <v>1.2268518518518518E-3</v>
      </c>
      <c r="H13" s="6">
        <v>1.2256944444444444E-3</v>
      </c>
    </row>
    <row r="14" spans="2:8">
      <c r="B14" s="3" t="s">
        <v>11</v>
      </c>
      <c r="C14" s="4">
        <v>40</v>
      </c>
      <c r="D14" s="4">
        <v>50</v>
      </c>
      <c r="E14" s="4">
        <v>50</v>
      </c>
      <c r="F14" s="4">
        <v>100</v>
      </c>
      <c r="G14" s="4">
        <v>60</v>
      </c>
      <c r="H14" s="4">
        <v>60</v>
      </c>
    </row>
    <row r="15" spans="2:8">
      <c r="B15" s="3" t="s">
        <v>10</v>
      </c>
      <c r="C15" s="5">
        <f t="array" ref="C15:H15">C12:H12/C13:H13</f>
        <v>4.3290532643179169</v>
      </c>
      <c r="D15" s="5">
        <v>2.1098190084812458</v>
      </c>
      <c r="E15" s="5">
        <v>5.0849095446038675</v>
      </c>
      <c r="F15" s="5">
        <v>5.064516129032258</v>
      </c>
      <c r="G15" s="5">
        <v>2.7925188679245285</v>
      </c>
      <c r="H15" s="5">
        <v>2.7757034938621343</v>
      </c>
    </row>
    <row r="19" spans="3:6">
      <c r="C19" t="s">
        <v>4</v>
      </c>
    </row>
    <row r="20" spans="3:6" ht="68.25" customHeight="1">
      <c r="C20" s="7" t="s">
        <v>5</v>
      </c>
      <c r="D20" s="7"/>
      <c r="E20" s="7"/>
      <c r="F20" s="7"/>
    </row>
  </sheetData>
  <mergeCells count="1">
    <mergeCell ref="C20:F20"/>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Blueprint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Egil Hansen</dc:creator>
  <cp:lastModifiedBy>Egil Hansen</cp:lastModifiedBy>
  <cp:lastPrinted>2010-01-11T20:11:47Z</cp:lastPrinted>
  <dcterms:created xsi:type="dcterms:W3CDTF">2010-01-08T19:27:37Z</dcterms:created>
  <dcterms:modified xsi:type="dcterms:W3CDTF">2010-01-11T21:52:33Z</dcterms:modified>
</cp:coreProperties>
</file>