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aviasky-my.sharepoint.com/personal/hinrik_smarason_isavia_is/Documents/2024/Verkefnaplan/"/>
    </mc:Choice>
  </mc:AlternateContent>
  <xr:revisionPtr revIDLastSave="0" documentId="8_{3FA38D45-A4F9-4BA4-A8B7-9A9C1F4D65F6}" xr6:coauthVersionLast="47" xr6:coauthVersionMax="47" xr10:uidLastSave="{00000000-0000-0000-0000-000000000000}"/>
  <bookViews>
    <workbookView minimized="1" xWindow="0" yWindow="228" windowWidth="26880" windowHeight="15864" xr2:uid="{03CBD303-4ECC-4DF9-92ED-83A03EBD4343}"/>
  </bookViews>
  <sheets>
    <sheet name="Verkefnaplan" sheetId="1" r:id="rId1"/>
    <sheet name="Yfirlit og liti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</calcChain>
</file>

<file path=xl/sharedStrings.xml><?xml version="1.0" encoding="utf-8"?>
<sst xmlns="http://schemas.openxmlformats.org/spreadsheetml/2006/main" count="78" uniqueCount="57">
  <si>
    <t xml:space="preserve">Nr. </t>
  </si>
  <si>
    <t xml:space="preserve">Verkefnaheiti </t>
  </si>
  <si>
    <t>Tegund verkefnis</t>
  </si>
  <si>
    <t>Viðskiptavinur</t>
  </si>
  <si>
    <t xml:space="preserve">Ábyrgð </t>
  </si>
  <si>
    <t>Aðstoð frá lögf.</t>
  </si>
  <si>
    <t>V24010</t>
  </si>
  <si>
    <t>Dælu- og olíbílaþjónusta</t>
  </si>
  <si>
    <t>Verðfyrirspurn</t>
  </si>
  <si>
    <t>Isavia ohf.</t>
  </si>
  <si>
    <t>Hinrik</t>
  </si>
  <si>
    <t>Guðmundur</t>
  </si>
  <si>
    <t>Undirbúningur gagna</t>
  </si>
  <si>
    <t>Legal</t>
  </si>
  <si>
    <t>Skilafrestur</t>
  </si>
  <si>
    <t>Frágangur/gerð samnings</t>
  </si>
  <si>
    <t>U22016-10</t>
  </si>
  <si>
    <t>Slökkvibifreiðar</t>
  </si>
  <si>
    <t>Útboð</t>
  </si>
  <si>
    <t>Isavia innanlands</t>
  </si>
  <si>
    <t>Yfirferð tilboða</t>
  </si>
  <si>
    <t>Nafn stiga</t>
  </si>
  <si>
    <t>Litur</t>
  </si>
  <si>
    <t>Ábyrgð</t>
  </si>
  <si>
    <t>stig 1</t>
  </si>
  <si>
    <t>Undirbuningur gagna</t>
  </si>
  <si>
    <t>Gull</t>
  </si>
  <si>
    <t xml:space="preserve">Útboð </t>
  </si>
  <si>
    <t>Isavia ohf</t>
  </si>
  <si>
    <t>Auður</t>
  </si>
  <si>
    <t>Andri</t>
  </si>
  <si>
    <t>stig 2</t>
  </si>
  <si>
    <t>Blár</t>
  </si>
  <si>
    <t>Isavia ANS</t>
  </si>
  <si>
    <t>Bjarni</t>
  </si>
  <si>
    <t>Eyþóra</t>
  </si>
  <si>
    <t>stig 3</t>
  </si>
  <si>
    <t>Rauður</t>
  </si>
  <si>
    <t>Sérleyfi</t>
  </si>
  <si>
    <t>Erna</t>
  </si>
  <si>
    <t>stig 4</t>
  </si>
  <si>
    <t>Grænn</t>
  </si>
  <si>
    <t xml:space="preserve">Markaðskönnun </t>
  </si>
  <si>
    <t>Helga</t>
  </si>
  <si>
    <t>Hulda</t>
  </si>
  <si>
    <t>Umbótarverkefni</t>
  </si>
  <si>
    <t xml:space="preserve">Hinrik </t>
  </si>
  <si>
    <t>Kolbrún</t>
  </si>
  <si>
    <t>stig 5</t>
  </si>
  <si>
    <t>Grár</t>
  </si>
  <si>
    <t>Annað</t>
  </si>
  <si>
    <t>Silja</t>
  </si>
  <si>
    <t>stig 6</t>
  </si>
  <si>
    <t>Gulur</t>
  </si>
  <si>
    <t>Þórunn</t>
  </si>
  <si>
    <t>stig 7</t>
  </si>
  <si>
    <t>Bleikur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</si>
</sst>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066C5"/>
        <bgColor indexed="64"/>
      </patternFill>
    </fill>
    <fill>
      <patternFill patternType="solid">
        <fgColor rgb="FFDB2A12"/>
        <bgColor indexed="64"/>
      </patternFill>
    </fill>
    <fill>
      <patternFill patternType="solid">
        <fgColor rgb="FF004DF4"/>
        <bgColor indexed="64"/>
      </patternFill>
    </fill>
    <fill>
      <patternFill patternType="solid">
        <fgColor rgb="FFBB8B3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5" fontId="0" fillId="0" borderId="1" xfId="0" quotePrefix="1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8" xfId="0" applyFill="1" applyBorder="1"/>
    <xf numFmtId="15" fontId="0" fillId="0" borderId="9" xfId="0" quotePrefix="1" applyNumberFormat="1" applyBorder="1"/>
    <xf numFmtId="15" fontId="0" fillId="0" borderId="7" xfId="0" quotePrefix="1" applyNumberFormat="1" applyBorder="1"/>
  </cellXfs>
  <cellStyles count="1">
    <cellStyle name="Normal" xfId="0" builtinId="0"/>
  </cellStyles>
  <dxfs count="7">
    <dxf>
      <fill>
        <patternFill patternType="solid">
          <bgColor rgb="FFBB8B3F"/>
        </patternFill>
      </fill>
    </dxf>
    <dxf>
      <fill>
        <patternFill>
          <fgColor auto="1"/>
          <bgColor rgb="FF004DF4"/>
        </patternFill>
      </fill>
    </dxf>
    <dxf>
      <fill>
        <patternFill>
          <bgColor rgb="FFDB2A12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DB2A12"/>
      <color rgb="FF004DF4"/>
      <color rgb="FFBB8B3F"/>
      <color rgb="FFF066C5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BF09-9AB5-443F-BA94-4EB24182A547}">
  <dimension ref="A1:GH5"/>
  <sheetViews>
    <sheetView tabSelected="1" workbookViewId="0">
      <pane xSplit="6" topLeftCell="G1" activePane="topRight" state="frozen"/>
      <selection pane="topRight" activeCell="M6" sqref="M6"/>
    </sheetView>
  </sheetViews>
  <sheetFormatPr defaultRowHeight="14.45"/>
  <cols>
    <col min="1" max="1" width="10.7109375" style="3" customWidth="1"/>
    <col min="2" max="2" width="25.85546875" style="5" customWidth="1"/>
    <col min="3" max="3" width="15.7109375" style="3" customWidth="1"/>
    <col min="4" max="4" width="17.28515625" style="5" customWidth="1"/>
    <col min="5" max="5" width="12.7109375" style="5" customWidth="1"/>
    <col min="6" max="6" width="15" style="5" customWidth="1"/>
    <col min="7" max="7" width="10.5703125" customWidth="1"/>
    <col min="8" max="163" width="10.28515625" customWidth="1"/>
    <col min="164" max="164" width="10.28515625" style="3" customWidth="1"/>
    <col min="165" max="190" width="8.28515625" customWidth="1"/>
  </cols>
  <sheetData>
    <row r="1" spans="1:190">
      <c r="A1" s="16" t="s">
        <v>0</v>
      </c>
      <c r="B1" s="17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9">
        <v>45292</v>
      </c>
      <c r="H1" s="14">
        <f>SUM(G1,7*1)</f>
        <v>45299</v>
      </c>
      <c r="I1" s="14">
        <f t="shared" ref="I1:BT1" si="0">SUM(H1,7*1)</f>
        <v>45306</v>
      </c>
      <c r="J1" s="14">
        <f t="shared" si="0"/>
        <v>45313</v>
      </c>
      <c r="K1" s="14">
        <f t="shared" si="0"/>
        <v>45320</v>
      </c>
      <c r="L1" s="14">
        <f t="shared" si="0"/>
        <v>45327</v>
      </c>
      <c r="M1" s="14">
        <f t="shared" si="0"/>
        <v>45334</v>
      </c>
      <c r="N1" s="14">
        <f t="shared" si="0"/>
        <v>45341</v>
      </c>
      <c r="O1" s="14">
        <f t="shared" si="0"/>
        <v>45348</v>
      </c>
      <c r="P1" s="14">
        <f t="shared" si="0"/>
        <v>45355</v>
      </c>
      <c r="Q1" s="14">
        <f t="shared" si="0"/>
        <v>45362</v>
      </c>
      <c r="R1" s="14">
        <f t="shared" si="0"/>
        <v>45369</v>
      </c>
      <c r="S1" s="14">
        <f t="shared" si="0"/>
        <v>45376</v>
      </c>
      <c r="T1" s="14">
        <f t="shared" si="0"/>
        <v>45383</v>
      </c>
      <c r="U1" s="14">
        <f t="shared" si="0"/>
        <v>45390</v>
      </c>
      <c r="V1" s="14">
        <f t="shared" si="0"/>
        <v>45397</v>
      </c>
      <c r="W1" s="14">
        <f t="shared" si="0"/>
        <v>45404</v>
      </c>
      <c r="X1" s="14">
        <f t="shared" si="0"/>
        <v>45411</v>
      </c>
      <c r="Y1" s="14">
        <f t="shared" si="0"/>
        <v>45418</v>
      </c>
      <c r="Z1" s="14">
        <f t="shared" si="0"/>
        <v>45425</v>
      </c>
      <c r="AA1" s="14">
        <f t="shared" si="0"/>
        <v>45432</v>
      </c>
      <c r="AB1" s="14">
        <f t="shared" si="0"/>
        <v>45439</v>
      </c>
      <c r="AC1" s="14">
        <f t="shared" si="0"/>
        <v>45446</v>
      </c>
      <c r="AD1" s="14">
        <f t="shared" si="0"/>
        <v>45453</v>
      </c>
      <c r="AE1" s="14">
        <f t="shared" si="0"/>
        <v>45460</v>
      </c>
      <c r="AF1" s="14">
        <f t="shared" si="0"/>
        <v>45467</v>
      </c>
      <c r="AG1" s="14">
        <f t="shared" si="0"/>
        <v>45474</v>
      </c>
      <c r="AH1" s="14">
        <f t="shared" si="0"/>
        <v>45481</v>
      </c>
      <c r="AI1" s="14">
        <f t="shared" si="0"/>
        <v>45488</v>
      </c>
      <c r="AJ1" s="14">
        <f t="shared" si="0"/>
        <v>45495</v>
      </c>
      <c r="AK1" s="14">
        <f t="shared" si="0"/>
        <v>45502</v>
      </c>
      <c r="AL1" s="14">
        <f t="shared" si="0"/>
        <v>45509</v>
      </c>
      <c r="AM1" s="14">
        <f t="shared" si="0"/>
        <v>45516</v>
      </c>
      <c r="AN1" s="14">
        <f t="shared" si="0"/>
        <v>45523</v>
      </c>
      <c r="AO1" s="14">
        <f t="shared" si="0"/>
        <v>45530</v>
      </c>
      <c r="AP1" s="14">
        <f t="shared" si="0"/>
        <v>45537</v>
      </c>
      <c r="AQ1" s="14">
        <f t="shared" si="0"/>
        <v>45544</v>
      </c>
      <c r="AR1" s="14">
        <f t="shared" si="0"/>
        <v>45551</v>
      </c>
      <c r="AS1" s="14">
        <f t="shared" si="0"/>
        <v>45558</v>
      </c>
      <c r="AT1" s="14">
        <f t="shared" si="0"/>
        <v>45565</v>
      </c>
      <c r="AU1" s="14">
        <f t="shared" si="0"/>
        <v>45572</v>
      </c>
      <c r="AV1" s="14">
        <f t="shared" si="0"/>
        <v>45579</v>
      </c>
      <c r="AW1" s="14">
        <f t="shared" si="0"/>
        <v>45586</v>
      </c>
      <c r="AX1" s="14">
        <f t="shared" si="0"/>
        <v>45593</v>
      </c>
      <c r="AY1" s="14">
        <f t="shared" si="0"/>
        <v>45600</v>
      </c>
      <c r="AZ1" s="14">
        <f t="shared" si="0"/>
        <v>45607</v>
      </c>
      <c r="BA1" s="14">
        <f t="shared" si="0"/>
        <v>45614</v>
      </c>
      <c r="BB1" s="14">
        <f t="shared" si="0"/>
        <v>45621</v>
      </c>
      <c r="BC1" s="14">
        <f t="shared" si="0"/>
        <v>45628</v>
      </c>
      <c r="BD1" s="14">
        <f t="shared" si="0"/>
        <v>45635</v>
      </c>
      <c r="BE1" s="14">
        <f t="shared" si="0"/>
        <v>45642</v>
      </c>
      <c r="BF1" s="14">
        <f t="shared" si="0"/>
        <v>45649</v>
      </c>
      <c r="BG1" s="14">
        <f t="shared" si="0"/>
        <v>45656</v>
      </c>
      <c r="BH1" s="14">
        <f t="shared" si="0"/>
        <v>45663</v>
      </c>
      <c r="BI1" s="14">
        <f t="shared" si="0"/>
        <v>45670</v>
      </c>
      <c r="BJ1" s="14">
        <f t="shared" si="0"/>
        <v>45677</v>
      </c>
      <c r="BK1" s="14">
        <f t="shared" si="0"/>
        <v>45684</v>
      </c>
      <c r="BL1" s="14">
        <f t="shared" si="0"/>
        <v>45691</v>
      </c>
      <c r="BM1" s="14">
        <f t="shared" si="0"/>
        <v>45698</v>
      </c>
      <c r="BN1" s="14">
        <f t="shared" si="0"/>
        <v>45705</v>
      </c>
      <c r="BO1" s="14">
        <f t="shared" si="0"/>
        <v>45712</v>
      </c>
      <c r="BP1" s="14">
        <f t="shared" si="0"/>
        <v>45719</v>
      </c>
      <c r="BQ1" s="14">
        <f t="shared" si="0"/>
        <v>45726</v>
      </c>
      <c r="BR1" s="14">
        <f t="shared" si="0"/>
        <v>45733</v>
      </c>
      <c r="BS1" s="14">
        <f t="shared" si="0"/>
        <v>45740</v>
      </c>
      <c r="BT1" s="14">
        <f t="shared" si="0"/>
        <v>45747</v>
      </c>
      <c r="BU1" s="14">
        <f t="shared" ref="BU1:EF1" si="1">SUM(BT1,7*1)</f>
        <v>45754</v>
      </c>
      <c r="BV1" s="14">
        <f t="shared" si="1"/>
        <v>45761</v>
      </c>
      <c r="BW1" s="14">
        <f t="shared" si="1"/>
        <v>45768</v>
      </c>
      <c r="BX1" s="14">
        <f t="shared" si="1"/>
        <v>45775</v>
      </c>
      <c r="BY1" s="14">
        <f t="shared" si="1"/>
        <v>45782</v>
      </c>
      <c r="BZ1" s="14">
        <f t="shared" si="1"/>
        <v>45789</v>
      </c>
      <c r="CA1" s="14">
        <f t="shared" si="1"/>
        <v>45796</v>
      </c>
      <c r="CB1" s="14">
        <f t="shared" si="1"/>
        <v>45803</v>
      </c>
      <c r="CC1" s="14">
        <f t="shared" si="1"/>
        <v>45810</v>
      </c>
      <c r="CD1" s="14">
        <f t="shared" si="1"/>
        <v>45817</v>
      </c>
      <c r="CE1" s="14">
        <f t="shared" si="1"/>
        <v>45824</v>
      </c>
      <c r="CF1" s="14">
        <f t="shared" si="1"/>
        <v>45831</v>
      </c>
      <c r="CG1" s="14">
        <f t="shared" si="1"/>
        <v>45838</v>
      </c>
      <c r="CH1" s="14">
        <f t="shared" si="1"/>
        <v>45845</v>
      </c>
      <c r="CI1" s="14">
        <f t="shared" si="1"/>
        <v>45852</v>
      </c>
      <c r="CJ1" s="14">
        <f t="shared" si="1"/>
        <v>45859</v>
      </c>
      <c r="CK1" s="14">
        <f t="shared" si="1"/>
        <v>45866</v>
      </c>
      <c r="CL1" s="14">
        <f t="shared" si="1"/>
        <v>45873</v>
      </c>
      <c r="CM1" s="14">
        <f t="shared" si="1"/>
        <v>45880</v>
      </c>
      <c r="CN1" s="14">
        <f t="shared" si="1"/>
        <v>45887</v>
      </c>
      <c r="CO1" s="14">
        <f t="shared" si="1"/>
        <v>45894</v>
      </c>
      <c r="CP1" s="14">
        <f t="shared" si="1"/>
        <v>45901</v>
      </c>
      <c r="CQ1" s="14">
        <f t="shared" si="1"/>
        <v>45908</v>
      </c>
      <c r="CR1" s="14">
        <f t="shared" si="1"/>
        <v>45915</v>
      </c>
      <c r="CS1" s="14">
        <f t="shared" si="1"/>
        <v>45922</v>
      </c>
      <c r="CT1" s="14">
        <f t="shared" si="1"/>
        <v>45929</v>
      </c>
      <c r="CU1" s="14">
        <f t="shared" si="1"/>
        <v>45936</v>
      </c>
      <c r="CV1" s="14">
        <f t="shared" si="1"/>
        <v>45943</v>
      </c>
      <c r="CW1" s="14">
        <f t="shared" si="1"/>
        <v>45950</v>
      </c>
      <c r="CX1" s="14">
        <f t="shared" si="1"/>
        <v>45957</v>
      </c>
      <c r="CY1" s="14">
        <f t="shared" si="1"/>
        <v>45964</v>
      </c>
      <c r="CZ1" s="14">
        <f t="shared" si="1"/>
        <v>45971</v>
      </c>
      <c r="DA1" s="14">
        <f t="shared" si="1"/>
        <v>45978</v>
      </c>
      <c r="DB1" s="14">
        <f t="shared" si="1"/>
        <v>45985</v>
      </c>
      <c r="DC1" s="14">
        <f t="shared" si="1"/>
        <v>45992</v>
      </c>
      <c r="DD1" s="14">
        <f t="shared" si="1"/>
        <v>45999</v>
      </c>
      <c r="DE1" s="14">
        <f t="shared" si="1"/>
        <v>46006</v>
      </c>
      <c r="DF1" s="14">
        <f t="shared" si="1"/>
        <v>46013</v>
      </c>
      <c r="DG1" s="14">
        <f t="shared" si="1"/>
        <v>46020</v>
      </c>
      <c r="DH1" s="14">
        <f t="shared" si="1"/>
        <v>46027</v>
      </c>
      <c r="DI1" s="14">
        <f t="shared" si="1"/>
        <v>46034</v>
      </c>
      <c r="DJ1" s="14">
        <f t="shared" si="1"/>
        <v>46041</v>
      </c>
      <c r="DK1" s="14">
        <f t="shared" si="1"/>
        <v>46048</v>
      </c>
      <c r="DL1" s="14">
        <f t="shared" si="1"/>
        <v>46055</v>
      </c>
      <c r="DM1" s="14">
        <f t="shared" si="1"/>
        <v>46062</v>
      </c>
      <c r="DN1" s="14">
        <f t="shared" si="1"/>
        <v>46069</v>
      </c>
      <c r="DO1" s="14">
        <f t="shared" si="1"/>
        <v>46076</v>
      </c>
      <c r="DP1" s="14">
        <f t="shared" si="1"/>
        <v>46083</v>
      </c>
      <c r="DQ1" s="14">
        <f t="shared" si="1"/>
        <v>46090</v>
      </c>
      <c r="DR1" s="14">
        <f t="shared" si="1"/>
        <v>46097</v>
      </c>
      <c r="DS1" s="14">
        <f t="shared" si="1"/>
        <v>46104</v>
      </c>
      <c r="DT1" s="14">
        <f t="shared" si="1"/>
        <v>46111</v>
      </c>
      <c r="DU1" s="14">
        <f t="shared" si="1"/>
        <v>46118</v>
      </c>
      <c r="DV1" s="14">
        <f t="shared" si="1"/>
        <v>46125</v>
      </c>
      <c r="DW1" s="14">
        <f t="shared" si="1"/>
        <v>46132</v>
      </c>
      <c r="DX1" s="14">
        <f t="shared" si="1"/>
        <v>46139</v>
      </c>
      <c r="DY1" s="14">
        <f t="shared" si="1"/>
        <v>46146</v>
      </c>
      <c r="DZ1" s="14">
        <f t="shared" si="1"/>
        <v>46153</v>
      </c>
      <c r="EA1" s="14">
        <f t="shared" si="1"/>
        <v>46160</v>
      </c>
      <c r="EB1" s="14">
        <f t="shared" si="1"/>
        <v>46167</v>
      </c>
      <c r="EC1" s="14">
        <f t="shared" si="1"/>
        <v>46174</v>
      </c>
      <c r="ED1" s="14">
        <f t="shared" si="1"/>
        <v>46181</v>
      </c>
      <c r="EE1" s="14">
        <f t="shared" si="1"/>
        <v>46188</v>
      </c>
      <c r="EF1" s="14">
        <f t="shared" si="1"/>
        <v>46195</v>
      </c>
      <c r="EG1" s="14">
        <f t="shared" ref="EG1:FH1" si="2">SUM(EF1,7*1)</f>
        <v>46202</v>
      </c>
      <c r="EH1" s="14">
        <f t="shared" si="2"/>
        <v>46209</v>
      </c>
      <c r="EI1" s="14">
        <f t="shared" si="2"/>
        <v>46216</v>
      </c>
      <c r="EJ1" s="14">
        <f t="shared" si="2"/>
        <v>46223</v>
      </c>
      <c r="EK1" s="14">
        <f t="shared" si="2"/>
        <v>46230</v>
      </c>
      <c r="EL1" s="14">
        <f t="shared" si="2"/>
        <v>46237</v>
      </c>
      <c r="EM1" s="14">
        <f t="shared" si="2"/>
        <v>46244</v>
      </c>
      <c r="EN1" s="14">
        <f t="shared" si="2"/>
        <v>46251</v>
      </c>
      <c r="EO1" s="14">
        <f t="shared" si="2"/>
        <v>46258</v>
      </c>
      <c r="EP1" s="14">
        <f t="shared" si="2"/>
        <v>46265</v>
      </c>
      <c r="EQ1" s="14">
        <f t="shared" si="2"/>
        <v>46272</v>
      </c>
      <c r="ER1" s="14">
        <f t="shared" si="2"/>
        <v>46279</v>
      </c>
      <c r="ES1" s="14">
        <f t="shared" si="2"/>
        <v>46286</v>
      </c>
      <c r="ET1" s="14">
        <f t="shared" si="2"/>
        <v>46293</v>
      </c>
      <c r="EU1" s="14">
        <f t="shared" si="2"/>
        <v>46300</v>
      </c>
      <c r="EV1" s="14">
        <f t="shared" si="2"/>
        <v>46307</v>
      </c>
      <c r="EW1" s="14">
        <f t="shared" si="2"/>
        <v>46314</v>
      </c>
      <c r="EX1" s="14">
        <f t="shared" si="2"/>
        <v>46321</v>
      </c>
      <c r="EY1" s="14">
        <f t="shared" si="2"/>
        <v>46328</v>
      </c>
      <c r="EZ1" s="14">
        <f t="shared" si="2"/>
        <v>46335</v>
      </c>
      <c r="FA1" s="14">
        <f t="shared" si="2"/>
        <v>46342</v>
      </c>
      <c r="FB1" s="14">
        <f t="shared" si="2"/>
        <v>46349</v>
      </c>
      <c r="FC1" s="14">
        <f t="shared" si="2"/>
        <v>46356</v>
      </c>
      <c r="FD1" s="14">
        <f t="shared" si="2"/>
        <v>46363</v>
      </c>
      <c r="FE1" s="14">
        <f t="shared" si="2"/>
        <v>46370</v>
      </c>
      <c r="FF1" s="14">
        <f t="shared" si="2"/>
        <v>46377</v>
      </c>
      <c r="FG1" s="14">
        <f t="shared" si="2"/>
        <v>46384</v>
      </c>
      <c r="FH1" s="20">
        <f t="shared" si="2"/>
        <v>46391</v>
      </c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</row>
    <row r="2" spans="1:190">
      <c r="A2" s="3" t="s">
        <v>6</v>
      </c>
      <c r="B2" s="4" t="s">
        <v>7</v>
      </c>
      <c r="C2" s="2" t="s">
        <v>8</v>
      </c>
      <c r="D2" s="4" t="s">
        <v>9</v>
      </c>
      <c r="E2" s="4" t="s">
        <v>10</v>
      </c>
      <c r="F2" s="5" t="s">
        <v>11</v>
      </c>
      <c r="G2" s="15"/>
      <c r="N2" t="s">
        <v>12</v>
      </c>
      <c r="O2" t="s">
        <v>12</v>
      </c>
      <c r="P2" t="s">
        <v>13</v>
      </c>
      <c r="Q2" t="s">
        <v>14</v>
      </c>
      <c r="R2" t="s">
        <v>15</v>
      </c>
    </row>
    <row r="3" spans="1:190">
      <c r="A3" s="3" t="s">
        <v>16</v>
      </c>
      <c r="B3" s="5" t="s">
        <v>17</v>
      </c>
      <c r="C3" s="3" t="s">
        <v>18</v>
      </c>
      <c r="D3" s="5" t="s">
        <v>19</v>
      </c>
      <c r="E3" s="5" t="s">
        <v>10</v>
      </c>
      <c r="F3" s="5" t="s">
        <v>11</v>
      </c>
      <c r="N3" t="s">
        <v>12</v>
      </c>
      <c r="O3" t="s">
        <v>12</v>
      </c>
      <c r="P3" t="s">
        <v>12</v>
      </c>
      <c r="Q3" t="s">
        <v>13</v>
      </c>
      <c r="R3" t="s">
        <v>14</v>
      </c>
      <c r="S3" t="s">
        <v>20</v>
      </c>
      <c r="T3" t="s">
        <v>15</v>
      </c>
    </row>
    <row r="5" spans="1:190">
      <c r="G5" s="15"/>
    </row>
  </sheetData>
  <phoneticPr fontId="1" type="noConversion"/>
  <conditionalFormatting sqref="A1:XFD1048576">
    <cfRule type="containsText" dxfId="6" priority="1" operator="containsText" text="Legal">
      <formula>NOT(ISERROR(SEARCH("Legal",A1)))</formula>
    </cfRule>
    <cfRule type="containsText" dxfId="5" priority="2" operator="containsText" text="Annað">
      <formula>NOT(ISERROR(SEARCH("Annað",A1)))</formula>
    </cfRule>
    <cfRule type="containsText" dxfId="4" priority="3" operator="containsText" text="Umbótarverkefni">
      <formula>NOT(ISERROR(SEARCH("Umbótarverkefni",A1)))</formula>
    </cfRule>
    <cfRule type="containsText" dxfId="3" priority="4" operator="containsText" text="Frágangur/gerð samnings">
      <formula>NOT(ISERROR(SEARCH("Frágangur/gerð samnings",A1)))</formula>
    </cfRule>
    <cfRule type="containsText" dxfId="2" priority="5" operator="containsText" text="Yfirferð tilboða">
      <formula>NOT(ISERROR(SEARCH("Yfirferð tilboða",A1)))</formula>
    </cfRule>
    <cfRule type="containsText" dxfId="1" priority="6" operator="containsText" text="Skilafrestur">
      <formula>NOT(ISERROR(SEARCH("Skilafrestur",A1)))</formula>
    </cfRule>
    <cfRule type="containsText" dxfId="0" priority="7" operator="containsText" text="Undirbúningur gagna">
      <formula>NOT(ISERROR(SEARCH("Undirbúningur gagna",A1)))</formula>
    </cfRule>
  </conditionalFormatting>
  <dataValidations count="5">
    <dataValidation type="list" allowBlank="1" showInputMessage="1" showErrorMessage="1" sqref="C2:C646" xr:uid="{81B4247F-6749-43D8-8BFC-81735A0AC40B}">
      <formula1>"Útboð, Verðfyrirspurn, Sérleyfi, Markaðskönnun, Umbótarverkefni, Annað"</formula1>
    </dataValidation>
    <dataValidation type="list" allowBlank="1" showInputMessage="1" showErrorMessage="1" sqref="D2:D646" xr:uid="{05C6B974-FBFF-4E9A-A238-85C480C0FFBF}">
      <formula1>"Isavia ohf., Isavia ANS, Isavia innanlands"</formula1>
    </dataValidation>
    <dataValidation type="list" allowBlank="1" showInputMessage="1" showErrorMessage="1" sqref="E2:E646" xr:uid="{5CA296D3-D2EC-4DDC-8AA2-8A654882E433}">
      <formula1>"Auður, Bjarni, Erna, Helga, Hinrik, Sigurrós, Silja, Þórunn,"</formula1>
    </dataValidation>
    <dataValidation type="list" allowBlank="1" showInputMessage="1" showErrorMessage="1" sqref="F2:F646" xr:uid="{D8BA8DE7-CDE0-4C71-B4A7-3CF77011D969}">
      <formula1>"Andri, Eyþóra, Guðmundur, Hulda, Kolbrún"</formula1>
    </dataValidation>
    <dataValidation type="list" allowBlank="1" showInputMessage="1" showErrorMessage="1" sqref="G2:FH670" xr:uid="{FF436D08-0167-4F26-A4DC-823C34AB40DE}">
      <formula1>"Undirbúningur gagna, Skilafrestur, Yfirferð tilboða, Frágangur/gerð samnings, Umbótarverkefni, Annað, Legal"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3E9-FA1E-478C-8A19-6D17F4FCB2B5}">
  <dimension ref="B2:T10"/>
  <sheetViews>
    <sheetView workbookViewId="0">
      <selection activeCell="H14" sqref="H14"/>
    </sheetView>
  </sheetViews>
  <sheetFormatPr defaultRowHeight="14.45"/>
  <cols>
    <col min="2" max="2" width="7.140625" customWidth="1"/>
    <col min="3" max="3" width="23" customWidth="1"/>
    <col min="4" max="4" width="22.7109375" bestFit="1" customWidth="1"/>
    <col min="5" max="5" width="9.7109375" customWidth="1"/>
    <col min="6" max="6" width="17.7109375" customWidth="1"/>
    <col min="7" max="7" width="17.5703125" customWidth="1"/>
    <col min="8" max="8" width="15.5703125" bestFit="1" customWidth="1"/>
    <col min="9" max="9" width="13.85546875" customWidth="1"/>
    <col min="10" max="10" width="11.28515625" bestFit="1" customWidth="1"/>
    <col min="11" max="20" width="10.28515625" bestFit="1" customWidth="1"/>
  </cols>
  <sheetData>
    <row r="2" spans="2:20">
      <c r="B2" s="1"/>
      <c r="C2" s="1" t="s">
        <v>21</v>
      </c>
      <c r="D2" s="1" t="s">
        <v>22</v>
      </c>
      <c r="F2" s="1" t="s">
        <v>2</v>
      </c>
      <c r="G2" s="1" t="s">
        <v>3</v>
      </c>
      <c r="H2" s="1" t="s">
        <v>23</v>
      </c>
      <c r="I2" s="1" t="s">
        <v>13</v>
      </c>
      <c r="J2" s="1"/>
    </row>
    <row r="3" spans="2:20">
      <c r="B3" t="s">
        <v>24</v>
      </c>
      <c r="C3" t="s">
        <v>25</v>
      </c>
      <c r="D3" s="13" t="s">
        <v>26</v>
      </c>
      <c r="F3" t="s">
        <v>27</v>
      </c>
      <c r="G3" t="s">
        <v>28</v>
      </c>
      <c r="H3" t="s">
        <v>29</v>
      </c>
      <c r="I3" t="s">
        <v>30</v>
      </c>
      <c r="L3" s="6"/>
      <c r="M3" s="6"/>
      <c r="N3" s="6"/>
      <c r="O3" s="6"/>
      <c r="P3" s="6"/>
      <c r="R3" s="6"/>
      <c r="T3" s="6"/>
    </row>
    <row r="4" spans="2:20">
      <c r="B4" t="s">
        <v>31</v>
      </c>
      <c r="C4" t="s">
        <v>14</v>
      </c>
      <c r="D4" s="12" t="s">
        <v>32</v>
      </c>
      <c r="F4" t="s">
        <v>8</v>
      </c>
      <c r="G4" t="s">
        <v>33</v>
      </c>
      <c r="H4" t="s">
        <v>34</v>
      </c>
      <c r="I4" t="s">
        <v>35</v>
      </c>
    </row>
    <row r="5" spans="2:20">
      <c r="B5" t="s">
        <v>36</v>
      </c>
      <c r="C5" t="s">
        <v>20</v>
      </c>
      <c r="D5" s="11" t="s">
        <v>37</v>
      </c>
      <c r="F5" t="s">
        <v>38</v>
      </c>
      <c r="G5" t="s">
        <v>19</v>
      </c>
      <c r="H5" t="s">
        <v>39</v>
      </c>
      <c r="I5" t="s">
        <v>11</v>
      </c>
    </row>
    <row r="6" spans="2:20">
      <c r="B6" t="s">
        <v>40</v>
      </c>
      <c r="C6" t="s">
        <v>15</v>
      </c>
      <c r="D6" s="7" t="s">
        <v>41</v>
      </c>
      <c r="F6" t="s">
        <v>42</v>
      </c>
      <c r="H6" t="s">
        <v>43</v>
      </c>
      <c r="I6" t="s">
        <v>44</v>
      </c>
    </row>
    <row r="7" spans="2:20">
      <c r="F7" t="s">
        <v>45</v>
      </c>
      <c r="H7" t="s">
        <v>46</v>
      </c>
      <c r="I7" t="s">
        <v>47</v>
      </c>
    </row>
    <row r="8" spans="2:20">
      <c r="B8" t="s">
        <v>48</v>
      </c>
      <c r="C8" t="s">
        <v>45</v>
      </c>
      <c r="D8" s="9" t="s">
        <v>49</v>
      </c>
      <c r="F8" t="s">
        <v>50</v>
      </c>
      <c r="H8" t="s">
        <v>51</v>
      </c>
    </row>
    <row r="9" spans="2:20">
      <c r="B9" t="s">
        <v>52</v>
      </c>
      <c r="C9" t="s">
        <v>50</v>
      </c>
      <c r="D9" s="8" t="s">
        <v>53</v>
      </c>
      <c r="H9" t="s">
        <v>54</v>
      </c>
    </row>
    <row r="10" spans="2:20">
      <c r="B10" t="s">
        <v>55</v>
      </c>
      <c r="C10" t="s">
        <v>13</v>
      </c>
      <c r="D10" s="1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Hinrik Atli Smárason</dc:creator>
  <cp:keywords/>
  <dc:description/>
  <cp:lastModifiedBy/>
  <cp:revision/>
  <dcterms:created xsi:type="dcterms:W3CDTF">2024-02-07T09:56:30Z</dcterms:created>
  <dcterms:modified xsi:type="dcterms:W3CDTF">2024-02-21T11:24:09Z</dcterms:modified>
  <cp:category/>
  <cp:contentStatus/>
</cp:coreProperties>
</file>